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vs-icdev-siv-lif5\siv3\staff\andreis\sibridge\yashl\VCU2\VCU2_scripts\XLS\"/>
    </mc:Choice>
  </mc:AlternateContent>
  <xr:revisionPtr revIDLastSave="0" documentId="13_ncr:1_{9927BC36-4980-4D79-98AB-42DAF5CEBBBE}" xr6:coauthVersionLast="47" xr6:coauthVersionMax="47" xr10:uidLastSave="{00000000-0000-0000-0000-000000000000}"/>
  <bookViews>
    <workbookView xWindow="-120" yWindow="-120" windowWidth="20730" windowHeight="11160" firstSheet="3" activeTab="7" xr2:uid="{00000000-000D-0000-FFFF-FFFF00000000}"/>
  </bookViews>
  <sheets>
    <sheet name="Main" sheetId="5" r:id="rId1"/>
    <sheet name="Dec_Argon" sheetId="1" r:id="rId2"/>
    <sheet name="Dec_Conformance" sheetId="2" r:id="rId3"/>
    <sheet name="Dec_Driver_level" sheetId="3" r:id="rId4"/>
    <sheet name="Multistream" sheetId="6" r:id="rId5"/>
    <sheet name="Dec_Fuzz_Precorrupted" sheetId="4" r:id="rId6"/>
    <sheet name="Latency_mode" sheetId="8" r:id="rId7"/>
    <sheet name="XAVC" sheetId="10" r:id="rId8"/>
    <sheet name="Comment" sheetId="9" r:id="rId9"/>
  </sheets>
  <externalReferences>
    <externalReference r:id="rId10"/>
  </externalReferences>
  <definedNames>
    <definedName name="hevcmin">[1]Comment!$B$5:$B$5</definedName>
    <definedName name="maxw">[1]Comment!$B$3:$B$3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5" l="1"/>
  <c r="D8" i="5"/>
  <c r="E8" i="5"/>
  <c r="F8" i="5"/>
  <c r="F5" i="5"/>
  <c r="E5" i="5"/>
  <c r="D5" i="5"/>
  <c r="D2" i="5"/>
  <c r="F7" i="5"/>
  <c r="F6" i="5"/>
  <c r="F4" i="5"/>
  <c r="F3" i="5"/>
  <c r="F2" i="5"/>
  <c r="C3" i="5"/>
  <c r="D3" i="5"/>
  <c r="E3" i="5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D7" i="5"/>
  <c r="E7" i="5"/>
  <c r="G7" i="5" s="1"/>
  <c r="C7" i="5"/>
  <c r="E6" i="5"/>
  <c r="G6" i="5" s="1"/>
  <c r="D6" i="5"/>
  <c r="C6" i="5"/>
  <c r="E2" i="5"/>
  <c r="C2" i="5"/>
  <c r="C5" i="5"/>
  <c r="E4" i="5"/>
  <c r="D4" i="5"/>
  <c r="C4" i="5"/>
  <c r="G3" i="5" l="1"/>
  <c r="G8" i="5"/>
  <c r="B2" i="5"/>
  <c r="G5" i="5"/>
  <c r="G2" i="5"/>
  <c r="B6" i="5"/>
  <c r="C9" i="5"/>
  <c r="D9" i="5"/>
  <c r="B7" i="5"/>
  <c r="E9" i="5"/>
  <c r="G4" i="5"/>
  <c r="B8" i="5"/>
  <c r="F9" i="5"/>
  <c r="B3" i="5"/>
  <c r="B5" i="5"/>
  <c r="B4" i="5"/>
  <c r="G9" i="5" l="1"/>
  <c r="B9" i="5"/>
</calcChain>
</file>

<file path=xl/sharedStrings.xml><?xml version="1.0" encoding="utf-8"?>
<sst xmlns="http://schemas.openxmlformats.org/spreadsheetml/2006/main" count="62868" uniqueCount="17746">
  <si>
    <t>Title</t>
  </si>
  <si>
    <t>Total Testcases</t>
  </si>
  <si>
    <t>NOT_RUN</t>
  </si>
  <si>
    <t>PASS</t>
  </si>
  <si>
    <t>Allegro Ticket</t>
  </si>
  <si>
    <t>FAIL IGNORE</t>
  </si>
  <si>
    <t>FAIL</t>
  </si>
  <si>
    <t>Multistream</t>
  </si>
  <si>
    <t>Dec_Argon</t>
  </si>
  <si>
    <t>Dec_Conformance</t>
  </si>
  <si>
    <t>Dec_Driver_Level</t>
  </si>
  <si>
    <t>Dec_Fuzz_Precorrupted</t>
  </si>
  <si>
    <t>Latency_modes</t>
  </si>
  <si>
    <t>XAVC</t>
  </si>
  <si>
    <t>Sub Total</t>
  </si>
  <si>
    <t>*Note :</t>
  </si>
  <si>
    <t> </t>
  </si>
  <si>
    <t>Feature.Dec_Argon</t>
  </si>
  <si>
    <t>TC No</t>
  </si>
  <si>
    <t>Bitstream</t>
  </si>
  <si>
    <t>Category</t>
  </si>
  <si>
    <t>Resolution</t>
  </si>
  <si>
    <t>Width</t>
  </si>
  <si>
    <t>Height</t>
  </si>
  <si>
    <t>FPS</t>
  </si>
  <si>
    <t>Format2</t>
  </si>
  <si>
    <t>Profile</t>
  </si>
  <si>
    <t>Argon Md5Sum</t>
  </si>
  <si>
    <t>HW MD5sum</t>
  </si>
  <si>
    <t>Result</t>
  </si>
  <si>
    <t>Comments</t>
  </si>
  <si>
    <t>TC_001</t>
  </si>
  <si>
    <t xml:space="preserve">test2653.bit        </t>
  </si>
  <si>
    <t>main_xilinx</t>
  </si>
  <si>
    <t>200x128</t>
  </si>
  <si>
    <t>yuv420p(tv)</t>
  </si>
  <si>
    <t>HEVC Main</t>
  </si>
  <si>
    <t>TC_002</t>
  </si>
  <si>
    <t xml:space="preserve">test2654.bit        </t>
  </si>
  <si>
    <t>128x288</t>
  </si>
  <si>
    <t>TC_003</t>
  </si>
  <si>
    <t xml:space="preserve">test2655.bit        </t>
  </si>
  <si>
    <t>232x216</t>
  </si>
  <si>
    <t>yuvj420p(pc</t>
  </si>
  <si>
    <t>TC_004</t>
  </si>
  <si>
    <t xml:space="preserve">test2660.bit        </t>
  </si>
  <si>
    <t>8192x1056</t>
  </si>
  <si>
    <t>d41d8cd98f00b204e9800998ecf8427e</t>
  </si>
  <si>
    <t>FAIL_IGNORE</t>
  </si>
  <si>
    <t>Max width of 1 core decoder is 4096</t>
  </si>
  <si>
    <t>TC_005</t>
  </si>
  <si>
    <t xml:space="preserve">test2661.bit        </t>
  </si>
  <si>
    <t>TC_006</t>
  </si>
  <si>
    <t xml:space="preserve">test1001.bit        </t>
  </si>
  <si>
    <t>512x240</t>
  </si>
  <si>
    <t>TC_007</t>
  </si>
  <si>
    <t xml:space="preserve">test1002.bit        </t>
  </si>
  <si>
    <t>288x128</t>
  </si>
  <si>
    <t>TC_008</t>
  </si>
  <si>
    <t xml:space="preserve">test1008.bit        </t>
  </si>
  <si>
    <t>256x144</t>
  </si>
  <si>
    <t>TC_009</t>
  </si>
  <si>
    <t xml:space="preserve">test1013.bit        </t>
  </si>
  <si>
    <t>256x256</t>
  </si>
  <si>
    <t>TC_010</t>
  </si>
  <si>
    <t xml:space="preserve">test1034.bit        </t>
  </si>
  <si>
    <t>256x192</t>
  </si>
  <si>
    <t>TC_011</t>
  </si>
  <si>
    <t xml:space="preserve">test1036.bit        </t>
  </si>
  <si>
    <t>yuvj420p(pc)</t>
  </si>
  <si>
    <t>TC_012</t>
  </si>
  <si>
    <t xml:space="preserve">test1039.bit        </t>
  </si>
  <si>
    <t>256x136</t>
  </si>
  <si>
    <t>TC_013</t>
  </si>
  <si>
    <t xml:space="preserve">test1042.bit        </t>
  </si>
  <si>
    <t>TC_014</t>
  </si>
  <si>
    <t xml:space="preserve">test1044.bit        </t>
  </si>
  <si>
    <t>TC_015</t>
  </si>
  <si>
    <t xml:space="preserve">test1055.bit        </t>
  </si>
  <si>
    <t>264x136</t>
  </si>
  <si>
    <t>TC_016</t>
  </si>
  <si>
    <t xml:space="preserve">test1057.bit        </t>
  </si>
  <si>
    <t>512x216</t>
  </si>
  <si>
    <t>TC_017</t>
  </si>
  <si>
    <t xml:space="preserve">test1069.bit        </t>
  </si>
  <si>
    <t>304x184</t>
  </si>
  <si>
    <t>TC_018</t>
  </si>
  <si>
    <t xml:space="preserve">test1072.bit        </t>
  </si>
  <si>
    <t>TC_019</t>
  </si>
  <si>
    <t xml:space="preserve">test1083.bit        </t>
  </si>
  <si>
    <t>512x176</t>
  </si>
  <si>
    <t>TC_020</t>
  </si>
  <si>
    <t xml:space="preserve">test1088.bit        </t>
  </si>
  <si>
    <t>512x128</t>
  </si>
  <si>
    <t>TC_021</t>
  </si>
  <si>
    <t xml:space="preserve">test1089.bit        </t>
  </si>
  <si>
    <t>TC_022</t>
  </si>
  <si>
    <t xml:space="preserve">test1092.bit        </t>
  </si>
  <si>
    <t>512x320</t>
  </si>
  <si>
    <t>TC_023</t>
  </si>
  <si>
    <t xml:space="preserve">test1097.bit        </t>
  </si>
  <si>
    <t>512x200</t>
  </si>
  <si>
    <t>TC_024</t>
  </si>
  <si>
    <t xml:space="preserve">test1098.bit        </t>
  </si>
  <si>
    <t>TC_025</t>
  </si>
  <si>
    <t xml:space="preserve">test11.bit          </t>
  </si>
  <si>
    <t>160x12</t>
  </si>
  <si>
    <t>TC_026</t>
  </si>
  <si>
    <t xml:space="preserve">test110.bit         </t>
  </si>
  <si>
    <t>280x128</t>
  </si>
  <si>
    <t>TC_027</t>
  </si>
  <si>
    <t xml:space="preserve">test1101.bit        </t>
  </si>
  <si>
    <t>256x160</t>
  </si>
  <si>
    <t>TC_028</t>
  </si>
  <si>
    <t xml:space="preserve">test1102.bit        </t>
  </si>
  <si>
    <t>312x272</t>
  </si>
  <si>
    <t>TC_029</t>
  </si>
  <si>
    <t xml:space="preserve">test1105.bit        </t>
  </si>
  <si>
    <t>yuv420p(tv</t>
  </si>
  <si>
    <t>TC_030</t>
  </si>
  <si>
    <t xml:space="preserve">test1109.bit        </t>
  </si>
  <si>
    <t>TC_031</t>
  </si>
  <si>
    <t xml:space="preserve">test1112.bit        </t>
  </si>
  <si>
    <t>256x128</t>
  </si>
  <si>
    <t>TC_032</t>
  </si>
  <si>
    <t xml:space="preserve">test1115.bit        </t>
  </si>
  <si>
    <t>256x216</t>
  </si>
  <si>
    <t>TC_033</t>
  </si>
  <si>
    <t xml:space="preserve">test1117.bit        </t>
  </si>
  <si>
    <t>TC_034</t>
  </si>
  <si>
    <t xml:space="preserve">test1121.bit        </t>
  </si>
  <si>
    <t>512x280</t>
  </si>
  <si>
    <t>TC_035</t>
  </si>
  <si>
    <t xml:space="preserve">test1123.bit        </t>
  </si>
  <si>
    <t>512x208</t>
  </si>
  <si>
    <t>TC_036</t>
  </si>
  <si>
    <t xml:space="preserve">test1125.bit        </t>
  </si>
  <si>
    <t>TC_037</t>
  </si>
  <si>
    <t xml:space="preserve">test1126.bit        </t>
  </si>
  <si>
    <t>TC_038</t>
  </si>
  <si>
    <t xml:space="preserve">test1127.bit        </t>
  </si>
  <si>
    <t>TC_039</t>
  </si>
  <si>
    <t xml:space="preserve">test1128.bit        </t>
  </si>
  <si>
    <t>TC_040</t>
  </si>
  <si>
    <t xml:space="preserve">test1130.bit        </t>
  </si>
  <si>
    <t>TC_041</t>
  </si>
  <si>
    <t xml:space="preserve">test1132.bit        </t>
  </si>
  <si>
    <t>256x152</t>
  </si>
  <si>
    <t>TC_042</t>
  </si>
  <si>
    <t xml:space="preserve">test1136.bit        </t>
  </si>
  <si>
    <t>TC_043</t>
  </si>
  <si>
    <t xml:space="preserve">test1138.bit        </t>
  </si>
  <si>
    <t>256x200</t>
  </si>
  <si>
    <t>TC_044</t>
  </si>
  <si>
    <t xml:space="preserve">test1152.bit        </t>
  </si>
  <si>
    <t>TC_045</t>
  </si>
  <si>
    <t xml:space="preserve">test1153.bit        </t>
  </si>
  <si>
    <t>TC_046</t>
  </si>
  <si>
    <t xml:space="preserve">test1155.bit        </t>
  </si>
  <si>
    <t>TC_047</t>
  </si>
  <si>
    <t xml:space="preserve">test1156.bit        </t>
  </si>
  <si>
    <t>48x28</t>
  </si>
  <si>
    <t>TC_048</t>
  </si>
  <si>
    <t xml:space="preserve">test1160.bit        </t>
  </si>
  <si>
    <t>TC_049</t>
  </si>
  <si>
    <t xml:space="preserve">test1162.bit        </t>
  </si>
  <si>
    <t>TC_050</t>
  </si>
  <si>
    <t xml:space="preserve">test1166.bit        </t>
  </si>
  <si>
    <t>TC_051</t>
  </si>
  <si>
    <t xml:space="preserve">test1169.bit        </t>
  </si>
  <si>
    <t>TC_052</t>
  </si>
  <si>
    <t xml:space="preserve">test1171.bit        </t>
  </si>
  <si>
    <t>TC_053</t>
  </si>
  <si>
    <t xml:space="preserve">test1175.bit        </t>
  </si>
  <si>
    <t>TC_054</t>
  </si>
  <si>
    <t xml:space="preserve">test1176.bit        </t>
  </si>
  <si>
    <t>512x168</t>
  </si>
  <si>
    <t>TC_055</t>
  </si>
  <si>
    <t xml:space="preserve">test1178.bit        </t>
  </si>
  <si>
    <t>512x136</t>
  </si>
  <si>
    <t>TC_056</t>
  </si>
  <si>
    <t xml:space="preserve">test1180.bit        </t>
  </si>
  <si>
    <t>TC_057</t>
  </si>
  <si>
    <t xml:space="preserve">test1183.bit        </t>
  </si>
  <si>
    <t>TC_058</t>
  </si>
  <si>
    <t xml:space="preserve">test1184.bit        </t>
  </si>
  <si>
    <t>512x184</t>
  </si>
  <si>
    <t>TC_059</t>
  </si>
  <si>
    <t xml:space="preserve">test1185.bit        </t>
  </si>
  <si>
    <t>TC_060</t>
  </si>
  <si>
    <t xml:space="preserve">test1191.bit        </t>
  </si>
  <si>
    <t>768x320</t>
  </si>
  <si>
    <t>TC_061</t>
  </si>
  <si>
    <t xml:space="preserve">test1197.bit        </t>
  </si>
  <si>
    <t>1792x448</t>
  </si>
  <si>
    <t>TC_062</t>
  </si>
  <si>
    <t xml:space="preserve">test1199.bit        </t>
  </si>
  <si>
    <t>TC_063</t>
  </si>
  <si>
    <t xml:space="preserve">test1203.bit        </t>
  </si>
  <si>
    <t>2304x256</t>
  </si>
  <si>
    <t>TC_064</t>
  </si>
  <si>
    <t xml:space="preserve">test1210.bit        </t>
  </si>
  <si>
    <t>2560x576</t>
  </si>
  <si>
    <t>TC_065</t>
  </si>
  <si>
    <t xml:space="preserve">test1235.bit        </t>
  </si>
  <si>
    <t>512x384</t>
  </si>
  <si>
    <t>TC_066</t>
  </si>
  <si>
    <t xml:space="preserve">test1240.bit        </t>
  </si>
  <si>
    <t>1024x256</t>
  </si>
  <si>
    <t>TC_067</t>
  </si>
  <si>
    <t xml:space="preserve">test1247.bit        </t>
  </si>
  <si>
    <t>1536x576</t>
  </si>
  <si>
    <t>TC_068</t>
  </si>
  <si>
    <t xml:space="preserve">test1252.bit        </t>
  </si>
  <si>
    <t>2048x704</t>
  </si>
  <si>
    <t>TC_069</t>
  </si>
  <si>
    <t xml:space="preserve">test1253.bit        </t>
  </si>
  <si>
    <t>1792x640</t>
  </si>
  <si>
    <t>TC_070</t>
  </si>
  <si>
    <t xml:space="preserve">test1254.bit        </t>
  </si>
  <si>
    <t>1536x384</t>
  </si>
  <si>
    <t>TC_071</t>
  </si>
  <si>
    <t xml:space="preserve">test1270.bit        </t>
  </si>
  <si>
    <t>1536x256</t>
  </si>
  <si>
    <t>TC_072</t>
  </si>
  <si>
    <t xml:space="preserve">test1271.bit        </t>
  </si>
  <si>
    <t>TC_073</t>
  </si>
  <si>
    <t xml:space="preserve">test1276.bit        </t>
  </si>
  <si>
    <t>1792x512</t>
  </si>
  <si>
    <t>TC_074</t>
  </si>
  <si>
    <t xml:space="preserve">test1277.bit        </t>
  </si>
  <si>
    <t>2560x384</t>
  </si>
  <si>
    <t>TC_075</t>
  </si>
  <si>
    <t xml:space="preserve">test1283.bit        </t>
  </si>
  <si>
    <t>2304x192</t>
  </si>
  <si>
    <t>TC_076</t>
  </si>
  <si>
    <t xml:space="preserve">test1291.bit        </t>
  </si>
  <si>
    <t>2560x640</t>
  </si>
  <si>
    <t>TC_077</t>
  </si>
  <si>
    <t xml:space="preserve">test1293.bit        </t>
  </si>
  <si>
    <t>308x110</t>
  </si>
  <si>
    <t>TC_078</t>
  </si>
  <si>
    <t xml:space="preserve">test130.bit         </t>
  </si>
  <si>
    <t>272x128</t>
  </si>
  <si>
    <t>TC_079</t>
  </si>
  <si>
    <t xml:space="preserve">test1313.bit        </t>
  </si>
  <si>
    <t>1280x256</t>
  </si>
  <si>
    <t>TC_080</t>
  </si>
  <si>
    <t xml:space="preserve">test1340.bit        </t>
  </si>
  <si>
    <t>1024x1024</t>
  </si>
  <si>
    <t>TC_081</t>
  </si>
  <si>
    <t xml:space="preserve">test1341.bit        </t>
  </si>
  <si>
    <t>TC_082</t>
  </si>
  <si>
    <t xml:space="preserve">test1342.bit        </t>
  </si>
  <si>
    <t>TC_083</t>
  </si>
  <si>
    <t xml:space="preserve">test1343.bit        </t>
  </si>
  <si>
    <t>556x926</t>
  </si>
  <si>
    <t>TC_084</t>
  </si>
  <si>
    <t xml:space="preserve">test1344.bit        </t>
  </si>
  <si>
    <t>TC_085</t>
  </si>
  <si>
    <t xml:space="preserve">test1345.bit        </t>
  </si>
  <si>
    <t>TC_086</t>
  </si>
  <si>
    <t xml:space="preserve">test1346.bit        </t>
  </si>
  <si>
    <t>TC_087</t>
  </si>
  <si>
    <t xml:space="preserve">test1347.bit        </t>
  </si>
  <si>
    <t>TC_088</t>
  </si>
  <si>
    <t xml:space="preserve">test1349.bit        </t>
  </si>
  <si>
    <t>1024x192</t>
  </si>
  <si>
    <t>TC_089</t>
  </si>
  <si>
    <t xml:space="preserve">test1359.bit        </t>
  </si>
  <si>
    <t>256x576</t>
  </si>
  <si>
    <t>TC_090</t>
  </si>
  <si>
    <t xml:space="preserve">test1368.bit        </t>
  </si>
  <si>
    <t>1280x640</t>
  </si>
  <si>
    <t>TC_091</t>
  </si>
  <si>
    <t xml:space="preserve">test1378.bit        </t>
  </si>
  <si>
    <t>TC_092</t>
  </si>
  <si>
    <t xml:space="preserve">test1390.bit        </t>
  </si>
  <si>
    <t>TC_093</t>
  </si>
  <si>
    <t xml:space="preserve">test1394.bit        </t>
  </si>
  <si>
    <t>TC_094</t>
  </si>
  <si>
    <t xml:space="preserve">test1396.bit        </t>
  </si>
  <si>
    <t>768x128</t>
  </si>
  <si>
    <t>TC_095</t>
  </si>
  <si>
    <t xml:space="preserve">test14.bit          </t>
  </si>
  <si>
    <t>TC_096</t>
  </si>
  <si>
    <t xml:space="preserve">test1400.bit        </t>
  </si>
  <si>
    <t>TC_097</t>
  </si>
  <si>
    <t xml:space="preserve">test1403.bit        </t>
  </si>
  <si>
    <t>1280x448</t>
  </si>
  <si>
    <t>TC_098</t>
  </si>
  <si>
    <t xml:space="preserve">test1405.bit        </t>
  </si>
  <si>
    <t>96x50</t>
  </si>
  <si>
    <t>TC_099</t>
  </si>
  <si>
    <t xml:space="preserve">test1406.bit        </t>
  </si>
  <si>
    <t>TC_100</t>
  </si>
  <si>
    <t xml:space="preserve">test1407.bit        </t>
  </si>
  <si>
    <t>TC_101</t>
  </si>
  <si>
    <t xml:space="preserve">test1408.bit        </t>
  </si>
  <si>
    <t>TC_102</t>
  </si>
  <si>
    <t xml:space="preserve">test1410.bit        </t>
  </si>
  <si>
    <t>TC_103</t>
  </si>
  <si>
    <t xml:space="preserve">test1415.bit        </t>
  </si>
  <si>
    <t>TC_104</t>
  </si>
  <si>
    <t xml:space="preserve">test1416.bit        </t>
  </si>
  <si>
    <t>48x10</t>
  </si>
  <si>
    <t>TC_105</t>
  </si>
  <si>
    <t xml:space="preserve">test1418.bit        </t>
  </si>
  <si>
    <t>TC_106</t>
  </si>
  <si>
    <t xml:space="preserve">test1420.bit        </t>
  </si>
  <si>
    <t>2x4</t>
  </si>
  <si>
    <t>TC_107</t>
  </si>
  <si>
    <t xml:space="preserve">test1422.bit        </t>
  </si>
  <si>
    <t>TC_108</t>
  </si>
  <si>
    <t xml:space="preserve">test1423.bit        </t>
  </si>
  <si>
    <t>TC_109</t>
  </si>
  <si>
    <t xml:space="preserve">test1424.bit        </t>
  </si>
  <si>
    <t>TC_110</t>
  </si>
  <si>
    <t xml:space="preserve">test1429.bit        </t>
  </si>
  <si>
    <t>TC_111</t>
  </si>
  <si>
    <t xml:space="preserve">test1430.bit        </t>
  </si>
  <si>
    <t>TC_112</t>
  </si>
  <si>
    <t xml:space="preserve">test1431.bit        </t>
  </si>
  <si>
    <t>TC_113</t>
  </si>
  <si>
    <t xml:space="preserve">test1432.bit        </t>
  </si>
  <si>
    <t>[hevc @ 0x5636222e1100] Truncating likely oversized VPS (4564 &gt; 4096)</t>
  </si>
  <si>
    <t>TC_114</t>
  </si>
  <si>
    <t xml:space="preserve">test1433.bit        </t>
  </si>
  <si>
    <t>TC_115</t>
  </si>
  <si>
    <t xml:space="preserve">test1434.bit        </t>
  </si>
  <si>
    <t>TC_116</t>
  </si>
  <si>
    <t xml:space="preserve">test1436.bit        </t>
  </si>
  <si>
    <t>TC_117</t>
  </si>
  <si>
    <t xml:space="preserve">test1437.bit        </t>
  </si>
  <si>
    <t>TC_118</t>
  </si>
  <si>
    <t xml:space="preserve">test1438.bit        </t>
  </si>
  <si>
    <t>TC_119</t>
  </si>
  <si>
    <t xml:space="preserve">test1439.bit        </t>
  </si>
  <si>
    <t>92x2</t>
  </si>
  <si>
    <t>TC_120</t>
  </si>
  <si>
    <t xml:space="preserve">test1443.bit        </t>
  </si>
  <si>
    <t>TC_121</t>
  </si>
  <si>
    <t xml:space="preserve">test1452.bit        </t>
  </si>
  <si>
    <t>624x160</t>
  </si>
  <si>
    <t>TC_122</t>
  </si>
  <si>
    <t xml:space="preserve">test1453.bit        </t>
  </si>
  <si>
    <t>528x240</t>
  </si>
  <si>
    <t>TC_123</t>
  </si>
  <si>
    <t xml:space="preserve">test1460.bit        </t>
  </si>
  <si>
    <t>592x144</t>
  </si>
  <si>
    <t>TC_124</t>
  </si>
  <si>
    <t xml:space="preserve">test1472.bit        </t>
  </si>
  <si>
    <t>52x4</t>
  </si>
  <si>
    <t>TC_125</t>
  </si>
  <si>
    <t xml:space="preserve">test1479.bit        </t>
  </si>
  <si>
    <t>528x128</t>
  </si>
  <si>
    <t>TC_126</t>
  </si>
  <si>
    <t xml:space="preserve">test1505.bit        </t>
  </si>
  <si>
    <t>560x208</t>
  </si>
  <si>
    <t>TC_127</t>
  </si>
  <si>
    <t xml:space="preserve">test1507.bit        </t>
  </si>
  <si>
    <t>608x128</t>
  </si>
  <si>
    <t>TC_128</t>
  </si>
  <si>
    <t xml:space="preserve">test1510.bit        </t>
  </si>
  <si>
    <t>576x144</t>
  </si>
  <si>
    <t>TC_129</t>
  </si>
  <si>
    <t xml:space="preserve">test1522.bit        </t>
  </si>
  <si>
    <t>544x192</t>
  </si>
  <si>
    <t>TC_130</t>
  </si>
  <si>
    <t xml:space="preserve">test1529.bit        </t>
  </si>
  <si>
    <t>560x176</t>
  </si>
  <si>
    <t>TC_131</t>
  </si>
  <si>
    <t xml:space="preserve">test1538.bit        </t>
  </si>
  <si>
    <t>[hevc @ 0x561076c6dc80] Truncating likely oversized VPS (4432 &gt; 4096)</t>
  </si>
  <si>
    <t>TC_132</t>
  </si>
  <si>
    <t xml:space="preserve">test1547.bit        </t>
  </si>
  <si>
    <t>544x208</t>
  </si>
  <si>
    <t>TC_133</t>
  </si>
  <si>
    <t xml:space="preserve">test1552.bit        </t>
  </si>
  <si>
    <t>592x128</t>
  </si>
  <si>
    <t>TC_134</t>
  </si>
  <si>
    <t xml:space="preserve">test1557.bit        </t>
  </si>
  <si>
    <t>512x144</t>
  </si>
  <si>
    <t>TC_135</t>
  </si>
  <si>
    <t xml:space="preserve">test1563.bit        </t>
  </si>
  <si>
    <t>TC_136</t>
  </si>
  <si>
    <t xml:space="preserve">test1564.bit        </t>
  </si>
  <si>
    <t>124x44</t>
  </si>
  <si>
    <t>TC_137</t>
  </si>
  <si>
    <t xml:space="preserve">test1565.bit        </t>
  </si>
  <si>
    <t>608x144</t>
  </si>
  <si>
    <t>TC_138</t>
  </si>
  <si>
    <t xml:space="preserve">test1568.bit        </t>
  </si>
  <si>
    <t>528x224</t>
  </si>
  <si>
    <t>TC_139</t>
  </si>
  <si>
    <t xml:space="preserve">test1572.bit        </t>
  </si>
  <si>
    <t>544x240</t>
  </si>
  <si>
    <t>TC_140</t>
  </si>
  <si>
    <t xml:space="preserve">test1575.bit        </t>
  </si>
  <si>
    <t>544x160</t>
  </si>
  <si>
    <t>TC_141</t>
  </si>
  <si>
    <t xml:space="preserve">test1579.bit        </t>
  </si>
  <si>
    <t>560x224</t>
  </si>
  <si>
    <t>TC_142</t>
  </si>
  <si>
    <t xml:space="preserve">test1583.bit        </t>
  </si>
  <si>
    <t>560x160</t>
  </si>
  <si>
    <t>TC_143</t>
  </si>
  <si>
    <t xml:space="preserve">test1586.bit        </t>
  </si>
  <si>
    <t>592x192</t>
  </si>
  <si>
    <t>TC_144</t>
  </si>
  <si>
    <t xml:space="preserve">test1593.bit        </t>
  </si>
  <si>
    <t>528x192</t>
  </si>
  <si>
    <t>TC_145</t>
  </si>
  <si>
    <t xml:space="preserve">test1598.bit        </t>
  </si>
  <si>
    <t>544x144</t>
  </si>
  <si>
    <t>TC_146</t>
  </si>
  <si>
    <t xml:space="preserve">test1600.bit        </t>
  </si>
  <si>
    <t>12x74</t>
  </si>
  <si>
    <t>TC_147</t>
  </si>
  <si>
    <t xml:space="preserve">test1605.bit        </t>
  </si>
  <si>
    <t>512x192</t>
  </si>
  <si>
    <t>TC_148</t>
  </si>
  <si>
    <t xml:space="preserve">test1611.bit        </t>
  </si>
  <si>
    <t>608x160</t>
  </si>
  <si>
    <t>TC_149</t>
  </si>
  <si>
    <t xml:space="preserve">test1612.bit        </t>
  </si>
  <si>
    <t>512x160</t>
  </si>
  <si>
    <t>TC_150</t>
  </si>
  <si>
    <t xml:space="preserve">test1623.bit        </t>
  </si>
  <si>
    <t>TC_151</t>
  </si>
  <si>
    <t xml:space="preserve">test1647.bit        </t>
  </si>
  <si>
    <t>TC_152</t>
  </si>
  <si>
    <t xml:space="preserve">test1648.bit        </t>
  </si>
  <si>
    <t>608x208</t>
  </si>
  <si>
    <t>TC_153</t>
  </si>
  <si>
    <t xml:space="preserve">test1658.bit        </t>
  </si>
  <si>
    <t>560x192</t>
  </si>
  <si>
    <t>TC_154</t>
  </si>
  <si>
    <t xml:space="preserve">test1661.bit        </t>
  </si>
  <si>
    <t>TC_155</t>
  </si>
  <si>
    <t xml:space="preserve">test1667.bit        </t>
  </si>
  <si>
    <t>TC_156</t>
  </si>
  <si>
    <t xml:space="preserve">test1669.bit        </t>
  </si>
  <si>
    <t>280x84</t>
  </si>
  <si>
    <t>TC_157</t>
  </si>
  <si>
    <t xml:space="preserve">test1671.bit        </t>
  </si>
  <si>
    <t>TC_158</t>
  </si>
  <si>
    <t xml:space="preserve">test1674.bit        </t>
  </si>
  <si>
    <t>560x240</t>
  </si>
  <si>
    <t>TC_159</t>
  </si>
  <si>
    <t xml:space="preserve">test1681.bit        </t>
  </si>
  <si>
    <t>TC_160</t>
  </si>
  <si>
    <t xml:space="preserve">test1688.bit        </t>
  </si>
  <si>
    <t>528x208</t>
  </si>
  <si>
    <t>TC_161</t>
  </si>
  <si>
    <t xml:space="preserve">test1692.bit        </t>
  </si>
  <si>
    <t>TC_162</t>
  </si>
  <si>
    <t xml:space="preserve">test170.bit         </t>
  </si>
  <si>
    <t>TC_163</t>
  </si>
  <si>
    <t xml:space="preserve">test1713.bit        </t>
  </si>
  <si>
    <t>528x176</t>
  </si>
  <si>
    <t>TC_164</t>
  </si>
  <si>
    <t xml:space="preserve">test1717.bit        </t>
  </si>
  <si>
    <t>592x208</t>
  </si>
  <si>
    <t>TC_165</t>
  </si>
  <si>
    <t xml:space="preserve">test1729.bit        </t>
  </si>
  <si>
    <t>TC_166</t>
  </si>
  <si>
    <t xml:space="preserve">test1730.bit        </t>
  </si>
  <si>
    <t>576x240</t>
  </si>
  <si>
    <t>TC_167</t>
  </si>
  <si>
    <t xml:space="preserve">test1731.bit        </t>
  </si>
  <si>
    <t>608x192</t>
  </si>
  <si>
    <t>TC_168</t>
  </si>
  <si>
    <t xml:space="preserve">test1737.bit        </t>
  </si>
  <si>
    <t>608x224</t>
  </si>
  <si>
    <t>TC_169</t>
  </si>
  <si>
    <t xml:space="preserve">test1743.bit        </t>
  </si>
  <si>
    <t>608x176</t>
  </si>
  <si>
    <t>TC_170</t>
  </si>
  <si>
    <t xml:space="preserve">test1748.bit        </t>
  </si>
  <si>
    <t>TC_171</t>
  </si>
  <si>
    <t xml:space="preserve">test1751.bit        </t>
  </si>
  <si>
    <t>208x16</t>
  </si>
  <si>
    <t>TC_172</t>
  </si>
  <si>
    <t xml:space="preserve">test1754.bit        </t>
  </si>
  <si>
    <t>TC_173</t>
  </si>
  <si>
    <t xml:space="preserve">test1758.bit        </t>
  </si>
  <si>
    <t>TC_174</t>
  </si>
  <si>
    <t xml:space="preserve">test1759.bit        </t>
  </si>
  <si>
    <t>28x82</t>
  </si>
  <si>
    <t>TC_175</t>
  </si>
  <si>
    <t xml:space="preserve">test1770.bit        </t>
  </si>
  <si>
    <t>TC_176</t>
  </si>
  <si>
    <t xml:space="preserve">test1793.bit        </t>
  </si>
  <si>
    <t>TC_177</t>
  </si>
  <si>
    <t xml:space="preserve">test18.bit          </t>
  </si>
  <si>
    <t>TC_178</t>
  </si>
  <si>
    <t xml:space="preserve">test180.bit         </t>
  </si>
  <si>
    <t>304x128</t>
  </si>
  <si>
    <t>TC_179</t>
  </si>
  <si>
    <t xml:space="preserve">test1802.bit        </t>
  </si>
  <si>
    <t>624x208</t>
  </si>
  <si>
    <t>TC_180</t>
  </si>
  <si>
    <t xml:space="preserve">test1805.bit        </t>
  </si>
  <si>
    <t>166x8</t>
  </si>
  <si>
    <t>TC_181</t>
  </si>
  <si>
    <t xml:space="preserve">test1809.bit        </t>
  </si>
  <si>
    <t>TC_182</t>
  </si>
  <si>
    <t xml:space="preserve">test1817.bit        </t>
  </si>
  <si>
    <t>TC_183</t>
  </si>
  <si>
    <t xml:space="preserve">test1821.bit        </t>
  </si>
  <si>
    <t>TC_184</t>
  </si>
  <si>
    <t xml:space="preserve">test184.bit         </t>
  </si>
  <si>
    <t>TC_185</t>
  </si>
  <si>
    <t xml:space="preserve">test1858.bit        </t>
  </si>
  <si>
    <t>TC_186</t>
  </si>
  <si>
    <t xml:space="preserve">test1859.bit        </t>
  </si>
  <si>
    <t>528x144</t>
  </si>
  <si>
    <t>TC_187</t>
  </si>
  <si>
    <t xml:space="preserve">test1868.bit        </t>
  </si>
  <si>
    <t>TC_188</t>
  </si>
  <si>
    <t xml:space="preserve">test1870.bit        </t>
  </si>
  <si>
    <t>TC_189</t>
  </si>
  <si>
    <t xml:space="preserve">test1875.bit        </t>
  </si>
  <si>
    <t>544x176</t>
  </si>
  <si>
    <t>TC_190</t>
  </si>
  <si>
    <t xml:space="preserve">test1883.bit        </t>
  </si>
  <si>
    <t>TC_191</t>
  </si>
  <si>
    <t xml:space="preserve">test189.bit         </t>
  </si>
  <si>
    <t>512x232</t>
  </si>
  <si>
    <t>TC_192</t>
  </si>
  <si>
    <t xml:space="preserve">test1897.bit        </t>
  </si>
  <si>
    <t>TC_193</t>
  </si>
  <si>
    <t xml:space="preserve">test19.bit          </t>
  </si>
  <si>
    <t>TC_194</t>
  </si>
  <si>
    <t xml:space="preserve">test190.bit         </t>
  </si>
  <si>
    <t>512x224</t>
  </si>
  <si>
    <t>TC_195</t>
  </si>
  <si>
    <t xml:space="preserve">test1911.bit        </t>
  </si>
  <si>
    <t>228x86</t>
  </si>
  <si>
    <t>TC_196</t>
  </si>
  <si>
    <t xml:space="preserve">test1917.bit        </t>
  </si>
  <si>
    <t>TC_197</t>
  </si>
  <si>
    <t xml:space="preserve">test1918.bit        </t>
  </si>
  <si>
    <t>TC_198</t>
  </si>
  <si>
    <t xml:space="preserve">test1925.bit        </t>
  </si>
  <si>
    <t>624x144</t>
  </si>
  <si>
    <t>TC_199</t>
  </si>
  <si>
    <t xml:space="preserve">test1938.bit        </t>
  </si>
  <si>
    <t>624x192</t>
  </si>
  <si>
    <t>TC_200</t>
  </si>
  <si>
    <t xml:space="preserve">test1939.bit        </t>
  </si>
  <si>
    <t>TC_201</t>
  </si>
  <si>
    <t xml:space="preserve">test1952.bit        </t>
  </si>
  <si>
    <t>TC_202</t>
  </si>
  <si>
    <t xml:space="preserve">test1953.bit        </t>
  </si>
  <si>
    <t>158x86</t>
  </si>
  <si>
    <t>TC_203</t>
  </si>
  <si>
    <t xml:space="preserve">test1957.bit        </t>
  </si>
  <si>
    <t>576x192</t>
  </si>
  <si>
    <t>TC_204</t>
  </si>
  <si>
    <t xml:space="preserve">test1970.bit        </t>
  </si>
  <si>
    <t>576x128</t>
  </si>
  <si>
    <t>TC_205</t>
  </si>
  <si>
    <t xml:space="preserve">test1973.bit        </t>
  </si>
  <si>
    <t>592x176</t>
  </si>
  <si>
    <t>TC_206</t>
  </si>
  <si>
    <t xml:space="preserve">test1975.bit        </t>
  </si>
  <si>
    <t>TC_207</t>
  </si>
  <si>
    <t xml:space="preserve">test1990.bit        </t>
  </si>
  <si>
    <t>TC_208</t>
  </si>
  <si>
    <t xml:space="preserve">test1991.bit        </t>
  </si>
  <si>
    <t>TC_209</t>
  </si>
  <si>
    <t xml:space="preserve">test1994.bit        </t>
  </si>
  <si>
    <t>544x128</t>
  </si>
  <si>
    <t>TC_210</t>
  </si>
  <si>
    <t xml:space="preserve">test200.bit         </t>
  </si>
  <si>
    <t>TC_211</t>
  </si>
  <si>
    <t xml:space="preserve">test2002.bit        </t>
  </si>
  <si>
    <t>TC_212</t>
  </si>
  <si>
    <t xml:space="preserve">test2003.bit        </t>
  </si>
  <si>
    <t>TC_213</t>
  </si>
  <si>
    <t xml:space="preserve">test2007.bit        </t>
  </si>
  <si>
    <t>624x240</t>
  </si>
  <si>
    <t>TC_214</t>
  </si>
  <si>
    <t xml:space="preserve">test2008.bit        </t>
  </si>
  <si>
    <t>TC_215</t>
  </si>
  <si>
    <t xml:space="preserve">test201.bit         </t>
  </si>
  <si>
    <t>[hevc @ 0x564dbe59b200] ignoring invalid SAR: 136/38070</t>
  </si>
  <si>
    <t>TC_216</t>
  </si>
  <si>
    <t xml:space="preserve">test2012.bit        </t>
  </si>
  <si>
    <t>TC_217</t>
  </si>
  <si>
    <t xml:space="preserve">test2017.bit        </t>
  </si>
  <si>
    <t>TC_218</t>
  </si>
  <si>
    <t xml:space="preserve">test2037.bit        </t>
  </si>
  <si>
    <t>TC_219</t>
  </si>
  <si>
    <t xml:space="preserve">test2058.bit        </t>
  </si>
  <si>
    <t>624x128</t>
  </si>
  <si>
    <t>TC_220</t>
  </si>
  <si>
    <t xml:space="preserve">test2068.bit        </t>
  </si>
  <si>
    <t>TC_221</t>
  </si>
  <si>
    <t xml:space="preserve">test2082.bit        </t>
  </si>
  <si>
    <t>TC_222</t>
  </si>
  <si>
    <t xml:space="preserve">test2097.bit        </t>
  </si>
  <si>
    <t>256x32</t>
  </si>
  <si>
    <t>TC_223</t>
  </si>
  <si>
    <t xml:space="preserve">test21.bit          </t>
  </si>
  <si>
    <t>TC_224</t>
  </si>
  <si>
    <t xml:space="preserve">test2102.bit        </t>
  </si>
  <si>
    <t>TC_225</t>
  </si>
  <si>
    <t xml:space="preserve">test2106.bit        </t>
  </si>
  <si>
    <t>576x176</t>
  </si>
  <si>
    <t>TC_226</t>
  </si>
  <si>
    <t xml:space="preserve">test2118.bit        </t>
  </si>
  <si>
    <t>TC_227</t>
  </si>
  <si>
    <t xml:space="preserve">test2120.bit        </t>
  </si>
  <si>
    <t>624x224</t>
  </si>
  <si>
    <t>TC_228</t>
  </si>
  <si>
    <t xml:space="preserve">test2130.bit        </t>
  </si>
  <si>
    <t>TC_229</t>
  </si>
  <si>
    <t xml:space="preserve">test2143.bit        </t>
  </si>
  <si>
    <t>560x144</t>
  </si>
  <si>
    <t>TC_230</t>
  </si>
  <si>
    <t xml:space="preserve">test2152.bit        </t>
  </si>
  <si>
    <t>TC_231</t>
  </si>
  <si>
    <t xml:space="preserve">test2155.bit        </t>
  </si>
  <si>
    <t>TC_232</t>
  </si>
  <si>
    <t xml:space="preserve">test2166.bit        </t>
  </si>
  <si>
    <t>[hevc @ 0x55c3de188cc0] Truncating likely oversized SPS (4837 &gt; 4096)</t>
  </si>
  <si>
    <t>TC_233</t>
  </si>
  <si>
    <t xml:space="preserve">test217.bit         </t>
  </si>
  <si>
    <t>512x288</t>
  </si>
  <si>
    <t>TC_234</t>
  </si>
  <si>
    <t xml:space="preserve">test2170.bit        </t>
  </si>
  <si>
    <t>TC_235</t>
  </si>
  <si>
    <t xml:space="preserve">test2179.bit        </t>
  </si>
  <si>
    <t>TC_236</t>
  </si>
  <si>
    <t xml:space="preserve">test2180.bit        </t>
  </si>
  <si>
    <t>560x128</t>
  </si>
  <si>
    <t>TC_237</t>
  </si>
  <si>
    <t xml:space="preserve">test2199.bit        </t>
  </si>
  <si>
    <t>528x160</t>
  </si>
  <si>
    <t>TC_238</t>
  </si>
  <si>
    <t xml:space="preserve">test22.bit          </t>
  </si>
  <si>
    <t>TC_239</t>
  </si>
  <si>
    <t xml:space="preserve">test220.bit         </t>
  </si>
  <si>
    <t>TC_240</t>
  </si>
  <si>
    <t xml:space="preserve">test2207.bit        </t>
  </si>
  <si>
    <t>TC_241</t>
  </si>
  <si>
    <t xml:space="preserve">test2220.bit        </t>
  </si>
  <si>
    <t>TC_242</t>
  </si>
  <si>
    <t xml:space="preserve">test2224.bit        </t>
  </si>
  <si>
    <t>TC_243</t>
  </si>
  <si>
    <t xml:space="preserve">test2235.bit        </t>
  </si>
  <si>
    <t>TC_244</t>
  </si>
  <si>
    <t xml:space="preserve">test2249.bit        </t>
  </si>
  <si>
    <t>TC_245</t>
  </si>
  <si>
    <t xml:space="preserve">test225.bit         </t>
  </si>
  <si>
    <t>8x80</t>
  </si>
  <si>
    <t>TC_246</t>
  </si>
  <si>
    <t xml:space="preserve">test2250.bit        </t>
  </si>
  <si>
    <t>TC_247</t>
  </si>
  <si>
    <t xml:space="preserve">test2252.bit        </t>
  </si>
  <si>
    <t>TC_248</t>
  </si>
  <si>
    <t xml:space="preserve">test2272.bit        </t>
  </si>
  <si>
    <t>576x224</t>
  </si>
  <si>
    <t>TC_249</t>
  </si>
  <si>
    <t xml:space="preserve">test2283.bit        </t>
  </si>
  <si>
    <t>388x2</t>
  </si>
  <si>
    <t>TC_250</t>
  </si>
  <si>
    <t xml:space="preserve">test2288.bit        </t>
  </si>
  <si>
    <t>544x224</t>
  </si>
  <si>
    <t>TC_251</t>
  </si>
  <si>
    <t xml:space="preserve">test2289.bit        </t>
  </si>
  <si>
    <t>TC_252</t>
  </si>
  <si>
    <t xml:space="preserve">test2293.bit        </t>
  </si>
  <si>
    <t>TC_253</t>
  </si>
  <si>
    <t xml:space="preserve">test23.bit          </t>
  </si>
  <si>
    <t>TC_254</t>
  </si>
  <si>
    <t xml:space="preserve">test2301.bit        </t>
  </si>
  <si>
    <t>TC_255</t>
  </si>
  <si>
    <t xml:space="preserve">test2316.bit        </t>
  </si>
  <si>
    <t>TC_256</t>
  </si>
  <si>
    <t xml:space="preserve">test2328.bit        </t>
  </si>
  <si>
    <t>246x8</t>
  </si>
  <si>
    <t>TC_257</t>
  </si>
  <si>
    <t xml:space="preserve">test233.bit         </t>
  </si>
  <si>
    <t>TC_258</t>
  </si>
  <si>
    <t xml:space="preserve">test2335.bit        </t>
  </si>
  <si>
    <t>592x240</t>
  </si>
  <si>
    <t>TC_259</t>
  </si>
  <si>
    <t xml:space="preserve">test2342.bit        </t>
  </si>
  <si>
    <t>TC_260</t>
  </si>
  <si>
    <t xml:space="preserve">test2348.bit        </t>
  </si>
  <si>
    <t>TC_261</t>
  </si>
  <si>
    <t xml:space="preserve">test2358.bit        </t>
  </si>
  <si>
    <t>TC_262</t>
  </si>
  <si>
    <t xml:space="preserve">test236.bit         </t>
  </si>
  <si>
    <t>TC_263</t>
  </si>
  <si>
    <t xml:space="preserve">test2374.bit        </t>
  </si>
  <si>
    <t>TC_264</t>
  </si>
  <si>
    <t xml:space="preserve">test2378.bit        </t>
  </si>
  <si>
    <t>576x160</t>
  </si>
  <si>
    <t>TC_265</t>
  </si>
  <si>
    <t xml:space="preserve">test2387.bit        </t>
  </si>
  <si>
    <t>88x8</t>
  </si>
  <si>
    <t>TC_266</t>
  </si>
  <si>
    <t xml:space="preserve">test2388.bit        </t>
  </si>
  <si>
    <t>TC_267</t>
  </si>
  <si>
    <t xml:space="preserve">test2393.bit        </t>
  </si>
  <si>
    <t>TC_268</t>
  </si>
  <si>
    <t xml:space="preserve">test2394.bit        </t>
  </si>
  <si>
    <t>TC_269</t>
  </si>
  <si>
    <t xml:space="preserve">test24.bit          </t>
  </si>
  <si>
    <t>TC_270</t>
  </si>
  <si>
    <t xml:space="preserve">test2401.bit        </t>
  </si>
  <si>
    <t>TC_271</t>
  </si>
  <si>
    <t xml:space="preserve">test2405.bit        </t>
  </si>
  <si>
    <t>TC_272</t>
  </si>
  <si>
    <t xml:space="preserve">test2406.bit        </t>
  </si>
  <si>
    <t>TC_273</t>
  </si>
  <si>
    <t xml:space="preserve">test2413.bit        </t>
  </si>
  <si>
    <t>TC_274</t>
  </si>
  <si>
    <t xml:space="preserve">test2416.bit        </t>
  </si>
  <si>
    <t>TC_275</t>
  </si>
  <si>
    <t xml:space="preserve">test2420.bit        </t>
  </si>
  <si>
    <t>TC_276</t>
  </si>
  <si>
    <t xml:space="preserve">test2426.bit        </t>
  </si>
  <si>
    <t>TC_277</t>
  </si>
  <si>
    <t xml:space="preserve">test2438.bit        </t>
  </si>
  <si>
    <t>592x224</t>
  </si>
  <si>
    <t>TC_278</t>
  </si>
  <si>
    <t xml:space="preserve">test2445.bit        </t>
  </si>
  <si>
    <t>10x100</t>
  </si>
  <si>
    <t>TC_279</t>
  </si>
  <si>
    <t xml:space="preserve">test2450.bit        </t>
  </si>
  <si>
    <t>TC_280</t>
  </si>
  <si>
    <t xml:space="preserve">test2451.bit        </t>
  </si>
  <si>
    <t>TC_281</t>
  </si>
  <si>
    <t xml:space="preserve">test2452.bit        </t>
  </si>
  <si>
    <t>TC_282</t>
  </si>
  <si>
    <t xml:space="preserve">test2484.bit        </t>
  </si>
  <si>
    <t>TC_283</t>
  </si>
  <si>
    <t xml:space="preserve">test2486.bit        </t>
  </si>
  <si>
    <t>TC_284</t>
  </si>
  <si>
    <t xml:space="preserve">test2490.bit        </t>
  </si>
  <si>
    <t>TC_285</t>
  </si>
  <si>
    <t xml:space="preserve">test2523.bit        </t>
  </si>
  <si>
    <t>TC_286</t>
  </si>
  <si>
    <t xml:space="preserve">test2532.bit        </t>
  </si>
  <si>
    <t>TC_287</t>
  </si>
  <si>
    <t xml:space="preserve">test2534.bit        </t>
  </si>
  <si>
    <t>624x176</t>
  </si>
  <si>
    <t>TC_288</t>
  </si>
  <si>
    <t xml:space="preserve">test2537.bit        </t>
  </si>
  <si>
    <t>TC_289</t>
  </si>
  <si>
    <t xml:space="preserve">test2541.bit        </t>
  </si>
  <si>
    <t>TC_290</t>
  </si>
  <si>
    <t xml:space="preserve">test2544.bit        </t>
  </si>
  <si>
    <t>608x240</t>
  </si>
  <si>
    <t>TC_291</t>
  </si>
  <si>
    <t xml:space="preserve">test2545.bit        </t>
  </si>
  <si>
    <t>TC_292</t>
  </si>
  <si>
    <t xml:space="preserve">test255.bit         </t>
  </si>
  <si>
    <t>TC_293</t>
  </si>
  <si>
    <t xml:space="preserve">test2557.bit        </t>
  </si>
  <si>
    <t>TC_294</t>
  </si>
  <si>
    <t xml:space="preserve">test256.bit         </t>
  </si>
  <si>
    <t>256x288</t>
  </si>
  <si>
    <t>TC_295</t>
  </si>
  <si>
    <t xml:space="preserve">test2561.bit        </t>
  </si>
  <si>
    <t>80x50</t>
  </si>
  <si>
    <t>TC_296</t>
  </si>
  <si>
    <t xml:space="preserve">test2567.bit        </t>
  </si>
  <si>
    <t>TC_297</t>
  </si>
  <si>
    <t xml:space="preserve">test257.bit         </t>
  </si>
  <si>
    <t>TC_298</t>
  </si>
  <si>
    <t xml:space="preserve">test2572.bit        </t>
  </si>
  <si>
    <t>TC_299</t>
  </si>
  <si>
    <t xml:space="preserve">test2584.bit        </t>
  </si>
  <si>
    <t>TC_300</t>
  </si>
  <si>
    <t xml:space="preserve">test2588.bit        </t>
  </si>
  <si>
    <t>TC_301</t>
  </si>
  <si>
    <t xml:space="preserve">test2599.bit        </t>
  </si>
  <si>
    <t>TC_302</t>
  </si>
  <si>
    <t xml:space="preserve">test26.bit          </t>
  </si>
  <si>
    <t>TC_303</t>
  </si>
  <si>
    <t xml:space="preserve">test2606.bit        </t>
  </si>
  <si>
    <t>TC_304</t>
  </si>
  <si>
    <t xml:space="preserve">test2608.bit        </t>
  </si>
  <si>
    <t>TC_305</t>
  </si>
  <si>
    <t xml:space="preserve">test2611.bit        </t>
  </si>
  <si>
    <t>TC_306</t>
  </si>
  <si>
    <t xml:space="preserve">test2616.bit        </t>
  </si>
  <si>
    <t>TC_307</t>
  </si>
  <si>
    <t xml:space="preserve">test2619.bit        </t>
  </si>
  <si>
    <t>TC_308</t>
  </si>
  <si>
    <t xml:space="preserve">test2632.bit        </t>
  </si>
  <si>
    <t>TC_309</t>
  </si>
  <si>
    <t xml:space="preserve">test2650.bit        </t>
  </si>
  <si>
    <t>TC_310</t>
  </si>
  <si>
    <t xml:space="preserve">test2659.bit        </t>
  </si>
  <si>
    <t>TC_311</t>
  </si>
  <si>
    <t xml:space="preserve">test2670.bit        </t>
  </si>
  <si>
    <t>44x94</t>
  </si>
  <si>
    <t>TC_312</t>
  </si>
  <si>
    <t xml:space="preserve">test2671.bit        </t>
  </si>
  <si>
    <t>2816x576</t>
  </si>
  <si>
    <t>TC_313</t>
  </si>
  <si>
    <t xml:space="preserve">test2683.bit        </t>
  </si>
  <si>
    <t>1536x320</t>
  </si>
  <si>
    <t>TC_314</t>
  </si>
  <si>
    <t xml:space="preserve">test2684.bit        </t>
  </si>
  <si>
    <t>4096x128</t>
  </si>
  <si>
    <t>TC_315</t>
  </si>
  <si>
    <t xml:space="preserve">test2691.bit        </t>
  </si>
  <si>
    <t>2304x320</t>
  </si>
  <si>
    <t>TC_316</t>
  </si>
  <si>
    <t xml:space="preserve">test2692.bit        </t>
  </si>
  <si>
    <t>2816x1024</t>
  </si>
  <si>
    <t>TC_317</t>
  </si>
  <si>
    <t xml:space="preserve">test2694.bit        </t>
  </si>
  <si>
    <t>3328x320</t>
  </si>
  <si>
    <t>TC_318</t>
  </si>
  <si>
    <t xml:space="preserve">test2702.bit        </t>
  </si>
  <si>
    <t>TC_319</t>
  </si>
  <si>
    <t xml:space="preserve">test2711.bit        </t>
  </si>
  <si>
    <t>1280x1280</t>
  </si>
  <si>
    <t>TC_320</t>
  </si>
  <si>
    <t xml:space="preserve">test2720.bit        </t>
  </si>
  <si>
    <t>1536x1408</t>
  </si>
  <si>
    <t>TC_321</t>
  </si>
  <si>
    <t xml:space="preserve">test2725.bit        </t>
  </si>
  <si>
    <t>TC_322</t>
  </si>
  <si>
    <t xml:space="preserve">test2733.bit        </t>
  </si>
  <si>
    <t>424x62</t>
  </si>
  <si>
    <t>TC_323</t>
  </si>
  <si>
    <t xml:space="preserve">test2737.bit        </t>
  </si>
  <si>
    <t>2048x960</t>
  </si>
  <si>
    <t>TC_324</t>
  </si>
  <si>
    <t xml:space="preserve">test2743.bit        </t>
  </si>
  <si>
    <t>2816x448</t>
  </si>
  <si>
    <t>TC_325</t>
  </si>
  <si>
    <t xml:space="preserve">test2745.bit        </t>
  </si>
  <si>
    <t>768x192</t>
  </si>
  <si>
    <t>TC_326</t>
  </si>
  <si>
    <t xml:space="preserve">test2748.bit        </t>
  </si>
  <si>
    <t>3328x512</t>
  </si>
  <si>
    <t>TC_327</t>
  </si>
  <si>
    <t xml:space="preserve">test2750.bit        </t>
  </si>
  <si>
    <t>2048x128</t>
  </si>
  <si>
    <t>TC_328</t>
  </si>
  <si>
    <t xml:space="preserve">test2753.bit        </t>
  </si>
  <si>
    <t>1024x128</t>
  </si>
  <si>
    <t>TC_329</t>
  </si>
  <si>
    <t xml:space="preserve">test2765.bit        </t>
  </si>
  <si>
    <t>2816x1280</t>
  </si>
  <si>
    <t>TC_330</t>
  </si>
  <si>
    <t xml:space="preserve">test2779.bit        </t>
  </si>
  <si>
    <t>500x6</t>
  </si>
  <si>
    <t>TC_331</t>
  </si>
  <si>
    <t xml:space="preserve">test2786.bit        </t>
  </si>
  <si>
    <t>2560x704</t>
  </si>
  <si>
    <t>TC_332</t>
  </si>
  <si>
    <t xml:space="preserve">test2806.bit        </t>
  </si>
  <si>
    <t>1792x1408</t>
  </si>
  <si>
    <t>TC_333</t>
  </si>
  <si>
    <t xml:space="preserve">test2814.bit        </t>
  </si>
  <si>
    <t>[hevc @ 0x564d58621cc0] Truncating likely oversized VPS (4803 &gt; 4096)</t>
  </si>
  <si>
    <t>TC_334</t>
  </si>
  <si>
    <t xml:space="preserve">test2816.bit        </t>
  </si>
  <si>
    <t>2560x1408</t>
  </si>
  <si>
    <t>TC_335</t>
  </si>
  <si>
    <t xml:space="preserve">test282.bit         </t>
  </si>
  <si>
    <t>98x208</t>
  </si>
  <si>
    <t>TC_336</t>
  </si>
  <si>
    <t xml:space="preserve">test2829.bit        </t>
  </si>
  <si>
    <t>3584x1152</t>
  </si>
  <si>
    <t>TC_337</t>
  </si>
  <si>
    <t xml:space="preserve">test2835.bit        </t>
  </si>
  <si>
    <t>TC_338</t>
  </si>
  <si>
    <t xml:space="preserve">test2874.bit        </t>
  </si>
  <si>
    <t>3328x832</t>
  </si>
  <si>
    <t>TC_339</t>
  </si>
  <si>
    <t xml:space="preserve">test288.bit         </t>
  </si>
  <si>
    <t>[hevc @ 0x562c7d2b7cc0] Truncating likely oversized VPS (4210 &gt; 4096)</t>
  </si>
  <si>
    <t>TC_340</t>
  </si>
  <si>
    <t xml:space="preserve">test2890.bit        </t>
  </si>
  <si>
    <t>148x90</t>
  </si>
  <si>
    <t>TC_341</t>
  </si>
  <si>
    <t xml:space="preserve">test290.bit         </t>
  </si>
  <si>
    <t>256x184</t>
  </si>
  <si>
    <t>TC_342</t>
  </si>
  <si>
    <t xml:space="preserve">test2901.bit        </t>
  </si>
  <si>
    <t>100x72</t>
  </si>
  <si>
    <t>TC_343</t>
  </si>
  <si>
    <t xml:space="preserve">test2905.bit        </t>
  </si>
  <si>
    <t>3840x832</t>
  </si>
  <si>
    <t>TC_344</t>
  </si>
  <si>
    <t xml:space="preserve">test2906.bit        </t>
  </si>
  <si>
    <t>3584x384</t>
  </si>
  <si>
    <t>TC_345</t>
  </si>
  <si>
    <t xml:space="preserve">test2919.bit        </t>
  </si>
  <si>
    <t>2560x896</t>
  </si>
  <si>
    <t>TC_346</t>
  </si>
  <si>
    <t xml:space="preserve">test2922.bit        </t>
  </si>
  <si>
    <t>2816x1088</t>
  </si>
  <si>
    <t>TC_347</t>
  </si>
  <si>
    <t xml:space="preserve">test2948.bit        </t>
  </si>
  <si>
    <t>1024x640</t>
  </si>
  <si>
    <t>TC_348</t>
  </si>
  <si>
    <t xml:space="preserve">test295.bit         </t>
  </si>
  <si>
    <t>TC_349</t>
  </si>
  <si>
    <t xml:space="preserve">test2957.bit        </t>
  </si>
  <si>
    <t>TC_350</t>
  </si>
  <si>
    <t xml:space="preserve">test296.bit         </t>
  </si>
  <si>
    <t>TC_351</t>
  </si>
  <si>
    <t xml:space="preserve">test2962.bit        </t>
  </si>
  <si>
    <t>TC_352</t>
  </si>
  <si>
    <t xml:space="preserve">test2963.bit        </t>
  </si>
  <si>
    <t>492x8</t>
  </si>
  <si>
    <t>TC_353</t>
  </si>
  <si>
    <t xml:space="preserve">test2965.bit        </t>
  </si>
  <si>
    <t>4096x512</t>
  </si>
  <si>
    <t>TC_354</t>
  </si>
  <si>
    <t xml:space="preserve">test2974.bit        </t>
  </si>
  <si>
    <t>512x768</t>
  </si>
  <si>
    <t>TC_355</t>
  </si>
  <si>
    <t xml:space="preserve">test2990.bit        </t>
  </si>
  <si>
    <t>1506x94</t>
  </si>
  <si>
    <t>TC_356</t>
  </si>
  <si>
    <t xml:space="preserve">test2995.bit        </t>
  </si>
  <si>
    <t>4096x1280</t>
  </si>
  <si>
    <t>TC_357</t>
  </si>
  <si>
    <t xml:space="preserve">test2998.bit        </t>
  </si>
  <si>
    <t>3072x1152</t>
  </si>
  <si>
    <t>TC_358</t>
  </si>
  <si>
    <t xml:space="preserve">test2999.bit        </t>
  </si>
  <si>
    <t>256x1344</t>
  </si>
  <si>
    <t>TC_359</t>
  </si>
  <si>
    <t xml:space="preserve">test3011.bit        </t>
  </si>
  <si>
    <t>798x58</t>
  </si>
  <si>
    <t>TC_360</t>
  </si>
  <si>
    <t xml:space="preserve">test302.bit         </t>
  </si>
  <si>
    <t>296x152</t>
  </si>
  <si>
    <t>TC_361</t>
  </si>
  <si>
    <t xml:space="preserve">test3031.bit        </t>
  </si>
  <si>
    <t>TC_362</t>
  </si>
  <si>
    <t xml:space="preserve">test3054.bit        </t>
  </si>
  <si>
    <t>TC_363</t>
  </si>
  <si>
    <t xml:space="preserve">test3059.bit        </t>
  </si>
  <si>
    <t>TC_364</t>
  </si>
  <si>
    <t xml:space="preserve">test3062.bit        </t>
  </si>
  <si>
    <t>526x42</t>
  </si>
  <si>
    <t>TC_365</t>
  </si>
  <si>
    <t xml:space="preserve">test3083.bit        </t>
  </si>
  <si>
    <t>TC_366</t>
  </si>
  <si>
    <t xml:space="preserve">test3089.bit        </t>
  </si>
  <si>
    <t>2048x448</t>
  </si>
  <si>
    <t>TC_367</t>
  </si>
  <si>
    <t xml:space="preserve">test3094.bit        </t>
  </si>
  <si>
    <t>94x28</t>
  </si>
  <si>
    <t>TC_368</t>
  </si>
  <si>
    <t xml:space="preserve">test3104.bit        </t>
  </si>
  <si>
    <t>3840x384</t>
  </si>
  <si>
    <t>TC_369</t>
  </si>
  <si>
    <t xml:space="preserve">test3105.bit        </t>
  </si>
  <si>
    <t>TC_370</t>
  </si>
  <si>
    <t xml:space="preserve">test3106.bit        </t>
  </si>
  <si>
    <t>1024x384</t>
  </si>
  <si>
    <t>TC_371</t>
  </si>
  <si>
    <t xml:space="preserve">test3107.bit        </t>
  </si>
  <si>
    <t>1536x1024</t>
  </si>
  <si>
    <t>TC_372</t>
  </si>
  <si>
    <t xml:space="preserve">test3108.bit        </t>
  </si>
  <si>
    <t>3328x576</t>
  </si>
  <si>
    <t>TC_373</t>
  </si>
  <si>
    <t xml:space="preserve">test3109.bit        </t>
  </si>
  <si>
    <t>1280x192</t>
  </si>
  <si>
    <t>TC_374</t>
  </si>
  <si>
    <t xml:space="preserve">test311.bit         </t>
  </si>
  <si>
    <t>TC_375</t>
  </si>
  <si>
    <t xml:space="preserve">test3110.bit        </t>
  </si>
  <si>
    <t>1792x128</t>
  </si>
  <si>
    <t>TC_376</t>
  </si>
  <si>
    <t xml:space="preserve">test3111.bit        </t>
  </si>
  <si>
    <t>TC_377</t>
  </si>
  <si>
    <t xml:space="preserve">test3112.bit        </t>
  </si>
  <si>
    <t>TC_378</t>
  </si>
  <si>
    <t xml:space="preserve">test3113.bit        </t>
  </si>
  <si>
    <t>TC_379</t>
  </si>
  <si>
    <t xml:space="preserve">test3114.bit        </t>
  </si>
  <si>
    <t>1280x896</t>
  </si>
  <si>
    <t>TC_380</t>
  </si>
  <si>
    <t xml:space="preserve">test3115.bit        </t>
  </si>
  <si>
    <t>6x16</t>
  </si>
  <si>
    <t>TC_381</t>
  </si>
  <si>
    <t xml:space="preserve">test3116.bit        </t>
  </si>
  <si>
    <t>[hevc @ 0x55efe2494ac0] Truncating likely oversized VPS (5089 &gt; 4096)</t>
  </si>
  <si>
    <t>TC_382</t>
  </si>
  <si>
    <t xml:space="preserve">test3117.bit        </t>
  </si>
  <si>
    <t>90x116</t>
  </si>
  <si>
    <t>TC_383</t>
  </si>
  <si>
    <t xml:space="preserve">test3118.bit        </t>
  </si>
  <si>
    <t>512x512</t>
  </si>
  <si>
    <t>TC_384</t>
  </si>
  <si>
    <t xml:space="preserve">test3119.bit        </t>
  </si>
  <si>
    <t>TC_385</t>
  </si>
  <si>
    <t xml:space="preserve">test3120.bit        </t>
  </si>
  <si>
    <t>TC_386</t>
  </si>
  <si>
    <t xml:space="preserve">test3121.bit        </t>
  </si>
  <si>
    <t>TC_387</t>
  </si>
  <si>
    <t xml:space="preserve">test3122.bit        </t>
  </si>
  <si>
    <t>[hevc @ 0x563af451a580] Truncating likely oversized VPS (5204 &gt; 4096)</t>
  </si>
  <si>
    <t>TC_388</t>
  </si>
  <si>
    <t xml:space="preserve">test3123.bit        </t>
  </si>
  <si>
    <t>TC_389</t>
  </si>
  <si>
    <t xml:space="preserve">test3125.bit        </t>
  </si>
  <si>
    <t>1536x448</t>
  </si>
  <si>
    <t>TC_390</t>
  </si>
  <si>
    <t xml:space="preserve">test3126.bit        </t>
  </si>
  <si>
    <t>TC_391</t>
  </si>
  <si>
    <t xml:space="preserve">test3127.bit        </t>
  </si>
  <si>
    <t>TC_392</t>
  </si>
  <si>
    <t xml:space="preserve">test3153.bit        </t>
  </si>
  <si>
    <t>TC_393</t>
  </si>
  <si>
    <t xml:space="preserve">test3156.bit        </t>
  </si>
  <si>
    <t>34x114</t>
  </si>
  <si>
    <t>TC_394</t>
  </si>
  <si>
    <t xml:space="preserve">test317.bit         </t>
  </si>
  <si>
    <t>84x54</t>
  </si>
  <si>
    <t>TC_395</t>
  </si>
  <si>
    <t xml:space="preserve">test3181.bit        </t>
  </si>
  <si>
    <t>TC_396</t>
  </si>
  <si>
    <t xml:space="preserve">test3210.bit        </t>
  </si>
  <si>
    <t>TC_397</t>
  </si>
  <si>
    <t xml:space="preserve">test3211.bit        </t>
  </si>
  <si>
    <t>3072x896</t>
  </si>
  <si>
    <t>TC_398</t>
  </si>
  <si>
    <t xml:space="preserve">test3236.bit        </t>
  </si>
  <si>
    <t>3840x1216</t>
  </si>
  <si>
    <t>TC_399</t>
  </si>
  <si>
    <t xml:space="preserve">test3239.bit        </t>
  </si>
  <si>
    <t>2560x1088</t>
  </si>
  <si>
    <t>TC_400</t>
  </si>
  <si>
    <t xml:space="preserve">test3243.bit        </t>
  </si>
  <si>
    <t>2524x42</t>
  </si>
  <si>
    <t>TC_401</t>
  </si>
  <si>
    <t xml:space="preserve">test3252.bit        </t>
  </si>
  <si>
    <t>TC_402</t>
  </si>
  <si>
    <t xml:space="preserve">test3292.bit        </t>
  </si>
  <si>
    <t>156x716</t>
  </si>
  <si>
    <t>TC_403</t>
  </si>
  <si>
    <t xml:space="preserve">test3324.bit        </t>
  </si>
  <si>
    <t>102x306</t>
  </si>
  <si>
    <t>TC_404</t>
  </si>
  <si>
    <t xml:space="preserve">test3354.bit        </t>
  </si>
  <si>
    <t>TC_405</t>
  </si>
  <si>
    <t xml:space="preserve">test3358.bit        </t>
  </si>
  <si>
    <t>698x120</t>
  </si>
  <si>
    <t>TC_406</t>
  </si>
  <si>
    <t xml:space="preserve">test3371.bit        </t>
  </si>
  <si>
    <t>166x38</t>
  </si>
  <si>
    <t>TC_407</t>
  </si>
  <si>
    <t xml:space="preserve">test3372.bit        </t>
  </si>
  <si>
    <t>3584x192</t>
  </si>
  <si>
    <t>TC_408</t>
  </si>
  <si>
    <t xml:space="preserve">test3373.bit        </t>
  </si>
  <si>
    <t>TC_409</t>
  </si>
  <si>
    <t xml:space="preserve">test3374.bit        </t>
  </si>
  <si>
    <t>238x8</t>
  </si>
  <si>
    <t>TC_410</t>
  </si>
  <si>
    <t xml:space="preserve">test3375.bit        </t>
  </si>
  <si>
    <t>TC_411</t>
  </si>
  <si>
    <t xml:space="preserve">test3376.bit        </t>
  </si>
  <si>
    <t>TC_412</t>
  </si>
  <si>
    <t xml:space="preserve">test3432.bit        </t>
  </si>
  <si>
    <t>TC_413</t>
  </si>
  <si>
    <t xml:space="preserve">test3451.bit        </t>
  </si>
  <si>
    <t>3840x960</t>
  </si>
  <si>
    <t>TC_414</t>
  </si>
  <si>
    <t xml:space="preserve">test3453.bit        </t>
  </si>
  <si>
    <t>3328x128</t>
  </si>
  <si>
    <t>TC_415</t>
  </si>
  <si>
    <t xml:space="preserve">test348.bit         </t>
  </si>
  <si>
    <t>TC_416</t>
  </si>
  <si>
    <t xml:space="preserve">test3483.bit        </t>
  </si>
  <si>
    <t>768x1024</t>
  </si>
  <si>
    <t>TC_417</t>
  </si>
  <si>
    <t xml:space="preserve">test350.bit         </t>
  </si>
  <si>
    <t>512x264</t>
  </si>
  <si>
    <t>TC_418</t>
  </si>
  <si>
    <t xml:space="preserve">test353.bit         </t>
  </si>
  <si>
    <t>TC_419</t>
  </si>
  <si>
    <t xml:space="preserve">test3538.bit        </t>
  </si>
  <si>
    <t>TC_420</t>
  </si>
  <si>
    <t xml:space="preserve">test3557.bit        </t>
  </si>
  <si>
    <t>780x26</t>
  </si>
  <si>
    <t>TC_421</t>
  </si>
  <si>
    <t xml:space="preserve">test359.bit         </t>
  </si>
  <si>
    <t>512x248</t>
  </si>
  <si>
    <t>TC_422</t>
  </si>
  <si>
    <t xml:space="preserve">test3599.bit        </t>
  </si>
  <si>
    <t>2x22</t>
  </si>
  <si>
    <t>TC_423</t>
  </si>
  <si>
    <t xml:space="preserve">test3648.bit        </t>
  </si>
  <si>
    <t>TC_424</t>
  </si>
  <si>
    <t xml:space="preserve">test3653.bit        </t>
  </si>
  <si>
    <t>TC_425</t>
  </si>
  <si>
    <t xml:space="preserve">test3654.bit        </t>
  </si>
  <si>
    <t>TC_426</t>
  </si>
  <si>
    <t xml:space="preserve">test3655.bit        </t>
  </si>
  <si>
    <t>TC_427</t>
  </si>
  <si>
    <t xml:space="preserve">test3656.bit        </t>
  </si>
  <si>
    <t>TC_428</t>
  </si>
  <si>
    <t xml:space="preserve">test3657.bit        </t>
  </si>
  <si>
    <t>TC_429</t>
  </si>
  <si>
    <t xml:space="preserve">test3659.bit        </t>
  </si>
  <si>
    <t>TC_430</t>
  </si>
  <si>
    <t xml:space="preserve">test370.bit         </t>
  </si>
  <si>
    <t>512x296</t>
  </si>
  <si>
    <t>TC_431</t>
  </si>
  <si>
    <t xml:space="preserve">test374.bit         </t>
  </si>
  <si>
    <t>TC_432</t>
  </si>
  <si>
    <t xml:space="preserve">test3787.bit        </t>
  </si>
  <si>
    <t>3072x1344</t>
  </si>
  <si>
    <t>TC_433</t>
  </si>
  <si>
    <t xml:space="preserve">test3805.bit        </t>
  </si>
  <si>
    <t>TC_434</t>
  </si>
  <si>
    <t xml:space="preserve">test3806.bit        </t>
  </si>
  <si>
    <t>TC_435</t>
  </si>
  <si>
    <t xml:space="preserve">test3807.bit        </t>
  </si>
  <si>
    <t>TC_436</t>
  </si>
  <si>
    <t xml:space="preserve">test3808.bit        </t>
  </si>
  <si>
    <t>TC_437</t>
  </si>
  <si>
    <t xml:space="preserve">test3809.bit        </t>
  </si>
  <si>
    <t>TC_438</t>
  </si>
  <si>
    <t xml:space="preserve">test3811.bit        </t>
  </si>
  <si>
    <t>TC_439</t>
  </si>
  <si>
    <t xml:space="preserve">test3812.bit        </t>
  </si>
  <si>
    <t>[hevc @ 0x5578c6bce580] Truncating likely oversized VPS (5663 &gt; 4096)</t>
  </si>
  <si>
    <t>TC_440</t>
  </si>
  <si>
    <t xml:space="preserve">test3813.bit        </t>
  </si>
  <si>
    <t>288x4</t>
  </si>
  <si>
    <t>TC_441</t>
  </si>
  <si>
    <t xml:space="preserve">test382.bit         </t>
  </si>
  <si>
    <t>[hevc @ 0x560e8ac570c0] Truncating likely oversized VPS (5549 &gt; 4096)</t>
  </si>
  <si>
    <t>TC_442</t>
  </si>
  <si>
    <t xml:space="preserve">test392.bit         </t>
  </si>
  <si>
    <t>256x312</t>
  </si>
  <si>
    <t>TC_443</t>
  </si>
  <si>
    <t xml:space="preserve">test3944.bit        </t>
  </si>
  <si>
    <t>[hevc @ 0x55fbf61e8c40] Truncating likely oversized VPS (5486 &gt; 4096)</t>
  </si>
  <si>
    <t>TC_444</t>
  </si>
  <si>
    <t xml:space="preserve">test3969.bit        </t>
  </si>
  <si>
    <t>TC_445</t>
  </si>
  <si>
    <t xml:space="preserve">test41.bit          </t>
  </si>
  <si>
    <t>264x160</t>
  </si>
  <si>
    <t>TC_446</t>
  </si>
  <si>
    <t xml:space="preserve">test412.bit         </t>
  </si>
  <si>
    <t>512x312</t>
  </si>
  <si>
    <t>TC_447</t>
  </si>
  <si>
    <t xml:space="preserve">test416.bit         </t>
  </si>
  <si>
    <t>TC_448</t>
  </si>
  <si>
    <t xml:space="preserve">test418.bit         </t>
  </si>
  <si>
    <t>256x248</t>
  </si>
  <si>
    <t>TC_449</t>
  </si>
  <si>
    <t xml:space="preserve">test423.bit         </t>
  </si>
  <si>
    <t>TC_450</t>
  </si>
  <si>
    <t xml:space="preserve">test440.bit         </t>
  </si>
  <si>
    <t>TC_451</t>
  </si>
  <si>
    <t xml:space="preserve">test46.bit          </t>
  </si>
  <si>
    <t>272x264</t>
  </si>
  <si>
    <t>TC_452</t>
  </si>
  <si>
    <t xml:space="preserve">test47.bit          </t>
  </si>
  <si>
    <t>256x320</t>
  </si>
  <si>
    <t>TC_453</t>
  </si>
  <si>
    <t xml:space="preserve">test483.bit         </t>
  </si>
  <si>
    <t>TC_454</t>
  </si>
  <si>
    <t xml:space="preserve">test488.bit         </t>
  </si>
  <si>
    <t>TC_455</t>
  </si>
  <si>
    <t xml:space="preserve">test501.bit         </t>
  </si>
  <si>
    <t>TC_456</t>
  </si>
  <si>
    <t xml:space="preserve">test522.bit         </t>
  </si>
  <si>
    <t>144x16</t>
  </si>
  <si>
    <t>TC_457</t>
  </si>
  <si>
    <t xml:space="preserve">test524.bit         </t>
  </si>
  <si>
    <t>TC_458</t>
  </si>
  <si>
    <t xml:space="preserve">test529.bit         </t>
  </si>
  <si>
    <t>TC_459</t>
  </si>
  <si>
    <t xml:space="preserve">test535.bit         </t>
  </si>
  <si>
    <t>TC_460</t>
  </si>
  <si>
    <t xml:space="preserve">test538.bit         </t>
  </si>
  <si>
    <t>256x168</t>
  </si>
  <si>
    <t>TC_461</t>
  </si>
  <si>
    <t xml:space="preserve">test545.bit         </t>
  </si>
  <si>
    <t>TC_462</t>
  </si>
  <si>
    <t xml:space="preserve">test55.bit          </t>
  </si>
  <si>
    <t>TC_463</t>
  </si>
  <si>
    <t xml:space="preserve">test588.bit         </t>
  </si>
  <si>
    <t>TC_464</t>
  </si>
  <si>
    <t xml:space="preserve">test593.bit         </t>
  </si>
  <si>
    <t>110x10</t>
  </si>
  <si>
    <t>TC_465</t>
  </si>
  <si>
    <t xml:space="preserve">test595.bit         </t>
  </si>
  <si>
    <t>TC_466</t>
  </si>
  <si>
    <t xml:space="preserve">test598.bit         </t>
  </si>
  <si>
    <t>236x4</t>
  </si>
  <si>
    <t>TC_467</t>
  </si>
  <si>
    <t xml:space="preserve">test601.bit         </t>
  </si>
  <si>
    <t>TC_468</t>
  </si>
  <si>
    <t xml:space="preserve">test623.bit         </t>
  </si>
  <si>
    <t>TC_469</t>
  </si>
  <si>
    <t xml:space="preserve">test637.bit         </t>
  </si>
  <si>
    <t>TC_470</t>
  </si>
  <si>
    <t xml:space="preserve">test641.bit         </t>
  </si>
  <si>
    <t>TC_471</t>
  </si>
  <si>
    <t xml:space="preserve">test662.bit         </t>
  </si>
  <si>
    <t>TC_472</t>
  </si>
  <si>
    <t xml:space="preserve">test669.bit         </t>
  </si>
  <si>
    <t>TC_473</t>
  </si>
  <si>
    <t xml:space="preserve">test676.bit         </t>
  </si>
  <si>
    <t>256x240</t>
  </si>
  <si>
    <t>TC_474</t>
  </si>
  <si>
    <t xml:space="preserve">test683.bit         </t>
  </si>
  <si>
    <t>TC_475</t>
  </si>
  <si>
    <t xml:space="preserve">test684.bit         </t>
  </si>
  <si>
    <t>TC_476</t>
  </si>
  <si>
    <t xml:space="preserve">test69.bit          </t>
  </si>
  <si>
    <t>62x102</t>
  </si>
  <si>
    <t>TC_477</t>
  </si>
  <si>
    <t xml:space="preserve">test693.bit         </t>
  </si>
  <si>
    <t>280x264</t>
  </si>
  <si>
    <t>TC_478</t>
  </si>
  <si>
    <t xml:space="preserve">test700.bit         </t>
  </si>
  <si>
    <t>TC_479</t>
  </si>
  <si>
    <t xml:space="preserve">test705.bit         </t>
  </si>
  <si>
    <t>TC_480</t>
  </si>
  <si>
    <t xml:space="preserve">test721.bit         </t>
  </si>
  <si>
    <t>TC_481</t>
  </si>
  <si>
    <t xml:space="preserve">test730.bit         </t>
  </si>
  <si>
    <t>TC_482</t>
  </si>
  <si>
    <t xml:space="preserve">test735.bit         </t>
  </si>
  <si>
    <t>TC_483</t>
  </si>
  <si>
    <t xml:space="preserve">test739.bit         </t>
  </si>
  <si>
    <t>TC_484</t>
  </si>
  <si>
    <t xml:space="preserve">test744.bit         </t>
  </si>
  <si>
    <t>512x304</t>
  </si>
  <si>
    <t>TC_485</t>
  </si>
  <si>
    <t xml:space="preserve">test757.bit         </t>
  </si>
  <si>
    <t>TC_486</t>
  </si>
  <si>
    <t xml:space="preserve">test765.bit         </t>
  </si>
  <si>
    <t>TC_487</t>
  </si>
  <si>
    <t xml:space="preserve">test773.bit         </t>
  </si>
  <si>
    <t>TC_488</t>
  </si>
  <si>
    <t xml:space="preserve">test776.bit         </t>
  </si>
  <si>
    <t>TC_489</t>
  </si>
  <si>
    <t xml:space="preserve">test778.bit         </t>
  </si>
  <si>
    <t>256x4096</t>
  </si>
  <si>
    <t>TC_490</t>
  </si>
  <si>
    <t xml:space="preserve">test780.bit         </t>
  </si>
  <si>
    <t>TC_491</t>
  </si>
  <si>
    <t xml:space="preserve">test781.bit         </t>
  </si>
  <si>
    <t>TC_492</t>
  </si>
  <si>
    <t xml:space="preserve">test782.bit         </t>
  </si>
  <si>
    <t>TC_493</t>
  </si>
  <si>
    <t xml:space="preserve">test784.bit         </t>
  </si>
  <si>
    <t>TC_494</t>
  </si>
  <si>
    <t xml:space="preserve">test785.bit         </t>
  </si>
  <si>
    <t>4096x1056</t>
  </si>
  <si>
    <t>TC_495</t>
  </si>
  <si>
    <t xml:space="preserve">test786.bit         </t>
  </si>
  <si>
    <t>TC_496</t>
  </si>
  <si>
    <t xml:space="preserve">test793.bit         </t>
  </si>
  <si>
    <t>TC_497</t>
  </si>
  <si>
    <t xml:space="preserve">test795.bit         </t>
  </si>
  <si>
    <t>1056x8440</t>
  </si>
  <si>
    <t>TC_498</t>
  </si>
  <si>
    <t xml:space="preserve">test798.bit         </t>
  </si>
  <si>
    <t>TC_499</t>
  </si>
  <si>
    <t xml:space="preserve">test800.bit         </t>
  </si>
  <si>
    <t>TC_500</t>
  </si>
  <si>
    <t xml:space="preserve">test801.bit         </t>
  </si>
  <si>
    <t>TC_501</t>
  </si>
  <si>
    <t xml:space="preserve">test810.bit         </t>
  </si>
  <si>
    <t>TC_502</t>
  </si>
  <si>
    <t xml:space="preserve">test814.bit         </t>
  </si>
  <si>
    <t>TC_503</t>
  </si>
  <si>
    <t xml:space="preserve">test817.bit         </t>
  </si>
  <si>
    <t>TC_504</t>
  </si>
  <si>
    <t xml:space="preserve">test819.bit         </t>
  </si>
  <si>
    <t>TC_505</t>
  </si>
  <si>
    <t xml:space="preserve">test820.bit         </t>
  </si>
  <si>
    <t>TC_506</t>
  </si>
  <si>
    <t xml:space="preserve">test822.bit         </t>
  </si>
  <si>
    <t>TC_507</t>
  </si>
  <si>
    <t xml:space="preserve">test827.bit         </t>
  </si>
  <si>
    <t>TC_508</t>
  </si>
  <si>
    <t xml:space="preserve">test828.bit         </t>
  </si>
  <si>
    <t>TC_509</t>
  </si>
  <si>
    <t xml:space="preserve">test834.bit         </t>
  </si>
  <si>
    <t>TC_510</t>
  </si>
  <si>
    <t xml:space="preserve">test835.bit         </t>
  </si>
  <si>
    <t>264x128</t>
  </si>
  <si>
    <t>TC_511</t>
  </si>
  <si>
    <t xml:space="preserve">test84.bit          </t>
  </si>
  <si>
    <t>TC_512</t>
  </si>
  <si>
    <t xml:space="preserve">test843.bit         </t>
  </si>
  <si>
    <t>TC_513</t>
  </si>
  <si>
    <t xml:space="preserve">test849.bit         </t>
  </si>
  <si>
    <t>TC_514</t>
  </si>
  <si>
    <t xml:space="preserve">test854.bit         </t>
  </si>
  <si>
    <t>TC_515</t>
  </si>
  <si>
    <t xml:space="preserve">test861.bit         </t>
  </si>
  <si>
    <t>512x272</t>
  </si>
  <si>
    <t>TC_516</t>
  </si>
  <si>
    <t xml:space="preserve">test864.bit         </t>
  </si>
  <si>
    <t>TC_517</t>
  </si>
  <si>
    <t xml:space="preserve">test868.bit         </t>
  </si>
  <si>
    <t>TC_518</t>
  </si>
  <si>
    <t xml:space="preserve">test872.bit         </t>
  </si>
  <si>
    <t>128x56</t>
  </si>
  <si>
    <t>TC_519</t>
  </si>
  <si>
    <t xml:space="preserve">test877.bit         </t>
  </si>
  <si>
    <t>6x84</t>
  </si>
  <si>
    <t>TC_520</t>
  </si>
  <si>
    <t xml:space="preserve">test878.bit         </t>
  </si>
  <si>
    <t>TC_521</t>
  </si>
  <si>
    <t xml:space="preserve">test880.bit         </t>
  </si>
  <si>
    <t>TC_522</t>
  </si>
  <si>
    <t xml:space="preserve">test881.bit         </t>
  </si>
  <si>
    <t>TC_523</t>
  </si>
  <si>
    <t xml:space="preserve">test887.bit         </t>
  </si>
  <si>
    <t>256x264</t>
  </si>
  <si>
    <t>TC_524</t>
  </si>
  <si>
    <t xml:space="preserve">test891.bit         </t>
  </si>
  <si>
    <t>10x36</t>
  </si>
  <si>
    <t>TC_525</t>
  </si>
  <si>
    <t xml:space="preserve">test896.bit         </t>
  </si>
  <si>
    <t>TC_526</t>
  </si>
  <si>
    <t xml:space="preserve">test898.bit         </t>
  </si>
  <si>
    <t>TC_527</t>
  </si>
  <si>
    <t xml:space="preserve">test900.bit         </t>
  </si>
  <si>
    <t>TC_528</t>
  </si>
  <si>
    <t xml:space="preserve">test902.bit         </t>
  </si>
  <si>
    <t>TC_529</t>
  </si>
  <si>
    <t xml:space="preserve">test904.bit         </t>
  </si>
  <si>
    <t>TC_530</t>
  </si>
  <si>
    <t xml:space="preserve">test908.bit         </t>
  </si>
  <si>
    <t>50x16</t>
  </si>
  <si>
    <t>TC_531</t>
  </si>
  <si>
    <t xml:space="preserve">test911.bit         </t>
  </si>
  <si>
    <t>TC_532</t>
  </si>
  <si>
    <t xml:space="preserve">test935.bit         </t>
  </si>
  <si>
    <t>TC_533</t>
  </si>
  <si>
    <t xml:space="preserve">test94.bit          </t>
  </si>
  <si>
    <t>TC_534</t>
  </si>
  <si>
    <t xml:space="preserve">test941.bit         </t>
  </si>
  <si>
    <t>TC_535</t>
  </si>
  <si>
    <t xml:space="preserve">test952.bit         </t>
  </si>
  <si>
    <t>TC_536</t>
  </si>
  <si>
    <t xml:space="preserve">test960.bit         </t>
  </si>
  <si>
    <t>TC_537</t>
  </si>
  <si>
    <t xml:space="preserve">test971.bit         </t>
  </si>
  <si>
    <t>TC_538</t>
  </si>
  <si>
    <t xml:space="preserve">test977.bit         </t>
  </si>
  <si>
    <t>TC_539</t>
  </si>
  <si>
    <t xml:space="preserve">test978.bit         </t>
  </si>
  <si>
    <t>[hevc @ 0x55bb32d79080] Truncating likely oversized SPS (4654 &gt; 4096)</t>
  </si>
  <si>
    <t>TC_540</t>
  </si>
  <si>
    <t xml:space="preserve">test979.bit         </t>
  </si>
  <si>
    <t>TC_541</t>
  </si>
  <si>
    <t xml:space="preserve">test98.bit          </t>
  </si>
  <si>
    <t>TC_542</t>
  </si>
  <si>
    <t xml:space="preserve">test984.bit         </t>
  </si>
  <si>
    <t>TC_543</t>
  </si>
  <si>
    <t xml:space="preserve">test986.bit         </t>
  </si>
  <si>
    <t>TC_544</t>
  </si>
  <si>
    <t xml:space="preserve">test988.bit         </t>
  </si>
  <si>
    <t>TC_545</t>
  </si>
  <si>
    <t xml:space="preserve">test992.bit         </t>
  </si>
  <si>
    <t>TC_546</t>
  </si>
  <si>
    <t xml:space="preserve">test996.bit         </t>
  </si>
  <si>
    <t>TC_547</t>
  </si>
  <si>
    <t xml:space="preserve">test4359.bit        </t>
  </si>
  <si>
    <t>main_xilinx_extra</t>
  </si>
  <si>
    <t>128x128</t>
  </si>
  <si>
    <t>TC_548</t>
  </si>
  <si>
    <t xml:space="preserve">test4364.bit        </t>
  </si>
  <si>
    <t>128x200</t>
  </si>
  <si>
    <t>TC_549</t>
  </si>
  <si>
    <t xml:space="preserve">test4365.bit        </t>
  </si>
  <si>
    <t>184x128</t>
  </si>
  <si>
    <t>TC_550</t>
  </si>
  <si>
    <t xml:space="preserve">test4368.bit        </t>
  </si>
  <si>
    <t>128x272</t>
  </si>
  <si>
    <t>TC_551</t>
  </si>
  <si>
    <t xml:space="preserve">test4370.bit        </t>
  </si>
  <si>
    <t>TC_552</t>
  </si>
  <si>
    <t xml:space="preserve">test4371.bit        </t>
  </si>
  <si>
    <t>152x240</t>
  </si>
  <si>
    <t>TC_553</t>
  </si>
  <si>
    <t xml:space="preserve">test4373.bit        </t>
  </si>
  <si>
    <t>40x38</t>
  </si>
  <si>
    <t>TC_554</t>
  </si>
  <si>
    <t xml:space="preserve">test4374.bit        </t>
  </si>
  <si>
    <t>128x280</t>
  </si>
  <si>
    <t>TC_555</t>
  </si>
  <si>
    <t xml:space="preserve">test4375.bit        </t>
  </si>
  <si>
    <t>128x264</t>
  </si>
  <si>
    <t>TC_556</t>
  </si>
  <si>
    <t xml:space="preserve">test4378.bit        </t>
  </si>
  <si>
    <t>TC_557</t>
  </si>
  <si>
    <t xml:space="preserve">test4379.bit        </t>
  </si>
  <si>
    <t>136x136</t>
  </si>
  <si>
    <t>TC_558</t>
  </si>
  <si>
    <t xml:space="preserve">test4380.bit        </t>
  </si>
  <si>
    <t>128x304</t>
  </si>
  <si>
    <t>TC_559</t>
  </si>
  <si>
    <t xml:space="preserve">test4384.bit        </t>
  </si>
  <si>
    <t>108x206</t>
  </si>
  <si>
    <t>TC_560</t>
  </si>
  <si>
    <t xml:space="preserve">test4388.bit        </t>
  </si>
  <si>
    <t>1792x1088</t>
  </si>
  <si>
    <t>[hevc @ 0x558ae2e26100] Truncating likely oversized VPS (4659 &gt; 4096)</t>
  </si>
  <si>
    <t>TC_561</t>
  </si>
  <si>
    <t xml:space="preserve">test4389.bit        </t>
  </si>
  <si>
    <t>128x232</t>
  </si>
  <si>
    <t>TC_562</t>
  </si>
  <si>
    <t xml:space="preserve">test4391.bit        </t>
  </si>
  <si>
    <t>128x208</t>
  </si>
  <si>
    <t>TC_563</t>
  </si>
  <si>
    <t xml:space="preserve">test4393.bit        </t>
  </si>
  <si>
    <t>128x320</t>
  </si>
  <si>
    <t>TC_564</t>
  </si>
  <si>
    <t xml:space="preserve">test4394.bit        </t>
  </si>
  <si>
    <t>TC_565</t>
  </si>
  <si>
    <t xml:space="preserve">test4395.bit        </t>
  </si>
  <si>
    <t>224x240</t>
  </si>
  <si>
    <t>TC_566</t>
  </si>
  <si>
    <t xml:space="preserve">test4396.bit        </t>
  </si>
  <si>
    <t>68x38</t>
  </si>
  <si>
    <t>TC_567</t>
  </si>
  <si>
    <t xml:space="preserve">test4397.bit        </t>
  </si>
  <si>
    <t>232x152</t>
  </si>
  <si>
    <t>TC_568</t>
  </si>
  <si>
    <t xml:space="preserve">test4399.bit        </t>
  </si>
  <si>
    <t>144x232</t>
  </si>
  <si>
    <t>TC_569</t>
  </si>
  <si>
    <t xml:space="preserve">test4400.bit        </t>
  </si>
  <si>
    <t>128x224</t>
  </si>
  <si>
    <t>TC_570</t>
  </si>
  <si>
    <t xml:space="preserve">test4407.bit        </t>
  </si>
  <si>
    <t>168x152</t>
  </si>
  <si>
    <t>TC_571</t>
  </si>
  <si>
    <t xml:space="preserve">test4408.bit        </t>
  </si>
  <si>
    <t>128x136</t>
  </si>
  <si>
    <t>TC_572</t>
  </si>
  <si>
    <t xml:space="preserve">test4412.bit        </t>
  </si>
  <si>
    <t>TC_573</t>
  </si>
  <si>
    <t xml:space="preserve">test4417.bit        </t>
  </si>
  <si>
    <t>136x240</t>
  </si>
  <si>
    <t>TC_574</t>
  </si>
  <si>
    <t xml:space="preserve">test4424.bit        </t>
  </si>
  <si>
    <t>232x296</t>
  </si>
  <si>
    <t>TC_575</t>
  </si>
  <si>
    <t xml:space="preserve">test4425.bit        </t>
  </si>
  <si>
    <t>136x128</t>
  </si>
  <si>
    <t>TC_576</t>
  </si>
  <si>
    <t xml:space="preserve">test4427.bit        </t>
  </si>
  <si>
    <t>232x160</t>
  </si>
  <si>
    <t>TC_577</t>
  </si>
  <si>
    <t xml:space="preserve">test4429.bit        </t>
  </si>
  <si>
    <t>200x144</t>
  </si>
  <si>
    <t>TC_578</t>
  </si>
  <si>
    <t xml:space="preserve">test4431.bit        </t>
  </si>
  <si>
    <t>4x8</t>
  </si>
  <si>
    <t>TC_579</t>
  </si>
  <si>
    <t xml:space="preserve">test4432.bit        </t>
  </si>
  <si>
    <t>TC_580</t>
  </si>
  <si>
    <t xml:space="preserve">test4444.bit        </t>
  </si>
  <si>
    <t>128x296</t>
  </si>
  <si>
    <t>TC_581</t>
  </si>
  <si>
    <t xml:space="preserve">test4446.bit        </t>
  </si>
  <si>
    <t>128x144</t>
  </si>
  <si>
    <t>TC_582</t>
  </si>
  <si>
    <t xml:space="preserve">test4450.bit        </t>
  </si>
  <si>
    <t>128x160</t>
  </si>
  <si>
    <t>TC_583</t>
  </si>
  <si>
    <t xml:space="preserve">test4451.bit        </t>
  </si>
  <si>
    <t>200x320</t>
  </si>
  <si>
    <t>TC_584</t>
  </si>
  <si>
    <t xml:space="preserve">test4452.bit        </t>
  </si>
  <si>
    <t>216x128</t>
  </si>
  <si>
    <t>TC_585</t>
  </si>
  <si>
    <t xml:space="preserve">test4453.bit        </t>
  </si>
  <si>
    <t>TC_586</t>
  </si>
  <si>
    <t xml:space="preserve">test4456.bit        </t>
  </si>
  <si>
    <t>248x192</t>
  </si>
  <si>
    <t>TC_587</t>
  </si>
  <si>
    <t xml:space="preserve">test4457.bit        </t>
  </si>
  <si>
    <t>TC_588</t>
  </si>
  <si>
    <t xml:space="preserve">test4459.bit        </t>
  </si>
  <si>
    <t>16x38</t>
  </si>
  <si>
    <t>TC_589</t>
  </si>
  <si>
    <t xml:space="preserve">test4462.bit        </t>
  </si>
  <si>
    <t>144x288</t>
  </si>
  <si>
    <t>TC_590</t>
  </si>
  <si>
    <t xml:space="preserve">test4463.bit        </t>
  </si>
  <si>
    <t>240x152</t>
  </si>
  <si>
    <t>TC_591</t>
  </si>
  <si>
    <t xml:space="preserve">test4465.bit        </t>
  </si>
  <si>
    <t>128x192</t>
  </si>
  <si>
    <t>TC_592</t>
  </si>
  <si>
    <t xml:space="preserve">test4475.bit        </t>
  </si>
  <si>
    <t>192x128</t>
  </si>
  <si>
    <t>TC_593</t>
  </si>
  <si>
    <t xml:space="preserve">test4476.bit        </t>
  </si>
  <si>
    <t>168x216</t>
  </si>
  <si>
    <t>TC_594</t>
  </si>
  <si>
    <t xml:space="preserve">test4482.bit        </t>
  </si>
  <si>
    <t>TC_595</t>
  </si>
  <si>
    <t xml:space="preserve">test4486.bit        </t>
  </si>
  <si>
    <t>176x208</t>
  </si>
  <si>
    <t>TC_596</t>
  </si>
  <si>
    <t xml:space="preserve">test4487.bit        </t>
  </si>
  <si>
    <t>168x128</t>
  </si>
  <si>
    <t>TC_597</t>
  </si>
  <si>
    <t xml:space="preserve">test4488.bit        </t>
  </si>
  <si>
    <t>152x232</t>
  </si>
  <si>
    <t>TC_598</t>
  </si>
  <si>
    <t xml:space="preserve">test4489.bit        </t>
  </si>
  <si>
    <t>216x136</t>
  </si>
  <si>
    <t>TC_599</t>
  </si>
  <si>
    <t xml:space="preserve">test4490.bit        </t>
  </si>
  <si>
    <t>TC_600</t>
  </si>
  <si>
    <t xml:space="preserve">test4497.bit        </t>
  </si>
  <si>
    <t>TC_601</t>
  </si>
  <si>
    <t xml:space="preserve">test4499.bit        </t>
  </si>
  <si>
    <t>248x256</t>
  </si>
  <si>
    <t>TC_602</t>
  </si>
  <si>
    <t xml:space="preserve">test4503.bit        </t>
  </si>
  <si>
    <t>TC_603</t>
  </si>
  <si>
    <t xml:space="preserve">test4505.bit        </t>
  </si>
  <si>
    <t>TC_604</t>
  </si>
  <si>
    <t xml:space="preserve">test4507.bit        </t>
  </si>
  <si>
    <t>152x320</t>
  </si>
  <si>
    <t>TC_605</t>
  </si>
  <si>
    <t xml:space="preserve">test4510.bit        </t>
  </si>
  <si>
    <t>208x176</t>
  </si>
  <si>
    <t>TC_606</t>
  </si>
  <si>
    <t xml:space="preserve">test4511.bit        </t>
  </si>
  <si>
    <t>232x320</t>
  </si>
  <si>
    <t>TC_607</t>
  </si>
  <si>
    <t xml:space="preserve">test4516.bit        </t>
  </si>
  <si>
    <t>168x248</t>
  </si>
  <si>
    <t>TC_608</t>
  </si>
  <si>
    <t xml:space="preserve">test4518.bit        </t>
  </si>
  <si>
    <t>TC_609</t>
  </si>
  <si>
    <t xml:space="preserve">test4521.bit        </t>
  </si>
  <si>
    <t>208x168</t>
  </si>
  <si>
    <t>TC_610</t>
  </si>
  <si>
    <t xml:space="preserve">test4525.bit        </t>
  </si>
  <si>
    <t>TC_611</t>
  </si>
  <si>
    <t xml:space="preserve">test4529.bit        </t>
  </si>
  <si>
    <t>TC_612</t>
  </si>
  <si>
    <t xml:space="preserve">test4530.bit        </t>
  </si>
  <si>
    <t>TC_613</t>
  </si>
  <si>
    <t xml:space="preserve">test4533.bit        </t>
  </si>
  <si>
    <t>TC_614</t>
  </si>
  <si>
    <t xml:space="preserve">test4534.bit        </t>
  </si>
  <si>
    <t>184x200</t>
  </si>
  <si>
    <t>TC_615</t>
  </si>
  <si>
    <t xml:space="preserve">test4538.bit        </t>
  </si>
  <si>
    <t>224x160</t>
  </si>
  <si>
    <t>TC_616</t>
  </si>
  <si>
    <t xml:space="preserve">test4541.bit        </t>
  </si>
  <si>
    <t>128x184</t>
  </si>
  <si>
    <t>TC_617</t>
  </si>
  <si>
    <t xml:space="preserve">test4546.bit        </t>
  </si>
  <si>
    <t>TC_618</t>
  </si>
  <si>
    <t xml:space="preserve">test4548.bit        </t>
  </si>
  <si>
    <t>216x256</t>
  </si>
  <si>
    <t>TC_619</t>
  </si>
  <si>
    <t xml:space="preserve">test4551.bit        </t>
  </si>
  <si>
    <t>160x136</t>
  </si>
  <si>
    <t>TC_620</t>
  </si>
  <si>
    <t xml:space="preserve">test4552.bit        </t>
  </si>
  <si>
    <t>98x44</t>
  </si>
  <si>
    <t>TC_621</t>
  </si>
  <si>
    <t xml:space="preserve">test4558.bit        </t>
  </si>
  <si>
    <t>TC_622</t>
  </si>
  <si>
    <t xml:space="preserve">test4559.bit        </t>
  </si>
  <si>
    <t>TC_623</t>
  </si>
  <si>
    <t xml:space="preserve">test4560.bit        </t>
  </si>
  <si>
    <t>208x136</t>
  </si>
  <si>
    <t>TC_624</t>
  </si>
  <si>
    <t xml:space="preserve">test4561.bit        </t>
  </si>
  <si>
    <t>TC_625</t>
  </si>
  <si>
    <t xml:space="preserve">test4562.bit        </t>
  </si>
  <si>
    <t>TC_626</t>
  </si>
  <si>
    <t xml:space="preserve">test4566.bit        </t>
  </si>
  <si>
    <t>TC_627</t>
  </si>
  <si>
    <t xml:space="preserve">test4567.bit        </t>
  </si>
  <si>
    <t>240x264</t>
  </si>
  <si>
    <t>TC_628</t>
  </si>
  <si>
    <t xml:space="preserve">test4570.bit        </t>
  </si>
  <si>
    <t>208x128</t>
  </si>
  <si>
    <t>TC_629</t>
  </si>
  <si>
    <t xml:space="preserve">test4571.bit        </t>
  </si>
  <si>
    <t>TC_630</t>
  </si>
  <si>
    <t xml:space="preserve">test4572.bit        </t>
  </si>
  <si>
    <t>160x224</t>
  </si>
  <si>
    <t>TC_631</t>
  </si>
  <si>
    <t xml:space="preserve">test4574.bit        </t>
  </si>
  <si>
    <t>TC_632</t>
  </si>
  <si>
    <t xml:space="preserve">test4576.bit        </t>
  </si>
  <si>
    <t>232x144</t>
  </si>
  <si>
    <t>TC_633</t>
  </si>
  <si>
    <t xml:space="preserve">test4579.bit        </t>
  </si>
  <si>
    <t>TC_634</t>
  </si>
  <si>
    <t xml:space="preserve">test4580.bit        </t>
  </si>
  <si>
    <t>TC_635</t>
  </si>
  <si>
    <t xml:space="preserve">test4582.bit        </t>
  </si>
  <si>
    <t>TC_636</t>
  </si>
  <si>
    <t xml:space="preserve">test4584.bit        </t>
  </si>
  <si>
    <t>TC_637</t>
  </si>
  <si>
    <t xml:space="preserve">test4585.bit        </t>
  </si>
  <si>
    <t>144x192</t>
  </si>
  <si>
    <t>TC_638</t>
  </si>
  <si>
    <t xml:space="preserve">test4587.bit        </t>
  </si>
  <si>
    <t>128x176</t>
  </si>
  <si>
    <t>TC_639</t>
  </si>
  <si>
    <t xml:space="preserve">test4588.bit        </t>
  </si>
  <si>
    <t>TC_640</t>
  </si>
  <si>
    <t xml:space="preserve">test4593.bit        </t>
  </si>
  <si>
    <t>208x208</t>
  </si>
  <si>
    <t>TC_641</t>
  </si>
  <si>
    <t xml:space="preserve">test4594.bit        </t>
  </si>
  <si>
    <t>216x304</t>
  </si>
  <si>
    <t>TC_642</t>
  </si>
  <si>
    <t xml:space="preserve">test4598.bit        </t>
  </si>
  <si>
    <t>128x256</t>
  </si>
  <si>
    <t>TC_643</t>
  </si>
  <si>
    <t xml:space="preserve">test4600.bit        </t>
  </si>
  <si>
    <t>TC_644</t>
  </si>
  <si>
    <t xml:space="preserve">test4601.bit        </t>
  </si>
  <si>
    <t>16x24</t>
  </si>
  <si>
    <t>TC_645</t>
  </si>
  <si>
    <t xml:space="preserve">test4602.bit        </t>
  </si>
  <si>
    <t>TC_646</t>
  </si>
  <si>
    <t xml:space="preserve">test4604.bit        </t>
  </si>
  <si>
    <t>200x184</t>
  </si>
  <si>
    <t>TC_647</t>
  </si>
  <si>
    <t xml:space="preserve">test4605.bit        </t>
  </si>
  <si>
    <t>TC_648</t>
  </si>
  <si>
    <t xml:space="preserve">test4606.bit        </t>
  </si>
  <si>
    <t>TC_649</t>
  </si>
  <si>
    <t xml:space="preserve">test4607.bit        </t>
  </si>
  <si>
    <t>TC_650</t>
  </si>
  <si>
    <t xml:space="preserve">test4608.bit        </t>
  </si>
  <si>
    <t>TC_651</t>
  </si>
  <si>
    <t xml:space="preserve">test4609.bit        </t>
  </si>
  <si>
    <t>TC_652</t>
  </si>
  <si>
    <t xml:space="preserve">test4610.bit        </t>
  </si>
  <si>
    <t>TC_653</t>
  </si>
  <si>
    <t xml:space="preserve">test4611.bit        </t>
  </si>
  <si>
    <t>TC_654</t>
  </si>
  <si>
    <t xml:space="preserve">test4613.bit        </t>
  </si>
  <si>
    <t>TC_655</t>
  </si>
  <si>
    <t xml:space="preserve">test4614.bit        </t>
  </si>
  <si>
    <t>TC_656</t>
  </si>
  <si>
    <t xml:space="preserve">test4616.bit        </t>
  </si>
  <si>
    <t>2502x100</t>
  </si>
  <si>
    <t>TC_657</t>
  </si>
  <si>
    <t xml:space="preserve">test4618.bit        </t>
  </si>
  <si>
    <t>TC_658</t>
  </si>
  <si>
    <t xml:space="preserve">test4620.bit        </t>
  </si>
  <si>
    <t>TC_659</t>
  </si>
  <si>
    <t xml:space="preserve">test4621.bit        </t>
  </si>
  <si>
    <t>TC_660</t>
  </si>
  <si>
    <t xml:space="preserve">test4622.bit        </t>
  </si>
  <si>
    <t>TC_661</t>
  </si>
  <si>
    <t xml:space="preserve">test4623.bit        </t>
  </si>
  <si>
    <t>TC_662</t>
  </si>
  <si>
    <t xml:space="preserve">test4624.bit        </t>
  </si>
  <si>
    <t>TC_663</t>
  </si>
  <si>
    <t xml:space="preserve">test4625.bit        </t>
  </si>
  <si>
    <t>TC_664</t>
  </si>
  <si>
    <t xml:space="preserve">test4626.bit        </t>
  </si>
  <si>
    <t>2890x418</t>
  </si>
  <si>
    <t>TC_665</t>
  </si>
  <si>
    <t xml:space="preserve">test4627.bit        </t>
  </si>
  <si>
    <t>TC_666</t>
  </si>
  <si>
    <t xml:space="preserve">test4629.bit        </t>
  </si>
  <si>
    <t>TC_667</t>
  </si>
  <si>
    <t xml:space="preserve">test4630.bit        </t>
  </si>
  <si>
    <t>TC_668</t>
  </si>
  <si>
    <t xml:space="preserve">test4631.bit        </t>
  </si>
  <si>
    <t>TC_669</t>
  </si>
  <si>
    <t xml:space="preserve">test4632.bit        </t>
  </si>
  <si>
    <t>TC_670</t>
  </si>
  <si>
    <t xml:space="preserve">test4633.bit        </t>
  </si>
  <si>
    <t>TC_671</t>
  </si>
  <si>
    <t xml:space="preserve">test4634.bit        </t>
  </si>
  <si>
    <t>TC_672</t>
  </si>
  <si>
    <t xml:space="preserve">test4635.bit        </t>
  </si>
  <si>
    <t>TC_673</t>
  </si>
  <si>
    <t xml:space="preserve">test4636.bit        </t>
  </si>
  <si>
    <t>TC_674</t>
  </si>
  <si>
    <t xml:space="preserve">test4637.bit        </t>
  </si>
  <si>
    <t>TC_675</t>
  </si>
  <si>
    <t xml:space="preserve">test4639.bit        </t>
  </si>
  <si>
    <t>TC_676</t>
  </si>
  <si>
    <t xml:space="preserve">test4641.bit        </t>
  </si>
  <si>
    <t>TC_677</t>
  </si>
  <si>
    <t xml:space="preserve">test4642.bit        </t>
  </si>
  <si>
    <t>TC_678</t>
  </si>
  <si>
    <t xml:space="preserve">test4643.bit        </t>
  </si>
  <si>
    <t>TC_679</t>
  </si>
  <si>
    <t xml:space="preserve">test4644.bit        </t>
  </si>
  <si>
    <t>6086x82</t>
  </si>
  <si>
    <t>TC_680</t>
  </si>
  <si>
    <t xml:space="preserve">test4645.bit        </t>
  </si>
  <si>
    <t>TC_681</t>
  </si>
  <si>
    <t xml:space="preserve">test4647.bit        </t>
  </si>
  <si>
    <t>TC_682</t>
  </si>
  <si>
    <t xml:space="preserve">test4648.bit        </t>
  </si>
  <si>
    <t>[hevc @ 0x559ccdd50580] Truncating likely oversized VPS (5028 &gt; 4096)</t>
  </si>
  <si>
    <t>TC_683</t>
  </si>
  <si>
    <t xml:space="preserve">test4649.bit        </t>
  </si>
  <si>
    <t>TC_684</t>
  </si>
  <si>
    <t xml:space="preserve">test4650.bit        </t>
  </si>
  <si>
    <t>TC_685</t>
  </si>
  <si>
    <t xml:space="preserve">test4651.bit        </t>
  </si>
  <si>
    <t>TC_686</t>
  </si>
  <si>
    <t xml:space="preserve">test4652.bit        </t>
  </si>
  <si>
    <t>TC_687</t>
  </si>
  <si>
    <t xml:space="preserve">test4653.bit        </t>
  </si>
  <si>
    <t>TC_688</t>
  </si>
  <si>
    <t xml:space="preserve">test4655.bit        </t>
  </si>
  <si>
    <t>TC_689</t>
  </si>
  <si>
    <t xml:space="preserve">test4656.bit        </t>
  </si>
  <si>
    <t>TC_690</t>
  </si>
  <si>
    <t xml:space="preserve">test4657.bit        </t>
  </si>
  <si>
    <t>TC_691</t>
  </si>
  <si>
    <t xml:space="preserve">test4659.bit        </t>
  </si>
  <si>
    <t>TC_692</t>
  </si>
  <si>
    <t xml:space="preserve">test4660.bit        </t>
  </si>
  <si>
    <t>TC_693</t>
  </si>
  <si>
    <t xml:space="preserve">test4662.bit        </t>
  </si>
  <si>
    <t>TC_694</t>
  </si>
  <si>
    <t xml:space="preserve">test4663.bit        </t>
  </si>
  <si>
    <t>TC_695</t>
  </si>
  <si>
    <t xml:space="preserve">test4664.bit        </t>
  </si>
  <si>
    <t>TC_696</t>
  </si>
  <si>
    <t xml:space="preserve">test4665.bit        </t>
  </si>
  <si>
    <t>TC_697</t>
  </si>
  <si>
    <t xml:space="preserve">test10.bit          </t>
  </si>
  <si>
    <t>TC_698</t>
  </si>
  <si>
    <t xml:space="preserve">test1004.bit        </t>
  </si>
  <si>
    <t>TC_699</t>
  </si>
  <si>
    <t xml:space="preserve">test1007.bit        </t>
  </si>
  <si>
    <t>TC_700</t>
  </si>
  <si>
    <t xml:space="preserve">test1014.bit        </t>
  </si>
  <si>
    <t>304x280</t>
  </si>
  <si>
    <t>TC_701</t>
  </si>
  <si>
    <t xml:space="preserve">test1015.bit        </t>
  </si>
  <si>
    <t>TC_702</t>
  </si>
  <si>
    <t xml:space="preserve">test1017.bit        </t>
  </si>
  <si>
    <t>256x304</t>
  </si>
  <si>
    <t>TC_703</t>
  </si>
  <si>
    <t xml:space="preserve">test102.bit         </t>
  </si>
  <si>
    <t>TC_704</t>
  </si>
  <si>
    <t xml:space="preserve">test1026.bit        </t>
  </si>
  <si>
    <t>TC_705</t>
  </si>
  <si>
    <t xml:space="preserve">test1029.bit        </t>
  </si>
  <si>
    <t>TC_706</t>
  </si>
  <si>
    <t xml:space="preserve">test1032.bit        </t>
  </si>
  <si>
    <t>TC_707</t>
  </si>
  <si>
    <t xml:space="preserve">test1043.bit        </t>
  </si>
  <si>
    <t>TC_708</t>
  </si>
  <si>
    <t xml:space="preserve">test1047.bit        </t>
  </si>
  <si>
    <t>TC_709</t>
  </si>
  <si>
    <t xml:space="preserve">test105.bit         </t>
  </si>
  <si>
    <t>256x176</t>
  </si>
  <si>
    <t>TC_710</t>
  </si>
  <si>
    <t xml:space="preserve">test1063.bit        </t>
  </si>
  <si>
    <t>TC_711</t>
  </si>
  <si>
    <t xml:space="preserve">test1068.bit        </t>
  </si>
  <si>
    <t>TC_712</t>
  </si>
  <si>
    <t xml:space="preserve">test1074.bit        </t>
  </si>
  <si>
    <t>TC_713</t>
  </si>
  <si>
    <t xml:space="preserve">test108.bit         </t>
  </si>
  <si>
    <t>TC_714</t>
  </si>
  <si>
    <t xml:space="preserve">test1080.bit        </t>
  </si>
  <si>
    <t>312x256</t>
  </si>
  <si>
    <t>TC_715</t>
  </si>
  <si>
    <t xml:space="preserve">test1085.bit        </t>
  </si>
  <si>
    <t>TC_716</t>
  </si>
  <si>
    <t xml:space="preserve">test1086.bit        </t>
  </si>
  <si>
    <t>TC_717</t>
  </si>
  <si>
    <t xml:space="preserve">test1090.bit        </t>
  </si>
  <si>
    <t>TC_718</t>
  </si>
  <si>
    <t xml:space="preserve">test1095.bit        </t>
  </si>
  <si>
    <t>200x134</t>
  </si>
  <si>
    <t>TC_719</t>
  </si>
  <si>
    <t xml:space="preserve">test1099.bit        </t>
  </si>
  <si>
    <t>320x168</t>
  </si>
  <si>
    <t>TC_720</t>
  </si>
  <si>
    <t xml:space="preserve">test1111.bit        </t>
  </si>
  <si>
    <t>TC_721</t>
  </si>
  <si>
    <t xml:space="preserve">test1114.bit        </t>
  </si>
  <si>
    <t>TC_722</t>
  </si>
  <si>
    <t xml:space="preserve">test1119.bit        </t>
  </si>
  <si>
    <t>TC_723</t>
  </si>
  <si>
    <t xml:space="preserve">test1133.bit        </t>
  </si>
  <si>
    <t>TC_724</t>
  </si>
  <si>
    <t xml:space="preserve">test1135.bit        </t>
  </si>
  <si>
    <t>TC_725</t>
  </si>
  <si>
    <t xml:space="preserve">test114.bit         </t>
  </si>
  <si>
    <t>TC_726</t>
  </si>
  <si>
    <t xml:space="preserve">test1144.bit        </t>
  </si>
  <si>
    <t>TC_727</t>
  </si>
  <si>
    <t xml:space="preserve">test1148.bit        </t>
  </si>
  <si>
    <t>188x42</t>
  </si>
  <si>
    <t>TC_728</t>
  </si>
  <si>
    <t xml:space="preserve">test1150.bit        </t>
  </si>
  <si>
    <t>TC_729</t>
  </si>
  <si>
    <t xml:space="preserve">test1154.bit        </t>
  </si>
  <si>
    <t>TC_730</t>
  </si>
  <si>
    <t xml:space="preserve">test1168.bit        </t>
  </si>
  <si>
    <t>TC_731</t>
  </si>
  <si>
    <t xml:space="preserve">test1172.bit        </t>
  </si>
  <si>
    <t>TC_732</t>
  </si>
  <si>
    <t xml:space="preserve">test1173.bit        </t>
  </si>
  <si>
    <t>8x10</t>
  </si>
  <si>
    <t>TC_733</t>
  </si>
  <si>
    <t xml:space="preserve">test1193.bit        </t>
  </si>
  <si>
    <t>TC_734</t>
  </si>
  <si>
    <t xml:space="preserve">test1200.bit        </t>
  </si>
  <si>
    <t>768x256</t>
  </si>
  <si>
    <t>TC_735</t>
  </si>
  <si>
    <t xml:space="preserve">test1204.bit        </t>
  </si>
  <si>
    <t>1024x704</t>
  </si>
  <si>
    <t>TC_736</t>
  </si>
  <si>
    <t xml:space="preserve">test1207.bit        </t>
  </si>
  <si>
    <t>TC_737</t>
  </si>
  <si>
    <t xml:space="preserve">test1208.bit        </t>
  </si>
  <si>
    <t>96x52</t>
  </si>
  <si>
    <t>TC_738</t>
  </si>
  <si>
    <t xml:space="preserve">test1211.bit        </t>
  </si>
  <si>
    <t>512x576</t>
  </si>
  <si>
    <t>TC_739</t>
  </si>
  <si>
    <t xml:space="preserve">test1213.bit        </t>
  </si>
  <si>
    <t>TC_740</t>
  </si>
  <si>
    <t xml:space="preserve">test1216.bit        </t>
  </si>
  <si>
    <t>256x384</t>
  </si>
  <si>
    <t>TC_741</t>
  </si>
  <si>
    <t xml:space="preserve">test1219.bit        </t>
  </si>
  <si>
    <t>[hevc @ 0x563e497c7580] Truncating likely oversized VPS (4295 &gt; 4096)</t>
  </si>
  <si>
    <t>TC_742</t>
  </si>
  <si>
    <t xml:space="preserve">test1220.bit        </t>
  </si>
  <si>
    <t>TC_743</t>
  </si>
  <si>
    <t xml:space="preserve">test1221.bit        </t>
  </si>
  <si>
    <t>TC_744</t>
  </si>
  <si>
    <t xml:space="preserve">test1224.bit        </t>
  </si>
  <si>
    <t>TC_745</t>
  </si>
  <si>
    <t xml:space="preserve">test1225.bit        </t>
  </si>
  <si>
    <t>1280x320</t>
  </si>
  <si>
    <t>TC_746</t>
  </si>
  <si>
    <t xml:space="preserve">test1231.bit        </t>
  </si>
  <si>
    <t>768x704</t>
  </si>
  <si>
    <t>TC_747</t>
  </si>
  <si>
    <t xml:space="preserve">test1236.bit        </t>
  </si>
  <si>
    <t>TC_748</t>
  </si>
  <si>
    <t xml:space="preserve">test1237.bit        </t>
  </si>
  <si>
    <t>30x68</t>
  </si>
  <si>
    <t>TC_749</t>
  </si>
  <si>
    <t xml:space="preserve">test1238.bit        </t>
  </si>
  <si>
    <t>1792x704</t>
  </si>
  <si>
    <t>TC_750</t>
  </si>
  <si>
    <t xml:space="preserve">test124.bit         </t>
  </si>
  <si>
    <t>TC_751</t>
  </si>
  <si>
    <t xml:space="preserve">test1242.bit        </t>
  </si>
  <si>
    <t>TC_752</t>
  </si>
  <si>
    <t xml:space="preserve">test1243.bit        </t>
  </si>
  <si>
    <t>TC_753</t>
  </si>
  <si>
    <t xml:space="preserve">test1244.bit        </t>
  </si>
  <si>
    <t>TC_754</t>
  </si>
  <si>
    <t xml:space="preserve">test1245.bit        </t>
  </si>
  <si>
    <t>768x384</t>
  </si>
  <si>
    <t>TC_755</t>
  </si>
  <si>
    <t xml:space="preserve">test1246.bit        </t>
  </si>
  <si>
    <t>256x640</t>
  </si>
  <si>
    <t>TC_756</t>
  </si>
  <si>
    <t xml:space="preserve">test1251.bit        </t>
  </si>
  <si>
    <t>TC_757</t>
  </si>
  <si>
    <t xml:space="preserve">test1268.bit        </t>
  </si>
  <si>
    <t>28x96</t>
  </si>
  <si>
    <t>TC_758</t>
  </si>
  <si>
    <t xml:space="preserve">test1269.bit        </t>
  </si>
  <si>
    <t>TC_759</t>
  </si>
  <si>
    <t xml:space="preserve">test1280.bit        </t>
  </si>
  <si>
    <t>1024x448</t>
  </si>
  <si>
    <t>[hevc @ 0x5588495a5100] Truncating likely oversized VPS (4805 &gt; 4096)</t>
  </si>
  <si>
    <t>TC_760</t>
  </si>
  <si>
    <t xml:space="preserve">test1289.bit        </t>
  </si>
  <si>
    <t>TC_761</t>
  </si>
  <si>
    <t xml:space="preserve">test129.bit         </t>
  </si>
  <si>
    <t>8x2</t>
  </si>
  <si>
    <t>TC_762</t>
  </si>
  <si>
    <t xml:space="preserve">test1297.bit        </t>
  </si>
  <si>
    <t>TC_763</t>
  </si>
  <si>
    <t xml:space="preserve">test1298.bit        </t>
  </si>
  <si>
    <t>TC_764</t>
  </si>
  <si>
    <t xml:space="preserve">test13.bit          </t>
  </si>
  <si>
    <t>TC_765</t>
  </si>
  <si>
    <t xml:space="preserve">test131.bit         </t>
  </si>
  <si>
    <t>26x102</t>
  </si>
  <si>
    <t>TC_766</t>
  </si>
  <si>
    <t xml:space="preserve">test1312.bit        </t>
  </si>
  <si>
    <t>TC_767</t>
  </si>
  <si>
    <t xml:space="preserve">test1314.bit        </t>
  </si>
  <si>
    <t>TC_768</t>
  </si>
  <si>
    <t xml:space="preserve">test132.bit         </t>
  </si>
  <si>
    <t>TC_769</t>
  </si>
  <si>
    <t xml:space="preserve">test1321.bit        </t>
  </si>
  <si>
    <t>TC_770</t>
  </si>
  <si>
    <t xml:space="preserve">test1322.bit        </t>
  </si>
  <si>
    <t>TC_771</t>
  </si>
  <si>
    <t xml:space="preserve">test1323.bit        </t>
  </si>
  <si>
    <t>168x60</t>
  </si>
  <si>
    <t>TC_772</t>
  </si>
  <si>
    <t xml:space="preserve">test1324.bit        </t>
  </si>
  <si>
    <t>TC_773</t>
  </si>
  <si>
    <t xml:space="preserve">test1327.bit        </t>
  </si>
  <si>
    <t>512x256</t>
  </si>
  <si>
    <t>TC_774</t>
  </si>
  <si>
    <t xml:space="preserve">test1330.bit        </t>
  </si>
  <si>
    <t>TC_775</t>
  </si>
  <si>
    <t xml:space="preserve">test1348.bit        </t>
  </si>
  <si>
    <t>TC_776</t>
  </si>
  <si>
    <t xml:space="preserve">test1352.bit        </t>
  </si>
  <si>
    <t>512x640</t>
  </si>
  <si>
    <t>TC_777</t>
  </si>
  <si>
    <t xml:space="preserve">test1357.bit        </t>
  </si>
  <si>
    <t>TC_778</t>
  </si>
  <si>
    <t xml:space="preserve">test1374.bit        </t>
  </si>
  <si>
    <t>2560x512</t>
  </si>
  <si>
    <t>TC_779</t>
  </si>
  <si>
    <t xml:space="preserve">test1377.bit        </t>
  </si>
  <si>
    <t>TC_780</t>
  </si>
  <si>
    <t xml:space="preserve">test1391.bit        </t>
  </si>
  <si>
    <t>TC_781</t>
  </si>
  <si>
    <t xml:space="preserve">test140.bit         </t>
  </si>
  <si>
    <t>TC_782</t>
  </si>
  <si>
    <t xml:space="preserve">test1401.bit        </t>
  </si>
  <si>
    <t>256x448</t>
  </si>
  <si>
    <t>TC_783</t>
  </si>
  <si>
    <t xml:space="preserve">test1409.bit        </t>
  </si>
  <si>
    <t>TC_784</t>
  </si>
  <si>
    <t xml:space="preserve">test1411.bit        </t>
  </si>
  <si>
    <t>TC_785</t>
  </si>
  <si>
    <t xml:space="preserve">test1414.bit        </t>
  </si>
  <si>
    <t>TC_786</t>
  </si>
  <si>
    <t xml:space="preserve">test1417.bit        </t>
  </si>
  <si>
    <t>TC_787</t>
  </si>
  <si>
    <t xml:space="preserve">test143.bit         </t>
  </si>
  <si>
    <t>TC_788</t>
  </si>
  <si>
    <t xml:space="preserve">test1446.bit        </t>
  </si>
  <si>
    <t>TC_789</t>
  </si>
  <si>
    <t xml:space="preserve">test1459.bit        </t>
  </si>
  <si>
    <t>TC_790</t>
  </si>
  <si>
    <t xml:space="preserve">test1467.bit        </t>
  </si>
  <si>
    <t>[hevc @ 0x55b74a7c2580] Truncating likely oversized VPS (4717 &gt; 4096)</t>
  </si>
  <si>
    <t>TC_791</t>
  </si>
  <si>
    <t xml:space="preserve">test1470.bit        </t>
  </si>
  <si>
    <t>TC_792</t>
  </si>
  <si>
    <t xml:space="preserve">test1471.bit        </t>
  </si>
  <si>
    <t>TC_793</t>
  </si>
  <si>
    <t xml:space="preserve">test1473.bit        </t>
  </si>
  <si>
    <t>TC_794</t>
  </si>
  <si>
    <t xml:space="preserve">test1476.bit        </t>
  </si>
  <si>
    <t>TC_795</t>
  </si>
  <si>
    <t xml:space="preserve">test1477.bit        </t>
  </si>
  <si>
    <t>TC_796</t>
  </si>
  <si>
    <t xml:space="preserve">test1481.bit        </t>
  </si>
  <si>
    <t>TC_797</t>
  </si>
  <si>
    <t xml:space="preserve">test1491.bit        </t>
  </si>
  <si>
    <t>TC_798</t>
  </si>
  <si>
    <t xml:space="preserve">test15.bit          </t>
  </si>
  <si>
    <t>TC_799</t>
  </si>
  <si>
    <t xml:space="preserve">test1503.bit        </t>
  </si>
  <si>
    <t>TC_800</t>
  </si>
  <si>
    <t xml:space="preserve">test1506.bit        </t>
  </si>
  <si>
    <t>36x72</t>
  </si>
  <si>
    <t>TC_801</t>
  </si>
  <si>
    <t xml:space="preserve">test1511.bit        </t>
  </si>
  <si>
    <t>TC_802</t>
  </si>
  <si>
    <t xml:space="preserve">test1519.bit        </t>
  </si>
  <si>
    <t>TC_803</t>
  </si>
  <si>
    <t xml:space="preserve">test1530.bit        </t>
  </si>
  <si>
    <t>TC_804</t>
  </si>
  <si>
    <t xml:space="preserve">test1537.bit        </t>
  </si>
  <si>
    <t>TC_805</t>
  </si>
  <si>
    <t xml:space="preserve">test1541.bit        </t>
  </si>
  <si>
    <t>TC_806</t>
  </si>
  <si>
    <t xml:space="preserve">test1543.bit        </t>
  </si>
  <si>
    <t>TC_807</t>
  </si>
  <si>
    <t xml:space="preserve">test1549.bit        </t>
  </si>
  <si>
    <t>TC_808</t>
  </si>
  <si>
    <t xml:space="preserve">test1550.bit        </t>
  </si>
  <si>
    <t>TC_809</t>
  </si>
  <si>
    <t xml:space="preserve">test1569.bit        </t>
  </si>
  <si>
    <t>TC_810</t>
  </si>
  <si>
    <t xml:space="preserve">test1570.bit        </t>
  </si>
  <si>
    <t>TC_811</t>
  </si>
  <si>
    <t xml:space="preserve">test1587.bit        </t>
  </si>
  <si>
    <t>TC_812</t>
  </si>
  <si>
    <t xml:space="preserve">test1590.bit        </t>
  </si>
  <si>
    <t>TC_813</t>
  </si>
  <si>
    <t xml:space="preserve">test16.bit          </t>
  </si>
  <si>
    <t>TC_814</t>
  </si>
  <si>
    <t xml:space="preserve">test1604.bit        </t>
  </si>
  <si>
    <t>TC_815</t>
  </si>
  <si>
    <t xml:space="preserve">test1616.bit        </t>
  </si>
  <si>
    <t>TC_816</t>
  </si>
  <si>
    <t xml:space="preserve">test1619.bit        </t>
  </si>
  <si>
    <t>TC_817</t>
  </si>
  <si>
    <t xml:space="preserve">test1624.bit        </t>
  </si>
  <si>
    <t>TC_818</t>
  </si>
  <si>
    <t xml:space="preserve">test1627.bit        </t>
  </si>
  <si>
    <t>TC_819</t>
  </si>
  <si>
    <t xml:space="preserve">test1633.bit        </t>
  </si>
  <si>
    <t>94x136</t>
  </si>
  <si>
    <t>TC_820</t>
  </si>
  <si>
    <t xml:space="preserve">test1644.bit        </t>
  </si>
  <si>
    <t>592x160</t>
  </si>
  <si>
    <t>TC_821</t>
  </si>
  <si>
    <t xml:space="preserve">test1659.bit        </t>
  </si>
  <si>
    <t>TC_822</t>
  </si>
  <si>
    <t xml:space="preserve">test1663.bit        </t>
  </si>
  <si>
    <t>TC_823</t>
  </si>
  <si>
    <t xml:space="preserve">test1666.bit        </t>
  </si>
  <si>
    <t>TC_824</t>
  </si>
  <si>
    <t xml:space="preserve">test1668.bit        </t>
  </si>
  <si>
    <t>TC_825</t>
  </si>
  <si>
    <t xml:space="preserve">test1672.bit        </t>
  </si>
  <si>
    <t>TC_826</t>
  </si>
  <si>
    <t xml:space="preserve">test1683.bit        </t>
  </si>
  <si>
    <t>TC_827</t>
  </si>
  <si>
    <t xml:space="preserve">test1684.bit        </t>
  </si>
  <si>
    <t>TC_828</t>
  </si>
  <si>
    <t xml:space="preserve">test169.bit         </t>
  </si>
  <si>
    <t>TC_829</t>
  </si>
  <si>
    <t xml:space="preserve">test17.bit          </t>
  </si>
  <si>
    <t>TC_830</t>
  </si>
  <si>
    <t xml:space="preserve">test1702.bit        </t>
  </si>
  <si>
    <t>TC_831</t>
  </si>
  <si>
    <t xml:space="preserve">test1704.bit        </t>
  </si>
  <si>
    <t>TC_832</t>
  </si>
  <si>
    <t xml:space="preserve">test1708.bit        </t>
  </si>
  <si>
    <t>TC_833</t>
  </si>
  <si>
    <t xml:space="preserve">test171.bit         </t>
  </si>
  <si>
    <t>TC_834</t>
  </si>
  <si>
    <t xml:space="preserve">test1711.bit        </t>
  </si>
  <si>
    <t>TC_835</t>
  </si>
  <si>
    <t xml:space="preserve">test1716.bit        </t>
  </si>
  <si>
    <t>TC_836</t>
  </si>
  <si>
    <t xml:space="preserve">test1723.bit        </t>
  </si>
  <si>
    <t>TC_837</t>
  </si>
  <si>
    <t xml:space="preserve">test1725.bit        </t>
  </si>
  <si>
    <t>TC_838</t>
  </si>
  <si>
    <t xml:space="preserve">test1728.bit        </t>
  </si>
  <si>
    <t>16x26</t>
  </si>
  <si>
    <t>TC_839</t>
  </si>
  <si>
    <t xml:space="preserve">test1733.bit        </t>
  </si>
  <si>
    <t>TC_840</t>
  </si>
  <si>
    <t xml:space="preserve">test1736.bit        </t>
  </si>
  <si>
    <t>TC_841</t>
  </si>
  <si>
    <t xml:space="preserve">test1744.bit        </t>
  </si>
  <si>
    <t>TC_842</t>
  </si>
  <si>
    <t xml:space="preserve">test1761.bit        </t>
  </si>
  <si>
    <t>TC_843</t>
  </si>
  <si>
    <t xml:space="preserve">test1762.bit        </t>
  </si>
  <si>
    <t>TC_844</t>
  </si>
  <si>
    <t xml:space="preserve">test1767.bit        </t>
  </si>
  <si>
    <t>TC_845</t>
  </si>
  <si>
    <t xml:space="preserve">test1774.bit        </t>
  </si>
  <si>
    <t>TC_846</t>
  </si>
  <si>
    <t xml:space="preserve">test1781.bit        </t>
  </si>
  <si>
    <t>TC_847</t>
  </si>
  <si>
    <t xml:space="preserve">test179.bit         </t>
  </si>
  <si>
    <t>512x152</t>
  </si>
  <si>
    <t>TC_848</t>
  </si>
  <si>
    <t xml:space="preserve">test1791.bit        </t>
  </si>
  <si>
    <t>TC_849</t>
  </si>
  <si>
    <t xml:space="preserve">test1792.bit        </t>
  </si>
  <si>
    <t>TC_850</t>
  </si>
  <si>
    <t xml:space="preserve">test1813.bit        </t>
  </si>
  <si>
    <t>TC_851</t>
  </si>
  <si>
    <t xml:space="preserve">test1819.bit        </t>
  </si>
  <si>
    <t>TC_852</t>
  </si>
  <si>
    <t xml:space="preserve">test1846.bit        </t>
  </si>
  <si>
    <t>TC_853</t>
  </si>
  <si>
    <t xml:space="preserve">test1850.bit        </t>
  </si>
  <si>
    <t>TC_854</t>
  </si>
  <si>
    <t xml:space="preserve">test1857.bit        </t>
  </si>
  <si>
    <t>TC_855</t>
  </si>
  <si>
    <t xml:space="preserve">test1877.bit        </t>
  </si>
  <si>
    <t>TC_856</t>
  </si>
  <si>
    <t xml:space="preserve">test1891.bit        </t>
  </si>
  <si>
    <t>TC_857</t>
  </si>
  <si>
    <t xml:space="preserve">test1893.bit        </t>
  </si>
  <si>
    <t>TC_858</t>
  </si>
  <si>
    <t xml:space="preserve">test1896.bit        </t>
  </si>
  <si>
    <t>TC_859</t>
  </si>
  <si>
    <t xml:space="preserve">test1902.bit        </t>
  </si>
  <si>
    <t>TC_860</t>
  </si>
  <si>
    <t xml:space="preserve">test1903.bit        </t>
  </si>
  <si>
    <t>TC_861</t>
  </si>
  <si>
    <t xml:space="preserve">test1908.bit        </t>
  </si>
  <si>
    <t>30x168</t>
  </si>
  <si>
    <t>TC_862</t>
  </si>
  <si>
    <t xml:space="preserve">test1923.bit        </t>
  </si>
  <si>
    <t>108x94</t>
  </si>
  <si>
    <t>TC_863</t>
  </si>
  <si>
    <t xml:space="preserve">test1931.bit        </t>
  </si>
  <si>
    <t>62x104</t>
  </si>
  <si>
    <t>TC_864</t>
  </si>
  <si>
    <t xml:space="preserve">test1934.bit        </t>
  </si>
  <si>
    <t>TC_865</t>
  </si>
  <si>
    <t xml:space="preserve">test1936.bit        </t>
  </si>
  <si>
    <t>[hevc @ 0x55f223c34700] Truncating likely oversized VPS (5268 &gt; 4096)</t>
  </si>
  <si>
    <t>TC_866</t>
  </si>
  <si>
    <t xml:space="preserve">test1941.bit        </t>
  </si>
  <si>
    <t>TC_867</t>
  </si>
  <si>
    <t xml:space="preserve">test1951.bit        </t>
  </si>
  <si>
    <t>TC_868</t>
  </si>
  <si>
    <t xml:space="preserve">test1955.bit        </t>
  </si>
  <si>
    <t>TC_869</t>
  </si>
  <si>
    <t xml:space="preserve">test1960.bit        </t>
  </si>
  <si>
    <t>TC_870</t>
  </si>
  <si>
    <t xml:space="preserve">test1972.bit        </t>
  </si>
  <si>
    <t>TC_871</t>
  </si>
  <si>
    <t xml:space="preserve">test1974.bit        </t>
  </si>
  <si>
    <t>TC_872</t>
  </si>
  <si>
    <t xml:space="preserve">test1997.bit        </t>
  </si>
  <si>
    <t>TC_873</t>
  </si>
  <si>
    <t xml:space="preserve">test2014.bit        </t>
  </si>
  <si>
    <t>TC_874</t>
  </si>
  <si>
    <t xml:space="preserve">test2026.bit        </t>
  </si>
  <si>
    <t>TC_875</t>
  </si>
  <si>
    <t xml:space="preserve">test2036.bit        </t>
  </si>
  <si>
    <t>88x52</t>
  </si>
  <si>
    <t>TC_876</t>
  </si>
  <si>
    <t xml:space="preserve">test2038.bit        </t>
  </si>
  <si>
    <t>TC_877</t>
  </si>
  <si>
    <t xml:space="preserve">test2044.bit        </t>
  </si>
  <si>
    <t>TC_878</t>
  </si>
  <si>
    <t xml:space="preserve">test206.bit         </t>
  </si>
  <si>
    <t>TC_879</t>
  </si>
  <si>
    <t xml:space="preserve">test2064.bit        </t>
  </si>
  <si>
    <t>20x82</t>
  </si>
  <si>
    <t>TC_880</t>
  </si>
  <si>
    <t xml:space="preserve">test2065.bit        </t>
  </si>
  <si>
    <t>TC_881</t>
  </si>
  <si>
    <t xml:space="preserve">test2069.bit        </t>
  </si>
  <si>
    <t>[hevc @ 0x55a833798580] Truncating likely oversized VPS (4101 &gt; 4096)</t>
  </si>
  <si>
    <t>TC_882</t>
  </si>
  <si>
    <t xml:space="preserve">test207.bit         </t>
  </si>
  <si>
    <t>TC_883</t>
  </si>
  <si>
    <t xml:space="preserve">test2083.bit        </t>
  </si>
  <si>
    <t>TC_884</t>
  </si>
  <si>
    <t xml:space="preserve">test2084.bit        </t>
  </si>
  <si>
    <t>TC_885</t>
  </si>
  <si>
    <t xml:space="preserve">test2089.bit        </t>
  </si>
  <si>
    <t>TC_886</t>
  </si>
  <si>
    <t xml:space="preserve">test209.bit         </t>
  </si>
  <si>
    <t>TC_887</t>
  </si>
  <si>
    <t xml:space="preserve">test2090.bit        </t>
  </si>
  <si>
    <t>TC_888</t>
  </si>
  <si>
    <t xml:space="preserve">test2092.bit        </t>
  </si>
  <si>
    <t>TC_889</t>
  </si>
  <si>
    <t xml:space="preserve">test2099.bit        </t>
  </si>
  <si>
    <t>TC_890</t>
  </si>
  <si>
    <t xml:space="preserve">test2100.bit        </t>
  </si>
  <si>
    <t>TC_891</t>
  </si>
  <si>
    <t xml:space="preserve">test211.bit         </t>
  </si>
  <si>
    <t>TC_892</t>
  </si>
  <si>
    <t xml:space="preserve">test2113.bit        </t>
  </si>
  <si>
    <t>TC_893</t>
  </si>
  <si>
    <t xml:space="preserve">test212.bit         </t>
  </si>
  <si>
    <t>TC_894</t>
  </si>
  <si>
    <t xml:space="preserve">test2123.bit        </t>
  </si>
  <si>
    <t>TC_895</t>
  </si>
  <si>
    <t xml:space="preserve">test2128.bit        </t>
  </si>
  <si>
    <t>TC_896</t>
  </si>
  <si>
    <t xml:space="preserve">test2147.bit        </t>
  </si>
  <si>
    <t>TC_897</t>
  </si>
  <si>
    <t xml:space="preserve">test2149.bit        </t>
  </si>
  <si>
    <t>TC_898</t>
  </si>
  <si>
    <t xml:space="preserve">test2162.bit        </t>
  </si>
  <si>
    <t>TC_899</t>
  </si>
  <si>
    <t xml:space="preserve">test2169.bit        </t>
  </si>
  <si>
    <t>TC_900</t>
  </si>
  <si>
    <t xml:space="preserve">test2184.bit        </t>
  </si>
  <si>
    <t>TC_901</t>
  </si>
  <si>
    <t xml:space="preserve">test2188.bit        </t>
  </si>
  <si>
    <t>TC_902</t>
  </si>
  <si>
    <t xml:space="preserve">test219.bit         </t>
  </si>
  <si>
    <t>TC_903</t>
  </si>
  <si>
    <t xml:space="preserve">test2190.bit        </t>
  </si>
  <si>
    <t>TC_904</t>
  </si>
  <si>
    <t xml:space="preserve">test2209.bit        </t>
  </si>
  <si>
    <t>TC_905</t>
  </si>
  <si>
    <t xml:space="preserve">test221.bit         </t>
  </si>
  <si>
    <t>TC_906</t>
  </si>
  <si>
    <t xml:space="preserve">test2212.bit        </t>
  </si>
  <si>
    <t>TC_907</t>
  </si>
  <si>
    <t xml:space="preserve">test2213.bit        </t>
  </si>
  <si>
    <t>TC_908</t>
  </si>
  <si>
    <t xml:space="preserve">test2216.bit        </t>
  </si>
  <si>
    <t>TC_909</t>
  </si>
  <si>
    <t xml:space="preserve">test2219.bit        </t>
  </si>
  <si>
    <t>TC_910</t>
  </si>
  <si>
    <t xml:space="preserve">test2221.bit        </t>
  </si>
  <si>
    <t>TC_911</t>
  </si>
  <si>
    <t xml:space="preserve">test2227.bit        </t>
  </si>
  <si>
    <t>TC_912</t>
  </si>
  <si>
    <t xml:space="preserve">test223.bit         </t>
  </si>
  <si>
    <t>TC_913</t>
  </si>
  <si>
    <t xml:space="preserve">test2231.bit        </t>
  </si>
  <si>
    <t>TC_914</t>
  </si>
  <si>
    <t xml:space="preserve">test2232.bit        </t>
  </si>
  <si>
    <t>TC_915</t>
  </si>
  <si>
    <t xml:space="preserve">test2234.bit        </t>
  </si>
  <si>
    <t>TC_916</t>
  </si>
  <si>
    <t xml:space="preserve">test2242.bit        </t>
  </si>
  <si>
    <t>TC_917</t>
  </si>
  <si>
    <t xml:space="preserve">test2248.bit        </t>
  </si>
  <si>
    <t>TC_918</t>
  </si>
  <si>
    <t xml:space="preserve">test2256.bit        </t>
  </si>
  <si>
    <t>TC_919</t>
  </si>
  <si>
    <t xml:space="preserve">test2274.bit        </t>
  </si>
  <si>
    <t>TC_920</t>
  </si>
  <si>
    <t xml:space="preserve">test2281.bit        </t>
  </si>
  <si>
    <t>140x76</t>
  </si>
  <si>
    <t>TC_921</t>
  </si>
  <si>
    <t xml:space="preserve">test2287.bit        </t>
  </si>
  <si>
    <t>TC_922</t>
  </si>
  <si>
    <t xml:space="preserve">test2290.bit        </t>
  </si>
  <si>
    <t>TC_923</t>
  </si>
  <si>
    <t xml:space="preserve">test2296.bit        </t>
  </si>
  <si>
    <t>TC_924</t>
  </si>
  <si>
    <t xml:space="preserve">test2300.bit        </t>
  </si>
  <si>
    <t>TC_925</t>
  </si>
  <si>
    <t xml:space="preserve">test2310.bit        </t>
  </si>
  <si>
    <t>TC_926</t>
  </si>
  <si>
    <t xml:space="preserve">test2312.bit        </t>
  </si>
  <si>
    <t>TC_927</t>
  </si>
  <si>
    <t xml:space="preserve">test2315.bit        </t>
  </si>
  <si>
    <t>TC_928</t>
  </si>
  <si>
    <t xml:space="preserve">test2317.bit        </t>
  </si>
  <si>
    <t>242x80</t>
  </si>
  <si>
    <t>TC_929</t>
  </si>
  <si>
    <t xml:space="preserve">test2319.bit        </t>
  </si>
  <si>
    <t>TC_930</t>
  </si>
  <si>
    <t xml:space="preserve">test2321.bit        </t>
  </si>
  <si>
    <t>[hevc @ 0x5614349c7640] Truncating likely oversized VPS (4273 &gt; 4096)</t>
  </si>
  <si>
    <t>TC_931</t>
  </si>
  <si>
    <t xml:space="preserve">test2322.bit        </t>
  </si>
  <si>
    <t>TC_932</t>
  </si>
  <si>
    <t xml:space="preserve">test2324.bit        </t>
  </si>
  <si>
    <t>TC_933</t>
  </si>
  <si>
    <t xml:space="preserve">test2325.bit        </t>
  </si>
  <si>
    <t>TC_934</t>
  </si>
  <si>
    <t xml:space="preserve">test2337.bit        </t>
  </si>
  <si>
    <t>TC_935</t>
  </si>
  <si>
    <t xml:space="preserve">test2339.bit        </t>
  </si>
  <si>
    <t>TC_936</t>
  </si>
  <si>
    <t xml:space="preserve">test2343.bit        </t>
  </si>
  <si>
    <t>TC_937</t>
  </si>
  <si>
    <t xml:space="preserve">test2344.bit        </t>
  </si>
  <si>
    <t>TC_938</t>
  </si>
  <si>
    <t xml:space="preserve">test2346.bit        </t>
  </si>
  <si>
    <t>TC_939</t>
  </si>
  <si>
    <t xml:space="preserve">test2355.bit        </t>
  </si>
  <si>
    <t>TC_940</t>
  </si>
  <si>
    <t xml:space="preserve">test2359.bit        </t>
  </si>
  <si>
    <t>TC_941</t>
  </si>
  <si>
    <t xml:space="preserve">test2362.bit        </t>
  </si>
  <si>
    <t>230x70</t>
  </si>
  <si>
    <t>TC_942</t>
  </si>
  <si>
    <t xml:space="preserve">test2366.bit        </t>
  </si>
  <si>
    <t>TC_943</t>
  </si>
  <si>
    <t xml:space="preserve">test2367.bit        </t>
  </si>
  <si>
    <t>TC_944</t>
  </si>
  <si>
    <t xml:space="preserve">test2371.bit        </t>
  </si>
  <si>
    <t>TC_945</t>
  </si>
  <si>
    <t xml:space="preserve">test2384.bit        </t>
  </si>
  <si>
    <t>TC_946</t>
  </si>
  <si>
    <t xml:space="preserve">test2385.bit        </t>
  </si>
  <si>
    <t>TC_947</t>
  </si>
  <si>
    <t xml:space="preserve">test239.bit         </t>
  </si>
  <si>
    <t>320x128</t>
  </si>
  <si>
    <t>TC_948</t>
  </si>
  <si>
    <t xml:space="preserve">test2390.bit        </t>
  </si>
  <si>
    <t>TC_949</t>
  </si>
  <si>
    <t xml:space="preserve">test2391.bit        </t>
  </si>
  <si>
    <t>[hevc @ 0x563454a4ee40] Truncating likely oversized VPS (6086 &gt; 4096)</t>
  </si>
  <si>
    <t>TC_950</t>
  </si>
  <si>
    <t xml:space="preserve">test2396.bit        </t>
  </si>
  <si>
    <t>TC_951</t>
  </si>
  <si>
    <t xml:space="preserve">test240.bit         </t>
  </si>
  <si>
    <t>TC_952</t>
  </si>
  <si>
    <t xml:space="preserve">test242.bit         </t>
  </si>
  <si>
    <t>TC_953</t>
  </si>
  <si>
    <t xml:space="preserve">test2427.bit        </t>
  </si>
  <si>
    <t>TC_954</t>
  </si>
  <si>
    <t xml:space="preserve">test2433.bit        </t>
  </si>
  <si>
    <t>TC_955</t>
  </si>
  <si>
    <t xml:space="preserve">test2434.bit        </t>
  </si>
  <si>
    <t>TC_956</t>
  </si>
  <si>
    <t xml:space="preserve">test2436.bit        </t>
  </si>
  <si>
    <t>TC_957</t>
  </si>
  <si>
    <t xml:space="preserve">test2437.bit        </t>
  </si>
  <si>
    <t>[hevc @ 0x55b957ab7b40] Truncating likely oversized VPS (5205 &gt; 4096)</t>
  </si>
  <si>
    <t>TC_958</t>
  </si>
  <si>
    <t xml:space="preserve">test244.bit         </t>
  </si>
  <si>
    <t>TC_959</t>
  </si>
  <si>
    <t xml:space="preserve">test2454.bit        </t>
  </si>
  <si>
    <t>TC_960</t>
  </si>
  <si>
    <t xml:space="preserve">test2458.bit        </t>
  </si>
  <si>
    <t>TC_961</t>
  </si>
  <si>
    <t xml:space="preserve">test2459.bit        </t>
  </si>
  <si>
    <t>TC_962</t>
  </si>
  <si>
    <t xml:space="preserve">test2460.bit        </t>
  </si>
  <si>
    <t>TC_963</t>
  </si>
  <si>
    <t xml:space="preserve">test2466.bit        </t>
  </si>
  <si>
    <t>TC_964</t>
  </si>
  <si>
    <t xml:space="preserve">test2480.bit        </t>
  </si>
  <si>
    <t>TC_965</t>
  </si>
  <si>
    <t xml:space="preserve">test2487.bit        </t>
  </si>
  <si>
    <t>TC_966</t>
  </si>
  <si>
    <t xml:space="preserve">test2488.bit        </t>
  </si>
  <si>
    <t>TC_967</t>
  </si>
  <si>
    <t xml:space="preserve">test2489.bit        </t>
  </si>
  <si>
    <t>TC_968</t>
  </si>
  <si>
    <t xml:space="preserve">test2493.bit        </t>
  </si>
  <si>
    <t>576x208</t>
  </si>
  <si>
    <t>TC_969</t>
  </si>
  <si>
    <t xml:space="preserve">test2494.bit        </t>
  </si>
  <si>
    <t>TC_970</t>
  </si>
  <si>
    <t xml:space="preserve">test2498.bit        </t>
  </si>
  <si>
    <t>TC_971</t>
  </si>
  <si>
    <t xml:space="preserve">test250.bit         </t>
  </si>
  <si>
    <t>TC_972</t>
  </si>
  <si>
    <t xml:space="preserve">test2503.bit        </t>
  </si>
  <si>
    <t>TC_973</t>
  </si>
  <si>
    <t xml:space="preserve">test2505.bit        </t>
  </si>
  <si>
    <t>TC_974</t>
  </si>
  <si>
    <t xml:space="preserve">test2506.bit        </t>
  </si>
  <si>
    <t>TC_975</t>
  </si>
  <si>
    <t xml:space="preserve">test2524.bit        </t>
  </si>
  <si>
    <t>TC_976</t>
  </si>
  <si>
    <t xml:space="preserve">test2527.bit        </t>
  </si>
  <si>
    <t>TC_977</t>
  </si>
  <si>
    <t xml:space="preserve">test2529.bit        </t>
  </si>
  <si>
    <t>TC_978</t>
  </si>
  <si>
    <t xml:space="preserve">test2530.bit        </t>
  </si>
  <si>
    <t>TC_979</t>
  </si>
  <si>
    <t xml:space="preserve">test2535.bit        </t>
  </si>
  <si>
    <t>TC_980</t>
  </si>
  <si>
    <t xml:space="preserve">test2536.bit        </t>
  </si>
  <si>
    <t>TC_981</t>
  </si>
  <si>
    <t xml:space="preserve">test2546.bit        </t>
  </si>
  <si>
    <t>TC_982</t>
  </si>
  <si>
    <t xml:space="preserve">test2551.bit        </t>
  </si>
  <si>
    <t>TC_983</t>
  </si>
  <si>
    <t xml:space="preserve">test2552.bit        </t>
  </si>
  <si>
    <t>TC_984</t>
  </si>
  <si>
    <t xml:space="preserve">test2553.bit        </t>
  </si>
  <si>
    <t>TC_985</t>
  </si>
  <si>
    <t xml:space="preserve">test2562.bit        </t>
  </si>
  <si>
    <t>TC_986</t>
  </si>
  <si>
    <t xml:space="preserve">test2573.bit        </t>
  </si>
  <si>
    <t>TC_987</t>
  </si>
  <si>
    <t xml:space="preserve">test2582.bit        </t>
  </si>
  <si>
    <t>TC_988</t>
  </si>
  <si>
    <t xml:space="preserve">test259.bit         </t>
  </si>
  <si>
    <t>TC_989</t>
  </si>
  <si>
    <t xml:space="preserve">test2596.bit        </t>
  </si>
  <si>
    <t>TC_990</t>
  </si>
  <si>
    <t xml:space="preserve">test2597.bit        </t>
  </si>
  <si>
    <t>4x78</t>
  </si>
  <si>
    <t>TC_991</t>
  </si>
  <si>
    <t xml:space="preserve">test2602.bit        </t>
  </si>
  <si>
    <t>TC_992</t>
  </si>
  <si>
    <t xml:space="preserve">test261.bit         </t>
  </si>
  <si>
    <t>TC_993</t>
  </si>
  <si>
    <t xml:space="preserve">test2612.bit        </t>
  </si>
  <si>
    <t>TC_994</t>
  </si>
  <si>
    <t xml:space="preserve">test2629.bit        </t>
  </si>
  <si>
    <t>TC_995</t>
  </si>
  <si>
    <t xml:space="preserve">test2634.bit        </t>
  </si>
  <si>
    <t>TC_996</t>
  </si>
  <si>
    <t xml:space="preserve">test2635.bit        </t>
  </si>
  <si>
    <t>TC_997</t>
  </si>
  <si>
    <t xml:space="preserve">test2639.bit        </t>
  </si>
  <si>
    <t>TC_998</t>
  </si>
  <si>
    <t xml:space="preserve">test264.bit         </t>
  </si>
  <si>
    <t>TC_999</t>
  </si>
  <si>
    <t xml:space="preserve">test2644.bit        </t>
  </si>
  <si>
    <t>TC_1000</t>
  </si>
  <si>
    <t xml:space="preserve">test2658.bit        </t>
  </si>
  <si>
    <t>TC_1001</t>
  </si>
  <si>
    <t xml:space="preserve">test2665.bit        </t>
  </si>
  <si>
    <t>26x114</t>
  </si>
  <si>
    <t>TC_1002</t>
  </si>
  <si>
    <t xml:space="preserve">test2667.bit        </t>
  </si>
  <si>
    <t>TC_1003</t>
  </si>
  <si>
    <t xml:space="preserve">test2673.bit        </t>
  </si>
  <si>
    <t>TC_1004</t>
  </si>
  <si>
    <t xml:space="preserve">test2677.bit        </t>
  </si>
  <si>
    <t>TC_1005</t>
  </si>
  <si>
    <t xml:space="preserve">test2681.bit        </t>
  </si>
  <si>
    <t>TC_1006</t>
  </si>
  <si>
    <t xml:space="preserve">test2685.bit        </t>
  </si>
  <si>
    <t>TC_1007</t>
  </si>
  <si>
    <t xml:space="preserve">test2686.bit        </t>
  </si>
  <si>
    <t>TC_1008</t>
  </si>
  <si>
    <t xml:space="preserve">test2690.bit        </t>
  </si>
  <si>
    <t>768x512</t>
  </si>
  <si>
    <t>TC_1009</t>
  </si>
  <si>
    <t xml:space="preserve">test2699.bit        </t>
  </si>
  <si>
    <t>TC_1010</t>
  </si>
  <si>
    <t xml:space="preserve">test2717.bit        </t>
  </si>
  <si>
    <t>TC_1011</t>
  </si>
  <si>
    <t xml:space="preserve">test2719.bit        </t>
  </si>
  <si>
    <t>1792x256</t>
  </si>
  <si>
    <t>TC_1012</t>
  </si>
  <si>
    <t xml:space="preserve">test2721.bit        </t>
  </si>
  <si>
    <t>TC_1013</t>
  </si>
  <si>
    <t xml:space="preserve">test2729.bit        </t>
  </si>
  <si>
    <t>TC_1014</t>
  </si>
  <si>
    <t xml:space="preserve">test2744.bit        </t>
  </si>
  <si>
    <t>TC_1015</t>
  </si>
  <si>
    <t xml:space="preserve">test2749.bit        </t>
  </si>
  <si>
    <t>TC_1016</t>
  </si>
  <si>
    <t xml:space="preserve">test276.bit         </t>
  </si>
  <si>
    <t>TC_1017</t>
  </si>
  <si>
    <t xml:space="preserve">test2767.bit        </t>
  </si>
  <si>
    <t>TC_1018</t>
  </si>
  <si>
    <t xml:space="preserve">test2768.bit        </t>
  </si>
  <si>
    <t>TC_1019</t>
  </si>
  <si>
    <t xml:space="preserve">test2781.bit        </t>
  </si>
  <si>
    <t>TC_1020</t>
  </si>
  <si>
    <t xml:space="preserve">test2783.bit        </t>
  </si>
  <si>
    <t>TC_1021</t>
  </si>
  <si>
    <t xml:space="preserve">test2788.bit        </t>
  </si>
  <si>
    <t>TC_1022</t>
  </si>
  <si>
    <t xml:space="preserve">test2793.bit        </t>
  </si>
  <si>
    <t>TC_1023</t>
  </si>
  <si>
    <t xml:space="preserve">test2796.bit        </t>
  </si>
  <si>
    <t>1024x320</t>
  </si>
  <si>
    <t>TC_1024</t>
  </si>
  <si>
    <t xml:space="preserve">test2798.bit        </t>
  </si>
  <si>
    <t>TC_1025</t>
  </si>
  <si>
    <t xml:space="preserve">test2812.bit        </t>
  </si>
  <si>
    <t>TC_1026</t>
  </si>
  <si>
    <t xml:space="preserve">test2820.bit        </t>
  </si>
  <si>
    <t>TC_1027</t>
  </si>
  <si>
    <t xml:space="preserve">test2822.bit        </t>
  </si>
  <si>
    <t>TC_1028</t>
  </si>
  <si>
    <t xml:space="preserve">test2831.bit        </t>
  </si>
  <si>
    <t>[hevc @ 0x564ac45525c0] Truncating likely oversized VPS (4724 &gt; 4096)</t>
  </si>
  <si>
    <t>TC_1029</t>
  </si>
  <si>
    <t xml:space="preserve">test2839.bit        </t>
  </si>
  <si>
    <t>2560x128</t>
  </si>
  <si>
    <t>TC_1030</t>
  </si>
  <si>
    <t xml:space="preserve">test2841.bit        </t>
  </si>
  <si>
    <t>TC_1031</t>
  </si>
  <si>
    <t xml:space="preserve">test2849.bit        </t>
  </si>
  <si>
    <t>TC_1032</t>
  </si>
  <si>
    <t xml:space="preserve">test2851.bit        </t>
  </si>
  <si>
    <t>TC_1033</t>
  </si>
  <si>
    <t xml:space="preserve">test2853.bit        </t>
  </si>
  <si>
    <t>TC_1034</t>
  </si>
  <si>
    <t xml:space="preserve">test2857.bit        </t>
  </si>
  <si>
    <t>1280x576</t>
  </si>
  <si>
    <t>TC_1035</t>
  </si>
  <si>
    <t xml:space="preserve">test2866.bit        </t>
  </si>
  <si>
    <t>TC_1036</t>
  </si>
  <si>
    <t xml:space="preserve">test2872.bit        </t>
  </si>
  <si>
    <t>TC_1037</t>
  </si>
  <si>
    <t xml:space="preserve">test2875.bit        </t>
  </si>
  <si>
    <t>TC_1038</t>
  </si>
  <si>
    <t xml:space="preserve">test2879.bit        </t>
  </si>
  <si>
    <t>3328x960</t>
  </si>
  <si>
    <t>TC_1039</t>
  </si>
  <si>
    <t xml:space="preserve">test2881.bit        </t>
  </si>
  <si>
    <t>TC_1040</t>
  </si>
  <si>
    <t xml:space="preserve">test2883.bit        </t>
  </si>
  <si>
    <t>TC_1041</t>
  </si>
  <si>
    <t xml:space="preserve">test2884.bit        </t>
  </si>
  <si>
    <t>TC_1042</t>
  </si>
  <si>
    <t xml:space="preserve">test2885.bit        </t>
  </si>
  <si>
    <t>TC_1043</t>
  </si>
  <si>
    <t xml:space="preserve">test289.bit         </t>
  </si>
  <si>
    <t>TC_1044</t>
  </si>
  <si>
    <t xml:space="preserve">test2893.bit        </t>
  </si>
  <si>
    <t>TC_1045</t>
  </si>
  <si>
    <t xml:space="preserve">test2894.bit        </t>
  </si>
  <si>
    <t>TC_1046</t>
  </si>
  <si>
    <t xml:space="preserve">test2895.bit        </t>
  </si>
  <si>
    <t>TC_1047</t>
  </si>
  <si>
    <t xml:space="preserve">test2900.bit        </t>
  </si>
  <si>
    <t>TC_1048</t>
  </si>
  <si>
    <t xml:space="preserve">test2911.bit        </t>
  </si>
  <si>
    <t>TC_1049</t>
  </si>
  <si>
    <t xml:space="preserve">test2917.bit        </t>
  </si>
  <si>
    <t>TC_1050</t>
  </si>
  <si>
    <t xml:space="preserve">test2921.bit        </t>
  </si>
  <si>
    <t>512x1152</t>
  </si>
  <si>
    <t>TC_1051</t>
  </si>
  <si>
    <t xml:space="preserve">test2927.bit        </t>
  </si>
  <si>
    <t>256x704</t>
  </si>
  <si>
    <t>TC_1052</t>
  </si>
  <si>
    <t xml:space="preserve">test2934.bit        </t>
  </si>
  <si>
    <t>TC_1053</t>
  </si>
  <si>
    <t xml:space="preserve">test2936.bit        </t>
  </si>
  <si>
    <t>TC_1054</t>
  </si>
  <si>
    <t xml:space="preserve">test2940.bit        </t>
  </si>
  <si>
    <t>2560x1344</t>
  </si>
  <si>
    <t>TC_1055</t>
  </si>
  <si>
    <t xml:space="preserve">test2946.bit        </t>
  </si>
  <si>
    <t>TC_1056</t>
  </si>
  <si>
    <t xml:space="preserve">test2947.bit        </t>
  </si>
  <si>
    <t>36x94</t>
  </si>
  <si>
    <t>TC_1057</t>
  </si>
  <si>
    <t xml:space="preserve">test2950.bit        </t>
  </si>
  <si>
    <t>TC_1058</t>
  </si>
  <si>
    <t xml:space="preserve">test2952.bit        </t>
  </si>
  <si>
    <t>TC_1059</t>
  </si>
  <si>
    <t xml:space="preserve">test2956.bit        </t>
  </si>
  <si>
    <t>TC_1060</t>
  </si>
  <si>
    <t xml:space="preserve">test2961.bit        </t>
  </si>
  <si>
    <t>TC_1061</t>
  </si>
  <si>
    <t xml:space="preserve">test2973.bit        </t>
  </si>
  <si>
    <t>TC_1062</t>
  </si>
  <si>
    <t xml:space="preserve">test2978.bit        </t>
  </si>
  <si>
    <t>104x2</t>
  </si>
  <si>
    <t>TC_1063</t>
  </si>
  <si>
    <t xml:space="preserve">test2979.bit        </t>
  </si>
  <si>
    <t>768x1344</t>
  </si>
  <si>
    <t>TC_1064</t>
  </si>
  <si>
    <t xml:space="preserve">test2981.bit        </t>
  </si>
  <si>
    <t>TC_1065</t>
  </si>
  <si>
    <t xml:space="preserve">test2984.bit        </t>
  </si>
  <si>
    <t>82x6</t>
  </si>
  <si>
    <t>TC_1066</t>
  </si>
  <si>
    <t xml:space="preserve">test2985.bit        </t>
  </si>
  <si>
    <t>1536x1280</t>
  </si>
  <si>
    <t>TC_1067</t>
  </si>
  <si>
    <t xml:space="preserve">test2988.bit        </t>
  </si>
  <si>
    <t>TC_1068</t>
  </si>
  <si>
    <t xml:space="preserve">test2994.bit        </t>
  </si>
  <si>
    <t>TC_1069</t>
  </si>
  <si>
    <t xml:space="preserve">test2996.bit        </t>
  </si>
  <si>
    <t>TC_1070</t>
  </si>
  <si>
    <t xml:space="preserve">test30.bit          </t>
  </si>
  <si>
    <t>TC_1071</t>
  </si>
  <si>
    <t xml:space="preserve">test300.bit         </t>
  </si>
  <si>
    <t>TC_1072</t>
  </si>
  <si>
    <t xml:space="preserve">test3000.bit        </t>
  </si>
  <si>
    <t>TC_1073</t>
  </si>
  <si>
    <t xml:space="preserve">test3001.bit        </t>
  </si>
  <si>
    <t>TC_1074</t>
  </si>
  <si>
    <t xml:space="preserve">test3002.bit        </t>
  </si>
  <si>
    <t>2304x128</t>
  </si>
  <si>
    <t>TC_1075</t>
  </si>
  <si>
    <t xml:space="preserve">test3003.bit        </t>
  </si>
  <si>
    <t>24x72</t>
  </si>
  <si>
    <t>TC_1076</t>
  </si>
  <si>
    <t xml:space="preserve">test3004.bit        </t>
  </si>
  <si>
    <t>TC_1077</t>
  </si>
  <si>
    <t xml:space="preserve">test3005.bit        </t>
  </si>
  <si>
    <t>3584x768</t>
  </si>
  <si>
    <t>TC_1078</t>
  </si>
  <si>
    <t xml:space="preserve">test3006.bit        </t>
  </si>
  <si>
    <t>574x8</t>
  </si>
  <si>
    <t>TC_1079</t>
  </si>
  <si>
    <t xml:space="preserve">test3008.bit        </t>
  </si>
  <si>
    <t>TC_1080</t>
  </si>
  <si>
    <t xml:space="preserve">test3009.bit        </t>
  </si>
  <si>
    <t>TC_1081</t>
  </si>
  <si>
    <t xml:space="preserve">test3010.bit        </t>
  </si>
  <si>
    <t>TC_1082</t>
  </si>
  <si>
    <t xml:space="preserve">test3012.bit        </t>
  </si>
  <si>
    <t>768x448</t>
  </si>
  <si>
    <t>TC_1083</t>
  </si>
  <si>
    <t xml:space="preserve">test3013.bit        </t>
  </si>
  <si>
    <t>TC_1084</t>
  </si>
  <si>
    <t xml:space="preserve">test3014.bit        </t>
  </si>
  <si>
    <t>TC_1085</t>
  </si>
  <si>
    <t xml:space="preserve">test3015.bit        </t>
  </si>
  <si>
    <t>TC_1086</t>
  </si>
  <si>
    <t xml:space="preserve">test3016.bit        </t>
  </si>
  <si>
    <t>3072x448</t>
  </si>
  <si>
    <t>TC_1087</t>
  </si>
  <si>
    <t xml:space="preserve">test3017.bit        </t>
  </si>
  <si>
    <t>TC_1088</t>
  </si>
  <si>
    <t xml:space="preserve">test3018.bit        </t>
  </si>
  <si>
    <t>2304x448</t>
  </si>
  <si>
    <t>TC_1089</t>
  </si>
  <si>
    <t xml:space="preserve">test3019.bit        </t>
  </si>
  <si>
    <t>TC_1090</t>
  </si>
  <si>
    <t xml:space="preserve">test3020.bit        </t>
  </si>
  <si>
    <t>TC_1091</t>
  </si>
  <si>
    <t xml:space="preserve">test3021.bit        </t>
  </si>
  <si>
    <t>2304x512</t>
  </si>
  <si>
    <t>TC_1092</t>
  </si>
  <si>
    <t xml:space="preserve">test3022.bit        </t>
  </si>
  <si>
    <t>TC_1093</t>
  </si>
  <si>
    <t xml:space="preserve">test3023.bit        </t>
  </si>
  <si>
    <t>2048x768</t>
  </si>
  <si>
    <t>TC_1094</t>
  </si>
  <si>
    <t xml:space="preserve">test3024.bit        </t>
  </si>
  <si>
    <t>TC_1095</t>
  </si>
  <si>
    <t xml:space="preserve">test3025.bit        </t>
  </si>
  <si>
    <t>TC_1096</t>
  </si>
  <si>
    <t xml:space="preserve">test3026.bit        </t>
  </si>
  <si>
    <t>TC_1097</t>
  </si>
  <si>
    <t xml:space="preserve">test3027.bit        </t>
  </si>
  <si>
    <t>TC_1098</t>
  </si>
  <si>
    <t xml:space="preserve">test3029.bit        </t>
  </si>
  <si>
    <t>TC_1099</t>
  </si>
  <si>
    <t xml:space="preserve">test3030.bit        </t>
  </si>
  <si>
    <t>TC_1100</t>
  </si>
  <si>
    <t xml:space="preserve">test3032.bit        </t>
  </si>
  <si>
    <t>TC_1101</t>
  </si>
  <si>
    <t xml:space="preserve">test3033.bit        </t>
  </si>
  <si>
    <t>TC_1102</t>
  </si>
  <si>
    <t xml:space="preserve">test3034.bit        </t>
  </si>
  <si>
    <t>TC_1103</t>
  </si>
  <si>
    <t xml:space="preserve">test3035.bit        </t>
  </si>
  <si>
    <t>2560x192</t>
  </si>
  <si>
    <t>TC_1104</t>
  </si>
  <si>
    <t xml:space="preserve">test3036.bit        </t>
  </si>
  <si>
    <t>TC_1105</t>
  </si>
  <si>
    <t xml:space="preserve">test3037.bit        </t>
  </si>
  <si>
    <t>TC_1106</t>
  </si>
  <si>
    <t xml:space="preserve">test3039.bit        </t>
  </si>
  <si>
    <t>TC_1107</t>
  </si>
  <si>
    <t xml:space="preserve">test304.bit         </t>
  </si>
  <si>
    <t>TC_1108</t>
  </si>
  <si>
    <t xml:space="preserve">test3040.bit        </t>
  </si>
  <si>
    <t>TC_1109</t>
  </si>
  <si>
    <t xml:space="preserve">test3041.bit        </t>
  </si>
  <si>
    <t>TC_1110</t>
  </si>
  <si>
    <t xml:space="preserve">test3042.bit        </t>
  </si>
  <si>
    <t>TC_1111</t>
  </si>
  <si>
    <t xml:space="preserve">test3043.bit        </t>
  </si>
  <si>
    <t>TC_1112</t>
  </si>
  <si>
    <t xml:space="preserve">test3044.bit        </t>
  </si>
  <si>
    <t>TC_1113</t>
  </si>
  <si>
    <t xml:space="preserve">test3045.bit        </t>
  </si>
  <si>
    <t>2304x576</t>
  </si>
  <si>
    <t>TC_1114</t>
  </si>
  <si>
    <t xml:space="preserve">test3046.bit        </t>
  </si>
  <si>
    <t>TC_1115</t>
  </si>
  <si>
    <t xml:space="preserve">test3047.bit        </t>
  </si>
  <si>
    <t>2304x704</t>
  </si>
  <si>
    <t>TC_1116</t>
  </si>
  <si>
    <t xml:space="preserve">test3048.bit        </t>
  </si>
  <si>
    <t>1280x512</t>
  </si>
  <si>
    <t>TC_1117</t>
  </si>
  <si>
    <t xml:space="preserve">test3049.bit        </t>
  </si>
  <si>
    <t>14x2</t>
  </si>
  <si>
    <t>TC_1118</t>
  </si>
  <si>
    <t xml:space="preserve">test305.bit         </t>
  </si>
  <si>
    <t>TC_1119</t>
  </si>
  <si>
    <t xml:space="preserve">test3050.bit        </t>
  </si>
  <si>
    <t>1280x1152</t>
  </si>
  <si>
    <t>TC_1120</t>
  </si>
  <si>
    <t xml:space="preserve">test3051.bit        </t>
  </si>
  <si>
    <t>TC_1121</t>
  </si>
  <si>
    <t xml:space="preserve">test3052.bit        </t>
  </si>
  <si>
    <t>TC_1122</t>
  </si>
  <si>
    <t xml:space="preserve">test3053.bit        </t>
  </si>
  <si>
    <t>2304x1344</t>
  </si>
  <si>
    <t>TC_1123</t>
  </si>
  <si>
    <t xml:space="preserve">test3055.bit        </t>
  </si>
  <si>
    <t>TC_1124</t>
  </si>
  <si>
    <t xml:space="preserve">test3056.bit        </t>
  </si>
  <si>
    <t>512x448</t>
  </si>
  <si>
    <t>TC_1125</t>
  </si>
  <si>
    <t xml:space="preserve">test3058.bit        </t>
  </si>
  <si>
    <t>TC_1126</t>
  </si>
  <si>
    <t xml:space="preserve">test3060.bit        </t>
  </si>
  <si>
    <t>TC_1127</t>
  </si>
  <si>
    <t xml:space="preserve">test3061.bit        </t>
  </si>
  <si>
    <t>202x282</t>
  </si>
  <si>
    <t>TC_1128</t>
  </si>
  <si>
    <t xml:space="preserve">test3063.bit        </t>
  </si>
  <si>
    <t>4096x640</t>
  </si>
  <si>
    <t>TC_1129</t>
  </si>
  <si>
    <t xml:space="preserve">test3064.bit        </t>
  </si>
  <si>
    <t>TC_1130</t>
  </si>
  <si>
    <t xml:space="preserve">test3065.bit        </t>
  </si>
  <si>
    <t>768x832</t>
  </si>
  <si>
    <t>TC_1131</t>
  </si>
  <si>
    <t xml:space="preserve">test3066.bit        </t>
  </si>
  <si>
    <t>TC_1132</t>
  </si>
  <si>
    <t xml:space="preserve">test3067.bit        </t>
  </si>
  <si>
    <t>TC_1133</t>
  </si>
  <si>
    <t xml:space="preserve">test3068.bit        </t>
  </si>
  <si>
    <t>20x76</t>
  </si>
  <si>
    <t>TC_1134</t>
  </si>
  <si>
    <t xml:space="preserve">test3069.bit        </t>
  </si>
  <si>
    <t>TC_1135</t>
  </si>
  <si>
    <t xml:space="preserve">test3070.bit        </t>
  </si>
  <si>
    <t>1024x896</t>
  </si>
  <si>
    <t>TC_1136</t>
  </si>
  <si>
    <t xml:space="preserve">test3071.bit        </t>
  </si>
  <si>
    <t>TC_1137</t>
  </si>
  <si>
    <t xml:space="preserve">test3072.bit        </t>
  </si>
  <si>
    <t>TC_1138</t>
  </si>
  <si>
    <t xml:space="preserve">test3073.bit        </t>
  </si>
  <si>
    <t>TC_1139</t>
  </si>
  <si>
    <t xml:space="preserve">test3074.bit        </t>
  </si>
  <si>
    <t>TC_1140</t>
  </si>
  <si>
    <t xml:space="preserve">test3075.bit        </t>
  </si>
  <si>
    <t>TC_1141</t>
  </si>
  <si>
    <t xml:space="preserve">test3076.bit        </t>
  </si>
  <si>
    <t>TC_1142</t>
  </si>
  <si>
    <t xml:space="preserve">test3077.bit        </t>
  </si>
  <si>
    <t>TC_1143</t>
  </si>
  <si>
    <t xml:space="preserve">test3079.bit        </t>
  </si>
  <si>
    <t>TC_1144</t>
  </si>
  <si>
    <t xml:space="preserve">test3080.bit        </t>
  </si>
  <si>
    <t>TC_1145</t>
  </si>
  <si>
    <t xml:space="preserve">test3081.bit        </t>
  </si>
  <si>
    <t>TC_1146</t>
  </si>
  <si>
    <t xml:space="preserve">test3082.bit        </t>
  </si>
  <si>
    <t>TC_1147</t>
  </si>
  <si>
    <t xml:space="preserve">test3084.bit        </t>
  </si>
  <si>
    <t>[hevc @ 0x5575566bc700] Truncating likely oversized VPS (5974 &gt; 4096)</t>
  </si>
  <si>
    <t>TC_1148</t>
  </si>
  <si>
    <t xml:space="preserve">test3085.bit        </t>
  </si>
  <si>
    <t>TC_1149</t>
  </si>
  <si>
    <t xml:space="preserve">test3086.bit        </t>
  </si>
  <si>
    <t>TC_1150</t>
  </si>
  <si>
    <t xml:space="preserve">test3087.bit        </t>
  </si>
  <si>
    <t>TC_1151</t>
  </si>
  <si>
    <t xml:space="preserve">test3088.bit        </t>
  </si>
  <si>
    <t>70x24</t>
  </si>
  <si>
    <t>TC_1152</t>
  </si>
  <si>
    <t xml:space="preserve">test3090.bit        </t>
  </si>
  <si>
    <t>TC_1153</t>
  </si>
  <si>
    <t xml:space="preserve">test3091.bit        </t>
  </si>
  <si>
    <t>TC_1154</t>
  </si>
  <si>
    <t xml:space="preserve">test3092.bit        </t>
  </si>
  <si>
    <t>TC_1155</t>
  </si>
  <si>
    <t xml:space="preserve">test3093.bit        </t>
  </si>
  <si>
    <t>TC_1156</t>
  </si>
  <si>
    <t xml:space="preserve">test3095.bit        </t>
  </si>
  <si>
    <t>TC_1157</t>
  </si>
  <si>
    <t xml:space="preserve">test3096.bit        </t>
  </si>
  <si>
    <t>136x402</t>
  </si>
  <si>
    <t>TC_1158</t>
  </si>
  <si>
    <t xml:space="preserve">test3097.bit        </t>
  </si>
  <si>
    <t>TC_1159</t>
  </si>
  <si>
    <t xml:space="preserve">test3098.bit        </t>
  </si>
  <si>
    <t>1536x704</t>
  </si>
  <si>
    <t>TC_1160</t>
  </si>
  <si>
    <t xml:space="preserve">test310.bit         </t>
  </si>
  <si>
    <t>TC_1161</t>
  </si>
  <si>
    <t xml:space="preserve">test3100.bit        </t>
  </si>
  <si>
    <t>TC_1162</t>
  </si>
  <si>
    <t xml:space="preserve">test3101.bit        </t>
  </si>
  <si>
    <t>TC_1163</t>
  </si>
  <si>
    <t xml:space="preserve">test3102.bit        </t>
  </si>
  <si>
    <t>TC_1164</t>
  </si>
  <si>
    <t xml:space="preserve">test3103.bit        </t>
  </si>
  <si>
    <t>TC_1165</t>
  </si>
  <si>
    <t>TC_1166</t>
  </si>
  <si>
    <t>TC_1167</t>
  </si>
  <si>
    <t>TC_1168</t>
  </si>
  <si>
    <t>TC_1169</t>
  </si>
  <si>
    <t>TC_1170</t>
  </si>
  <si>
    <t>TC_1171</t>
  </si>
  <si>
    <t>TC_1172</t>
  </si>
  <si>
    <t>TC_1173</t>
  </si>
  <si>
    <t>TC_1174</t>
  </si>
  <si>
    <t>TC_1175</t>
  </si>
  <si>
    <t>TC_1176</t>
  </si>
  <si>
    <t>[hevc @ 0x5603bb1f5ac0] Truncating likely oversized VPS (5089 &gt; 4096)</t>
  </si>
  <si>
    <t>TC_1177</t>
  </si>
  <si>
    <t>TC_1178</t>
  </si>
  <si>
    <t>TC_1179</t>
  </si>
  <si>
    <t>TC_1180</t>
  </si>
  <si>
    <t>TC_1181</t>
  </si>
  <si>
    <t>TC_1182</t>
  </si>
  <si>
    <t>[hevc @ 0x56526d1a2580] Truncating likely oversized VPS (5204 &gt; 4096)</t>
  </si>
  <si>
    <t>TC_1183</t>
  </si>
  <si>
    <t>TC_1184</t>
  </si>
  <si>
    <t>TC_1185</t>
  </si>
  <si>
    <t>TC_1186</t>
  </si>
  <si>
    <t>TC_1187</t>
  </si>
  <si>
    <t xml:space="preserve">test3128.bit        </t>
  </si>
  <si>
    <t>TC_1188</t>
  </si>
  <si>
    <t xml:space="preserve">test3129.bit        </t>
  </si>
  <si>
    <t>2048x1216</t>
  </si>
  <si>
    <t>TC_1189</t>
  </si>
  <si>
    <t xml:space="preserve">test3130.bit        </t>
  </si>
  <si>
    <t>TC_1190</t>
  </si>
  <si>
    <t xml:space="preserve">test3131.bit        </t>
  </si>
  <si>
    <t>TC_1191</t>
  </si>
  <si>
    <t xml:space="preserve">test3132.bit        </t>
  </si>
  <si>
    <t>1280x384</t>
  </si>
  <si>
    <t>TC_1192</t>
  </si>
  <si>
    <t xml:space="preserve">test3133.bit        </t>
  </si>
  <si>
    <t>TC_1193</t>
  </si>
  <si>
    <t xml:space="preserve">test3134.bit        </t>
  </si>
  <si>
    <t>TC_1194</t>
  </si>
  <si>
    <t xml:space="preserve">test3135.bit        </t>
  </si>
  <si>
    <t>TC_1195</t>
  </si>
  <si>
    <t xml:space="preserve">test3136.bit        </t>
  </si>
  <si>
    <t>TC_1196</t>
  </si>
  <si>
    <t xml:space="preserve">test3137.bit        </t>
  </si>
  <si>
    <t>TC_1197</t>
  </si>
  <si>
    <t xml:space="preserve">test3408.bit        </t>
  </si>
  <si>
    <t>main10_xilinx</t>
  </si>
  <si>
    <t>this is unsupported.</t>
  </si>
  <si>
    <t xml:space="preserve">mismatch Luma 10bit, Chroma 8bit </t>
  </si>
  <si>
    <t>TC_1198</t>
  </si>
  <si>
    <t xml:space="preserve">test3414.bit        </t>
  </si>
  <si>
    <t>152x128</t>
  </si>
  <si>
    <t xml:space="preserve">mismatch Luma 9bit, Chroma 8bit </t>
  </si>
  <si>
    <t>TC_1199</t>
  </si>
  <si>
    <t xml:space="preserve">test3421.bit        </t>
  </si>
  <si>
    <t>TC_1200</t>
  </si>
  <si>
    <t xml:space="preserve">test3422.bit        </t>
  </si>
  <si>
    <t xml:space="preserve">mismatch Luma 9bit, Chroma 10bit </t>
  </si>
  <si>
    <t>TC_1201</t>
  </si>
  <si>
    <t xml:space="preserve">test1000.bit        </t>
  </si>
  <si>
    <t>TC_1202</t>
  </si>
  <si>
    <t>296x136</t>
  </si>
  <si>
    <t>mismatch Luma 8bit, Chroma 10bit</t>
  </si>
  <si>
    <t>TC_1203</t>
  </si>
  <si>
    <t>TC_1204</t>
  </si>
  <si>
    <t xml:space="preserve">test1011.bit        </t>
  </si>
  <si>
    <t xml:space="preserve">mismatch Luma 8bit, Chroma 9bit </t>
  </si>
  <si>
    <t>TC_1205</t>
  </si>
  <si>
    <t xml:space="preserve">test1019.bit        </t>
  </si>
  <si>
    <t>yuv420p9le(tv)</t>
  </si>
  <si>
    <t>HEVC Main 10</t>
  </si>
  <si>
    <t>TC_1206</t>
  </si>
  <si>
    <t xml:space="preserve">test1031.bit        </t>
  </si>
  <si>
    <t>TC_1207</t>
  </si>
  <si>
    <t>yuv420p10le(tv)</t>
  </si>
  <si>
    <t>TC_1208</t>
  </si>
  <si>
    <t xml:space="preserve">test1041.bit        </t>
  </si>
  <si>
    <t>256x296</t>
  </si>
  <si>
    <t>TC_1209</t>
  </si>
  <si>
    <t xml:space="preserve">test1045.bit        </t>
  </si>
  <si>
    <t>TC_1210</t>
  </si>
  <si>
    <t xml:space="preserve">test1050.bit        </t>
  </si>
  <si>
    <t>yuv420p9le(pc</t>
  </si>
  <si>
    <t>TC_1211</t>
  </si>
  <si>
    <t>TC_1212</t>
  </si>
  <si>
    <t xml:space="preserve">test1078.bit        </t>
  </si>
  <si>
    <t>mismatch Luma 10bit, Chroma 9bit</t>
  </si>
  <si>
    <t>TC_1213</t>
  </si>
  <si>
    <t>TC_1214</t>
  </si>
  <si>
    <t xml:space="preserve">test1096.bit        </t>
  </si>
  <si>
    <t>256x272</t>
  </si>
  <si>
    <t>TC_1215</t>
  </si>
  <si>
    <t>TC_1216</t>
  </si>
  <si>
    <t>TC_1217</t>
  </si>
  <si>
    <t xml:space="preserve">test1100.bit        </t>
  </si>
  <si>
    <t>TC_1218</t>
  </si>
  <si>
    <t xml:space="preserve">test1104.bit        </t>
  </si>
  <si>
    <t>TC_1219</t>
  </si>
  <si>
    <t>TC_1220</t>
  </si>
  <si>
    <t>TC_1221</t>
  </si>
  <si>
    <t>TC_1222</t>
  </si>
  <si>
    <t>TC_1223</t>
  </si>
  <si>
    <t xml:space="preserve">test112.bit         </t>
  </si>
  <si>
    <t>TC_1224</t>
  </si>
  <si>
    <t>TC_1225</t>
  </si>
  <si>
    <t xml:space="preserve">test1131.bit        </t>
  </si>
  <si>
    <t>TC_1226</t>
  </si>
  <si>
    <t>yuv420p10le(pc)</t>
  </si>
  <si>
    <t>TC_1227</t>
  </si>
  <si>
    <t xml:space="preserve">test1151.bit        </t>
  </si>
  <si>
    <t>TC_1228</t>
  </si>
  <si>
    <t xml:space="preserve">test116.bit         </t>
  </si>
  <si>
    <t>TC_1229</t>
  </si>
  <si>
    <t xml:space="preserve">test1163.bit        </t>
  </si>
  <si>
    <t>TC_1230</t>
  </si>
  <si>
    <t xml:space="preserve">test1167.bit        </t>
  </si>
  <si>
    <t>TC_1231</t>
  </si>
  <si>
    <t>TC_1232</t>
  </si>
  <si>
    <t xml:space="preserve">test1202.bit        </t>
  </si>
  <si>
    <t>TC_1233</t>
  </si>
  <si>
    <t>TC_1234</t>
  </si>
  <si>
    <t xml:space="preserve">test1222.bit        </t>
  </si>
  <si>
    <t>TC_1235</t>
  </si>
  <si>
    <t xml:space="preserve">test1228.bit        </t>
  </si>
  <si>
    <t>TC_1236</t>
  </si>
  <si>
    <t xml:space="preserve">test1234.bit        </t>
  </si>
  <si>
    <t>yuv420p9le(tv</t>
  </si>
  <si>
    <t>TC_1237</t>
  </si>
  <si>
    <t>TC_1238</t>
  </si>
  <si>
    <t>TC_1239</t>
  </si>
  <si>
    <t xml:space="preserve">test1241.bit        </t>
  </si>
  <si>
    <t>TC_1240</t>
  </si>
  <si>
    <t>TC_1241</t>
  </si>
  <si>
    <t xml:space="preserve">test1250.bit        </t>
  </si>
  <si>
    <t>TC_1242</t>
  </si>
  <si>
    <t xml:space="preserve">test1257.bit        </t>
  </si>
  <si>
    <t>TC_1243</t>
  </si>
  <si>
    <t>296x192</t>
  </si>
  <si>
    <t>TC_1244</t>
  </si>
  <si>
    <t xml:space="preserve">test1278.bit        </t>
  </si>
  <si>
    <t>TC_1245</t>
  </si>
  <si>
    <t xml:space="preserve">test1284.bit        </t>
  </si>
  <si>
    <t>TC_1246</t>
  </si>
  <si>
    <t xml:space="preserve">test1294.bit        </t>
  </si>
  <si>
    <t>TC_1247</t>
  </si>
  <si>
    <t xml:space="preserve">test1296.bit        </t>
  </si>
  <si>
    <t>TC_1248</t>
  </si>
  <si>
    <t>TC_1249</t>
  </si>
  <si>
    <t xml:space="preserve">test1304.bit        </t>
  </si>
  <si>
    <t>TC_1250</t>
  </si>
  <si>
    <t xml:space="preserve">test1305.bit        </t>
  </si>
  <si>
    <t>[hevc @ 0x56518d104280] Truncating likely oversized VPS (4342 &gt; 4096)</t>
  </si>
  <si>
    <t>TC_1251</t>
  </si>
  <si>
    <t xml:space="preserve">test1315.bit        </t>
  </si>
  <si>
    <t>288x264</t>
  </si>
  <si>
    <t>TC_1252</t>
  </si>
  <si>
    <t>TC_1253</t>
  </si>
  <si>
    <t xml:space="preserve">test1320.bit        </t>
  </si>
  <si>
    <t>288x184</t>
  </si>
  <si>
    <t>TC_1254</t>
  </si>
  <si>
    <t>TC_1255</t>
  </si>
  <si>
    <t xml:space="preserve">test1332.bit        </t>
  </si>
  <si>
    <t>TC_1256</t>
  </si>
  <si>
    <t xml:space="preserve">test1339.bit        </t>
  </si>
  <si>
    <t>TC_1257</t>
  </si>
  <si>
    <t>264x312</t>
  </si>
  <si>
    <t>TC_1258</t>
  </si>
  <si>
    <t>256x224</t>
  </si>
  <si>
    <t>TC_1259</t>
  </si>
  <si>
    <t>TC_1260</t>
  </si>
  <si>
    <t xml:space="preserve">test1356.bit        </t>
  </si>
  <si>
    <t>TC_1261</t>
  </si>
  <si>
    <t xml:space="preserve">test1358.bit        </t>
  </si>
  <si>
    <t>TC_1262</t>
  </si>
  <si>
    <t xml:space="preserve">test1360.bit        </t>
  </si>
  <si>
    <t>TC_1263</t>
  </si>
  <si>
    <t xml:space="preserve">test1361.bit        </t>
  </si>
  <si>
    <t>TC_1264</t>
  </si>
  <si>
    <t xml:space="preserve">test1367.bit        </t>
  </si>
  <si>
    <t>TC_1265</t>
  </si>
  <si>
    <t xml:space="preserve">test1382.bit        </t>
  </si>
  <si>
    <t>TC_1266</t>
  </si>
  <si>
    <t xml:space="preserve">test1389.bit        </t>
  </si>
  <si>
    <t>TC_1267</t>
  </si>
  <si>
    <t xml:space="preserve">test1393.bit        </t>
  </si>
  <si>
    <t>TC_1268</t>
  </si>
  <si>
    <t>TC_1269</t>
  </si>
  <si>
    <t xml:space="preserve">test141.bit         </t>
  </si>
  <si>
    <t>TC_1270</t>
  </si>
  <si>
    <t>TC_1271</t>
  </si>
  <si>
    <t>TC_1272</t>
  </si>
  <si>
    <t>yuv420p10le(pc</t>
  </si>
  <si>
    <t>TC_1273</t>
  </si>
  <si>
    <t xml:space="preserve">test1427.bit        </t>
  </si>
  <si>
    <t>TC_1274</t>
  </si>
  <si>
    <t xml:space="preserve">test1428.bit        </t>
  </si>
  <si>
    <t>TC_1275</t>
  </si>
  <si>
    <t xml:space="preserve">test1440.bit        </t>
  </si>
  <si>
    <t>TC_1276</t>
  </si>
  <si>
    <t xml:space="preserve">test1444.bit        </t>
  </si>
  <si>
    <t>TC_1277</t>
  </si>
  <si>
    <t xml:space="preserve">test1445.bit        </t>
  </si>
  <si>
    <t>TC_1278</t>
  </si>
  <si>
    <t xml:space="preserve">test145.bit         </t>
  </si>
  <si>
    <t>264x216</t>
  </si>
  <si>
    <t>TC_1279</t>
  </si>
  <si>
    <t xml:space="preserve">test1456.bit        </t>
  </si>
  <si>
    <t>TC_1280</t>
  </si>
  <si>
    <t xml:space="preserve">test1466.bit        </t>
  </si>
  <si>
    <t>8x36</t>
  </si>
  <si>
    <t>TC_1281</t>
  </si>
  <si>
    <t xml:space="preserve">test1475.bit        </t>
  </si>
  <si>
    <t>1280x704</t>
  </si>
  <si>
    <t>TC_1282</t>
  </si>
  <si>
    <t>TC_1283</t>
  </si>
  <si>
    <t xml:space="preserve">test148.bit         </t>
  </si>
  <si>
    <t>[hevc @ 0x55c41242c700] Truncating likely oversized VPS (5303 &gt; 4096)</t>
  </si>
  <si>
    <t>TC_1284</t>
  </si>
  <si>
    <t xml:space="preserve">test1499.bit        </t>
  </si>
  <si>
    <t>TC_1285</t>
  </si>
  <si>
    <t xml:space="preserve">test1504.bit        </t>
  </si>
  <si>
    <t>TC_1286</t>
  </si>
  <si>
    <t xml:space="preserve">test1509.bit        </t>
  </si>
  <si>
    <t>TC_1287</t>
  </si>
  <si>
    <t xml:space="preserve">test1525.bit        </t>
  </si>
  <si>
    <t>TC_1288</t>
  </si>
  <si>
    <t xml:space="preserve">test1532.bit        </t>
  </si>
  <si>
    <t>TC_1289</t>
  </si>
  <si>
    <t>TC_1290</t>
  </si>
  <si>
    <t>TC_1291</t>
  </si>
  <si>
    <t xml:space="preserve">test156.bit         </t>
  </si>
  <si>
    <t>TC_1292</t>
  </si>
  <si>
    <t xml:space="preserve">test1567.bit        </t>
  </si>
  <si>
    <t>TC_1293</t>
  </si>
  <si>
    <t>TC_1294</t>
  </si>
  <si>
    <t xml:space="preserve">test1597.bit        </t>
  </si>
  <si>
    <t>1792x320</t>
  </si>
  <si>
    <t>TC_1295</t>
  </si>
  <si>
    <t xml:space="preserve">test1602.bit        </t>
  </si>
  <si>
    <t>TC_1296</t>
  </si>
  <si>
    <t>1792x192</t>
  </si>
  <si>
    <t>TC_1297</t>
  </si>
  <si>
    <t xml:space="preserve">test1613.bit        </t>
  </si>
  <si>
    <t>TC_1298</t>
  </si>
  <si>
    <t xml:space="preserve">test1626.bit        </t>
  </si>
  <si>
    <t>1792x384</t>
  </si>
  <si>
    <t>TC_1299</t>
  </si>
  <si>
    <t xml:space="preserve">test163.bit         </t>
  </si>
  <si>
    <t>TC_1300</t>
  </si>
  <si>
    <t xml:space="preserve">test1631.bit        </t>
  </si>
  <si>
    <t>TC_1301</t>
  </si>
  <si>
    <t xml:space="preserve">test1640.bit        </t>
  </si>
  <si>
    <t>TC_1302</t>
  </si>
  <si>
    <t xml:space="preserve">test1642.bit        </t>
  </si>
  <si>
    <t>TC_1303</t>
  </si>
  <si>
    <t xml:space="preserve">test1646.bit        </t>
  </si>
  <si>
    <t>TC_1304</t>
  </si>
  <si>
    <t>TC_1305</t>
  </si>
  <si>
    <t xml:space="preserve">test1650.bit        </t>
  </si>
  <si>
    <t>TC_1306</t>
  </si>
  <si>
    <t xml:space="preserve">test1652.bit        </t>
  </si>
  <si>
    <t>TC_1307</t>
  </si>
  <si>
    <t xml:space="preserve">test1655.bit        </t>
  </si>
  <si>
    <t>TC_1308</t>
  </si>
  <si>
    <t xml:space="preserve">test1656.bit        </t>
  </si>
  <si>
    <t>TC_1309</t>
  </si>
  <si>
    <t xml:space="preserve">test1657.bit        </t>
  </si>
  <si>
    <t>TC_1310</t>
  </si>
  <si>
    <t>TC_1311</t>
  </si>
  <si>
    <t>TC_1312</t>
  </si>
  <si>
    <t>TC_1313</t>
  </si>
  <si>
    <t xml:space="preserve">test1664.bit        </t>
  </si>
  <si>
    <t>TC_1314</t>
  </si>
  <si>
    <t>TC_1315</t>
  </si>
  <si>
    <t>TC_1316</t>
  </si>
  <si>
    <t xml:space="preserve">test1670.bit        </t>
  </si>
  <si>
    <t>TC_1317</t>
  </si>
  <si>
    <t>TC_1318</t>
  </si>
  <si>
    <t xml:space="preserve">test1673.bit        </t>
  </si>
  <si>
    <t>TC_1319</t>
  </si>
  <si>
    <t>TC_1320</t>
  </si>
  <si>
    <t xml:space="preserve">test1678.bit        </t>
  </si>
  <si>
    <t>TC_1321</t>
  </si>
  <si>
    <t xml:space="preserve">test1679.bit        </t>
  </si>
  <si>
    <t>TC_1322</t>
  </si>
  <si>
    <t>TC_1323</t>
  </si>
  <si>
    <t xml:space="preserve">test1685.bit        </t>
  </si>
  <si>
    <t>TC_1324</t>
  </si>
  <si>
    <t xml:space="preserve">test1687.bit        </t>
  </si>
  <si>
    <t>TC_1325</t>
  </si>
  <si>
    <t>TC_1326</t>
  </si>
  <si>
    <t xml:space="preserve">test1689.bit        </t>
  </si>
  <si>
    <t>TC_1327</t>
  </si>
  <si>
    <t xml:space="preserve">test1691.bit        </t>
  </si>
  <si>
    <t>TC_1328</t>
  </si>
  <si>
    <t>TC_1329</t>
  </si>
  <si>
    <t xml:space="preserve">test1699.bit        </t>
  </si>
  <si>
    <t>TC_1330</t>
  </si>
  <si>
    <t xml:space="preserve">test1707.bit        </t>
  </si>
  <si>
    <t>TC_1331</t>
  </si>
  <si>
    <t xml:space="preserve">test1727.bit        </t>
  </si>
  <si>
    <t>TC_1332</t>
  </si>
  <si>
    <t xml:space="preserve">test1745.bit        </t>
  </si>
  <si>
    <t>TC_1333</t>
  </si>
  <si>
    <t xml:space="preserve">test1747.bit        </t>
  </si>
  <si>
    <t>TC_1334</t>
  </si>
  <si>
    <t>TC_1335</t>
  </si>
  <si>
    <t xml:space="preserve">test1782.bit        </t>
  </si>
  <si>
    <t>TC_1336</t>
  </si>
  <si>
    <t xml:space="preserve">test1789.bit        </t>
  </si>
  <si>
    <t>TC_1337</t>
  </si>
  <si>
    <t xml:space="preserve">test1801.bit        </t>
  </si>
  <si>
    <t>TC_1338</t>
  </si>
  <si>
    <t>TC_1339</t>
  </si>
  <si>
    <t xml:space="preserve">test1807.bit        </t>
  </si>
  <si>
    <t>TC_1340</t>
  </si>
  <si>
    <t xml:space="preserve">test1811.bit        </t>
  </si>
  <si>
    <t>TC_1341</t>
  </si>
  <si>
    <t xml:space="preserve">test1827.bit        </t>
  </si>
  <si>
    <t>TC_1342</t>
  </si>
  <si>
    <t xml:space="preserve">test1828.bit        </t>
  </si>
  <si>
    <t>TC_1343</t>
  </si>
  <si>
    <t xml:space="preserve">test1847.bit        </t>
  </si>
  <si>
    <t>TC_1344</t>
  </si>
  <si>
    <t xml:space="preserve">test1849.bit        </t>
  </si>
  <si>
    <t>TC_1345</t>
  </si>
  <si>
    <t>TC_1346</t>
  </si>
  <si>
    <t>TC_1347</t>
  </si>
  <si>
    <t xml:space="preserve">test1872.bit        </t>
  </si>
  <si>
    <t>TC_1348</t>
  </si>
  <si>
    <t>TC_1349</t>
  </si>
  <si>
    <t>TC_1350</t>
  </si>
  <si>
    <t xml:space="preserve">test192.bit         </t>
  </si>
  <si>
    <t>TC_1351</t>
  </si>
  <si>
    <t>TC_1352</t>
  </si>
  <si>
    <t>TC_1353</t>
  </si>
  <si>
    <t xml:space="preserve">test1961.bit        </t>
  </si>
  <si>
    <t>TC_1354</t>
  </si>
  <si>
    <t xml:space="preserve">test1962.bit        </t>
  </si>
  <si>
    <t>TC_1355</t>
  </si>
  <si>
    <t>TC_1356</t>
  </si>
  <si>
    <t xml:space="preserve">test1981.bit        </t>
  </si>
  <si>
    <t>TC_1357</t>
  </si>
  <si>
    <t>TC_1358</t>
  </si>
  <si>
    <t xml:space="preserve">test1999.bit        </t>
  </si>
  <si>
    <t>TC_1359</t>
  </si>
  <si>
    <t xml:space="preserve">test20.bit          </t>
  </si>
  <si>
    <t>TC_1360</t>
  </si>
  <si>
    <t>TC_1361</t>
  </si>
  <si>
    <t>66x22</t>
  </si>
  <si>
    <t>TC_1362</t>
  </si>
  <si>
    <t>TC_1363</t>
  </si>
  <si>
    <t xml:space="preserve">test2021.bit        </t>
  </si>
  <si>
    <t>TC_1364</t>
  </si>
  <si>
    <t xml:space="preserve">test2024.bit        </t>
  </si>
  <si>
    <t>TC_1365</t>
  </si>
  <si>
    <t xml:space="preserve">test2028.bit        </t>
  </si>
  <si>
    <t>TC_1366</t>
  </si>
  <si>
    <t xml:space="preserve">test2045.bit        </t>
  </si>
  <si>
    <t>TC_1367</t>
  </si>
  <si>
    <t>TC_1368</t>
  </si>
  <si>
    <t>TC_1369</t>
  </si>
  <si>
    <t>TC_1370</t>
  </si>
  <si>
    <t xml:space="preserve">test2093.bit        </t>
  </si>
  <si>
    <t>TC_1371</t>
  </si>
  <si>
    <t xml:space="preserve">test2096.bit        </t>
  </si>
  <si>
    <t>TC_1372</t>
  </si>
  <si>
    <t>TC_1373</t>
  </si>
  <si>
    <t xml:space="preserve">test2141.bit        </t>
  </si>
  <si>
    <t>TC_1374</t>
  </si>
  <si>
    <t xml:space="preserve">test2148.bit        </t>
  </si>
  <si>
    <t>TC_1375</t>
  </si>
  <si>
    <t xml:space="preserve">test2150.bit        </t>
  </si>
  <si>
    <t>TC_1376</t>
  </si>
  <si>
    <t xml:space="preserve">test2153.bit        </t>
  </si>
  <si>
    <t>TC_1377</t>
  </si>
  <si>
    <t>TC_1378</t>
  </si>
  <si>
    <t xml:space="preserve">test2157.bit        </t>
  </si>
  <si>
    <t>TC_1379</t>
  </si>
  <si>
    <t>TC_1380</t>
  </si>
  <si>
    <t xml:space="preserve">test2173.bit        </t>
  </si>
  <si>
    <t>TC_1381</t>
  </si>
  <si>
    <t xml:space="preserve">test2177.bit        </t>
  </si>
  <si>
    <t>TC_1382</t>
  </si>
  <si>
    <t xml:space="preserve">test2182.bit        </t>
  </si>
  <si>
    <t>TC_1383</t>
  </si>
  <si>
    <t xml:space="preserve">test2183.bit        </t>
  </si>
  <si>
    <t>TC_1384</t>
  </si>
  <si>
    <t xml:space="preserve">test2187.bit        </t>
  </si>
  <si>
    <t>TC_1385</t>
  </si>
  <si>
    <t>TC_1386</t>
  </si>
  <si>
    <t xml:space="preserve">test2198.bit        </t>
  </si>
  <si>
    <t>TC_1387</t>
  </si>
  <si>
    <t>TC_1388</t>
  </si>
  <si>
    <t xml:space="preserve">test2205.bit        </t>
  </si>
  <si>
    <t>TC_1389</t>
  </si>
  <si>
    <t xml:space="preserve">test2206.bit        </t>
  </si>
  <si>
    <t>TC_1390</t>
  </si>
  <si>
    <t>TC_1391</t>
  </si>
  <si>
    <t>TC_1392</t>
  </si>
  <si>
    <t xml:space="preserve">test2222.bit        </t>
  </si>
  <si>
    <t>22x22</t>
  </si>
  <si>
    <t>yuv420p9le(pc)</t>
  </si>
  <si>
    <t>TC_1393</t>
  </si>
  <si>
    <t xml:space="preserve">test2233.bit        </t>
  </si>
  <si>
    <t>TC_1394</t>
  </si>
  <si>
    <t>TC_1395</t>
  </si>
  <si>
    <t xml:space="preserve">test2259.bit        </t>
  </si>
  <si>
    <t>TC_1396</t>
  </si>
  <si>
    <t xml:space="preserve">test2261.bit        </t>
  </si>
  <si>
    <t>TC_1397</t>
  </si>
  <si>
    <t xml:space="preserve">test2265.bit        </t>
  </si>
  <si>
    <t>TC_1398</t>
  </si>
  <si>
    <t xml:space="preserve">test2267.bit        </t>
  </si>
  <si>
    <t>TC_1399</t>
  </si>
  <si>
    <t xml:space="preserve">test228.bit         </t>
  </si>
  <si>
    <t>TC_1400</t>
  </si>
  <si>
    <t xml:space="preserve">test2284.bit        </t>
  </si>
  <si>
    <t>TC_1401</t>
  </si>
  <si>
    <t>TC_1402</t>
  </si>
  <si>
    <t xml:space="preserve">test229.bit         </t>
  </si>
  <si>
    <t>TC_1403</t>
  </si>
  <si>
    <t>TC_1404</t>
  </si>
  <si>
    <t>TC_1405</t>
  </si>
  <si>
    <t xml:space="preserve">test2298.bit        </t>
  </si>
  <si>
    <t>TC_1406</t>
  </si>
  <si>
    <t>TC_1407</t>
  </si>
  <si>
    <t xml:space="preserve">test2302.bit        </t>
  </si>
  <si>
    <t>TC_1408</t>
  </si>
  <si>
    <t xml:space="preserve">test2307.bit        </t>
  </si>
  <si>
    <t>TC_1409</t>
  </si>
  <si>
    <t xml:space="preserve">test2318.bit        </t>
  </si>
  <si>
    <t>TC_1410</t>
  </si>
  <si>
    <t>TC_1411</t>
  </si>
  <si>
    <t xml:space="preserve">test234.bit         </t>
  </si>
  <si>
    <t>TC_1412</t>
  </si>
  <si>
    <t>TC_1413</t>
  </si>
  <si>
    <t xml:space="preserve">test2364.bit        </t>
  </si>
  <si>
    <t>TC_1414</t>
  </si>
  <si>
    <t xml:space="preserve">test2382.bit        </t>
  </si>
  <si>
    <t>TC_1415</t>
  </si>
  <si>
    <t>TC_1416</t>
  </si>
  <si>
    <t>TC_1417</t>
  </si>
  <si>
    <t>TC_1418</t>
  </si>
  <si>
    <t>TC_1419</t>
  </si>
  <si>
    <t xml:space="preserve">test2408.bit        </t>
  </si>
  <si>
    <t>TC_1420</t>
  </si>
  <si>
    <t xml:space="preserve">test241.bit         </t>
  </si>
  <si>
    <t>TC_1421</t>
  </si>
  <si>
    <t>TC_1422</t>
  </si>
  <si>
    <t>TC_1423</t>
  </si>
  <si>
    <t xml:space="preserve">test2444.bit        </t>
  </si>
  <si>
    <t>TC_1424</t>
  </si>
  <si>
    <t xml:space="preserve">test246.bit         </t>
  </si>
  <si>
    <t>TC_1425</t>
  </si>
  <si>
    <t xml:space="preserve">test2476.bit        </t>
  </si>
  <si>
    <t>TC_1426</t>
  </si>
  <si>
    <t xml:space="preserve">test249.bit         </t>
  </si>
  <si>
    <t>TC_1427</t>
  </si>
  <si>
    <t>TC_1428</t>
  </si>
  <si>
    <t xml:space="preserve">test2496.bit        </t>
  </si>
  <si>
    <t>TC_1429</t>
  </si>
  <si>
    <t>TC_1430</t>
  </si>
  <si>
    <t xml:space="preserve">test2510.bit        </t>
  </si>
  <si>
    <t>TC_1431</t>
  </si>
  <si>
    <t xml:space="preserve">test2517.bit        </t>
  </si>
  <si>
    <t>TC_1432</t>
  </si>
  <si>
    <t xml:space="preserve">test2521.bit        </t>
  </si>
  <si>
    <t>TC_1433</t>
  </si>
  <si>
    <t>TC_1434</t>
  </si>
  <si>
    <t xml:space="preserve">test2539.bit        </t>
  </si>
  <si>
    <t>TC_1435</t>
  </si>
  <si>
    <t>TC_1436</t>
  </si>
  <si>
    <t>296x200</t>
  </si>
  <si>
    <t>TC_1437</t>
  </si>
  <si>
    <t>TC_1438</t>
  </si>
  <si>
    <t xml:space="preserve">test2558.bit        </t>
  </si>
  <si>
    <t>TC_1439</t>
  </si>
  <si>
    <t xml:space="preserve">test2560.bit        </t>
  </si>
  <si>
    <t>TC_1440</t>
  </si>
  <si>
    <t>TC_1441</t>
  </si>
  <si>
    <t xml:space="preserve">test2563.bit        </t>
  </si>
  <si>
    <t>TC_1442</t>
  </si>
  <si>
    <t>38x28</t>
  </si>
  <si>
    <t>HEVC 1 core decoder min is 128x12</t>
  </si>
  <si>
    <t>TC_1443</t>
  </si>
  <si>
    <t>TC_1444</t>
  </si>
  <si>
    <t xml:space="preserve">test2592.bit        </t>
  </si>
  <si>
    <t>TC_1445</t>
  </si>
  <si>
    <t>TC_1446</t>
  </si>
  <si>
    <t>TC_1447</t>
  </si>
  <si>
    <t>TC_1448</t>
  </si>
  <si>
    <t xml:space="preserve">test2624.bit        </t>
  </si>
  <si>
    <t>TC_1449</t>
  </si>
  <si>
    <t xml:space="preserve">test2627.bit        </t>
  </si>
  <si>
    <t>TC_1450</t>
  </si>
  <si>
    <t>TC_1451</t>
  </si>
  <si>
    <t>TC_1452</t>
  </si>
  <si>
    <t xml:space="preserve">test2646.bit        </t>
  </si>
  <si>
    <t>TC_1453</t>
  </si>
  <si>
    <t xml:space="preserve">test2669.bit        </t>
  </si>
  <si>
    <t>TC_1454</t>
  </si>
  <si>
    <t xml:space="preserve">test2675.bit        </t>
  </si>
  <si>
    <t>TC_1455</t>
  </si>
  <si>
    <t>TC_1456</t>
  </si>
  <si>
    <t xml:space="preserve">test271.bit         </t>
  </si>
  <si>
    <t>TC_1457</t>
  </si>
  <si>
    <t xml:space="preserve">test2715.bit        </t>
  </si>
  <si>
    <t>TC_1458</t>
  </si>
  <si>
    <t xml:space="preserve">test2718.bit        </t>
  </si>
  <si>
    <t>TC_1459</t>
  </si>
  <si>
    <t>TC_1460</t>
  </si>
  <si>
    <t xml:space="preserve">test2747.bit        </t>
  </si>
  <si>
    <t>TC_1461</t>
  </si>
  <si>
    <t>TC_1462</t>
  </si>
  <si>
    <t>TC_1463</t>
  </si>
  <si>
    <t xml:space="preserve">test279.bit         </t>
  </si>
  <si>
    <t>TC_1464</t>
  </si>
  <si>
    <t xml:space="preserve">test2804.bit        </t>
  </si>
  <si>
    <t>TC_1465</t>
  </si>
  <si>
    <t xml:space="preserve">test2807.bit        </t>
  </si>
  <si>
    <t>TC_1466</t>
  </si>
  <si>
    <t>TC_1467</t>
  </si>
  <si>
    <t xml:space="preserve">test2821.bit        </t>
  </si>
  <si>
    <t>TC_1468</t>
  </si>
  <si>
    <t xml:space="preserve">test2823.bit        </t>
  </si>
  <si>
    <t>TC_1469</t>
  </si>
  <si>
    <t xml:space="preserve">test2825.bit        </t>
  </si>
  <si>
    <t>TC_1470</t>
  </si>
  <si>
    <t>TC_1471</t>
  </si>
  <si>
    <t xml:space="preserve">test2855.bit        </t>
  </si>
  <si>
    <t>TC_1472</t>
  </si>
  <si>
    <t xml:space="preserve">test2860.bit        </t>
  </si>
  <si>
    <t>TC_1473</t>
  </si>
  <si>
    <t xml:space="preserve">test287.bit         </t>
  </si>
  <si>
    <t>TC_1474</t>
  </si>
  <si>
    <t>TC_1475</t>
  </si>
  <si>
    <t xml:space="preserve">test2891.bit        </t>
  </si>
  <si>
    <t>TC_1476</t>
  </si>
  <si>
    <t xml:space="preserve">test2899.bit        </t>
  </si>
  <si>
    <t>TC_1477</t>
  </si>
  <si>
    <t xml:space="preserve">test29.bit          </t>
  </si>
  <si>
    <t>TC_1478</t>
  </si>
  <si>
    <t xml:space="preserve">test294.bit         </t>
  </si>
  <si>
    <t>TC_1479</t>
  </si>
  <si>
    <t xml:space="preserve">test2942.bit        </t>
  </si>
  <si>
    <t>TC_1480</t>
  </si>
  <si>
    <t>TC_1481</t>
  </si>
  <si>
    <t xml:space="preserve">test2966.bit        </t>
  </si>
  <si>
    <t>TC_1482</t>
  </si>
  <si>
    <t xml:space="preserve">test297.bit         </t>
  </si>
  <si>
    <t>TC_1483</t>
  </si>
  <si>
    <t xml:space="preserve">test2989.bit        </t>
  </si>
  <si>
    <t>TC_1484</t>
  </si>
  <si>
    <t xml:space="preserve">test2993.bit        </t>
  </si>
  <si>
    <t>TC_1485</t>
  </si>
  <si>
    <t>2816x1152</t>
  </si>
  <si>
    <t>TC_1486</t>
  </si>
  <si>
    <t>TC_1487</t>
  </si>
  <si>
    <t>TC_1488</t>
  </si>
  <si>
    <t>TC_1489</t>
  </si>
  <si>
    <t>TC_1490</t>
  </si>
  <si>
    <t>TC_1491</t>
  </si>
  <si>
    <t>312x224</t>
  </si>
  <si>
    <t>TC_1492</t>
  </si>
  <si>
    <t>TC_1493</t>
  </si>
  <si>
    <t>TC_1494</t>
  </si>
  <si>
    <t>TC_1495</t>
  </si>
  <si>
    <t>TC_1496</t>
  </si>
  <si>
    <t>TC_1497</t>
  </si>
  <si>
    <t>TC_1498</t>
  </si>
  <si>
    <t xml:space="preserve">test313.bit         </t>
  </si>
  <si>
    <t>TC_1499</t>
  </si>
  <si>
    <t xml:space="preserve">test3147.bit        </t>
  </si>
  <si>
    <t>TC_1500</t>
  </si>
  <si>
    <t xml:space="preserve">test315.bit         </t>
  </si>
  <si>
    <t>TC_1501</t>
  </si>
  <si>
    <t xml:space="preserve">test3154.bit        </t>
  </si>
  <si>
    <t>TC_1502</t>
  </si>
  <si>
    <t xml:space="preserve">test3161.bit        </t>
  </si>
  <si>
    <t>TC_1503</t>
  </si>
  <si>
    <t>TC_1504</t>
  </si>
  <si>
    <t xml:space="preserve">test318.bit         </t>
  </si>
  <si>
    <t>TC_1505</t>
  </si>
  <si>
    <t xml:space="preserve">test3199.bit        </t>
  </si>
  <si>
    <t>TC_1506</t>
  </si>
  <si>
    <t xml:space="preserve">test320.bit         </t>
  </si>
  <si>
    <t>TC_1507</t>
  </si>
  <si>
    <t xml:space="preserve">test3203.bit        </t>
  </si>
  <si>
    <t>TC_1508</t>
  </si>
  <si>
    <t xml:space="preserve">test3212.bit        </t>
  </si>
  <si>
    <t>TC_1509</t>
  </si>
  <si>
    <t xml:space="preserve">test3221.bit        </t>
  </si>
  <si>
    <t>TC_1510</t>
  </si>
  <si>
    <t xml:space="preserve">test3226.bit        </t>
  </si>
  <si>
    <t>[hevc @ 0x56308f71ab40] Truncating likely oversized VPS (5568 &gt; 4096)</t>
  </si>
  <si>
    <t>TC_1511</t>
  </si>
  <si>
    <t xml:space="preserve">test3242.bit        </t>
  </si>
  <si>
    <t>TC_1512</t>
  </si>
  <si>
    <t>TC_1513</t>
  </si>
  <si>
    <t xml:space="preserve">test326.bit         </t>
  </si>
  <si>
    <t>TC_1514</t>
  </si>
  <si>
    <t xml:space="preserve">test3264.bit        </t>
  </si>
  <si>
    <t>TC_1515</t>
  </si>
  <si>
    <t xml:space="preserve">test3281.bit        </t>
  </si>
  <si>
    <t>TC_1516</t>
  </si>
  <si>
    <t xml:space="preserve">test3295.bit        </t>
  </si>
  <si>
    <t>TC_1517</t>
  </si>
  <si>
    <t xml:space="preserve">test330.bit         </t>
  </si>
  <si>
    <t>TC_1518</t>
  </si>
  <si>
    <t xml:space="preserve">test3315.bit        </t>
  </si>
  <si>
    <t>TC_1519</t>
  </si>
  <si>
    <t xml:space="preserve">test3325.bit        </t>
  </si>
  <si>
    <t>TC_1520</t>
  </si>
  <si>
    <t xml:space="preserve">test3329.bit        </t>
  </si>
  <si>
    <t>TC_1521</t>
  </si>
  <si>
    <t xml:space="preserve">test333.bit         </t>
  </si>
  <si>
    <t>TC_1522</t>
  </si>
  <si>
    <t xml:space="preserve">test3331.bit        </t>
  </si>
  <si>
    <t>TC_1523</t>
  </si>
  <si>
    <t xml:space="preserve">test3332.bit        </t>
  </si>
  <si>
    <t>TC_1524</t>
  </si>
  <si>
    <t xml:space="preserve">test3335.bit        </t>
  </si>
  <si>
    <t>TC_1525</t>
  </si>
  <si>
    <t xml:space="preserve">test3343.bit        </t>
  </si>
  <si>
    <t>TC_1526</t>
  </si>
  <si>
    <t xml:space="preserve">test3344.bit        </t>
  </si>
  <si>
    <t>TC_1527</t>
  </si>
  <si>
    <t xml:space="preserve">test3359.bit        </t>
  </si>
  <si>
    <t>[hevc @ 0x5563cbb39b40] Truncating likely oversized VPS (4332 &gt; 4096)</t>
  </si>
  <si>
    <t>TC_1528</t>
  </si>
  <si>
    <t xml:space="preserve">test3369.bit        </t>
  </si>
  <si>
    <t>66x2</t>
  </si>
  <si>
    <t>TC_1529</t>
  </si>
  <si>
    <t xml:space="preserve">test3387.bit        </t>
  </si>
  <si>
    <t>TC_1530</t>
  </si>
  <si>
    <t xml:space="preserve">test34.bit          </t>
  </si>
  <si>
    <t>TC_1531</t>
  </si>
  <si>
    <t xml:space="preserve">test3403.bit        </t>
  </si>
  <si>
    <t>TC_1532</t>
  </si>
  <si>
    <t xml:space="preserve">test3410.bit        </t>
  </si>
  <si>
    <t>TC_1533</t>
  </si>
  <si>
    <t xml:space="preserve">test3417.bit        </t>
  </si>
  <si>
    <t>TC_1534</t>
  </si>
  <si>
    <t xml:space="preserve">test3425.bit        </t>
  </si>
  <si>
    <t>TC_1535</t>
  </si>
  <si>
    <t xml:space="preserve">test3426.bit        </t>
  </si>
  <si>
    <t>2048x1280</t>
  </si>
  <si>
    <t>TC_1536</t>
  </si>
  <si>
    <t>TC_1537</t>
  </si>
  <si>
    <t xml:space="preserve">test3444.bit        </t>
  </si>
  <si>
    <t>6x42</t>
  </si>
  <si>
    <t>TC_1538</t>
  </si>
  <si>
    <t xml:space="preserve">test3449.bit        </t>
  </si>
  <si>
    <t>TC_1539</t>
  </si>
  <si>
    <t xml:space="preserve">test3469.bit        </t>
  </si>
  <si>
    <t>1536x832</t>
  </si>
  <si>
    <t>TC_1540</t>
  </si>
  <si>
    <t xml:space="preserve">test3476.bit        </t>
  </si>
  <si>
    <t>2816x512</t>
  </si>
  <si>
    <t>TC_1541</t>
  </si>
  <si>
    <t xml:space="preserve">test3488.bit        </t>
  </si>
  <si>
    <t>TC_1542</t>
  </si>
  <si>
    <t xml:space="preserve">test3505.bit        </t>
  </si>
  <si>
    <t>TC_1543</t>
  </si>
  <si>
    <t xml:space="preserve">test3510.bit        </t>
  </si>
  <si>
    <t>TC_1544</t>
  </si>
  <si>
    <t xml:space="preserve">test3526.bit        </t>
  </si>
  <si>
    <t>768x960</t>
  </si>
  <si>
    <t>TC_1545</t>
  </si>
  <si>
    <t xml:space="preserve">test3533.bit        </t>
  </si>
  <si>
    <t>TC_1546</t>
  </si>
  <si>
    <t xml:space="preserve">test3543.bit        </t>
  </si>
  <si>
    <t>TC_1547</t>
  </si>
  <si>
    <t xml:space="preserve">test3547.bit        </t>
  </si>
  <si>
    <t>3584x1024</t>
  </si>
  <si>
    <t>TC_1548</t>
  </si>
  <si>
    <t xml:space="preserve">test3549.bit        </t>
  </si>
  <si>
    <t>TC_1549</t>
  </si>
  <si>
    <t xml:space="preserve">test3559.bit        </t>
  </si>
  <si>
    <t>3840x704</t>
  </si>
  <si>
    <t>TC_1550</t>
  </si>
  <si>
    <t xml:space="preserve">test3562.bit        </t>
  </si>
  <si>
    <t>1280x128</t>
  </si>
  <si>
    <t>TC_1551</t>
  </si>
  <si>
    <t xml:space="preserve">test3575.bit        </t>
  </si>
  <si>
    <t>4096x1344</t>
  </si>
  <si>
    <t>TC_1552</t>
  </si>
  <si>
    <t xml:space="preserve">test3577.bit        </t>
  </si>
  <si>
    <t>TC_1553</t>
  </si>
  <si>
    <t xml:space="preserve">test3579.bit        </t>
  </si>
  <si>
    <t>TC_1554</t>
  </si>
  <si>
    <t xml:space="preserve">test358.bit         </t>
  </si>
  <si>
    <t>304x240</t>
  </si>
  <si>
    <t>TC_1555</t>
  </si>
  <si>
    <t xml:space="preserve">test3587.bit        </t>
  </si>
  <si>
    <t>3584x256</t>
  </si>
  <si>
    <t>TC_1556</t>
  </si>
  <si>
    <t xml:space="preserve">test3588.bit        </t>
  </si>
  <si>
    <t>TC_1557</t>
  </si>
  <si>
    <t xml:space="preserve">test3597.bit        </t>
  </si>
  <si>
    <t>3328x896</t>
  </si>
  <si>
    <t>TC_1558</t>
  </si>
  <si>
    <t xml:space="preserve">test3598.bit        </t>
  </si>
  <si>
    <t>TC_1559</t>
  </si>
  <si>
    <t xml:space="preserve">test3611.bit        </t>
  </si>
  <si>
    <t>TC_1560</t>
  </si>
  <si>
    <t xml:space="preserve">test3613.bit        </t>
  </si>
  <si>
    <t>2048x1344</t>
  </si>
  <si>
    <t>TC_1561</t>
  </si>
  <si>
    <t xml:space="preserve">test3614.bit        </t>
  </si>
  <si>
    <t>TC_1562</t>
  </si>
  <si>
    <t xml:space="preserve">test3616.bit        </t>
  </si>
  <si>
    <t>TC_1563</t>
  </si>
  <si>
    <t xml:space="preserve">test3620.bit        </t>
  </si>
  <si>
    <t>3072x320</t>
  </si>
  <si>
    <t>TC_1564</t>
  </si>
  <si>
    <t xml:space="preserve">test3633.bit        </t>
  </si>
  <si>
    <t>TC_1565</t>
  </si>
  <si>
    <t xml:space="preserve">test3660.bit        </t>
  </si>
  <si>
    <t>2816x896</t>
  </si>
  <si>
    <t>TC_1566</t>
  </si>
  <si>
    <t xml:space="preserve">test3665.bit        </t>
  </si>
  <si>
    <t>488x88</t>
  </si>
  <si>
    <t>TC_1567</t>
  </si>
  <si>
    <t xml:space="preserve">test3688.bit        </t>
  </si>
  <si>
    <t>TC_1568</t>
  </si>
  <si>
    <t xml:space="preserve">test371.bit         </t>
  </si>
  <si>
    <t>TC_1569</t>
  </si>
  <si>
    <t xml:space="preserve">test3729.bit        </t>
  </si>
  <si>
    <t>3840x768</t>
  </si>
  <si>
    <t>TC_1570</t>
  </si>
  <si>
    <t xml:space="preserve">test3741.bit        </t>
  </si>
  <si>
    <t>3584x960</t>
  </si>
  <si>
    <t>TC_1571</t>
  </si>
  <si>
    <t xml:space="preserve">test3747.bit        </t>
  </si>
  <si>
    <t>TC_1572</t>
  </si>
  <si>
    <t xml:space="preserve">test3764.bit        </t>
  </si>
  <si>
    <t>TC_1573</t>
  </si>
  <si>
    <t xml:space="preserve">test3770.bit        </t>
  </si>
  <si>
    <t>TC_1574</t>
  </si>
  <si>
    <t xml:space="preserve">test3773.bit        </t>
  </si>
  <si>
    <t>TC_1575</t>
  </si>
  <si>
    <t xml:space="preserve">test3775.bit        </t>
  </si>
  <si>
    <t>TC_1576</t>
  </si>
  <si>
    <t xml:space="preserve">test3782.bit        </t>
  </si>
  <si>
    <t>2816x1408</t>
  </si>
  <si>
    <t>TC_1577</t>
  </si>
  <si>
    <t xml:space="preserve">test3784.bit        </t>
  </si>
  <si>
    <t>2304x1280</t>
  </si>
  <si>
    <t>TC_1578</t>
  </si>
  <si>
    <t>TC_1579</t>
  </si>
  <si>
    <t xml:space="preserve">test3816.bit        </t>
  </si>
  <si>
    <t>2816x1344</t>
  </si>
  <si>
    <t>TC_1580</t>
  </si>
  <si>
    <t xml:space="preserve">test3828.bit        </t>
  </si>
  <si>
    <t>TC_1581</t>
  </si>
  <si>
    <t xml:space="preserve">test3830.bit        </t>
  </si>
  <si>
    <t>256x896</t>
  </si>
  <si>
    <t>TC_1582</t>
  </si>
  <si>
    <t xml:space="preserve">test3835.bit        </t>
  </si>
  <si>
    <t>3072x1024</t>
  </si>
  <si>
    <t>TC_1583</t>
  </si>
  <si>
    <t xml:space="preserve">test3850.bit        </t>
  </si>
  <si>
    <t>256x512</t>
  </si>
  <si>
    <t>TC_1584</t>
  </si>
  <si>
    <t xml:space="preserve">test3857.bit        </t>
  </si>
  <si>
    <t>3840x1088</t>
  </si>
  <si>
    <t>TC_1585</t>
  </si>
  <si>
    <t xml:space="preserve">test3886.bit        </t>
  </si>
  <si>
    <t>TC_1586</t>
  </si>
  <si>
    <t xml:space="preserve">test3908.bit        </t>
  </si>
  <si>
    <t>TC_1587</t>
  </si>
  <si>
    <t xml:space="preserve">test3930.bit        </t>
  </si>
  <si>
    <t>256x1408</t>
  </si>
  <si>
    <t>TC_1588</t>
  </si>
  <si>
    <t xml:space="preserve">test3966.bit        </t>
  </si>
  <si>
    <t>TC_1589</t>
  </si>
  <si>
    <t xml:space="preserve">test3977.bit        </t>
  </si>
  <si>
    <t>2560x448</t>
  </si>
  <si>
    <t>TC_1590</t>
  </si>
  <si>
    <t xml:space="preserve">test3988.bit        </t>
  </si>
  <si>
    <t>TC_1591</t>
  </si>
  <si>
    <t xml:space="preserve">test399.bit         </t>
  </si>
  <si>
    <t>TC_1592</t>
  </si>
  <si>
    <t xml:space="preserve">test3992.bit        </t>
  </si>
  <si>
    <t>182x76</t>
  </si>
  <si>
    <t>TC_1593</t>
  </si>
  <si>
    <t xml:space="preserve">test3996.bit        </t>
  </si>
  <si>
    <t>3072x576</t>
  </si>
  <si>
    <t>TC_1594</t>
  </si>
  <si>
    <t xml:space="preserve">test4007.bit        </t>
  </si>
  <si>
    <t>TC_1595</t>
  </si>
  <si>
    <t xml:space="preserve">test4018.bit        </t>
  </si>
  <si>
    <t>TC_1596</t>
  </si>
  <si>
    <t xml:space="preserve">test402.bit         </t>
  </si>
  <si>
    <t>TC_1597</t>
  </si>
  <si>
    <t xml:space="preserve">test4024.bit        </t>
  </si>
  <si>
    <t>TC_1598</t>
  </si>
  <si>
    <t xml:space="preserve">test4025.bit        </t>
  </si>
  <si>
    <t>256x1216</t>
  </si>
  <si>
    <t>TC_1599</t>
  </si>
  <si>
    <t xml:space="preserve">test4026.bit        </t>
  </si>
  <si>
    <t>TC_1600</t>
  </si>
  <si>
    <t xml:space="preserve">test4027.bit        </t>
  </si>
  <si>
    <t>TC_1601</t>
  </si>
  <si>
    <t xml:space="preserve">test4028.bit        </t>
  </si>
  <si>
    <t>TC_1602</t>
  </si>
  <si>
    <t xml:space="preserve">test404.bit         </t>
  </si>
  <si>
    <t>TC_1603</t>
  </si>
  <si>
    <t xml:space="preserve">test4084.bit        </t>
  </si>
  <si>
    <t>TC_1604</t>
  </si>
  <si>
    <t xml:space="preserve">test410.bit         </t>
  </si>
  <si>
    <t>TC_1605</t>
  </si>
  <si>
    <t xml:space="preserve">test4107.bit        </t>
  </si>
  <si>
    <t>TC_1606</t>
  </si>
  <si>
    <t xml:space="preserve">test4134.bit        </t>
  </si>
  <si>
    <t>4096x1216</t>
  </si>
  <si>
    <t>TC_1607</t>
  </si>
  <si>
    <t xml:space="preserve">test4169.bit        </t>
  </si>
  <si>
    <t>TC_1608</t>
  </si>
  <si>
    <t xml:space="preserve">test4179.bit        </t>
  </si>
  <si>
    <t>768x576</t>
  </si>
  <si>
    <t>TC_1609</t>
  </si>
  <si>
    <t xml:space="preserve">test4196.bit        </t>
  </si>
  <si>
    <t>3840x640</t>
  </si>
  <si>
    <t>TC_1610</t>
  </si>
  <si>
    <t xml:space="preserve">test4219.bit        </t>
  </si>
  <si>
    <t>TC_1611</t>
  </si>
  <si>
    <t xml:space="preserve">test4247.bit        </t>
  </si>
  <si>
    <t>2358x294</t>
  </si>
  <si>
    <t>TC_1612</t>
  </si>
  <si>
    <t xml:space="preserve">test4249.bit        </t>
  </si>
  <si>
    <t>TC_1613</t>
  </si>
  <si>
    <t xml:space="preserve">test4269.bit        </t>
  </si>
  <si>
    <t>TC_1614</t>
  </si>
  <si>
    <t xml:space="preserve">test432.bit         </t>
  </si>
  <si>
    <t>TC_1615</t>
  </si>
  <si>
    <t xml:space="preserve">test4339.bit        </t>
  </si>
  <si>
    <t>TC_1616</t>
  </si>
  <si>
    <t xml:space="preserve">test4352.bit        </t>
  </si>
  <si>
    <t>2048x256</t>
  </si>
  <si>
    <t>TC_1617</t>
  </si>
  <si>
    <t xml:space="preserve">test438.bit         </t>
  </si>
  <si>
    <t>TC_1618</t>
  </si>
  <si>
    <t xml:space="preserve">test442.bit         </t>
  </si>
  <si>
    <t>TC_1619</t>
  </si>
  <si>
    <t xml:space="preserve">test4434.bit        </t>
  </si>
  <si>
    <t>TC_1620</t>
  </si>
  <si>
    <t xml:space="preserve">test4443.bit        </t>
  </si>
  <si>
    <t>TC_1621</t>
  </si>
  <si>
    <t xml:space="preserve">test4455.bit        </t>
  </si>
  <si>
    <t>102x744</t>
  </si>
  <si>
    <t>TC_1622</t>
  </si>
  <si>
    <t>TC_1623</t>
  </si>
  <si>
    <t xml:space="preserve">test447.bit         </t>
  </si>
  <si>
    <t>TC_1624</t>
  </si>
  <si>
    <t xml:space="preserve">test4472.bit        </t>
  </si>
  <si>
    <t>TC_1625</t>
  </si>
  <si>
    <t>3840x1408</t>
  </si>
  <si>
    <t>TC_1626</t>
  </si>
  <si>
    <t xml:space="preserve">test451.bit         </t>
  </si>
  <si>
    <t>TC_1627</t>
  </si>
  <si>
    <t xml:space="preserve">test4524.bit        </t>
  </si>
  <si>
    <t>TC_1628</t>
  </si>
  <si>
    <t xml:space="preserve">test4544.bit        </t>
  </si>
  <si>
    <t>TC_1629</t>
  </si>
  <si>
    <t>198x8</t>
  </si>
  <si>
    <t>TC_1630</t>
  </si>
  <si>
    <t xml:space="preserve">test460.bit         </t>
  </si>
  <si>
    <t>TC_1631</t>
  </si>
  <si>
    <t>TC_1632</t>
  </si>
  <si>
    <t xml:space="preserve">test461.bit         </t>
  </si>
  <si>
    <t>TC_1633</t>
  </si>
  <si>
    <t xml:space="preserve">test4640.bit        </t>
  </si>
  <si>
    <t>TC_1634</t>
  </si>
  <si>
    <t>TC_1635</t>
  </si>
  <si>
    <t>TC_1636</t>
  </si>
  <si>
    <t>TC_1637</t>
  </si>
  <si>
    <t xml:space="preserve">test4646.bit        </t>
  </si>
  <si>
    <t>TC_1638</t>
  </si>
  <si>
    <t>TC_1639</t>
  </si>
  <si>
    <t>TC_1640</t>
  </si>
  <si>
    <t>TC_1641</t>
  </si>
  <si>
    <t>TC_1642</t>
  </si>
  <si>
    <t>TC_1643</t>
  </si>
  <si>
    <t>TC_1644</t>
  </si>
  <si>
    <t xml:space="preserve">test4654.bit        </t>
  </si>
  <si>
    <t>4x54</t>
  </si>
  <si>
    <t>TC_1645</t>
  </si>
  <si>
    <t>TC_1646</t>
  </si>
  <si>
    <t xml:space="preserve">test468.bit         </t>
  </si>
  <si>
    <t>TC_1647</t>
  </si>
  <si>
    <t xml:space="preserve">test4692.bit        </t>
  </si>
  <si>
    <t>TC_1648</t>
  </si>
  <si>
    <t xml:space="preserve">test4701.bit        </t>
  </si>
  <si>
    <t>TC_1649</t>
  </si>
  <si>
    <t xml:space="preserve">test4739.bit        </t>
  </si>
  <si>
    <t>162x184</t>
  </si>
  <si>
    <t>TC_1650</t>
  </si>
  <si>
    <t xml:space="preserve">test4740.bit        </t>
  </si>
  <si>
    <t>1024x1280</t>
  </si>
  <si>
    <t>TC_1651</t>
  </si>
  <si>
    <t xml:space="preserve">test496.bit         </t>
  </si>
  <si>
    <t>TC_1652</t>
  </si>
  <si>
    <t xml:space="preserve">test504.bit         </t>
  </si>
  <si>
    <t>TC_1653</t>
  </si>
  <si>
    <t xml:space="preserve">test523.bit         </t>
  </si>
  <si>
    <t>TC_1654</t>
  </si>
  <si>
    <t>TC_1655</t>
  </si>
  <si>
    <t xml:space="preserve">test549.bit         </t>
  </si>
  <si>
    <t>TC_1656</t>
  </si>
  <si>
    <t>TC_1657</t>
  </si>
  <si>
    <t xml:space="preserve">test552.bit         </t>
  </si>
  <si>
    <t>296x128</t>
  </si>
  <si>
    <t>TC_1658</t>
  </si>
  <si>
    <t xml:space="preserve">test571.bit         </t>
  </si>
  <si>
    <t>TC_1659</t>
  </si>
  <si>
    <t xml:space="preserve">test580.bit         </t>
  </si>
  <si>
    <t>TC_1660</t>
  </si>
  <si>
    <t xml:space="preserve">test583.bit         </t>
  </si>
  <si>
    <t>TC_1661</t>
  </si>
  <si>
    <t xml:space="preserve">test586.bit         </t>
  </si>
  <si>
    <t>TC_1662</t>
  </si>
  <si>
    <t xml:space="preserve">test612.bit         </t>
  </si>
  <si>
    <t>TC_1663</t>
  </si>
  <si>
    <t xml:space="preserve">test619.bit         </t>
  </si>
  <si>
    <t>24x20</t>
  </si>
  <si>
    <t>TC_1664</t>
  </si>
  <si>
    <t xml:space="preserve">test62.bit          </t>
  </si>
  <si>
    <t>TC_1665</t>
  </si>
  <si>
    <t>TC_1666</t>
  </si>
  <si>
    <t xml:space="preserve">test645.bit         </t>
  </si>
  <si>
    <t>256x280</t>
  </si>
  <si>
    <t>TC_1667</t>
  </si>
  <si>
    <t xml:space="preserve">test650.bit         </t>
  </si>
  <si>
    <t>TC_1668</t>
  </si>
  <si>
    <t xml:space="preserve">test652.bit         </t>
  </si>
  <si>
    <t>TC_1669</t>
  </si>
  <si>
    <t xml:space="preserve">test656.bit         </t>
  </si>
  <si>
    <t>TC_1670</t>
  </si>
  <si>
    <t xml:space="preserve">test66.bit          </t>
  </si>
  <si>
    <t>TC_1671</t>
  </si>
  <si>
    <t xml:space="preserve">test660.bit         </t>
  </si>
  <si>
    <t>TC_1672</t>
  </si>
  <si>
    <t>TC_1673</t>
  </si>
  <si>
    <t xml:space="preserve">test688.bit         </t>
  </si>
  <si>
    <t>TC_1674</t>
  </si>
  <si>
    <t xml:space="preserve">test704.bit         </t>
  </si>
  <si>
    <t>TC_1675</t>
  </si>
  <si>
    <t xml:space="preserve">test716.bit         </t>
  </si>
  <si>
    <t>TC_1676</t>
  </si>
  <si>
    <t xml:space="preserve">test717.bit         </t>
  </si>
  <si>
    <t>296x280</t>
  </si>
  <si>
    <t>TC_1677</t>
  </si>
  <si>
    <t xml:space="preserve">test731.bit         </t>
  </si>
  <si>
    <t>264x240</t>
  </si>
  <si>
    <t>yuv420p10le(tv</t>
  </si>
  <si>
    <t>TC_1678</t>
  </si>
  <si>
    <t xml:space="preserve">test738.bit         </t>
  </si>
  <si>
    <t>TC_1679</t>
  </si>
  <si>
    <t>TC_1680</t>
  </si>
  <si>
    <t xml:space="preserve">test74.bit          </t>
  </si>
  <si>
    <t>TC_1681</t>
  </si>
  <si>
    <t xml:space="preserve">test741.bit         </t>
  </si>
  <si>
    <t>TC_1682</t>
  </si>
  <si>
    <t xml:space="preserve">test742.bit         </t>
  </si>
  <si>
    <t>TC_1683</t>
  </si>
  <si>
    <t xml:space="preserve">test743.bit         </t>
  </si>
  <si>
    <t>TC_1684</t>
  </si>
  <si>
    <t>TC_1685</t>
  </si>
  <si>
    <t xml:space="preserve">test745.bit         </t>
  </si>
  <si>
    <t>TC_1686</t>
  </si>
  <si>
    <t xml:space="preserve">test746.bit         </t>
  </si>
  <si>
    <t>TC_1687</t>
  </si>
  <si>
    <t xml:space="preserve">test750.bit         </t>
  </si>
  <si>
    <t>TC_1688</t>
  </si>
  <si>
    <t xml:space="preserve">test756.bit         </t>
  </si>
  <si>
    <t>TC_1689</t>
  </si>
  <si>
    <t xml:space="preserve">test759.bit         </t>
  </si>
  <si>
    <t>TC_1690</t>
  </si>
  <si>
    <t xml:space="preserve">test76.bit          </t>
  </si>
  <si>
    <t>TC_1691</t>
  </si>
  <si>
    <t xml:space="preserve">test764.bit         </t>
  </si>
  <si>
    <t>TC_1692</t>
  </si>
  <si>
    <t xml:space="preserve">test771.bit         </t>
  </si>
  <si>
    <t>TC_1693</t>
  </si>
  <si>
    <t xml:space="preserve">test772.bit         </t>
  </si>
  <si>
    <t>TC_1694</t>
  </si>
  <si>
    <t xml:space="preserve">test777.bit         </t>
  </si>
  <si>
    <t>4x18</t>
  </si>
  <si>
    <t>TC_1695</t>
  </si>
  <si>
    <t>TC_1696</t>
  </si>
  <si>
    <t xml:space="preserve">test80.bit          </t>
  </si>
  <si>
    <t>TC_1697</t>
  </si>
  <si>
    <t xml:space="preserve">test805.bit         </t>
  </si>
  <si>
    <t>TC_1698</t>
  </si>
  <si>
    <t xml:space="preserve">test812.bit         </t>
  </si>
  <si>
    <t>TC_1699</t>
  </si>
  <si>
    <t xml:space="preserve">test813.bit         </t>
  </si>
  <si>
    <t>TC_1700</t>
  </si>
  <si>
    <t>TC_1701</t>
  </si>
  <si>
    <t xml:space="preserve">test821.bit         </t>
  </si>
  <si>
    <t>TC_1702</t>
  </si>
  <si>
    <t>TC_1703</t>
  </si>
  <si>
    <t xml:space="preserve">test829.bit         </t>
  </si>
  <si>
    <t>TC_1704</t>
  </si>
  <si>
    <t xml:space="preserve">test833.bit         </t>
  </si>
  <si>
    <t>TC_1705</t>
  </si>
  <si>
    <t xml:space="preserve">test85.bit          </t>
  </si>
  <si>
    <t>TC_1706</t>
  </si>
  <si>
    <t xml:space="preserve">test855.bit         </t>
  </si>
  <si>
    <t>TC_1707</t>
  </si>
  <si>
    <t xml:space="preserve">test858.bit         </t>
  </si>
  <si>
    <t>TC_1708</t>
  </si>
  <si>
    <t xml:space="preserve">test863.bit         </t>
  </si>
  <si>
    <t>TC_1709</t>
  </si>
  <si>
    <t xml:space="preserve">test866.bit         </t>
  </si>
  <si>
    <t>TC_1710</t>
  </si>
  <si>
    <t xml:space="preserve">test875.bit         </t>
  </si>
  <si>
    <t>TC_1711</t>
  </si>
  <si>
    <t xml:space="preserve">test884.bit         </t>
  </si>
  <si>
    <t>TC_1712</t>
  </si>
  <si>
    <t xml:space="preserve">test899.bit         </t>
  </si>
  <si>
    <t>TC_1713</t>
  </si>
  <si>
    <t xml:space="preserve">test905.bit         </t>
  </si>
  <si>
    <t>TC_1714</t>
  </si>
  <si>
    <t xml:space="preserve">test910.bit         </t>
  </si>
  <si>
    <t>TC_1715</t>
  </si>
  <si>
    <t>TC_1716</t>
  </si>
  <si>
    <t xml:space="preserve">test915.bit         </t>
  </si>
  <si>
    <t>TC_1717</t>
  </si>
  <si>
    <t xml:space="preserve">test916.bit         </t>
  </si>
  <si>
    <t>TC_1718</t>
  </si>
  <si>
    <t xml:space="preserve">test917.bit         </t>
  </si>
  <si>
    <t>256x208</t>
  </si>
  <si>
    <t>TC_1719</t>
  </si>
  <si>
    <t xml:space="preserve">test918.bit         </t>
  </si>
  <si>
    <t>TC_1720</t>
  </si>
  <si>
    <t xml:space="preserve">test925.bit         </t>
  </si>
  <si>
    <t>TC_1721</t>
  </si>
  <si>
    <t xml:space="preserve">test926.bit         </t>
  </si>
  <si>
    <t>TC_1722</t>
  </si>
  <si>
    <t xml:space="preserve">test927.bit         </t>
  </si>
  <si>
    <t>TC_1723</t>
  </si>
  <si>
    <t xml:space="preserve">test928.bit         </t>
  </si>
  <si>
    <t>TC_1724</t>
  </si>
  <si>
    <t xml:space="preserve">test929.bit         </t>
  </si>
  <si>
    <t>TC_1725</t>
  </si>
  <si>
    <t xml:space="preserve">test931.bit         </t>
  </si>
  <si>
    <t>TC_1726</t>
  </si>
  <si>
    <t xml:space="preserve">test932.bit         </t>
  </si>
  <si>
    <t>TC_1727</t>
  </si>
  <si>
    <t xml:space="preserve">test934.bit         </t>
  </si>
  <si>
    <t>TC_1728</t>
  </si>
  <si>
    <t xml:space="preserve">test939.bit         </t>
  </si>
  <si>
    <t>TC_1729</t>
  </si>
  <si>
    <t xml:space="preserve">test945.bit         </t>
  </si>
  <si>
    <t>TC_1730</t>
  </si>
  <si>
    <t xml:space="preserve">test949.bit         </t>
  </si>
  <si>
    <t>TC_1731</t>
  </si>
  <si>
    <t>TC_1732</t>
  </si>
  <si>
    <t xml:space="preserve">test964.bit         </t>
  </si>
  <si>
    <t>TC_1733</t>
  </si>
  <si>
    <t xml:space="preserve">test966.bit         </t>
  </si>
  <si>
    <t>TC_1734</t>
  </si>
  <si>
    <t xml:space="preserve">test967.bit         </t>
  </si>
  <si>
    <t>TC_1735</t>
  </si>
  <si>
    <t xml:space="preserve">test970.bit         </t>
  </si>
  <si>
    <t>TC_1736</t>
  </si>
  <si>
    <t xml:space="preserve">test972.bit         </t>
  </si>
  <si>
    <t>TC_1737</t>
  </si>
  <si>
    <t xml:space="preserve">test981.bit         </t>
  </si>
  <si>
    <t>304x200</t>
  </si>
  <si>
    <t>TC_1738</t>
  </si>
  <si>
    <t xml:space="preserve">test993.bit         </t>
  </si>
  <si>
    <t>TC_1739</t>
  </si>
  <si>
    <t xml:space="preserve">test997.bit         </t>
  </si>
  <si>
    <t>TC_1740</t>
  </si>
  <si>
    <t>test4358.bit</t>
  </si>
  <si>
    <t>main10_xilinx_extra</t>
  </si>
  <si>
    <t>TC_1741</t>
  </si>
  <si>
    <t>test4359.bit</t>
  </si>
  <si>
    <t>TC_1742</t>
  </si>
  <si>
    <t>test4362.bit</t>
  </si>
  <si>
    <t>TC_1743</t>
  </si>
  <si>
    <t>test4363.bit</t>
  </si>
  <si>
    <t>TC_1744</t>
  </si>
  <si>
    <t>test4364.bit</t>
  </si>
  <si>
    <t>TC_1745</t>
  </si>
  <si>
    <t>test4365.bit</t>
  </si>
  <si>
    <t>TC_1746</t>
  </si>
  <si>
    <t>test4370.bit</t>
  </si>
  <si>
    <t>2304x384</t>
  </si>
  <si>
    <t>TC_1747</t>
  </si>
  <si>
    <t>test4371.bit</t>
  </si>
  <si>
    <t>TC_1748</t>
  </si>
  <si>
    <t>test4374.bit</t>
  </si>
  <si>
    <t>TC_1749</t>
  </si>
  <si>
    <t>test4376.bit</t>
  </si>
  <si>
    <t>TC_1750</t>
  </si>
  <si>
    <t>test4379.bit</t>
  </si>
  <si>
    <t>TC_1751</t>
  </si>
  <si>
    <t>test4380.bit</t>
  </si>
  <si>
    <t>TC_1752</t>
  </si>
  <si>
    <t>test4383.bit</t>
  </si>
  <si>
    <t>TC_1753</t>
  </si>
  <si>
    <t>test4385.bit</t>
  </si>
  <si>
    <t>[hevc @ 0x555b96905700] Truncating likely oversized VPS (4245 &gt; 4096)</t>
  </si>
  <si>
    <t>TC_1754</t>
  </si>
  <si>
    <t>test4388.bit</t>
  </si>
  <si>
    <t>TC_1755</t>
  </si>
  <si>
    <t>test4392.bit</t>
  </si>
  <si>
    <t>TC_1756</t>
  </si>
  <si>
    <t>test4393.bit</t>
  </si>
  <si>
    <t>TC_1757</t>
  </si>
  <si>
    <t>test4395.bit</t>
  </si>
  <si>
    <t>TC_1758</t>
  </si>
  <si>
    <t>test4400.bit</t>
  </si>
  <si>
    <t>TC_1759</t>
  </si>
  <si>
    <t>test4402.bit</t>
  </si>
  <si>
    <t>152x264</t>
  </si>
  <si>
    <t>TC_1760</t>
  </si>
  <si>
    <t>test4403.bit</t>
  </si>
  <si>
    <t>TC_1761</t>
  </si>
  <si>
    <t>test4405.bit</t>
  </si>
  <si>
    <t>136x192</t>
  </si>
  <si>
    <t>TC_1762</t>
  </si>
  <si>
    <t>test4406.bit</t>
  </si>
  <si>
    <t>TC_1763</t>
  </si>
  <si>
    <t>test4407.bit</t>
  </si>
  <si>
    <t>TC_1764</t>
  </si>
  <si>
    <t>test4408.bit</t>
  </si>
  <si>
    <t>TC_1765</t>
  </si>
  <si>
    <t>test4409.bit</t>
  </si>
  <si>
    <t>TC_1766</t>
  </si>
  <si>
    <t>test4410.bit</t>
  </si>
  <si>
    <t>TC_1767</t>
  </si>
  <si>
    <t>test4415.bit</t>
  </si>
  <si>
    <t>TC_1768</t>
  </si>
  <si>
    <t>test4416.bit</t>
  </si>
  <si>
    <t>TC_1769</t>
  </si>
  <si>
    <t>test4419.bit</t>
  </si>
  <si>
    <t>TC_1770</t>
  </si>
  <si>
    <t>test4422.bit</t>
  </si>
  <si>
    <t>TC_1771</t>
  </si>
  <si>
    <t>test4424.bit</t>
  </si>
  <si>
    <t>TC_1772</t>
  </si>
  <si>
    <t>test4431.bit</t>
  </si>
  <si>
    <t>3328x1088</t>
  </si>
  <si>
    <t>TC_1773</t>
  </si>
  <si>
    <t>test4434.bit</t>
  </si>
  <si>
    <t>26x8</t>
  </si>
  <si>
    <t>TC_1774</t>
  </si>
  <si>
    <t>test4435.bit</t>
  </si>
  <si>
    <t>TC_1775</t>
  </si>
  <si>
    <t>test4440.bit</t>
  </si>
  <si>
    <t>TC_1776</t>
  </si>
  <si>
    <t>test4441.bit</t>
  </si>
  <si>
    <t>4096x960</t>
  </si>
  <si>
    <t>TC_1777</t>
  </si>
  <si>
    <t>test4446.bit</t>
  </si>
  <si>
    <t>240x248</t>
  </si>
  <si>
    <t>TC_1778</t>
  </si>
  <si>
    <t>test4452.bit</t>
  </si>
  <si>
    <t>TC_1779</t>
  </si>
  <si>
    <t>test4455.bit</t>
  </si>
  <si>
    <t>TC_1780</t>
  </si>
  <si>
    <t>test4456.bit</t>
  </si>
  <si>
    <t>TC_1781</t>
  </si>
  <si>
    <t>test4458.bit</t>
  </si>
  <si>
    <t>TC_1782</t>
  </si>
  <si>
    <t>test4463.bit</t>
  </si>
  <si>
    <t>TC_1783</t>
  </si>
  <si>
    <t>test4465.bit</t>
  </si>
  <si>
    <t>TC_1784</t>
  </si>
  <si>
    <t>test4467.bit</t>
  </si>
  <si>
    <t>TC_1785</t>
  </si>
  <si>
    <t>test4471.bit</t>
  </si>
  <si>
    <t>TC_1786</t>
  </si>
  <si>
    <t>test4476.bit</t>
  </si>
  <si>
    <t>TC_1787</t>
  </si>
  <si>
    <t>test4478.bit</t>
  </si>
  <si>
    <t>TC_1788</t>
  </si>
  <si>
    <t>test4479.bit</t>
  </si>
  <si>
    <t>TC_1789</t>
  </si>
  <si>
    <t>test4480.bit</t>
  </si>
  <si>
    <t>TC_1790</t>
  </si>
  <si>
    <t>test4483.bit</t>
  </si>
  <si>
    <t>TC_1791</t>
  </si>
  <si>
    <t>test4484.bit</t>
  </si>
  <si>
    <t>TC_1792</t>
  </si>
  <si>
    <t>test4489.bit</t>
  </si>
  <si>
    <t>144x256</t>
  </si>
  <si>
    <t>TC_1793</t>
  </si>
  <si>
    <t>test4492.bit</t>
  </si>
  <si>
    <t>TC_1794</t>
  </si>
  <si>
    <t>test4494.bit</t>
  </si>
  <si>
    <t>TC_1795</t>
  </si>
  <si>
    <t>test4495.bit</t>
  </si>
  <si>
    <t>TC_1796</t>
  </si>
  <si>
    <t>test4496.bit</t>
  </si>
  <si>
    <t>TC_1797</t>
  </si>
  <si>
    <t>test4498.bit</t>
  </si>
  <si>
    <t>TC_1798</t>
  </si>
  <si>
    <t>test4505.bit</t>
  </si>
  <si>
    <t>TC_1799</t>
  </si>
  <si>
    <t>test4511.bit</t>
  </si>
  <si>
    <t>TC_1800</t>
  </si>
  <si>
    <t>test4514.bit</t>
  </si>
  <si>
    <t>TC_1801</t>
  </si>
  <si>
    <t>test4515.bit</t>
  </si>
  <si>
    <t>TC_1802</t>
  </si>
  <si>
    <t>test4518.bit</t>
  </si>
  <si>
    <t>TC_1803</t>
  </si>
  <si>
    <t>test4521.bit</t>
  </si>
  <si>
    <t>TC_1804</t>
  </si>
  <si>
    <t>test4528.bit</t>
  </si>
  <si>
    <t>TC_1805</t>
  </si>
  <si>
    <t>test4530.bit</t>
  </si>
  <si>
    <t>TC_1806</t>
  </si>
  <si>
    <t>test4531.bit</t>
  </si>
  <si>
    <t>TC_1807</t>
  </si>
  <si>
    <t>test4532.bit</t>
  </si>
  <si>
    <t>TC_1808</t>
  </si>
  <si>
    <t>test4533.bit</t>
  </si>
  <si>
    <t>TC_1809</t>
  </si>
  <si>
    <t>test4534.bit</t>
  </si>
  <si>
    <t>TC_1810</t>
  </si>
  <si>
    <t>test4535.bit</t>
  </si>
  <si>
    <t>TC_1811</t>
  </si>
  <si>
    <t>test4538.bit</t>
  </si>
  <si>
    <t>TC_1812</t>
  </si>
  <si>
    <t>test4539.bit</t>
  </si>
  <si>
    <t>144x160</t>
  </si>
  <si>
    <t>TC_1813</t>
  </si>
  <si>
    <t>test4541.bit</t>
  </si>
  <si>
    <t>144x128</t>
  </si>
  <si>
    <t>TC_1814</t>
  </si>
  <si>
    <t>test4542.bit</t>
  </si>
  <si>
    <t>TC_1815</t>
  </si>
  <si>
    <t>test4545.bit</t>
  </si>
  <si>
    <t>TC_1816</t>
  </si>
  <si>
    <t>test4547.bit</t>
  </si>
  <si>
    <t>TC_1817</t>
  </si>
  <si>
    <t>test4549.bit</t>
  </si>
  <si>
    <t>TC_1818</t>
  </si>
  <si>
    <t>test4554.bit</t>
  </si>
  <si>
    <t>TC_1819</t>
  </si>
  <si>
    <t>test4557.bit</t>
  </si>
  <si>
    <t>TC_1820</t>
  </si>
  <si>
    <t>test4559.bit</t>
  </si>
  <si>
    <t>160x128</t>
  </si>
  <si>
    <t>TC_1821</t>
  </si>
  <si>
    <t>test4561.bit</t>
  </si>
  <si>
    <t>TC_1822</t>
  </si>
  <si>
    <t>test4562.bit</t>
  </si>
  <si>
    <t>TC_1823</t>
  </si>
  <si>
    <t>test4564.bit</t>
  </si>
  <si>
    <t>TC_1824</t>
  </si>
  <si>
    <t>test4565.bit</t>
  </si>
  <si>
    <t>TC_1825</t>
  </si>
  <si>
    <t>test4567.bit</t>
  </si>
  <si>
    <t>TC_1826</t>
  </si>
  <si>
    <t>test4568.bit</t>
  </si>
  <si>
    <t>TC_1827</t>
  </si>
  <si>
    <t>test4570.bit</t>
  </si>
  <si>
    <t>TC_1828</t>
  </si>
  <si>
    <t>test4572.bit</t>
  </si>
  <si>
    <t>TC_1829</t>
  </si>
  <si>
    <t>test4573.bit</t>
  </si>
  <si>
    <t>TC_1830</t>
  </si>
  <si>
    <t>test4578.bit</t>
  </si>
  <si>
    <t>TC_1831</t>
  </si>
  <si>
    <t>test4580.bit</t>
  </si>
  <si>
    <t>2x82</t>
  </si>
  <si>
    <t>TC_1832</t>
  </si>
  <si>
    <t>test4582.bit</t>
  </si>
  <si>
    <t>TC_1833</t>
  </si>
  <si>
    <t>test4583.bit</t>
  </si>
  <si>
    <t>232x288</t>
  </si>
  <si>
    <t>TC_1834</t>
  </si>
  <si>
    <t>test4587.bit</t>
  </si>
  <si>
    <t>168x232</t>
  </si>
  <si>
    <t>TC_1835</t>
  </si>
  <si>
    <t>test4590.bit</t>
  </si>
  <si>
    <t>TC_1836</t>
  </si>
  <si>
    <t>test4591.bit</t>
  </si>
  <si>
    <t>TC_1837</t>
  </si>
  <si>
    <t>test4592.bit</t>
  </si>
  <si>
    <t>TC_1838</t>
  </si>
  <si>
    <t>test4593.bit</t>
  </si>
  <si>
    <t>TC_1839</t>
  </si>
  <si>
    <t>test4595.bit</t>
  </si>
  <si>
    <t>TC_1840</t>
  </si>
  <si>
    <t>test4596.bit</t>
  </si>
  <si>
    <t>TC_1841</t>
  </si>
  <si>
    <t>test4597.bit</t>
  </si>
  <si>
    <t>TC_1842</t>
  </si>
  <si>
    <t>test4598.bit</t>
  </si>
  <si>
    <t>TC_1843</t>
  </si>
  <si>
    <t>test4599.bit</t>
  </si>
  <si>
    <t>TC_1844</t>
  </si>
  <si>
    <t>test4600.bit</t>
  </si>
  <si>
    <t>TC_1845</t>
  </si>
  <si>
    <t>test4602.bit</t>
  </si>
  <si>
    <t>TC_1846</t>
  </si>
  <si>
    <t>test4603.bit</t>
  </si>
  <si>
    <t>TC_1847</t>
  </si>
  <si>
    <t>test4604.bit</t>
  </si>
  <si>
    <t>TC_1848</t>
  </si>
  <si>
    <t>test4605.bit</t>
  </si>
  <si>
    <t>TC_1849</t>
  </si>
  <si>
    <t>test4606.bit</t>
  </si>
  <si>
    <t>TC_1850</t>
  </si>
  <si>
    <t>test4607.bit</t>
  </si>
  <si>
    <t>TC_1851</t>
  </si>
  <si>
    <t>test4609.bit</t>
  </si>
  <si>
    <t>TC_1852</t>
  </si>
  <si>
    <t>test4610.bit</t>
  </si>
  <si>
    <t>TC_1853</t>
  </si>
  <si>
    <t>test4611.bit</t>
  </si>
  <si>
    <t>TC_1854</t>
  </si>
  <si>
    <t>test4613.bit</t>
  </si>
  <si>
    <t>TC_1855</t>
  </si>
  <si>
    <t>test4614.bit</t>
  </si>
  <si>
    <t>TC_1856</t>
  </si>
  <si>
    <t>test4615.bit</t>
  </si>
  <si>
    <t>TC_1857</t>
  </si>
  <si>
    <t>test4616.bit</t>
  </si>
  <si>
    <t>TC_1858</t>
  </si>
  <si>
    <t>test4617.bit</t>
  </si>
  <si>
    <t>TC_1859</t>
  </si>
  <si>
    <t>test4618.bit</t>
  </si>
  <si>
    <t>TC_1860</t>
  </si>
  <si>
    <t>test4620.bit</t>
  </si>
  <si>
    <t>TC_1861</t>
  </si>
  <si>
    <t>test4621.bit</t>
  </si>
  <si>
    <t>TC_1862</t>
  </si>
  <si>
    <t>test4622.bit</t>
  </si>
  <si>
    <t>TC_1863</t>
  </si>
  <si>
    <t>test4623.bit</t>
  </si>
  <si>
    <t>TC_1864</t>
  </si>
  <si>
    <t>test4624.bit</t>
  </si>
  <si>
    <t>TC_1865</t>
  </si>
  <si>
    <t>test4625.bit</t>
  </si>
  <si>
    <t>TC_1866</t>
  </si>
  <si>
    <t>test4627.bit</t>
  </si>
  <si>
    <t>TC_1867</t>
  </si>
  <si>
    <t>test4628.bit</t>
  </si>
  <si>
    <t>TC_1868</t>
  </si>
  <si>
    <t>test4629.bit</t>
  </si>
  <si>
    <t>TC_1869</t>
  </si>
  <si>
    <t>test4630.bit</t>
  </si>
  <si>
    <t>TC_1870</t>
  </si>
  <si>
    <t>test4631.bit</t>
  </si>
  <si>
    <t>TC_1871</t>
  </si>
  <si>
    <t>test4632.bit</t>
  </si>
  <si>
    <t>TC_1872</t>
  </si>
  <si>
    <t>test4633.bit</t>
  </si>
  <si>
    <t>TC_1873</t>
  </si>
  <si>
    <t>test4634.bit</t>
  </si>
  <si>
    <t>TC_1874</t>
  </si>
  <si>
    <t>test4635.bit</t>
  </si>
  <si>
    <t>TC_1875</t>
  </si>
  <si>
    <t>test4636.bit</t>
  </si>
  <si>
    <t>TC_1876</t>
  </si>
  <si>
    <t>test4637.bit</t>
  </si>
  <si>
    <t>TC_1877</t>
  </si>
  <si>
    <t>test4638.bit</t>
  </si>
  <si>
    <t>1536x192</t>
  </si>
  <si>
    <t>TC_1878</t>
  </si>
  <si>
    <t>test4639.bit</t>
  </si>
  <si>
    <t>TC_1879</t>
  </si>
  <si>
    <t>test4640.bit</t>
  </si>
  <si>
    <t>TC_1880</t>
  </si>
  <si>
    <t>test4641.bit</t>
  </si>
  <si>
    <t>TC_1881</t>
  </si>
  <si>
    <t>test4643.bit</t>
  </si>
  <si>
    <t>TC_1882</t>
  </si>
  <si>
    <t>test4645.bit</t>
  </si>
  <si>
    <t>TC_1883</t>
  </si>
  <si>
    <t>test4646.bit</t>
  </si>
  <si>
    <t>TC_1884</t>
  </si>
  <si>
    <t>test4647.bit</t>
  </si>
  <si>
    <t>TC_1885</t>
  </si>
  <si>
    <t>test4648.bit</t>
  </si>
  <si>
    <t>TC_1886</t>
  </si>
  <si>
    <t>test4649.bit</t>
  </si>
  <si>
    <t>TC_1887</t>
  </si>
  <si>
    <t>test4650.bit</t>
  </si>
  <si>
    <t>TC_1888</t>
  </si>
  <si>
    <t>test4652.bit</t>
  </si>
  <si>
    <t>TC_1889</t>
  </si>
  <si>
    <t>test4653.bit</t>
  </si>
  <si>
    <t>TC_1890</t>
  </si>
  <si>
    <t>test10.bit</t>
  </si>
  <si>
    <t>TC_1891</t>
  </si>
  <si>
    <t>test100.bit</t>
  </si>
  <si>
    <t>TC_1892</t>
  </si>
  <si>
    <t>test1003.bit</t>
  </si>
  <si>
    <t>TC_1893</t>
  </si>
  <si>
    <t>test1010.bit</t>
  </si>
  <si>
    <t>TC_1894</t>
  </si>
  <si>
    <t>test1023.bit</t>
  </si>
  <si>
    <t>TC_1895</t>
  </si>
  <si>
    <t>test1026.bit</t>
  </si>
  <si>
    <t>TC_1896</t>
  </si>
  <si>
    <t>test1030.bit</t>
  </si>
  <si>
    <t>TC_1897</t>
  </si>
  <si>
    <t>test1037.bit</t>
  </si>
  <si>
    <t>TC_1898</t>
  </si>
  <si>
    <t>test1042.bit</t>
  </si>
  <si>
    <t>TC_1899</t>
  </si>
  <si>
    <t>test1044.bit</t>
  </si>
  <si>
    <t>TC_1900</t>
  </si>
  <si>
    <t>test1055.bit</t>
  </si>
  <si>
    <t>TC_1901</t>
  </si>
  <si>
    <t>test1058.bit</t>
  </si>
  <si>
    <t>288x296</t>
  </si>
  <si>
    <t>TC_1902</t>
  </si>
  <si>
    <t>test1067.bit</t>
  </si>
  <si>
    <t>TC_1903</t>
  </si>
  <si>
    <t>test1072.bit</t>
  </si>
  <si>
    <t>TC_1904</t>
  </si>
  <si>
    <t>test1079.bit</t>
  </si>
  <si>
    <t>TC_1905</t>
  </si>
  <si>
    <t>test1080.bit</t>
  </si>
  <si>
    <t>TC_1906</t>
  </si>
  <si>
    <t>test1089.bit</t>
  </si>
  <si>
    <t>TC_1907</t>
  </si>
  <si>
    <t>test1093.bit</t>
  </si>
  <si>
    <t>TC_1908</t>
  </si>
  <si>
    <t>test1098.bit</t>
  </si>
  <si>
    <t>TC_1909</t>
  </si>
  <si>
    <t>test1113.bit</t>
  </si>
  <si>
    <t>TC_1910</t>
  </si>
  <si>
    <t>test1116.bit</t>
  </si>
  <si>
    <t>TC_1911</t>
  </si>
  <si>
    <t>test1129.bit</t>
  </si>
  <si>
    <t>TC_1912</t>
  </si>
  <si>
    <t>test1134.bit</t>
  </si>
  <si>
    <t>TC_1913</t>
  </si>
  <si>
    <t>test1139.bit</t>
  </si>
  <si>
    <t>TC_1914</t>
  </si>
  <si>
    <t>test114.bit</t>
  </si>
  <si>
    <t>TC_1915</t>
  </si>
  <si>
    <t>test1142.bit</t>
  </si>
  <si>
    <t>TC_1916</t>
  </si>
  <si>
    <t>test1150.bit</t>
  </si>
  <si>
    <t>TC_1917</t>
  </si>
  <si>
    <t>test1162.bit</t>
  </si>
  <si>
    <t>TC_1918</t>
  </si>
  <si>
    <t>test119.bit</t>
  </si>
  <si>
    <t>TC_1919</t>
  </si>
  <si>
    <t>test1196.bit</t>
  </si>
  <si>
    <t>TC_1920</t>
  </si>
  <si>
    <t>test1200.bit</t>
  </si>
  <si>
    <t>TC_1921</t>
  </si>
  <si>
    <t>test1207.bit</t>
  </si>
  <si>
    <t>[hevc @ 0x564e3356b580] Truncating likely oversized SPS (4176 &gt; 4096)</t>
  </si>
  <si>
    <t>TC_1922</t>
  </si>
  <si>
    <t>test1208.bit</t>
  </si>
  <si>
    <t>TC_1923</t>
  </si>
  <si>
    <t>test1213.bit</t>
  </si>
  <si>
    <t>TC_1924</t>
  </si>
  <si>
    <t>test1215.bit</t>
  </si>
  <si>
    <t>TC_1925</t>
  </si>
  <si>
    <t>test1218.bit</t>
  </si>
  <si>
    <t>TC_1926</t>
  </si>
  <si>
    <t>test1225.bit</t>
  </si>
  <si>
    <t>TC_1927</t>
  </si>
  <si>
    <t>test1226.bit</t>
  </si>
  <si>
    <t>TC_1928</t>
  </si>
  <si>
    <t>test1229.bit</t>
  </si>
  <si>
    <t>TC_1929</t>
  </si>
  <si>
    <t>test123.bit</t>
  </si>
  <si>
    <t>TC_1930</t>
  </si>
  <si>
    <t>test1232.bit</t>
  </si>
  <si>
    <t>TC_1931</t>
  </si>
  <si>
    <t>test1243.bit</t>
  </si>
  <si>
    <t>TC_1932</t>
  </si>
  <si>
    <t>test125.bit</t>
  </si>
  <si>
    <t>TC_1933</t>
  </si>
  <si>
    <t>test127.bit</t>
  </si>
  <si>
    <t>TC_1934</t>
  </si>
  <si>
    <t>test1270.bit</t>
  </si>
  <si>
    <t>TC_1935</t>
  </si>
  <si>
    <t>test1276.bit</t>
  </si>
  <si>
    <t>TC_1936</t>
  </si>
  <si>
    <t>test1285.bit</t>
  </si>
  <si>
    <t>TC_1937</t>
  </si>
  <si>
    <t>test1288.bit</t>
  </si>
  <si>
    <t>TC_1938</t>
  </si>
  <si>
    <t>test1297.bit</t>
  </si>
  <si>
    <t>202x34</t>
  </si>
  <si>
    <t>TC_1939</t>
  </si>
  <si>
    <t>test1310.bit</t>
  </si>
  <si>
    <t>TC_1940</t>
  </si>
  <si>
    <t>test1313.bit</t>
  </si>
  <si>
    <t>TC_1941</t>
  </si>
  <si>
    <t>test1317.bit</t>
  </si>
  <si>
    <t>TC_1942</t>
  </si>
  <si>
    <t>test1324.bit</t>
  </si>
  <si>
    <t>TC_1943</t>
  </si>
  <si>
    <t>test1329.bit</t>
  </si>
  <si>
    <t>TC_1944</t>
  </si>
  <si>
    <t>test1338.bit</t>
  </si>
  <si>
    <t>TC_1945</t>
  </si>
  <si>
    <t>test134.bit</t>
  </si>
  <si>
    <t>TC_1946</t>
  </si>
  <si>
    <t>test1349.bit</t>
  </si>
  <si>
    <t>TC_1947</t>
  </si>
  <si>
    <t>test135.bit</t>
  </si>
  <si>
    <t>TC_1948</t>
  </si>
  <si>
    <t>test1350.bit</t>
  </si>
  <si>
    <t>TC_1949</t>
  </si>
  <si>
    <t>test1357.bit</t>
  </si>
  <si>
    <t>TC_1950</t>
  </si>
  <si>
    <t>test1365.bit</t>
  </si>
  <si>
    <t>TC_1951</t>
  </si>
  <si>
    <t>test137.bit</t>
  </si>
  <si>
    <t>TC_1952</t>
  </si>
  <si>
    <t>test1370.bit</t>
  </si>
  <si>
    <t>TC_1953</t>
  </si>
  <si>
    <t>test1375.bit</t>
  </si>
  <si>
    <t>TC_1954</t>
  </si>
  <si>
    <t>test1377.bit</t>
  </si>
  <si>
    <t>TC_1955</t>
  </si>
  <si>
    <t>test139.bit</t>
  </si>
  <si>
    <t>TC_1956</t>
  </si>
  <si>
    <t>test1392.bit</t>
  </si>
  <si>
    <t>TC_1957</t>
  </si>
  <si>
    <t>test1405.bit</t>
  </si>
  <si>
    <t>TC_1958</t>
  </si>
  <si>
    <t>test1412.bit</t>
  </si>
  <si>
    <t>TC_1959</t>
  </si>
  <si>
    <t>test1413.bit</t>
  </si>
  <si>
    <t>TC_1960</t>
  </si>
  <si>
    <t>test1415.bit</t>
  </si>
  <si>
    <t>TC_1961</t>
  </si>
  <si>
    <t>test1431.bit</t>
  </si>
  <si>
    <t>TC_1962</t>
  </si>
  <si>
    <t>test1435.bit</t>
  </si>
  <si>
    <t>TC_1963</t>
  </si>
  <si>
    <t>test1436.bit</t>
  </si>
  <si>
    <t>TC_1964</t>
  </si>
  <si>
    <t>test1437.bit</t>
  </si>
  <si>
    <t>TC_1965</t>
  </si>
  <si>
    <t>test1443.bit</t>
  </si>
  <si>
    <t>TC_1966</t>
  </si>
  <si>
    <t>test1455.bit</t>
  </si>
  <si>
    <t>TC_1967</t>
  </si>
  <si>
    <t>test1461.bit</t>
  </si>
  <si>
    <t>TC_1968</t>
  </si>
  <si>
    <t>test1465.bit</t>
  </si>
  <si>
    <t>2048x320</t>
  </si>
  <si>
    <t>TC_1969</t>
  </si>
  <si>
    <t>test1467.bit</t>
  </si>
  <si>
    <t>TC_1970</t>
  </si>
  <si>
    <t>test1485.bit</t>
  </si>
  <si>
    <t>TC_1971</t>
  </si>
  <si>
    <t>test1490.bit</t>
  </si>
  <si>
    <t>TC_1972</t>
  </si>
  <si>
    <t>test1503.bit</t>
  </si>
  <si>
    <t>TC_1973</t>
  </si>
  <si>
    <t>test1506.bit</t>
  </si>
  <si>
    <t>TC_1974</t>
  </si>
  <si>
    <t>test151.bit</t>
  </si>
  <si>
    <t>TC_1975</t>
  </si>
  <si>
    <t>test1514.bit</t>
  </si>
  <si>
    <t>TC_1976</t>
  </si>
  <si>
    <t>test1519.bit</t>
  </si>
  <si>
    <t>TC_1977</t>
  </si>
  <si>
    <t>test153.bit</t>
  </si>
  <si>
    <t>TC_1978</t>
  </si>
  <si>
    <t>test1534.bit</t>
  </si>
  <si>
    <t>TC_1979</t>
  </si>
  <si>
    <t>test1539.bit</t>
  </si>
  <si>
    <t>TC_1980</t>
  </si>
  <si>
    <t>test1549.bit</t>
  </si>
  <si>
    <t>TC_1981</t>
  </si>
  <si>
    <t>test1550.bit</t>
  </si>
  <si>
    <t>TC_1982</t>
  </si>
  <si>
    <t>test1557.bit</t>
  </si>
  <si>
    <t>TC_1983</t>
  </si>
  <si>
    <t>test1568.bit</t>
  </si>
  <si>
    <t>TC_1984</t>
  </si>
  <si>
    <t>test1570.bit</t>
  </si>
  <si>
    <t>TC_1985</t>
  </si>
  <si>
    <t>test1571.bit</t>
  </si>
  <si>
    <t>TC_1986</t>
  </si>
  <si>
    <t>test1577.bit</t>
  </si>
  <si>
    <t>1536x512</t>
  </si>
  <si>
    <t>TC_1987</t>
  </si>
  <si>
    <t>test1579.bit</t>
  </si>
  <si>
    <t>TC_1988</t>
  </si>
  <si>
    <t>test1584.bit</t>
  </si>
  <si>
    <t>TC_1989</t>
  </si>
  <si>
    <t>test1587.bit</t>
  </si>
  <si>
    <t>TC_1990</t>
  </si>
  <si>
    <t>test159.bit</t>
  </si>
  <si>
    <t>TC_1991</t>
  </si>
  <si>
    <t>test1593.bit</t>
  </si>
  <si>
    <t>TC_1992</t>
  </si>
  <si>
    <t>test1595.bit</t>
  </si>
  <si>
    <t>TC_1993</t>
  </si>
  <si>
    <t>test1600.bit</t>
  </si>
  <si>
    <t>TC_1994</t>
  </si>
  <si>
    <t>test1605.bit</t>
  </si>
  <si>
    <t>TC_1995</t>
  </si>
  <si>
    <t>test1606.bit</t>
  </si>
  <si>
    <t>TC_1996</t>
  </si>
  <si>
    <t>test1614.bit</t>
  </si>
  <si>
    <t>TC_1997</t>
  </si>
  <si>
    <t>test1627.bit</t>
  </si>
  <si>
    <t>TC_1998</t>
  </si>
  <si>
    <t>test165.bit</t>
  </si>
  <si>
    <t>TC_1999</t>
  </si>
  <si>
    <t>test1654.bit</t>
  </si>
  <si>
    <t>TC_2000</t>
  </si>
  <si>
    <t>test1668.bit</t>
  </si>
  <si>
    <t>TC_2001</t>
  </si>
  <si>
    <t>test167.bit</t>
  </si>
  <si>
    <t>TC_2002</t>
  </si>
  <si>
    <t>test1680.bit</t>
  </si>
  <si>
    <t>TC_2003</t>
  </si>
  <si>
    <t>test169.bit</t>
  </si>
  <si>
    <t>TC_2004</t>
  </si>
  <si>
    <t>test1697.bit</t>
  </si>
  <si>
    <t>TC_2005</t>
  </si>
  <si>
    <t>test1714.bit</t>
  </si>
  <si>
    <t>TC_2006</t>
  </si>
  <si>
    <t>test1718.bit</t>
  </si>
  <si>
    <t>TC_2007</t>
  </si>
  <si>
    <t>test1722.bit</t>
  </si>
  <si>
    <t>TC_2008</t>
  </si>
  <si>
    <t>test1723.bit</t>
  </si>
  <si>
    <t>TC_2009</t>
  </si>
  <si>
    <t>test1726.bit</t>
  </si>
  <si>
    <t>TC_2010</t>
  </si>
  <si>
    <t>test1730.bit</t>
  </si>
  <si>
    <t>TC_2011</t>
  </si>
  <si>
    <t>test1736.bit</t>
  </si>
  <si>
    <t>TC_2012</t>
  </si>
  <si>
    <t>test1738.bit</t>
  </si>
  <si>
    <t>TC_2013</t>
  </si>
  <si>
    <t>test1740.bit</t>
  </si>
  <si>
    <t>TC_2014</t>
  </si>
  <si>
    <t>test1742.bit</t>
  </si>
  <si>
    <t>TC_2015</t>
  </si>
  <si>
    <t>test175.bit</t>
  </si>
  <si>
    <t>TC_2016</t>
  </si>
  <si>
    <t>test1758.bit</t>
  </si>
  <si>
    <t>TC_2017</t>
  </si>
  <si>
    <t>test1768.bit</t>
  </si>
  <si>
    <t>TC_2018</t>
  </si>
  <si>
    <t>test1776.bit</t>
  </si>
  <si>
    <t>TC_2019</t>
  </si>
  <si>
    <t>test1784.bit</t>
  </si>
  <si>
    <t>TC_2020</t>
  </si>
  <si>
    <t>test179.bit</t>
  </si>
  <si>
    <t>TC_2021</t>
  </si>
  <si>
    <t>test1813.bit</t>
  </si>
  <si>
    <t>TC_2022</t>
  </si>
  <si>
    <t>test1820.bit</t>
  </si>
  <si>
    <t>TC_2023</t>
  </si>
  <si>
    <t>test1821.bit</t>
  </si>
  <si>
    <t>TC_2024</t>
  </si>
  <si>
    <t>test184.bit</t>
  </si>
  <si>
    <t>TC_2025</t>
  </si>
  <si>
    <t>test1843.bit</t>
  </si>
  <si>
    <t>TC_2026</t>
  </si>
  <si>
    <t>test1871.bit</t>
  </si>
  <si>
    <t>TC_2027</t>
  </si>
  <si>
    <t>test1876.bit</t>
  </si>
  <si>
    <t>TC_2028</t>
  </si>
  <si>
    <t>test1885.bit</t>
  </si>
  <si>
    <t>TC_2029</t>
  </si>
  <si>
    <t>test1889.bit</t>
  </si>
  <si>
    <t>TC_2030</t>
  </si>
  <si>
    <t>test1890.bit</t>
  </si>
  <si>
    <t>TC_2031</t>
  </si>
  <si>
    <t>test1893.bit</t>
  </si>
  <si>
    <t>TC_2032</t>
  </si>
  <si>
    <t>test1894.bit</t>
  </si>
  <si>
    <t>TC_2033</t>
  </si>
  <si>
    <t>test1898.bit</t>
  </si>
  <si>
    <t>TC_2034</t>
  </si>
  <si>
    <t>test19.bit</t>
  </si>
  <si>
    <t>TC_2035</t>
  </si>
  <si>
    <t>test1928.bit</t>
  </si>
  <si>
    <t>TC_2036</t>
  </si>
  <si>
    <t>test194.bit</t>
  </si>
  <si>
    <t>TC_2037</t>
  </si>
  <si>
    <t>test1946.bit</t>
  </si>
  <si>
    <t>TC_2038</t>
  </si>
  <si>
    <t>test196.bit</t>
  </si>
  <si>
    <t>TC_2039</t>
  </si>
  <si>
    <t>test1965.bit</t>
  </si>
  <si>
    <t>TC_2040</t>
  </si>
  <si>
    <t>test1967.bit</t>
  </si>
  <si>
    <t>TC_2041</t>
  </si>
  <si>
    <t>test1969.bit</t>
  </si>
  <si>
    <t>TC_2042</t>
  </si>
  <si>
    <t>test1972.bit</t>
  </si>
  <si>
    <t>TC_2043</t>
  </si>
  <si>
    <t>test1974.bit</t>
  </si>
  <si>
    <t>TC_2044</t>
  </si>
  <si>
    <t>test1980.bit</t>
  </si>
  <si>
    <t>TC_2045</t>
  </si>
  <si>
    <t>test1984.bit</t>
  </si>
  <si>
    <t>TC_2046</t>
  </si>
  <si>
    <t>test1988.bit</t>
  </si>
  <si>
    <t>TC_2047</t>
  </si>
  <si>
    <t>test1989.bit</t>
  </si>
  <si>
    <t>TC_2048</t>
  </si>
  <si>
    <t>test1995.bit</t>
  </si>
  <si>
    <t>TC_2049</t>
  </si>
  <si>
    <t>test1996.bit</t>
  </si>
  <si>
    <t>TC_2050</t>
  </si>
  <si>
    <t>test1997.bit</t>
  </si>
  <si>
    <t>TC_2051</t>
  </si>
  <si>
    <t>test2008.bit</t>
  </si>
  <si>
    <t>TC_2052</t>
  </si>
  <si>
    <t>test2011.bit</t>
  </si>
  <si>
    <t>TC_2053</t>
  </si>
  <si>
    <t>test2013.bit</t>
  </si>
  <si>
    <t>TC_2054</t>
  </si>
  <si>
    <t>test2033.bit</t>
  </si>
  <si>
    <t>TC_2055</t>
  </si>
  <si>
    <t>test2034.bit</t>
  </si>
  <si>
    <t>TC_2056</t>
  </si>
  <si>
    <t>test2035.bit</t>
  </si>
  <si>
    <t>TC_2057</t>
  </si>
  <si>
    <t>test2053.bit</t>
  </si>
  <si>
    <t>TC_2058</t>
  </si>
  <si>
    <t>test2054.bit</t>
  </si>
  <si>
    <t>TC_2059</t>
  </si>
  <si>
    <t>test2055.bit</t>
  </si>
  <si>
    <t>TC_2060</t>
  </si>
  <si>
    <t>test2064.bit</t>
  </si>
  <si>
    <t>TC_2061</t>
  </si>
  <si>
    <t>test2074.bit</t>
  </si>
  <si>
    <t>TC_2062</t>
  </si>
  <si>
    <t>test2078.bit</t>
  </si>
  <si>
    <t>TC_2063</t>
  </si>
  <si>
    <t>test2089.bit</t>
  </si>
  <si>
    <t>TC_2064</t>
  </si>
  <si>
    <t>test2094.bit</t>
  </si>
  <si>
    <t>TC_2065</t>
  </si>
  <si>
    <t>test2118.bit</t>
  </si>
  <si>
    <t>TC_2066</t>
  </si>
  <si>
    <t>test212.bit</t>
  </si>
  <si>
    <t>TC_2067</t>
  </si>
  <si>
    <t>test2136.bit</t>
  </si>
  <si>
    <t>TC_2068</t>
  </si>
  <si>
    <t>test214.bit</t>
  </si>
  <si>
    <t>TC_2069</t>
  </si>
  <si>
    <t>test2142.bit</t>
  </si>
  <si>
    <t>[hevc @ 0x558b0abe7c40] Truncating likely oversized VPS (4193 &gt; 4096)</t>
  </si>
  <si>
    <t>TC_2070</t>
  </si>
  <si>
    <t>test2144.bit</t>
  </si>
  <si>
    <t>TC_2071</t>
  </si>
  <si>
    <t>test2158.bit</t>
  </si>
  <si>
    <t>TC_2072</t>
  </si>
  <si>
    <t>test2169.bit</t>
  </si>
  <si>
    <t>TC_2073</t>
  </si>
  <si>
    <t>test2172.bit</t>
  </si>
  <si>
    <t>TC_2074</t>
  </si>
  <si>
    <t>test2175.bit</t>
  </si>
  <si>
    <t>TC_2075</t>
  </si>
  <si>
    <t>test2190.bit</t>
  </si>
  <si>
    <t>TC_2076</t>
  </si>
  <si>
    <t>test2193.bit</t>
  </si>
  <si>
    <t>TC_2077</t>
  </si>
  <si>
    <t>test2208.bit</t>
  </si>
  <si>
    <t>TC_2078</t>
  </si>
  <si>
    <t>test2216.bit</t>
  </si>
  <si>
    <t>TC_2079</t>
  </si>
  <si>
    <t>test2223.bit</t>
  </si>
  <si>
    <t>TC_2080</t>
  </si>
  <si>
    <t>test2226.bit</t>
  </si>
  <si>
    <t>TC_2081</t>
  </si>
  <si>
    <t>test2227.bit</t>
  </si>
  <si>
    <t>TC_2082</t>
  </si>
  <si>
    <t>test223.bit</t>
  </si>
  <si>
    <t>TC_2083</t>
  </si>
  <si>
    <t>test2234.bit</t>
  </si>
  <si>
    <t>TC_2084</t>
  </si>
  <si>
    <t>test2235.bit</t>
  </si>
  <si>
    <t>TC_2085</t>
  </si>
  <si>
    <t>test2248.bit</t>
  </si>
  <si>
    <t>TC_2086</t>
  </si>
  <si>
    <t>test225.bit</t>
  </si>
  <si>
    <t>TC_2087</t>
  </si>
  <si>
    <t>test226.bit</t>
  </si>
  <si>
    <t>TC_2088</t>
  </si>
  <si>
    <t>test2270.bit</t>
  </si>
  <si>
    <t>TC_2089</t>
  </si>
  <si>
    <t>test2274.bit</t>
  </si>
  <si>
    <t>TC_2090</t>
  </si>
  <si>
    <t>test2278.bit</t>
  </si>
  <si>
    <t>TC_2091</t>
  </si>
  <si>
    <t>test2279.bit</t>
  </si>
  <si>
    <t>TC_2092</t>
  </si>
  <si>
    <t>test2291.bit</t>
  </si>
  <si>
    <t>TC_2093</t>
  </si>
  <si>
    <t>test2305.bit</t>
  </si>
  <si>
    <t>TC_2094</t>
  </si>
  <si>
    <t>test2312.bit</t>
  </si>
  <si>
    <t>TC_2095</t>
  </si>
  <si>
    <t>test2333.bit</t>
  </si>
  <si>
    <t>TC_2096</t>
  </si>
  <si>
    <t>test2337.bit</t>
  </si>
  <si>
    <t>TC_2097</t>
  </si>
  <si>
    <t>test2340.bit</t>
  </si>
  <si>
    <t>TC_2098</t>
  </si>
  <si>
    <t>test2344.bit</t>
  </si>
  <si>
    <t>426x18</t>
  </si>
  <si>
    <t>TC_2099</t>
  </si>
  <si>
    <t>test2345.bit</t>
  </si>
  <si>
    <t>TC_2100</t>
  </si>
  <si>
    <t>test2349.bit</t>
  </si>
  <si>
    <t>TC_2101</t>
  </si>
  <si>
    <t>test2354.bit</t>
  </si>
  <si>
    <t>TC_2102</t>
  </si>
  <si>
    <t>test2360.bit</t>
  </si>
  <si>
    <t>TC_2103</t>
  </si>
  <si>
    <t>test237.bit</t>
  </si>
  <si>
    <t>TC_2104</t>
  </si>
  <si>
    <t>test2378.bit</t>
  </si>
  <si>
    <t>TC_2105</t>
  </si>
  <si>
    <t>test2384.bit</t>
  </si>
  <si>
    <t>TC_2106</t>
  </si>
  <si>
    <t>test239.bit</t>
  </si>
  <si>
    <t>TC_2107</t>
  </si>
  <si>
    <t>test2401.bit</t>
  </si>
  <si>
    <t>TC_2108</t>
  </si>
  <si>
    <t>test2412.bit</t>
  </si>
  <si>
    <t>TC_2109</t>
  </si>
  <si>
    <t>test2420.bit</t>
  </si>
  <si>
    <t>TC_2110</t>
  </si>
  <si>
    <t>test2423.bit</t>
  </si>
  <si>
    <t>TC_2111</t>
  </si>
  <si>
    <t>test2448.bit</t>
  </si>
  <si>
    <t>TC_2112</t>
  </si>
  <si>
    <t>test2451.bit</t>
  </si>
  <si>
    <t>TC_2113</t>
  </si>
  <si>
    <t>test2460.bit</t>
  </si>
  <si>
    <t>TC_2114</t>
  </si>
  <si>
    <t>test2467.bit</t>
  </si>
  <si>
    <t>TC_2115</t>
  </si>
  <si>
    <t>test2472.bit</t>
  </si>
  <si>
    <t>TC_2116</t>
  </si>
  <si>
    <t>test2475.bit</t>
  </si>
  <si>
    <t>TC_2117</t>
  </si>
  <si>
    <t>test2479.bit</t>
  </si>
  <si>
    <t>TC_2118</t>
  </si>
  <si>
    <t>test2481.bit</t>
  </si>
  <si>
    <t>TC_2119</t>
  </si>
  <si>
    <t>test2491.bit</t>
  </si>
  <si>
    <t>TC_2120</t>
  </si>
  <si>
    <t>test2497.bit</t>
  </si>
  <si>
    <t>TC_2121</t>
  </si>
  <si>
    <t>test250.bit</t>
  </si>
  <si>
    <t>TC_2122</t>
  </si>
  <si>
    <t>test251.bit</t>
  </si>
  <si>
    <t>TC_2123</t>
  </si>
  <si>
    <t>test2524.bit</t>
  </si>
  <si>
    <t>TC_2124</t>
  </si>
  <si>
    <t>test2533.bit</t>
  </si>
  <si>
    <t>TC_2125</t>
  </si>
  <si>
    <t>test2534.bit</t>
  </si>
  <si>
    <t>TC_2126</t>
  </si>
  <si>
    <t>test2542.bit</t>
  </si>
  <si>
    <t>[hevc @ 0x55b2611179c0] Truncating likely oversized VPS (4684 &gt; 4096)</t>
  </si>
  <si>
    <t>TC_2127</t>
  </si>
  <si>
    <t>test2544.bit</t>
  </si>
  <si>
    <t>TC_2128</t>
  </si>
  <si>
    <t>test2548.bit</t>
  </si>
  <si>
    <t>TC_2129</t>
  </si>
  <si>
    <t>test2550.bit</t>
  </si>
  <si>
    <t>TC_2130</t>
  </si>
  <si>
    <t>test257.bit</t>
  </si>
  <si>
    <t>TC_2131</t>
  </si>
  <si>
    <t>test258.bit</t>
  </si>
  <si>
    <t>TC_2132</t>
  </si>
  <si>
    <t>test2583.bit</t>
  </si>
  <si>
    <t>TC_2133</t>
  </si>
  <si>
    <t>test2586.bit</t>
  </si>
  <si>
    <t>TC_2134</t>
  </si>
  <si>
    <t>test2593.bit</t>
  </si>
  <si>
    <t>TC_2135</t>
  </si>
  <si>
    <t>test2599.bit</t>
  </si>
  <si>
    <t>TC_2136</t>
  </si>
  <si>
    <t>test2600.bit</t>
  </si>
  <si>
    <t>TC_2137</t>
  </si>
  <si>
    <t>test2622.bit</t>
  </si>
  <si>
    <t>TC_2138</t>
  </si>
  <si>
    <t>test2625.bit</t>
  </si>
  <si>
    <t>TC_2139</t>
  </si>
  <si>
    <t>test2626.bit</t>
  </si>
  <si>
    <t>TC_2140</t>
  </si>
  <si>
    <t>test2628.bit</t>
  </si>
  <si>
    <t>TC_2141</t>
  </si>
  <si>
    <t>test263.bit</t>
  </si>
  <si>
    <t>TC_2142</t>
  </si>
  <si>
    <t>test2637.bit</t>
  </si>
  <si>
    <t>TC_2143</t>
  </si>
  <si>
    <t>test2647.bit</t>
  </si>
  <si>
    <t>TC_2144</t>
  </si>
  <si>
    <t>test2648.bit</t>
  </si>
  <si>
    <t>TC_2145</t>
  </si>
  <si>
    <t>test2655.bit</t>
  </si>
  <si>
    <t>TC_2146</t>
  </si>
  <si>
    <t>test2658.bit</t>
  </si>
  <si>
    <t>TC_2147</t>
  </si>
  <si>
    <t>test2663.bit</t>
  </si>
  <si>
    <t>TC_2148</t>
  </si>
  <si>
    <t>test2670.bit</t>
  </si>
  <si>
    <t>TC_2149</t>
  </si>
  <si>
    <t>test2674.bit</t>
  </si>
  <si>
    <t>TC_2150</t>
  </si>
  <si>
    <t>test2677.bit</t>
  </si>
  <si>
    <t>TC_2151</t>
  </si>
  <si>
    <t>test2694.bit</t>
  </si>
  <si>
    <t>TC_2152</t>
  </si>
  <si>
    <t>test2695.bit</t>
  </si>
  <si>
    <t>TC_2153</t>
  </si>
  <si>
    <t>test270.bit</t>
  </si>
  <si>
    <t>TC_2154</t>
  </si>
  <si>
    <t>test2703.bit</t>
  </si>
  <si>
    <t>TC_2155</t>
  </si>
  <si>
    <t>test2705.bit</t>
  </si>
  <si>
    <t>TC_2156</t>
  </si>
  <si>
    <t>test2708.bit</t>
  </si>
  <si>
    <t>TC_2157</t>
  </si>
  <si>
    <t>test2709.bit</t>
  </si>
  <si>
    <t>TC_2158</t>
  </si>
  <si>
    <t>test2719.bit</t>
  </si>
  <si>
    <t>TC_2159</t>
  </si>
  <si>
    <t>test272.bit</t>
  </si>
  <si>
    <t>TC_2160</t>
  </si>
  <si>
    <t>test2730.bit</t>
  </si>
  <si>
    <t>TC_2161</t>
  </si>
  <si>
    <t>test2737.bit</t>
  </si>
  <si>
    <t>TC_2162</t>
  </si>
  <si>
    <t>test2742.bit</t>
  </si>
  <si>
    <t>TC_2163</t>
  </si>
  <si>
    <t>test2751.bit</t>
  </si>
  <si>
    <t>TC_2164</t>
  </si>
  <si>
    <t>test2752.bit</t>
  </si>
  <si>
    <t>TC_2165</t>
  </si>
  <si>
    <t>test2757.bit</t>
  </si>
  <si>
    <t>TC_2166</t>
  </si>
  <si>
    <t>test2768.bit</t>
  </si>
  <si>
    <t>TC_2167</t>
  </si>
  <si>
    <t>test2769.bit</t>
  </si>
  <si>
    <t>TC_2168</t>
  </si>
  <si>
    <t>test2777.bit</t>
  </si>
  <si>
    <t>TC_2169</t>
  </si>
  <si>
    <t>test2788.bit</t>
  </si>
  <si>
    <t>TC_2170</t>
  </si>
  <si>
    <t>test2792.bit</t>
  </si>
  <si>
    <t>TC_2171</t>
  </si>
  <si>
    <t>test2793.bit</t>
  </si>
  <si>
    <t>TC_2172</t>
  </si>
  <si>
    <t>test2796.bit</t>
  </si>
  <si>
    <t>TC_2173</t>
  </si>
  <si>
    <t>test2802.bit</t>
  </si>
  <si>
    <t>TC_2174</t>
  </si>
  <si>
    <t>test2803.bit</t>
  </si>
  <si>
    <t>TC_2175</t>
  </si>
  <si>
    <t>test2805.bit</t>
  </si>
  <si>
    <t>TC_2176</t>
  </si>
  <si>
    <t>test2812.bit</t>
  </si>
  <si>
    <t>TC_2177</t>
  </si>
  <si>
    <t>test2829.bit</t>
  </si>
  <si>
    <t>TC_2178</t>
  </si>
  <si>
    <t>test283.bit</t>
  </si>
  <si>
    <t>TC_2179</t>
  </si>
  <si>
    <t>test2834.bit</t>
  </si>
  <si>
    <t>TC_2180</t>
  </si>
  <si>
    <t>test2845.bit</t>
  </si>
  <si>
    <t>TC_2181</t>
  </si>
  <si>
    <t>test2849.bit</t>
  </si>
  <si>
    <t>TC_2182</t>
  </si>
  <si>
    <t>test2851.bit</t>
  </si>
  <si>
    <t>TC_2183</t>
  </si>
  <si>
    <t>test2854.bit</t>
  </si>
  <si>
    <t>TC_2184</t>
  </si>
  <si>
    <t>test2857.bit</t>
  </si>
  <si>
    <t>TC_2185</t>
  </si>
  <si>
    <t>test2859.bit</t>
  </si>
  <si>
    <t>TC_2186</t>
  </si>
  <si>
    <t>test2869.bit</t>
  </si>
  <si>
    <t>TC_2187</t>
  </si>
  <si>
    <t>test2872.bit</t>
  </si>
  <si>
    <t>TC_2188</t>
  </si>
  <si>
    <t>test2882.bit</t>
  </si>
  <si>
    <t>TC_2189</t>
  </si>
  <si>
    <t>test2889.bit</t>
  </si>
  <si>
    <t>TC_2190</t>
  </si>
  <si>
    <t>test2890.bit</t>
  </si>
  <si>
    <t>TC_2191</t>
  </si>
  <si>
    <t>test2898.bit</t>
  </si>
  <si>
    <t>TC_2192</t>
  </si>
  <si>
    <t>test2901.bit</t>
  </si>
  <si>
    <t>TC_2193</t>
  </si>
  <si>
    <t>test2906.bit</t>
  </si>
  <si>
    <t>TC_2194</t>
  </si>
  <si>
    <t>test2908.bit</t>
  </si>
  <si>
    <t>TC_2195</t>
  </si>
  <si>
    <t>test291.bit</t>
  </si>
  <si>
    <t>TC_2196</t>
  </si>
  <si>
    <t>test2911.bit</t>
  </si>
  <si>
    <t>TC_2197</t>
  </si>
  <si>
    <t>test2917.bit</t>
  </si>
  <si>
    <t>TC_2198</t>
  </si>
  <si>
    <t>test2924.bit</t>
  </si>
  <si>
    <t>TC_2199</t>
  </si>
  <si>
    <t>test2936.bit</t>
  </si>
  <si>
    <t>TC_2200</t>
  </si>
  <si>
    <t>test2937.bit</t>
  </si>
  <si>
    <t>TC_2201</t>
  </si>
  <si>
    <t>test2948.bit</t>
  </si>
  <si>
    <t>TC_2202</t>
  </si>
  <si>
    <t>test2951.bit</t>
  </si>
  <si>
    <t>TC_2203</t>
  </si>
  <si>
    <t>test2952.bit</t>
  </si>
  <si>
    <t>TC_2204</t>
  </si>
  <si>
    <t>test2955.bit</t>
  </si>
  <si>
    <t>TC_2205</t>
  </si>
  <si>
    <t>test2982.bit</t>
  </si>
  <si>
    <t>TC_2206</t>
  </si>
  <si>
    <t>test2984.bit</t>
  </si>
  <si>
    <t>TC_2207</t>
  </si>
  <si>
    <t>test2992.bit</t>
  </si>
  <si>
    <t>TC_2208</t>
  </si>
  <si>
    <t>test3002.bit</t>
  </si>
  <si>
    <t>TC_2209</t>
  </si>
  <si>
    <t>test3005.bit</t>
  </si>
  <si>
    <t>TC_2210</t>
  </si>
  <si>
    <t>test3014.bit</t>
  </si>
  <si>
    <t>TC_2211</t>
  </si>
  <si>
    <t>test3017.bit</t>
  </si>
  <si>
    <t>TC_2212</t>
  </si>
  <si>
    <t>test3018.bit</t>
  </si>
  <si>
    <t>TC_2213</t>
  </si>
  <si>
    <t>test3026.bit</t>
  </si>
  <si>
    <t>[hevc @ 0x560768eb7a80] Truncating likely oversized SPS (4629 &gt; 4096)</t>
  </si>
  <si>
    <t>TC_2214</t>
  </si>
  <si>
    <t>test3029.bit</t>
  </si>
  <si>
    <t>TC_2215</t>
  </si>
  <si>
    <t>test3031.bit</t>
  </si>
  <si>
    <t>TC_2216</t>
  </si>
  <si>
    <t>test3036.bit</t>
  </si>
  <si>
    <t>TC_2217</t>
  </si>
  <si>
    <t>test304.bit</t>
  </si>
  <si>
    <t>TC_2218</t>
  </si>
  <si>
    <t>test3040.bit</t>
  </si>
  <si>
    <t>TC_2219</t>
  </si>
  <si>
    <t>test3043.bit</t>
  </si>
  <si>
    <t>TC_2220</t>
  </si>
  <si>
    <t>test305.bit</t>
  </si>
  <si>
    <t>TC_2221</t>
  </si>
  <si>
    <t>test3051.bit</t>
  </si>
  <si>
    <t>TC_2222</t>
  </si>
  <si>
    <t>test3057.bit</t>
  </si>
  <si>
    <t>TC_2223</t>
  </si>
  <si>
    <t>test3058.bit</t>
  </si>
  <si>
    <t>TC_2224</t>
  </si>
  <si>
    <t>test3079.bit</t>
  </si>
  <si>
    <t>TC_2225</t>
  </si>
  <si>
    <t>test3104.bit</t>
  </si>
  <si>
    <t>TC_2226</t>
  </si>
  <si>
    <t>test3117.bit</t>
  </si>
  <si>
    <t>TC_2227</t>
  </si>
  <si>
    <t>test3121.bit</t>
  </si>
  <si>
    <t>TC_2228</t>
  </si>
  <si>
    <t>test3124.bit</t>
  </si>
  <si>
    <t>TC_2229</t>
  </si>
  <si>
    <t>test3133.bit</t>
  </si>
  <si>
    <t>TC_2230</t>
  </si>
  <si>
    <t>test314.bit</t>
  </si>
  <si>
    <t>TC_2231</t>
  </si>
  <si>
    <t>test3142.bit</t>
  </si>
  <si>
    <t>TC_2232</t>
  </si>
  <si>
    <t>test3149.bit</t>
  </si>
  <si>
    <t>TC_2233</t>
  </si>
  <si>
    <t>test3153.bit</t>
  </si>
  <si>
    <t>TC_2234</t>
  </si>
  <si>
    <t>test3164.bit</t>
  </si>
  <si>
    <t>TC_2235</t>
  </si>
  <si>
    <t>test3171.bit</t>
  </si>
  <si>
    <t>TC_2236</t>
  </si>
  <si>
    <t>test3179.bit</t>
  </si>
  <si>
    <t>TC_2237</t>
  </si>
  <si>
    <t>test3181.bit</t>
  </si>
  <si>
    <t>TC_2238</t>
  </si>
  <si>
    <t>test3188.bit</t>
  </si>
  <si>
    <t>TC_2239</t>
  </si>
  <si>
    <t>test32.bit</t>
  </si>
  <si>
    <t>TC_2240</t>
  </si>
  <si>
    <t>test3207.bit</t>
  </si>
  <si>
    <t>TC_2241</t>
  </si>
  <si>
    <t>test3210.bit</t>
  </si>
  <si>
    <t>TC_2242</t>
  </si>
  <si>
    <t>test3215.bit</t>
  </si>
  <si>
    <t>TC_2243</t>
  </si>
  <si>
    <t>test322.bit</t>
  </si>
  <si>
    <t>TC_2244</t>
  </si>
  <si>
    <t>test3224.bit</t>
  </si>
  <si>
    <t>TC_2245</t>
  </si>
  <si>
    <t>test3227.bit</t>
  </si>
  <si>
    <t>TC_2246</t>
  </si>
  <si>
    <t>test3230.bit</t>
  </si>
  <si>
    <t>TC_2247</t>
  </si>
  <si>
    <t>test3238.bit</t>
  </si>
  <si>
    <t>TC_2248</t>
  </si>
  <si>
    <t>test3241.bit</t>
  </si>
  <si>
    <t>TC_2249</t>
  </si>
  <si>
    <t>test3251.bit</t>
  </si>
  <si>
    <t>TC_2250</t>
  </si>
  <si>
    <t>test3260.bit</t>
  </si>
  <si>
    <t>TC_2251</t>
  </si>
  <si>
    <t>test3261.bit</t>
  </si>
  <si>
    <t>TC_2252</t>
  </si>
  <si>
    <t>test3266.bit</t>
  </si>
  <si>
    <t>TC_2253</t>
  </si>
  <si>
    <t>test3270.bit</t>
  </si>
  <si>
    <t>TC_2254</t>
  </si>
  <si>
    <t>test3283.bit</t>
  </si>
  <si>
    <t>TC_2255</t>
  </si>
  <si>
    <t>test331.bit</t>
  </si>
  <si>
    <t>TC_2256</t>
  </si>
  <si>
    <t>test3310.bit</t>
  </si>
  <si>
    <t>TC_2257</t>
  </si>
  <si>
    <t>test332.bit</t>
  </si>
  <si>
    <t>TC_2258</t>
  </si>
  <si>
    <t>test3336.bit</t>
  </si>
  <si>
    <t>TC_2259</t>
  </si>
  <si>
    <t>test3345.bit</t>
  </si>
  <si>
    <t>TC_2260</t>
  </si>
  <si>
    <t>test3354.bit</t>
  </si>
  <si>
    <t>TC_2261</t>
  </si>
  <si>
    <t>test3367.bit</t>
  </si>
  <si>
    <t>TC_2262</t>
  </si>
  <si>
    <t>test337.bit</t>
  </si>
  <si>
    <t>TC_2263</t>
  </si>
  <si>
    <t>test3380.bit</t>
  </si>
  <si>
    <t>TC_2264</t>
  </si>
  <si>
    <t>test3385.bit</t>
  </si>
  <si>
    <t>TC_2265</t>
  </si>
  <si>
    <t>test3389.bit</t>
  </si>
  <si>
    <t>TC_2266</t>
  </si>
  <si>
    <t>test3393.bit</t>
  </si>
  <si>
    <t>TC_2267</t>
  </si>
  <si>
    <t>test3398.bit</t>
  </si>
  <si>
    <t>TC_2268</t>
  </si>
  <si>
    <t>test3400.bit</t>
  </si>
  <si>
    <t>264x304</t>
  </si>
  <si>
    <t>TC_2269</t>
  </si>
  <si>
    <t>test3415.bit</t>
  </si>
  <si>
    <t>TC_2270</t>
  </si>
  <si>
    <t>test3418.bit</t>
  </si>
  <si>
    <t>320x208</t>
  </si>
  <si>
    <t>TC_2271</t>
  </si>
  <si>
    <t>test342.bit</t>
  </si>
  <si>
    <t>TC_2272</t>
  </si>
  <si>
    <t>test3420.bit</t>
  </si>
  <si>
    <t>TC_2273</t>
  </si>
  <si>
    <t>test3430.bit</t>
  </si>
  <si>
    <t>TC_2274</t>
  </si>
  <si>
    <t>test3434.bit</t>
  </si>
  <si>
    <t>TC_2275</t>
  </si>
  <si>
    <t>test3439.bit</t>
  </si>
  <si>
    <t>TC_2276</t>
  </si>
  <si>
    <t>test3455.bit</t>
  </si>
  <si>
    <t>TC_2277</t>
  </si>
  <si>
    <t>test3465.bit</t>
  </si>
  <si>
    <t>TC_2278</t>
  </si>
  <si>
    <t>test3479.bit</t>
  </si>
  <si>
    <t>TC_2279</t>
  </si>
  <si>
    <t>test3490.bit</t>
  </si>
  <si>
    <t>TC_2280</t>
  </si>
  <si>
    <t>test3496.bit</t>
  </si>
  <si>
    <t>TC_2281</t>
  </si>
  <si>
    <t>test3497.bit</t>
  </si>
  <si>
    <t>TC_2282</t>
  </si>
  <si>
    <t>test3499.bit</t>
  </si>
  <si>
    <t>TC_2283</t>
  </si>
  <si>
    <t>test3518.bit</t>
  </si>
  <si>
    <t>3840x1024</t>
  </si>
  <si>
    <t>TC_2284</t>
  </si>
  <si>
    <t>test3524.bit</t>
  </si>
  <si>
    <t>TC_2285</t>
  </si>
  <si>
    <t>test3527.bit</t>
  </si>
  <si>
    <t>TC_2286</t>
  </si>
  <si>
    <t>test3531.bit</t>
  </si>
  <si>
    <t>TC_2287</t>
  </si>
  <si>
    <t>test3538.bit</t>
  </si>
  <si>
    <t>TC_2288</t>
  </si>
  <si>
    <t>test3544.bit</t>
  </si>
  <si>
    <t>TC_2289</t>
  </si>
  <si>
    <t>test3552.bit</t>
  </si>
  <si>
    <t>TC_2290</t>
  </si>
  <si>
    <t>test3566.bit</t>
  </si>
  <si>
    <t>TC_2291</t>
  </si>
  <si>
    <t>test36.bit</t>
  </si>
  <si>
    <t>TC_2292</t>
  </si>
  <si>
    <t>test3603.bit</t>
  </si>
  <si>
    <t>TC_2293</t>
  </si>
  <si>
    <t>test3604.bit</t>
  </si>
  <si>
    <t>1536x128</t>
  </si>
  <si>
    <t>TC_2294</t>
  </si>
  <si>
    <t>test3608.bit</t>
  </si>
  <si>
    <t>TC_2295</t>
  </si>
  <si>
    <t>test361.bit</t>
  </si>
  <si>
    <t>TC_2296</t>
  </si>
  <si>
    <t>test3621.bit</t>
  </si>
  <si>
    <t>TC_2297</t>
  </si>
  <si>
    <t>test3622.bit</t>
  </si>
  <si>
    <t>TC_2298</t>
  </si>
  <si>
    <t>test3623.bit</t>
  </si>
  <si>
    <t>TC_2299</t>
  </si>
  <si>
    <t>test3624.bit</t>
  </si>
  <si>
    <t>TC_2300</t>
  </si>
  <si>
    <t>test3625.bit</t>
  </si>
  <si>
    <t>TC_2301</t>
  </si>
  <si>
    <t>test3626.bit</t>
  </si>
  <si>
    <t>2048x512</t>
  </si>
  <si>
    <t>TC_2302</t>
  </si>
  <si>
    <t>test3627.bit</t>
  </si>
  <si>
    <t>TC_2303</t>
  </si>
  <si>
    <t>test3628.bit</t>
  </si>
  <si>
    <t>46x2</t>
  </si>
  <si>
    <t>TC_2304</t>
  </si>
  <si>
    <t>test3629.bit</t>
  </si>
  <si>
    <t>TC_2305</t>
  </si>
  <si>
    <t>test3630.bit</t>
  </si>
  <si>
    <t>TC_2306</t>
  </si>
  <si>
    <t>test3631.bit</t>
  </si>
  <si>
    <t>TC_2307</t>
  </si>
  <si>
    <t>test3632.bit</t>
  </si>
  <si>
    <t>TC_2308</t>
  </si>
  <si>
    <t>test3634.bit</t>
  </si>
  <si>
    <t>TC_2309</t>
  </si>
  <si>
    <t>test3635.bit</t>
  </si>
  <si>
    <t>TC_2310</t>
  </si>
  <si>
    <t>test3636.bit</t>
  </si>
  <si>
    <t>TC_2311</t>
  </si>
  <si>
    <t>test3637.bit</t>
  </si>
  <si>
    <t>TC_2312</t>
  </si>
  <si>
    <t>test3638.bit</t>
  </si>
  <si>
    <t>TC_2313</t>
  </si>
  <si>
    <t>test3639.bit</t>
  </si>
  <si>
    <t>TC_2314</t>
  </si>
  <si>
    <t>test3640.bit</t>
  </si>
  <si>
    <t>TC_2315</t>
  </si>
  <si>
    <t>test3641.bit</t>
  </si>
  <si>
    <t>TC_2316</t>
  </si>
  <si>
    <t>test3642.bit</t>
  </si>
  <si>
    <t>TC_2317</t>
  </si>
  <si>
    <t>test3643.bit</t>
  </si>
  <si>
    <t>TC_2318</t>
  </si>
  <si>
    <t>test3644.bit</t>
  </si>
  <si>
    <t>TC_2319</t>
  </si>
  <si>
    <t>test3645.bit</t>
  </si>
  <si>
    <t>TC_2320</t>
  </si>
  <si>
    <t>test3647.bit</t>
  </si>
  <si>
    <t>TC_2321</t>
  </si>
  <si>
    <t>test3648.bit</t>
  </si>
  <si>
    <t>TC_2322</t>
  </si>
  <si>
    <t>test3649.bit</t>
  </si>
  <si>
    <t>TC_2323</t>
  </si>
  <si>
    <t>test3650.bit</t>
  </si>
  <si>
    <t>TC_2324</t>
  </si>
  <si>
    <t>test3651.bit</t>
  </si>
  <si>
    <t>TC_2325</t>
  </si>
  <si>
    <t>test3652.bit</t>
  </si>
  <si>
    <t>TC_2326</t>
  </si>
  <si>
    <t>test3653.bit</t>
  </si>
  <si>
    <t>TC_2327</t>
  </si>
  <si>
    <t>test3654.bit</t>
  </si>
  <si>
    <t>TC_2328</t>
  </si>
  <si>
    <t>test3655.bit</t>
  </si>
  <si>
    <t>TC_2329</t>
  </si>
  <si>
    <t>test3656.bit</t>
  </si>
  <si>
    <t>256x1024</t>
  </si>
  <si>
    <t>TC_2330</t>
  </si>
  <si>
    <t>test3657.bit</t>
  </si>
  <si>
    <t>TC_2331</t>
  </si>
  <si>
    <t>test3658.bit</t>
  </si>
  <si>
    <t>TC_2332</t>
  </si>
  <si>
    <t>test3659.bit</t>
  </si>
  <si>
    <t>TC_2333</t>
  </si>
  <si>
    <t>test3661.bit</t>
  </si>
  <si>
    <t>TC_2334</t>
  </si>
  <si>
    <t>test3662.bit</t>
  </si>
  <si>
    <t>TC_2335</t>
  </si>
  <si>
    <t>test3663.bit</t>
  </si>
  <si>
    <t>TC_2336</t>
  </si>
  <si>
    <t>test3664.bit</t>
  </si>
  <si>
    <t>TC_2337</t>
  </si>
  <si>
    <t>test3666.bit</t>
  </si>
  <si>
    <t>TC_2338</t>
  </si>
  <si>
    <t>test3667.bit</t>
  </si>
  <si>
    <t>3584x704</t>
  </si>
  <si>
    <t>TC_2339</t>
  </si>
  <si>
    <t>test3668.bit</t>
  </si>
  <si>
    <t>TC_2340</t>
  </si>
  <si>
    <t>test3669.bit</t>
  </si>
  <si>
    <t>TC_2341</t>
  </si>
  <si>
    <t>test3670.bit</t>
  </si>
  <si>
    <t>TC_2342</t>
  </si>
  <si>
    <t>test3671.bit</t>
  </si>
  <si>
    <t>1024x576</t>
  </si>
  <si>
    <t>TC_2343</t>
  </si>
  <si>
    <t>test3672.bit</t>
  </si>
  <si>
    <t>TC_2344</t>
  </si>
  <si>
    <t>test3673.bit</t>
  </si>
  <si>
    <t>TC_2345</t>
  </si>
  <si>
    <t>test3674.bit</t>
  </si>
  <si>
    <t>TC_2346</t>
  </si>
  <si>
    <t>test3676.bit</t>
  </si>
  <si>
    <t>TC_2347</t>
  </si>
  <si>
    <t>test3677.bit</t>
  </si>
  <si>
    <t>TC_2348</t>
  </si>
  <si>
    <t>test3678.bit</t>
  </si>
  <si>
    <t>TC_2349</t>
  </si>
  <si>
    <t>test3679.bit</t>
  </si>
  <si>
    <t>TC_2350</t>
  </si>
  <si>
    <t>test3680.bit</t>
  </si>
  <si>
    <t>TC_2351</t>
  </si>
  <si>
    <t>test3681.bit</t>
  </si>
  <si>
    <t>TC_2352</t>
  </si>
  <si>
    <t>test3682.bit</t>
  </si>
  <si>
    <t>512x832</t>
  </si>
  <si>
    <t>TC_2353</t>
  </si>
  <si>
    <t>test3683.bit</t>
  </si>
  <si>
    <t>TC_2354</t>
  </si>
  <si>
    <t>test3684.bit</t>
  </si>
  <si>
    <t>TC_2355</t>
  </si>
  <si>
    <t>test3685.bit</t>
  </si>
  <si>
    <t>TC_2356</t>
  </si>
  <si>
    <t>test3686.bit</t>
  </si>
  <si>
    <t>TC_2357</t>
  </si>
  <si>
    <t>test3687.bit</t>
  </si>
  <si>
    <t>TC_2358</t>
  </si>
  <si>
    <t>test3689.bit</t>
  </si>
  <si>
    <t>TC_2359</t>
  </si>
  <si>
    <t>test3690.bit</t>
  </si>
  <si>
    <t>TC_2360</t>
  </si>
  <si>
    <t>test3691.bit</t>
  </si>
  <si>
    <t>TC_2361</t>
  </si>
  <si>
    <t>test3692.bit</t>
  </si>
  <si>
    <t>TC_2362</t>
  </si>
  <si>
    <t>test3693.bit</t>
  </si>
  <si>
    <t>TC_2363</t>
  </si>
  <si>
    <t>test3694.bit</t>
  </si>
  <si>
    <t>TC_2364</t>
  </si>
  <si>
    <t>test3695.bit</t>
  </si>
  <si>
    <t>TC_2365</t>
  </si>
  <si>
    <t>test3696.bit</t>
  </si>
  <si>
    <t>TC_2366</t>
  </si>
  <si>
    <t>test3697.bit</t>
  </si>
  <si>
    <t>TC_2367</t>
  </si>
  <si>
    <t>test3698.bit</t>
  </si>
  <si>
    <t>TC_2368</t>
  </si>
  <si>
    <t>test3699.bit</t>
  </si>
  <si>
    <t>TC_2369</t>
  </si>
  <si>
    <t>test3700.bit</t>
  </si>
  <si>
    <t>TC_2370</t>
  </si>
  <si>
    <t>test3701.bit</t>
  </si>
  <si>
    <t>TC_2371</t>
  </si>
  <si>
    <t>test3702.bit</t>
  </si>
  <si>
    <t>512x1408</t>
  </si>
  <si>
    <t>TC_2372</t>
  </si>
  <si>
    <t>test3703.bit</t>
  </si>
  <si>
    <t>TC_2373</t>
  </si>
  <si>
    <t>test3704.bit</t>
  </si>
  <si>
    <t>TC_2374</t>
  </si>
  <si>
    <t>test3705.bit</t>
  </si>
  <si>
    <t>TC_2375</t>
  </si>
  <si>
    <t>test3706.bit</t>
  </si>
  <si>
    <t>TC_2376</t>
  </si>
  <si>
    <t>test3707.bit</t>
  </si>
  <si>
    <t>TC_2377</t>
  </si>
  <si>
    <t>test3708.bit</t>
  </si>
  <si>
    <t>TC_2378</t>
  </si>
  <si>
    <t>test3709.bit</t>
  </si>
  <si>
    <t>TC_2379</t>
  </si>
  <si>
    <t>test3710.bit</t>
  </si>
  <si>
    <t>3072x704</t>
  </si>
  <si>
    <t>TC_2380</t>
  </si>
  <si>
    <t>test3711.bit</t>
  </si>
  <si>
    <t>TC_2381</t>
  </si>
  <si>
    <t>test3712.bit</t>
  </si>
  <si>
    <t>[hevc @ 0x5569640990c0] Truncating likely oversized VPS (4142 &gt; 4096)</t>
  </si>
  <si>
    <t>TC_2382</t>
  </si>
  <si>
    <t>test3713.bit</t>
  </si>
  <si>
    <t>2048x1024</t>
  </si>
  <si>
    <t>TC_2383</t>
  </si>
  <si>
    <t>test3715.bit</t>
  </si>
  <si>
    <t>TC_2384</t>
  </si>
  <si>
    <t>test3716.bit</t>
  </si>
  <si>
    <t>TC_2385</t>
  </si>
  <si>
    <t>test3717.bit</t>
  </si>
  <si>
    <t>3072x192</t>
  </si>
  <si>
    <t>TC_2386</t>
  </si>
  <si>
    <t>test3718.bit</t>
  </si>
  <si>
    <t>30x2</t>
  </si>
  <si>
    <t>TC_2387</t>
  </si>
  <si>
    <t>test3719.bit</t>
  </si>
  <si>
    <t>TC_2388</t>
  </si>
  <si>
    <t>test3720.bit</t>
  </si>
  <si>
    <t>TC_2389</t>
  </si>
  <si>
    <t>test3721.bit</t>
  </si>
  <si>
    <t>TC_2390</t>
  </si>
  <si>
    <t xml:space="preserve">test3583.bit        </t>
  </si>
  <si>
    <t>main10_422_xilinx</t>
  </si>
  <si>
    <t>TC_2391</t>
  </si>
  <si>
    <t xml:space="preserve">test3589.bit        </t>
  </si>
  <si>
    <t>248x128</t>
  </si>
  <si>
    <t>[hevc @ 0x56126ac12700] cb_qp_offset_list not tested yet.</t>
  </si>
  <si>
    <t>TC_2392</t>
  </si>
  <si>
    <t xml:space="preserve">test3594.bit        </t>
  </si>
  <si>
    <t>TC_2393</t>
  </si>
  <si>
    <t xml:space="preserve">test3596.bit        </t>
  </si>
  <si>
    <t>[hevc @ 0x555955a44580] high_precision_offsets_enabled_flag not yet implemented</t>
  </si>
  <si>
    <t>TC_2394</t>
  </si>
  <si>
    <t>[hevc @ 0x5614999ff700] high_precision_offsets_enabled_flag not yet implemented</t>
  </si>
  <si>
    <t>TC_2395</t>
  </si>
  <si>
    <t>TC_2396</t>
  </si>
  <si>
    <t xml:space="preserve">test1003.bit        </t>
  </si>
  <si>
    <t>[hevc @ 0x55778908d700] high_precision_offsets_enabled_flag not yet implemented</t>
  </si>
  <si>
    <t>TC_2397</t>
  </si>
  <si>
    <t>[hevc @ 0x55c89ec8c540] Truncating likely oversized VPS (4990 &gt; 4096)</t>
  </si>
  <si>
    <t>TC_2398</t>
  </si>
  <si>
    <t xml:space="preserve">test1059.bit        </t>
  </si>
  <si>
    <t>TC_2399</t>
  </si>
  <si>
    <t xml:space="preserve">test1067.bit        </t>
  </si>
  <si>
    <t>gray9le(tv</t>
  </si>
  <si>
    <t>HEVC</t>
  </si>
  <si>
    <t>TC_2400</t>
  </si>
  <si>
    <t>gray(tv)</t>
  </si>
  <si>
    <t>TC_2401</t>
  </si>
  <si>
    <t xml:space="preserve">test1070.bit        </t>
  </si>
  <si>
    <t>[hevc @ 0x55fb408756c0] high_precision_offsets_enabled_flag not yet implemented</t>
  </si>
  <si>
    <t>TC_2402</t>
  </si>
  <si>
    <t>TC_2403</t>
  </si>
  <si>
    <t>gray10le(tv)</t>
  </si>
  <si>
    <t>TC_2404</t>
  </si>
  <si>
    <t xml:space="preserve">test1079.bit        </t>
  </si>
  <si>
    <t>TC_2405</t>
  </si>
  <si>
    <t>TC_2406</t>
  </si>
  <si>
    <t xml:space="preserve">test1081.bit        </t>
  </si>
  <si>
    <t>gray9le(tv)</t>
  </si>
  <si>
    <t>TC_2407</t>
  </si>
  <si>
    <t xml:space="preserve">test1082.bit        </t>
  </si>
  <si>
    <t>TC_2408</t>
  </si>
  <si>
    <t>[hevc @ 0x55a5bc64ec00] high_precision_offsets_enabled_flag not yet implemented</t>
  </si>
  <si>
    <t>TC_2409</t>
  </si>
  <si>
    <t>TC_2410</t>
  </si>
  <si>
    <t>[hevc @ 0x55c1251f4080] high_precision_offsets_enabled_flag not yet implemented</t>
  </si>
  <si>
    <t>TC_2411</t>
  </si>
  <si>
    <t>TC_2412</t>
  </si>
  <si>
    <t>[hevc @ 0x557f44c5d100] cb_qp_offset_list not tested yet.</t>
  </si>
  <si>
    <t>TC_2413</t>
  </si>
  <si>
    <t>TC_2414</t>
  </si>
  <si>
    <t>TC_2415</t>
  </si>
  <si>
    <t>TC_2416</t>
  </si>
  <si>
    <t>[hevc @ 0x55ce78063700] cb_qp_offset_list not tested yet.</t>
  </si>
  <si>
    <t>TC_2417</t>
  </si>
  <si>
    <t>TC_2418</t>
  </si>
  <si>
    <t>[hevc @ 0x5585498266c0] cb_qp_offset_list not tested yet.</t>
  </si>
  <si>
    <t>TC_2419</t>
  </si>
  <si>
    <t>TC_2420</t>
  </si>
  <si>
    <t>TC_2421</t>
  </si>
  <si>
    <t>[hevc @ 0x555e93e0a840] high_precision_offsets_enabled_flag not yet implemented</t>
  </si>
  <si>
    <t>TC_2422</t>
  </si>
  <si>
    <t>gray(pc</t>
  </si>
  <si>
    <t>TC_2423</t>
  </si>
  <si>
    <t>[hevc @ 0x5562a4a28700] cb_qp_offset_list not tested yet.</t>
  </si>
  <si>
    <t>TC_2424</t>
  </si>
  <si>
    <t xml:space="preserve">test1164.bit        </t>
  </si>
  <si>
    <t>288x320</t>
  </si>
  <si>
    <t>TC_2425</t>
  </si>
  <si>
    <t>TC_2426</t>
  </si>
  <si>
    <t>TC_2427</t>
  </si>
  <si>
    <t>TC_2428</t>
  </si>
  <si>
    <t xml:space="preserve">test1174.bit        </t>
  </si>
  <si>
    <t>TC_2429</t>
  </si>
  <si>
    <t xml:space="preserve">test1179.bit        </t>
  </si>
  <si>
    <t>[hevc @ 0x5555a64436c0] high_precision_offsets_enabled_flag not yet implemented</t>
  </si>
  <si>
    <t>TC_2430</t>
  </si>
  <si>
    <t>TC_2431</t>
  </si>
  <si>
    <t xml:space="preserve">test1196.bit        </t>
  </si>
  <si>
    <t>TC_2432</t>
  </si>
  <si>
    <t xml:space="preserve">test1198.bit        </t>
  </si>
  <si>
    <t>TC_2433</t>
  </si>
  <si>
    <t>TC_2434</t>
  </si>
  <si>
    <t>TC_2435</t>
  </si>
  <si>
    <t>TC_2436</t>
  </si>
  <si>
    <t xml:space="preserve">test1229.bit        </t>
  </si>
  <si>
    <t>TC_2437</t>
  </si>
  <si>
    <t xml:space="preserve">test1239.bit        </t>
  </si>
  <si>
    <t>TC_2438</t>
  </si>
  <si>
    <t>TC_2439</t>
  </si>
  <si>
    <t>TC_2440</t>
  </si>
  <si>
    <t>TC_2441</t>
  </si>
  <si>
    <t xml:space="preserve">test1261.bit        </t>
  </si>
  <si>
    <t>[hevc @ 0x5557934ad700] cb_qp_offset_list not tested yet.</t>
  </si>
  <si>
    <t>TC_2442</t>
  </si>
  <si>
    <t xml:space="preserve">test1262.bit        </t>
  </si>
  <si>
    <t>TC_2443</t>
  </si>
  <si>
    <t>10) is greater than normal bit depth (9)</t>
  </si>
  <si>
    <t>[hevc @ 0x56095ffc9b40] PCM bit depth (7</t>
  </si>
  <si>
    <t>TC_2444</t>
  </si>
  <si>
    <t xml:space="preserve">test1275.bit        </t>
  </si>
  <si>
    <t>[hevc @ 0x55cc57b27b40] high_precision_offsets_enabled_flag not yet implemented</t>
  </si>
  <si>
    <t>TC_2445</t>
  </si>
  <si>
    <t xml:space="preserve">test1279.bit        </t>
  </si>
  <si>
    <t>[hevc @ 0x5609b098e700] cb_qp_offset_list not tested yet.</t>
  </si>
  <si>
    <t>TC_2446</t>
  </si>
  <si>
    <t>TC_2447</t>
  </si>
  <si>
    <t xml:space="preserve">test1287.bit        </t>
  </si>
  <si>
    <t>TC_2448</t>
  </si>
  <si>
    <t>TC_2449</t>
  </si>
  <si>
    <t>TC_2450</t>
  </si>
  <si>
    <t xml:space="preserve">test1295.bit        </t>
  </si>
  <si>
    <t>TC_2451</t>
  </si>
  <si>
    <t>TC_2452</t>
  </si>
  <si>
    <t>304x256</t>
  </si>
  <si>
    <t>TC_2453</t>
  </si>
  <si>
    <t xml:space="preserve">test1331.bit        </t>
  </si>
  <si>
    <t>TC_2454</t>
  </si>
  <si>
    <t>TC_2455</t>
  </si>
  <si>
    <t>TC_2456</t>
  </si>
  <si>
    <t>TC_2457</t>
  </si>
  <si>
    <t xml:space="preserve">test1354.bit        </t>
  </si>
  <si>
    <t>296x320</t>
  </si>
  <si>
    <t>TC_2458</t>
  </si>
  <si>
    <t>TC_2459</t>
  </si>
  <si>
    <t>[hevc @ 0x55d6c026e080] cb_qp_offset_list not tested yet.</t>
  </si>
  <si>
    <t>TC_2460</t>
  </si>
  <si>
    <t xml:space="preserve">test1372.bit        </t>
  </si>
  <si>
    <t>TC_2461</t>
  </si>
  <si>
    <t xml:space="preserve">test1381.bit        </t>
  </si>
  <si>
    <t>TC_2462</t>
  </si>
  <si>
    <t xml:space="preserve">test1385.bit        </t>
  </si>
  <si>
    <t>[hevc @ 0x55e9d62d8540] high_precision_offsets_enabled_flag not yet implemented</t>
  </si>
  <si>
    <t>TC_2463</t>
  </si>
  <si>
    <t>[hevc @ 0x556fece896c0] high_precision_offsets_enabled_flag not yet implemented</t>
  </si>
  <si>
    <t>TC_2464</t>
  </si>
  <si>
    <t>[hevc @ 0x5649566fe100] cb_qp_offset_list not tested yet.</t>
  </si>
  <si>
    <t>TC_2465</t>
  </si>
  <si>
    <t xml:space="preserve">test1402.bit        </t>
  </si>
  <si>
    <t>[hevc @ 0x55f44499e100] cb_qp_offset_list not tested yet.</t>
  </si>
  <si>
    <t>TC_2466</t>
  </si>
  <si>
    <t>TC_2467</t>
  </si>
  <si>
    <t>TC_2468</t>
  </si>
  <si>
    <t>TC_2469</t>
  </si>
  <si>
    <t>[hevc @ 0x560364e474c0] high_precision_offsets_enabled_flag not yet implemented</t>
  </si>
  <si>
    <t>TC_2470</t>
  </si>
  <si>
    <t>[hevc @ 0x55dc0285e100] high_precision_offsets_enabled_flag not yet implemented</t>
  </si>
  <si>
    <t>TC_2471</t>
  </si>
  <si>
    <t>TC_2472</t>
  </si>
  <si>
    <t>TC_2473</t>
  </si>
  <si>
    <t>TC_2474</t>
  </si>
  <si>
    <t>TC_2475</t>
  </si>
  <si>
    <t>[hevc @ 0x55d29cb106c0] high_precision_offsets_enabled_flag not yet implemented</t>
  </si>
  <si>
    <t>TC_2476</t>
  </si>
  <si>
    <t xml:space="preserve">test1442.bit        </t>
  </si>
  <si>
    <t>TC_2477</t>
  </si>
  <si>
    <t>[hevc @ 0x5573ec376080] high_precision_offsets_enabled_flag not yet implemented</t>
  </si>
  <si>
    <t>TC_2478</t>
  </si>
  <si>
    <t xml:space="preserve">test1449.bit        </t>
  </si>
  <si>
    <t>TC_2479</t>
  </si>
  <si>
    <t xml:space="preserve">test1451.bit        </t>
  </si>
  <si>
    <t>TC_2480</t>
  </si>
  <si>
    <t>TC_2481</t>
  </si>
  <si>
    <t xml:space="preserve">test1455.bit        </t>
  </si>
  <si>
    <t>yuv422p10le(tv)</t>
  </si>
  <si>
    <t>TC_2482</t>
  </si>
  <si>
    <t>TC_2483</t>
  </si>
  <si>
    <t xml:space="preserve">test1457.bit        </t>
  </si>
  <si>
    <t>TC_2484</t>
  </si>
  <si>
    <t xml:space="preserve">test1461.bit        </t>
  </si>
  <si>
    <t>TC_2485</t>
  </si>
  <si>
    <t xml:space="preserve">test1462.bit        </t>
  </si>
  <si>
    <t>[hevc @ 0x5637f4c03100] cb_qp_offset_list not tested yet.</t>
  </si>
  <si>
    <t>TC_2486</t>
  </si>
  <si>
    <t xml:space="preserve">test1463.bit        </t>
  </si>
  <si>
    <t>TC_2487</t>
  </si>
  <si>
    <t xml:space="preserve">test1465.bit        </t>
  </si>
  <si>
    <t>TC_2488</t>
  </si>
  <si>
    <t xml:space="preserve">test1469.bit        </t>
  </si>
  <si>
    <t>312x192</t>
  </si>
  <si>
    <t>[hevc @ 0x55d3b03b4700] cb_qp_offset_list not tested yet.</t>
  </si>
  <si>
    <t>TC_2489</t>
  </si>
  <si>
    <t>TC_2490</t>
  </si>
  <si>
    <t>[hevc @ 0x55d1d70b2b40] high_precision_offsets_enabled_flag not yet implemented</t>
  </si>
  <si>
    <t>TC_2491</t>
  </si>
  <si>
    <t>TC_2492</t>
  </si>
  <si>
    <t xml:space="preserve">test1480.bit        </t>
  </si>
  <si>
    <t>TC_2493</t>
  </si>
  <si>
    <t xml:space="preserve">test1482.bit        </t>
  </si>
  <si>
    <t>TC_2494</t>
  </si>
  <si>
    <t xml:space="preserve">test1488.bit        </t>
  </si>
  <si>
    <t>TC_2495</t>
  </si>
  <si>
    <t xml:space="preserve">test1489.bit        </t>
  </si>
  <si>
    <t>TC_2496</t>
  </si>
  <si>
    <t xml:space="preserve">test1492.bit        </t>
  </si>
  <si>
    <t>TC_2497</t>
  </si>
  <si>
    <t xml:space="preserve">test1513.bit        </t>
  </si>
  <si>
    <t>yuv422p(pc</t>
  </si>
  <si>
    <t>TC_2498</t>
  </si>
  <si>
    <t xml:space="preserve">test1518.bit        </t>
  </si>
  <si>
    <t>304x208</t>
  </si>
  <si>
    <t>[hevc @ 0x558cf862b300] high_precision_offsets_enabled_flag not yet implemented</t>
  </si>
  <si>
    <t>TC_2499</t>
  </si>
  <si>
    <t xml:space="preserve">test1526.bit        </t>
  </si>
  <si>
    <t>TC_2500</t>
  </si>
  <si>
    <t xml:space="preserve">test1531.bit        </t>
  </si>
  <si>
    <t>[hevc @ 0x563b3787a100] high_precision_offsets_enabled_flag not yet implemented</t>
  </si>
  <si>
    <t>TC_2501</t>
  </si>
  <si>
    <t>[hevc @ 0x55d7c1d0ecc0] cb_qp_offset_list not tested yet.</t>
  </si>
  <si>
    <t>TC_2502</t>
  </si>
  <si>
    <t>TC_2503</t>
  </si>
  <si>
    <t>TC_2504</t>
  </si>
  <si>
    <t xml:space="preserve">test1555.bit        </t>
  </si>
  <si>
    <t>TC_2505</t>
  </si>
  <si>
    <t>[hevc @ 0x5595c373d580] cb_qp_offset_list not tested yet.</t>
  </si>
  <si>
    <t>TC_2506</t>
  </si>
  <si>
    <t>TC_2507</t>
  </si>
  <si>
    <t>TC_2508</t>
  </si>
  <si>
    <t xml:space="preserve">test1571.bit        </t>
  </si>
  <si>
    <t>[hevc @ 0x564621180cc0] high_precision_offsets_enabled_flag not yet implemented</t>
  </si>
  <si>
    <t>TC_2509</t>
  </si>
  <si>
    <t xml:space="preserve">test1574.bit        </t>
  </si>
  <si>
    <t>[hevc @ 0x55a732630580] cb_qp_offset_list not tested yet.</t>
  </si>
  <si>
    <t>TC_2510</t>
  </si>
  <si>
    <t xml:space="preserve">test1576.bit        </t>
  </si>
  <si>
    <t>TC_2511</t>
  </si>
  <si>
    <t xml:space="preserve">test158.bit         </t>
  </si>
  <si>
    <t>TC_2512</t>
  </si>
  <si>
    <t>[hevc @ 0x560b293be100] high_precision_offsets_enabled_flag not yet implemented</t>
  </si>
  <si>
    <t>TC_2513</t>
  </si>
  <si>
    <t xml:space="preserve">test1589.bit        </t>
  </si>
  <si>
    <t>2560x320</t>
  </si>
  <si>
    <t>TC_2514</t>
  </si>
  <si>
    <t>[hevc @ 0x5590f4038080] high_precision_offsets_enabled_flag not yet implemented</t>
  </si>
  <si>
    <t>TC_2515</t>
  </si>
  <si>
    <t xml:space="preserve">test1591.bit        </t>
  </si>
  <si>
    <t>TC_2516</t>
  </si>
  <si>
    <t xml:space="preserve">test1603.bit        </t>
  </si>
  <si>
    <t>TC_2517</t>
  </si>
  <si>
    <t xml:space="preserve">test1609.bit        </t>
  </si>
  <si>
    <t>[hevc @ 0x55b9958adb40] ignoring invalid SAR: 164/57235</t>
  </si>
  <si>
    <t>TC_2518</t>
  </si>
  <si>
    <t>TC_2519</t>
  </si>
  <si>
    <t>TC_2520</t>
  </si>
  <si>
    <t xml:space="preserve">test1620.bit        </t>
  </si>
  <si>
    <t>TC_2521</t>
  </si>
  <si>
    <t>TC_2522</t>
  </si>
  <si>
    <t xml:space="preserve">test1628.bit        </t>
  </si>
  <si>
    <t>TC_2523</t>
  </si>
  <si>
    <t>TC_2524</t>
  </si>
  <si>
    <t>[hevc @ 0x563d5f9e6b40] high_precision_offsets_enabled_flag not yet implemented</t>
  </si>
  <si>
    <t>TC_2525</t>
  </si>
  <si>
    <t xml:space="preserve">test1636.bit        </t>
  </si>
  <si>
    <t>[hevc @ 0x55eb4ee48ac0] cb_qp_offset_list not tested yet.</t>
  </si>
  <si>
    <t>TC_2526</t>
  </si>
  <si>
    <t>TC_2527</t>
  </si>
  <si>
    <t>TC_2528</t>
  </si>
  <si>
    <t>gray9le(pc</t>
  </si>
  <si>
    <t>TC_2529</t>
  </si>
  <si>
    <t>[hevc @ 0x5606f9171500] high_precision_offsets_enabled_flag not yet implemented</t>
  </si>
  <si>
    <t>TC_2530</t>
  </si>
  <si>
    <t xml:space="preserve">test1653.bit        </t>
  </si>
  <si>
    <t>TC_2531</t>
  </si>
  <si>
    <t xml:space="preserve">test1654.bit        </t>
  </si>
  <si>
    <t>[hevc @ 0x556c8883ac00] cb_qp_offset_list not tested yet.</t>
  </si>
  <si>
    <t>TC_2532</t>
  </si>
  <si>
    <t>[hevc @ 0x5621826056c0] high_precision_offsets_enabled_flag not yet implemented</t>
  </si>
  <si>
    <t>TC_2533</t>
  </si>
  <si>
    <t>TC_2534</t>
  </si>
  <si>
    <t>TC_2535</t>
  </si>
  <si>
    <t>TC_2536</t>
  </si>
  <si>
    <t>TC_2537</t>
  </si>
  <si>
    <t>[hevc @ 0x559147989c00] high_precision_offsets_enabled_flag not yet implemented</t>
  </si>
  <si>
    <t>TC_2538</t>
  </si>
  <si>
    <t>[hevc @ 0x561a899456c0] high_precision_offsets_enabled_flag not yet implemented</t>
  </si>
  <si>
    <t>TC_2539</t>
  </si>
  <si>
    <t>[hevc @ 0x562ac1d1c700] high_precision_offsets_enabled_flag not yet implemented</t>
  </si>
  <si>
    <t>TC_2540</t>
  </si>
  <si>
    <t>TC_2541</t>
  </si>
  <si>
    <t>TC_2542</t>
  </si>
  <si>
    <t>[hevc @ 0x560814ce46c0] cb_qp_offset_list not tested yet.</t>
  </si>
  <si>
    <t>TC_2543</t>
  </si>
  <si>
    <t>TC_2544</t>
  </si>
  <si>
    <t>[hevc @ 0x55c7660fbb40] high_precision_offsets_enabled_flag not yet implemented</t>
  </si>
  <si>
    <t>TC_2545</t>
  </si>
  <si>
    <t xml:space="preserve">test1675.bit        </t>
  </si>
  <si>
    <t>[hevc @ 0x5624be8cf640] high_precision_offsets_enabled_flag not yet implemented</t>
  </si>
  <si>
    <t>TC_2546</t>
  </si>
  <si>
    <t xml:space="preserve">test168.bit         </t>
  </si>
  <si>
    <t>TC_2547</t>
  </si>
  <si>
    <t xml:space="preserve">test1680.bit        </t>
  </si>
  <si>
    <t>TC_2548</t>
  </si>
  <si>
    <t>TC_2549</t>
  </si>
  <si>
    <t>TC_2550</t>
  </si>
  <si>
    <t>TC_2551</t>
  </si>
  <si>
    <t>56x62</t>
  </si>
  <si>
    <t>TC_2552</t>
  </si>
  <si>
    <t xml:space="preserve">test1701.bit        </t>
  </si>
  <si>
    <t>TC_2553</t>
  </si>
  <si>
    <t>TC_2554</t>
  </si>
  <si>
    <t>[hevc @ 0x55af67196100] high_precision_offsets_enabled_flag not yet implemented</t>
  </si>
  <si>
    <t>TC_2555</t>
  </si>
  <si>
    <t xml:space="preserve">test1714.bit        </t>
  </si>
  <si>
    <t>[hevc @ 0x5653f7676b40] PCM bit depth (4</t>
  </si>
  <si>
    <t>TC_2556</t>
  </si>
  <si>
    <t>10x26</t>
  </si>
  <si>
    <t>yuv422p9le(tv)</t>
  </si>
  <si>
    <t>TC_2557</t>
  </si>
  <si>
    <t>[hevc @ 0x564846760700] cb_qp_offset_list not tested yet.</t>
  </si>
  <si>
    <t>TC_2558</t>
  </si>
  <si>
    <t xml:space="preserve">test1757.bit        </t>
  </si>
  <si>
    <t>TC_2559</t>
  </si>
  <si>
    <t>[hevc @ 0x55e809447580] high_precision_offsets_enabled_flag not yet implemented</t>
  </si>
  <si>
    <t>TC_2560</t>
  </si>
  <si>
    <t xml:space="preserve">test1763.bit        </t>
  </si>
  <si>
    <t>[hevc @ 0x557d26e28580] high_precision_offsets_enabled_flag not yet implemented</t>
  </si>
  <si>
    <t>TC_2561</t>
  </si>
  <si>
    <t xml:space="preserve">test1764.bit        </t>
  </si>
  <si>
    <t>[hevc @ 0x555ace218700] cb_qp_offset_list not tested yet.</t>
  </si>
  <si>
    <t>TC_2562</t>
  </si>
  <si>
    <t xml:space="preserve">test1775.bit        </t>
  </si>
  <si>
    <t>TC_2563</t>
  </si>
  <si>
    <t xml:space="preserve">test1777.bit        </t>
  </si>
  <si>
    <t>[hevc @ 0x5638290d5cc0] cb_qp_offset_list not tested yet.</t>
  </si>
  <si>
    <t>TC_2564</t>
  </si>
  <si>
    <t>[hevc @ 0x55e5759aab40] high_precision_offsets_enabled_flag not yet implemented</t>
  </si>
  <si>
    <t>TC_2565</t>
  </si>
  <si>
    <t xml:space="preserve">test1784.bit        </t>
  </si>
  <si>
    <t>[hevc @ 0x56469fccc580] high_precision_offsets_enabled_flag not yet implemented</t>
  </si>
  <si>
    <t>TC_2566</t>
  </si>
  <si>
    <t>[hevc @ 0x5571026a66c0] cb_qp_offset_list not tested yet.</t>
  </si>
  <si>
    <t>TC_2567</t>
  </si>
  <si>
    <t>[hevc @ 0x562105297700] Luma bit depth (8) is different from chroma bit depth (9)</t>
  </si>
  <si>
    <t>TC_2568</t>
  </si>
  <si>
    <t>[hevc @ 0x560b5fba3cc0] Luma bit depth (10) is different from chroma bit depth (8)</t>
  </si>
  <si>
    <t>TC_2569</t>
  </si>
  <si>
    <t xml:space="preserve">test1823.bit        </t>
  </si>
  <si>
    <t>[hevc @ 0x5642f4fb6580] Luma bit depth (8) is different from chroma bit depth (10)</t>
  </si>
  <si>
    <t>TC_2570</t>
  </si>
  <si>
    <t xml:space="preserve">test1826.bit        </t>
  </si>
  <si>
    <t>[hevc @ 0x55f43431f700] cb_qp_offset_list not tested yet.</t>
  </si>
  <si>
    <t>TC_2571</t>
  </si>
  <si>
    <t>[hevc @ 0x560329d1b580] high_precision_offsets_enabled_flag not yet implemented</t>
  </si>
  <si>
    <t>TC_2572</t>
  </si>
  <si>
    <t xml:space="preserve">test1835.bit        </t>
  </si>
  <si>
    <t>[hevc @ 0x55ad8cc19580] Luma bit depth (9) is different from chroma bit depth (8)</t>
  </si>
  <si>
    <t>TC_2573</t>
  </si>
  <si>
    <t xml:space="preserve">test1839.bit        </t>
  </si>
  <si>
    <t>[hevc @ 0x5641ea03d640] Luma bit depth (10) is different from chroma bit depth (8)</t>
  </si>
  <si>
    <t>TC_2574</t>
  </si>
  <si>
    <t>[hevc @ 0x55f93a5ed700] cb_qp_offset_list not tested yet.</t>
  </si>
  <si>
    <t>TC_2575</t>
  </si>
  <si>
    <t xml:space="preserve">test1843.bit        </t>
  </si>
  <si>
    <t>[hevc @ 0x555d23c26700] high_precision_offsets_enabled_flag not yet implemented</t>
  </si>
  <si>
    <t>TC_2576</t>
  </si>
  <si>
    <t>[hevc @ 0x557bffb7dcc0] high_precision_offsets_enabled_flag not yet implemented</t>
  </si>
  <si>
    <t>TC_2577</t>
  </si>
  <si>
    <t xml:space="preserve">test1848.bit        </t>
  </si>
  <si>
    <t>[hevc @ 0x5558a1da7c80] cb_qp_offset_list not tested yet.</t>
  </si>
  <si>
    <t>TC_2578</t>
  </si>
  <si>
    <t xml:space="preserve">test1853.bit        </t>
  </si>
  <si>
    <t>TC_2579</t>
  </si>
  <si>
    <t>[hevc @ 0x55cf0339bcc0] Luma bit depth (9) is different from chroma bit depth (10)</t>
  </si>
  <si>
    <t>TC_2580</t>
  </si>
  <si>
    <t xml:space="preserve">test1860.bit        </t>
  </si>
  <si>
    <t>[hevc @ 0x55bf365e3580] Luma bit depth (8) is different from chroma bit depth (9)</t>
  </si>
  <si>
    <t>TC_2581</t>
  </si>
  <si>
    <t xml:space="preserve">test1866.bit        </t>
  </si>
  <si>
    <t>[hevc @ 0x563c775cd100] high_precision_offsets_enabled_flag not yet implemented</t>
  </si>
  <si>
    <t>TC_2582</t>
  </si>
  <si>
    <t>TC_2583</t>
  </si>
  <si>
    <t xml:space="preserve">test1874.bit        </t>
  </si>
  <si>
    <t>[hevc @ 0x5646bada86c0] Luma bit depth (9) is different from chroma bit depth (8)</t>
  </si>
  <si>
    <t>TC_2584</t>
  </si>
  <si>
    <t xml:space="preserve">test1876.bit        </t>
  </si>
  <si>
    <t>[hevc @ 0x55b91a9f2580] Luma bit depth (10) is different from chroma bit depth (8)</t>
  </si>
  <si>
    <t>TC_2585</t>
  </si>
  <si>
    <t>[hevc @ 0x55a7a27794c0] Luma bit depth (8) is different from chroma bit depth (10)</t>
  </si>
  <si>
    <t>TC_2586</t>
  </si>
  <si>
    <t xml:space="preserve">test1888.bit        </t>
  </si>
  <si>
    <t>[hevc @ 0x564c3dbadb40] Luma bit depth (8) is different from chroma bit depth (10)</t>
  </si>
  <si>
    <t>TC_2587</t>
  </si>
  <si>
    <t xml:space="preserve">test1889.bit        </t>
  </si>
  <si>
    <t>[hevc @ 0x557de770f100] Luma bit depth (9) is different from chroma bit depth (8)</t>
  </si>
  <si>
    <t>TC_2588</t>
  </si>
  <si>
    <t xml:space="preserve">test1906.bit        </t>
  </si>
  <si>
    <t>[hevc @ 0x55ad33d896c0] high_precision_offsets_enabled_flag not yet implemented</t>
  </si>
  <si>
    <t>TC_2589</t>
  </si>
  <si>
    <t>[hevc @ 0x563ba0399cc0] cb_qp_offset_list not tested yet.</t>
  </si>
  <si>
    <t>TC_2590</t>
  </si>
  <si>
    <t xml:space="preserve">test1945.bit        </t>
  </si>
  <si>
    <t>[hevc @ 0x555c6c363580] Luma bit depth (10) is different from chroma bit depth (9)</t>
  </si>
  <si>
    <t>TC_2591</t>
  </si>
  <si>
    <t>TC_2592</t>
  </si>
  <si>
    <t xml:space="preserve">test1954.bit        </t>
  </si>
  <si>
    <t>[hevc @ 0x56081f849b40] Luma bit depth (8) is different from chroma bit depth (9)</t>
  </si>
  <si>
    <t>TC_2593</t>
  </si>
  <si>
    <t xml:space="preserve">test1959.bit        </t>
  </si>
  <si>
    <t>[hevc @ 0x556f0f64c580] cb_qp_offset_list not tested yet.</t>
  </si>
  <si>
    <t>TC_2594</t>
  </si>
  <si>
    <t xml:space="preserve">test1976.bit        </t>
  </si>
  <si>
    <t>[hevc @ 0x562ae8edb6c0] Luma bit depth (8) is different from chroma bit depth (9)</t>
  </si>
  <si>
    <t>TC_2595</t>
  </si>
  <si>
    <t xml:space="preserve">test1982.bit        </t>
  </si>
  <si>
    <t>[hevc @ 0x5649784a9580] high_precision_offsets_enabled_flag not yet implemented</t>
  </si>
  <si>
    <t>TC_2596</t>
  </si>
  <si>
    <t xml:space="preserve">test1984.bit        </t>
  </si>
  <si>
    <t>[hevc @ 0x563b496006c0] high_precision_offsets_enabled_flag not yet implemented</t>
  </si>
  <si>
    <t>TC_2597</t>
  </si>
  <si>
    <t>TC_2598</t>
  </si>
  <si>
    <t>[hevc @ 0x55a40b38f100] Luma bit depth (10) is different from chroma bit depth (9)</t>
  </si>
  <si>
    <t>TC_2599</t>
  </si>
  <si>
    <t>[hevc @ 0x56353f5aa700] Truncating likely oversized VPS (6881 &gt; 4096)</t>
  </si>
  <si>
    <t>TC_2600</t>
  </si>
  <si>
    <t xml:space="preserve">test1996.bit        </t>
  </si>
  <si>
    <t>[hevc @ 0x562cf1fb5b40] Luma bit depth (10) is different from chroma bit depth (8)</t>
  </si>
  <si>
    <t>TC_2601</t>
  </si>
  <si>
    <t xml:space="preserve">test2001.bit        </t>
  </si>
  <si>
    <t>[hevc @ 0x5648eaad3100] high_precision_offsets_enabled_flag not yet implemented</t>
  </si>
  <si>
    <t>TC_2602</t>
  </si>
  <si>
    <t xml:space="preserve">test2005.bit        </t>
  </si>
  <si>
    <t>[hevc @ 0x559259ffa100] Luma bit depth (10) is different from chroma bit depth (9)</t>
  </si>
  <si>
    <t>TC_2603</t>
  </si>
  <si>
    <t xml:space="preserve">test2010.bit        </t>
  </si>
  <si>
    <t>[hevc @ 0x5621208d6b40] cb_qp_offset_list not tested yet.</t>
  </si>
  <si>
    <t>TC_2604</t>
  </si>
  <si>
    <t>[hevc @ 0x56066ff5a080] Luma bit depth (10) is different from chroma bit depth (9)</t>
  </si>
  <si>
    <t>TC_2605</t>
  </si>
  <si>
    <t>[hevc @ 0x561f34d56640] Luma bit depth (8) is different from chroma bit depth (9)</t>
  </si>
  <si>
    <t>TC_2606</t>
  </si>
  <si>
    <t>[hevc @ 0x561d1155d280] Luma bit depth (9) is different from chroma bit depth (8)</t>
  </si>
  <si>
    <t>TC_2607</t>
  </si>
  <si>
    <t xml:space="preserve">test2031.bit        </t>
  </si>
  <si>
    <t>[hevc @ 0x5599be737100] Luma bit depth (10) is different from chroma bit depth (9)</t>
  </si>
  <si>
    <t>TC_2608</t>
  </si>
  <si>
    <t xml:space="preserve">test2033.bit        </t>
  </si>
  <si>
    <t>[hevc @ 0x555b160cd0c0] Luma bit depth (10) is different from chroma bit depth (8)</t>
  </si>
  <si>
    <t>TC_2609</t>
  </si>
  <si>
    <t>[hevc @ 0x5566d9a44580] high_precision_offsets_enabled_flag not yet implemented</t>
  </si>
  <si>
    <t>TC_2610</t>
  </si>
  <si>
    <t>[hevc @ 0x55768d416700] Luma bit depth (10) is different from chroma bit depth (8)</t>
  </si>
  <si>
    <t>TC_2611</t>
  </si>
  <si>
    <t xml:space="preserve">test2040.bit        </t>
  </si>
  <si>
    <t>[hevc @ 0x55f182364100] Luma bit depth (10) is different from chroma bit depth (9)</t>
  </si>
  <si>
    <t>TC_2612</t>
  </si>
  <si>
    <t xml:space="preserve">test2042.bit        </t>
  </si>
  <si>
    <t>[hevc @ 0x560b187f4100] Luma bit depth (9) is different from chroma bit depth (10)</t>
  </si>
  <si>
    <t>TC_2613</t>
  </si>
  <si>
    <t>[hevc @ 0x55d7200c8ac0] Luma bit depth (8) is different from chroma bit depth (9)</t>
  </si>
  <si>
    <t>TC_2614</t>
  </si>
  <si>
    <t xml:space="preserve">test2070.bit        </t>
  </si>
  <si>
    <t>[hevc @ 0x55d2e5e07080] Luma bit depth (9) is different from chroma bit depth (8)</t>
  </si>
  <si>
    <t>TC_2615</t>
  </si>
  <si>
    <t>TC_2616</t>
  </si>
  <si>
    <t>[hevc @ 0x5605a8e4b580] Luma bit depth (8) is different from chroma bit depth (10)</t>
  </si>
  <si>
    <t>TC_2617</t>
  </si>
  <si>
    <t xml:space="preserve">test2111.bit        </t>
  </si>
  <si>
    <t>[hevc @ 0x556863235580] Luma bit depth (9) is different from chroma bit depth (10)</t>
  </si>
  <si>
    <t>TC_2618</t>
  </si>
  <si>
    <t xml:space="preserve">test2122.bit        </t>
  </si>
  <si>
    <t>[hevc @ 0x562162d46100] Luma bit depth (10) is different from chroma bit depth (8)</t>
  </si>
  <si>
    <t>TC_2619</t>
  </si>
  <si>
    <t>[hevc @ 0x563e1ec78580] Luma bit depth (9) is different from chroma bit depth (8)</t>
  </si>
  <si>
    <t>TC_2620</t>
  </si>
  <si>
    <t xml:space="preserve">test2127.bit        </t>
  </si>
  <si>
    <t>TC_2621</t>
  </si>
  <si>
    <t xml:space="preserve">test2131.bit        </t>
  </si>
  <si>
    <t>[hevc @ 0x55b291810700] Luma bit depth (8) is different from chroma bit depth (9)</t>
  </si>
  <si>
    <t>TC_2622</t>
  </si>
  <si>
    <t xml:space="preserve">test2132.bit        </t>
  </si>
  <si>
    <t>[hevc @ 0x55f89a1e86c0] Luma bit depth (9) is different from chroma bit depth (8)</t>
  </si>
  <si>
    <t>TC_2623</t>
  </si>
  <si>
    <t xml:space="preserve">test2134.bit        </t>
  </si>
  <si>
    <t>[hevc @ 0x56335b2edb40] Luma bit depth (10) is different from chroma bit depth (9)</t>
  </si>
  <si>
    <t>TC_2624</t>
  </si>
  <si>
    <t xml:space="preserve">test2140.bit        </t>
  </si>
  <si>
    <t>[hevc @ 0x5556aa0f6700] Luma bit depth (8) is different from chroma bit depth (10)</t>
  </si>
  <si>
    <t>TC_2625</t>
  </si>
  <si>
    <t>[hevc @ 0x55b69cfd5100] Luma bit depth (9) is different from chroma bit depth (10)</t>
  </si>
  <si>
    <t>TC_2626</t>
  </si>
  <si>
    <t>TC_2627</t>
  </si>
  <si>
    <t xml:space="preserve">test2154.bit        </t>
  </si>
  <si>
    <t>[hevc @ 0x563cacb4b700] Luma bit depth (10) is different from chroma bit depth (9)</t>
  </si>
  <si>
    <t>TC_2628</t>
  </si>
  <si>
    <t>[hevc @ 0x55ca88b68ac0] Luma bit depth (9) is different from chroma bit depth (8)</t>
  </si>
  <si>
    <t>TC_2629</t>
  </si>
  <si>
    <t xml:space="preserve">test2160.bit        </t>
  </si>
  <si>
    <t>[hevc @ 0x55ee0f572b40] high_precision_offsets_enabled_flag not yet implemented</t>
  </si>
  <si>
    <t>TC_2630</t>
  </si>
  <si>
    <t>TC_2631</t>
  </si>
  <si>
    <t xml:space="preserve">test2171.bit        </t>
  </si>
  <si>
    <t>[hevc @ 0x559667805b40] Luma bit depth (10) is different from chroma bit depth (8)</t>
  </si>
  <si>
    <t>TC_2632</t>
  </si>
  <si>
    <t>[hevc @ 0x55cf7447cb40] Luma bit depth (8) is different from chroma bit depth (9)</t>
  </si>
  <si>
    <t>TC_2633</t>
  </si>
  <si>
    <t xml:space="preserve">test2174.bit        </t>
  </si>
  <si>
    <t>[hevc @ 0x563dc3a0ff40] Luma bit depth (9) is different from chroma bit depth (8)</t>
  </si>
  <si>
    <t>TC_2634</t>
  </si>
  <si>
    <t>[hevc @ 0x5636c9cf8880] high_precision_offsets_enabled_flag not yet implemented</t>
  </si>
  <si>
    <t>TC_2635</t>
  </si>
  <si>
    <t xml:space="preserve">test2181.bit        </t>
  </si>
  <si>
    <t>[hevc @ 0x55eeabade700] high_precision_offsets_enabled_flag not yet implemented</t>
  </si>
  <si>
    <t>TC_2636</t>
  </si>
  <si>
    <t xml:space="preserve">test2185.bit        </t>
  </si>
  <si>
    <t>[hevc @ 0x558aaaa7b4c0] cb_qp_offset_list not tested yet.</t>
  </si>
  <si>
    <t>TC_2637</t>
  </si>
  <si>
    <t>[hevc @ 0x55f94fbfc580] cb_qp_offset_list not tested yet.</t>
  </si>
  <si>
    <t>TC_2638</t>
  </si>
  <si>
    <t>[hevc @ 0x562b6cb00700] cb_qp_offset_list not tested yet.</t>
  </si>
  <si>
    <t>TC_2639</t>
  </si>
  <si>
    <t xml:space="preserve">test2210.bit        </t>
  </si>
  <si>
    <t>[hevc @ 0x556f76ed4580] Luma bit depth (8) is different from chroma bit depth (10)</t>
  </si>
  <si>
    <t>TC_2640</t>
  </si>
  <si>
    <t>[hevc @ 0x561815b04700] high_precision_offsets_enabled_flag not yet implemented</t>
  </si>
  <si>
    <t>TC_2641</t>
  </si>
  <si>
    <t>[hevc @ 0x5603c4a08100] Luma bit depth (9) is different from chroma bit depth (8)</t>
  </si>
  <si>
    <t>TC_2642</t>
  </si>
  <si>
    <t xml:space="preserve">test2243.bit        </t>
  </si>
  <si>
    <t>TC_2643</t>
  </si>
  <si>
    <t>[hevc @ 0x564bdc937c80] Luma bit depth (9) is different from chroma bit depth (10)</t>
  </si>
  <si>
    <t>TC_2644</t>
  </si>
  <si>
    <t xml:space="preserve">test2251.bit        </t>
  </si>
  <si>
    <t>[hevc @ 0x5565b6627e40] Luma bit depth (8) is different from chroma bit depth (10)</t>
  </si>
  <si>
    <t>TC_2645</t>
  </si>
  <si>
    <t xml:space="preserve">test2264.bit        </t>
  </si>
  <si>
    <t>[hevc @ 0x55c3957cc440] Luma bit depth (8) is different from chroma bit depth (9)</t>
  </si>
  <si>
    <t>TC_2646</t>
  </si>
  <si>
    <t>[hevc @ 0x560ac5ad4700] Luma bit depth (9) is different from chroma bit depth (8)</t>
  </si>
  <si>
    <t>TC_2647</t>
  </si>
  <si>
    <t>[hevc @ 0x55fbcad7b580] Luma bit depth (10) is different from chroma bit depth (8)</t>
  </si>
  <si>
    <t>TC_2648</t>
  </si>
  <si>
    <t>[hevc @ 0x55c1d0538b40] Luma bit depth (9) is different from chroma bit depth (8)</t>
  </si>
  <si>
    <t>TC_2649</t>
  </si>
  <si>
    <t xml:space="preserve">test2277.bit        </t>
  </si>
  <si>
    <t>[hevc @ 0x55764958c700] cb_qp_offset_list not tested yet.</t>
  </si>
  <si>
    <t>TC_2650</t>
  </si>
  <si>
    <t>[hevc @ 0x556936058ac0] Luma bit depth (9) is different from chroma bit depth (10)</t>
  </si>
  <si>
    <t>TC_2651</t>
  </si>
  <si>
    <t>[hevc @ 0x55dc2b366b40] Luma bit depth (9) is different from chroma bit depth (10)</t>
  </si>
  <si>
    <t>TC_2652</t>
  </si>
  <si>
    <t>[hevc @ 0x5562d7e18880] high_precision_offsets_enabled_flag not yet implemented</t>
  </si>
  <si>
    <t>TC_2653</t>
  </si>
  <si>
    <t>[hevc @ 0x56495b007b40] Luma bit depth (10) is different from chroma bit depth (9)</t>
  </si>
  <si>
    <t>TC_2654</t>
  </si>
  <si>
    <t>[hevc @ 0x55d06a51c4c0] high_precision_offsets_enabled_flag not yet implemented</t>
  </si>
  <si>
    <t>TC_2655</t>
  </si>
  <si>
    <t>[hevc @ 0x562ca160dc80] high_precision_offsets_enabled_flag not yet implemented</t>
  </si>
  <si>
    <t>TC_2656</t>
  </si>
  <si>
    <t>[hevc @ 0x55bc1c87f500] Luma bit depth (10) is different from chroma bit depth (9)</t>
  </si>
  <si>
    <t>TC_2657</t>
  </si>
  <si>
    <t>[hevc @ 0x5623a69c06c0] high_precision_offsets_enabled_flag not yet implemented</t>
  </si>
  <si>
    <t>TC_2658</t>
  </si>
  <si>
    <t>[hevc @ 0x55f92219e580] Luma bit depth (8) is different from chroma bit depth (10)</t>
  </si>
  <si>
    <t>TC_2659</t>
  </si>
  <si>
    <t>gray9le(pc)</t>
  </si>
  <si>
    <t>TC_2660</t>
  </si>
  <si>
    <t>[hevc @ 0x55d4009d8580] Luma bit depth (9) is different from chroma bit depth (8)</t>
  </si>
  <si>
    <t>TC_2661</t>
  </si>
  <si>
    <t xml:space="preserve">test2377.bit        </t>
  </si>
  <si>
    <t>[hevc @ 0x55e7ea375580] cb_qp_offset_list not tested yet.</t>
  </si>
  <si>
    <t>TC_2662</t>
  </si>
  <si>
    <t xml:space="preserve">test2400.bit        </t>
  </si>
  <si>
    <t>[hevc @ 0x562eb24e1580] Luma bit depth (10) is different from chroma bit depth (8)</t>
  </si>
  <si>
    <t>TC_2663</t>
  </si>
  <si>
    <t>[hevc @ 0x55832b20f280] high_precision_offsets_enabled_flag not yet implemented</t>
  </si>
  <si>
    <t>TC_2664</t>
  </si>
  <si>
    <t>[hevc @ 0x55602ec4b100] Luma bit depth (10) is different from chroma bit depth (9)</t>
  </si>
  <si>
    <t>TC_2665</t>
  </si>
  <si>
    <t xml:space="preserve">test2422.bit        </t>
  </si>
  <si>
    <t>[hevc @ 0x55fddcefbb40] cb_qp_offset_list not tested yet.</t>
  </si>
  <si>
    <t>TC_2666</t>
  </si>
  <si>
    <t xml:space="preserve">test2441.bit        </t>
  </si>
  <si>
    <t>[hevc @ 0x55dbd6b5e6c0] cb_qp_offset_list not tested yet.</t>
  </si>
  <si>
    <t>TC_2667</t>
  </si>
  <si>
    <t>[hevc @ 0x561f753b3580] Luma bit depth (9) is different from chroma bit depth (10)</t>
  </si>
  <si>
    <t>TC_2668</t>
  </si>
  <si>
    <t>[hevc @ 0x55c6785a86c0] Luma bit depth (9) is different from chroma bit depth (10)</t>
  </si>
  <si>
    <t>TC_2669</t>
  </si>
  <si>
    <t>[hevc @ 0x55ff5bfbeb40] Luma bit depth (8) is different from chroma bit depth (10)</t>
  </si>
  <si>
    <t>TC_2670</t>
  </si>
  <si>
    <t>[hevc @ 0x55a080f17700] high_precision_offsets_enabled_flag not yet implemented</t>
  </si>
  <si>
    <t>TC_2671</t>
  </si>
  <si>
    <t xml:space="preserve">test2453.bit        </t>
  </si>
  <si>
    <t>TC_2672</t>
  </si>
  <si>
    <t xml:space="preserve">test2461.bit        </t>
  </si>
  <si>
    <t>[hevc @ 0x55967fc28cc0] high_precision_offsets_enabled_flag not yet implemented</t>
  </si>
  <si>
    <t>TC_2673</t>
  </si>
  <si>
    <t xml:space="preserve">test2471.bit        </t>
  </si>
  <si>
    <t>[hevc @ 0x5647b87dc580] Luma bit depth (10) is different from chroma bit depth (8)</t>
  </si>
  <si>
    <t>TC_2674</t>
  </si>
  <si>
    <t xml:space="preserve">test2481.bit        </t>
  </si>
  <si>
    <t>[hevc @ 0x55e45ca2eb40] Luma bit depth (8) is different from chroma bit depth (9)</t>
  </si>
  <si>
    <t>TC_2675</t>
  </si>
  <si>
    <t>TC_2676</t>
  </si>
  <si>
    <t>[hevc @ 0x55f52cc73b40] Luma bit depth (10) is different from chroma bit depth (9)</t>
  </si>
  <si>
    <t>TC_2677</t>
  </si>
  <si>
    <t>[hevc @ 0x5635715f6580] Luma bit depth (10) is different from chroma bit depth (8)</t>
  </si>
  <si>
    <t>TC_2678</t>
  </si>
  <si>
    <t>TC_2679</t>
  </si>
  <si>
    <t xml:space="preserve">test2500.bit        </t>
  </si>
  <si>
    <t>TC_2680</t>
  </si>
  <si>
    <t>[hevc @ 0x55ede8ae5100] Luma bit depth (10) is different from chroma bit depth (9)</t>
  </si>
  <si>
    <t>TC_2681</t>
  </si>
  <si>
    <t xml:space="preserve">test2512.bit        </t>
  </si>
  <si>
    <t>[hevc @ 0x555b45f20580] high_precision_offsets_enabled_flag not yet implemented</t>
  </si>
  <si>
    <t>TC_2682</t>
  </si>
  <si>
    <t xml:space="preserve">test2526.bit        </t>
  </si>
  <si>
    <t>[hevc @ 0x562ac4317580] high_precision_offsets_enabled_flag not yet implemented</t>
  </si>
  <si>
    <t>TC_2683</t>
  </si>
  <si>
    <t>[hevc @ 0x55b4c2731b40] Luma bit depth (10) is different from chroma bit depth (8)</t>
  </si>
  <si>
    <t>TC_2684</t>
  </si>
  <si>
    <t xml:space="preserve">test2540.bit        </t>
  </si>
  <si>
    <t>[hevc @ 0x55935e23db40] Luma bit depth (10) is different from chroma bit depth (9)</t>
  </si>
  <si>
    <t>TC_2685</t>
  </si>
  <si>
    <t xml:space="preserve">test2542.bit        </t>
  </si>
  <si>
    <t>[hevc @ 0x562852a66100] Truncating likely oversized VPS (4684 &gt; 4096)</t>
  </si>
  <si>
    <t>TC_2686</t>
  </si>
  <si>
    <t>[hevc @ 0x55c6c794db40] high_precision_offsets_enabled_flag not yet implemented</t>
  </si>
  <si>
    <t>TC_2687</t>
  </si>
  <si>
    <t xml:space="preserve">test2569.bit        </t>
  </si>
  <si>
    <t>[hevc @ 0x5653ae7b1100] cb_qp_offset_list not tested yet.</t>
  </si>
  <si>
    <t>TC_2688</t>
  </si>
  <si>
    <t xml:space="preserve">test2570.bit        </t>
  </si>
  <si>
    <t>TC_2689</t>
  </si>
  <si>
    <t>[hevc @ 0x56527a6bd580] high_precision_offsets_enabled_flag not yet implemented</t>
  </si>
  <si>
    <t>TC_2690</t>
  </si>
  <si>
    <t xml:space="preserve">test2577.bit        </t>
  </si>
  <si>
    <t>[hevc @ 0x561d271ebb40] Luma bit depth (10) is different from chroma bit depth (8)</t>
  </si>
  <si>
    <t>TC_2691</t>
  </si>
  <si>
    <t>[hevc @ 0x55e6b705c700] Luma bit depth (10) is different from chroma bit depth (8)</t>
  </si>
  <si>
    <t>TC_2692</t>
  </si>
  <si>
    <t xml:space="preserve">test2590.bit        </t>
  </si>
  <si>
    <t>[hevc @ 0x558c222b5100] high_precision_offsets_enabled_flag not yet implemented</t>
  </si>
  <si>
    <t>TC_2693</t>
  </si>
  <si>
    <t>[hevc @ 0x5606d5c09b40] Luma bit depth (8) is different from chroma bit depth (9)</t>
  </si>
  <si>
    <t>TC_2694</t>
  </si>
  <si>
    <t>[hevc @ 0x562ac371f280] cb_qp_offset_list not tested yet.</t>
  </si>
  <si>
    <t>TC_2695</t>
  </si>
  <si>
    <t xml:space="preserve">test2601.bit        </t>
  </si>
  <si>
    <t>[hevc @ 0x5606a8958c40] cb_qp_offset_list not tested yet.</t>
  </si>
  <si>
    <t>TC_2696</t>
  </si>
  <si>
    <t>[hevc @ 0x559139670b40] Luma bit depth (10) is different from chroma bit depth (8)</t>
  </si>
  <si>
    <t>TC_2697</t>
  </si>
  <si>
    <t>[hevc @ 0x55bd823fbc80] Luma bit depth (10) is different from chroma bit depth (9)</t>
  </si>
  <si>
    <t>TC_2698</t>
  </si>
  <si>
    <t xml:space="preserve">test2638.bit        </t>
  </si>
  <si>
    <t>[hevc @ 0x55c054cea4c0] Luma bit depth (8) is different from chroma bit depth (10)</t>
  </si>
  <si>
    <t>TC_2699</t>
  </si>
  <si>
    <t xml:space="preserve">test2641.bit        </t>
  </si>
  <si>
    <t>TC_2700</t>
  </si>
  <si>
    <t>[hevc @ 0x55e1cdd1acc0] Luma bit depth (8) is different from chroma bit depth (9)</t>
  </si>
  <si>
    <t>TC_2701</t>
  </si>
  <si>
    <t>TC_2702</t>
  </si>
  <si>
    <t>[hevc @ 0x557789af3ac0] Luma bit depth (8) is different from chroma bit depth (10)</t>
  </si>
  <si>
    <t>TC_2703</t>
  </si>
  <si>
    <t xml:space="preserve">test2668.bit        </t>
  </si>
  <si>
    <t>[hevc @ 0x562d160e2ac0] Luma bit depth (10) is different from chroma bit depth (8)</t>
  </si>
  <si>
    <t>TC_2704</t>
  </si>
  <si>
    <t xml:space="preserve">test2680.bit        </t>
  </si>
  <si>
    <t>[hevc @ 0x55635a816700] Luma bit depth (8) is different from chroma bit depth (9)</t>
  </si>
  <si>
    <t>TC_2705</t>
  </si>
  <si>
    <t>[hevc @ 0x55703dcd4cc0] high_precision_offsets_enabled_flag not yet implemented</t>
  </si>
  <si>
    <t>TC_2706</t>
  </si>
  <si>
    <t>TC_2707</t>
  </si>
  <si>
    <t xml:space="preserve">test2696.bit        </t>
  </si>
  <si>
    <t>[hevc @ 0x55d33ecdb280] Luma bit depth (9) is different from chroma bit depth (10)</t>
  </si>
  <si>
    <t>TC_2708</t>
  </si>
  <si>
    <t xml:space="preserve">test2698.bit        </t>
  </si>
  <si>
    <t>[hevc @ 0x55f50c535100] Luma bit depth (10) is different from chroma bit depth (8)</t>
  </si>
  <si>
    <t>TC_2709</t>
  </si>
  <si>
    <t xml:space="preserve">test2700.bit        </t>
  </si>
  <si>
    <t>[hevc @ 0x5603a48e0540] Luma bit depth (10) is different from chroma bit depth (8)</t>
  </si>
  <si>
    <t>TC_2710</t>
  </si>
  <si>
    <t xml:space="preserve">test2701.bit        </t>
  </si>
  <si>
    <t>[hevc @ 0x56043edf3100] high_precision_offsets_enabled_flag not yet implemented</t>
  </si>
  <si>
    <t>TC_2711</t>
  </si>
  <si>
    <t xml:space="preserve">test2707.bit        </t>
  </si>
  <si>
    <t>[hevc @ 0x55844f632580] high_precision_offsets_enabled_flag not yet implemented</t>
  </si>
  <si>
    <t>TC_2712</t>
  </si>
  <si>
    <t>[hevc @ 0x5582b2e5f380] high_precision_offsets_enabled_flag not yet implemented</t>
  </si>
  <si>
    <t>TC_2713</t>
  </si>
  <si>
    <t>[hevc @ 0x5571b2e3fac0] cb_qp_offset_list not tested yet.</t>
  </si>
  <si>
    <t>TC_2714</t>
  </si>
  <si>
    <t>[hevc @ 0x56281f871580] Luma bit depth (9) is different from chroma bit depth (8)</t>
  </si>
  <si>
    <t>TC_2715</t>
  </si>
  <si>
    <t xml:space="preserve">test2730.bit        </t>
  </si>
  <si>
    <t>[hevc @ 0x56026c0dd100] Luma bit depth (8) is different from chroma bit depth (9)</t>
  </si>
  <si>
    <t>TC_2716</t>
  </si>
  <si>
    <t xml:space="preserve">test2735.bit        </t>
  </si>
  <si>
    <t>[hevc @ 0x560481950580] Luma bit depth (10) is different from chroma bit depth (9)</t>
  </si>
  <si>
    <t>TC_2717</t>
  </si>
  <si>
    <t xml:space="preserve">test2738.bit        </t>
  </si>
  <si>
    <t>[hevc @ 0x55963c92e580] cb_qp_offset_list not tested yet.</t>
  </si>
  <si>
    <t>TC_2718</t>
  </si>
  <si>
    <t>[hevc @ 0x5575d978fc40] Luma bit depth (9) is different from chroma bit depth (8)</t>
  </si>
  <si>
    <t>TC_2719</t>
  </si>
  <si>
    <t xml:space="preserve">test2756.bit        </t>
  </si>
  <si>
    <t>[hevc @ 0x5653a61cdcc0] Luma bit depth (8) is different from chroma bit depth (10)</t>
  </si>
  <si>
    <t>TC_2720</t>
  </si>
  <si>
    <t xml:space="preserve">test2761.bit        </t>
  </si>
  <si>
    <t>[hevc @ 0x564b5f1c8c80] Luma bit depth (8) is different from chroma bit depth (10)</t>
  </si>
  <si>
    <t>TC_2721</t>
  </si>
  <si>
    <t>TC_2722</t>
  </si>
  <si>
    <t>[hevc @ 0x564fe6886c00] high_precision_offsets_enabled_flag not yet implemented</t>
  </si>
  <si>
    <t>TC_2723</t>
  </si>
  <si>
    <t xml:space="preserve">test2792.bit        </t>
  </si>
  <si>
    <t>[hevc @ 0x55d9bc2f66c0] cb_qp_offset_list not tested yet.</t>
  </si>
  <si>
    <t>TC_2724</t>
  </si>
  <si>
    <t>[hevc @ 0x55966dca2100] Luma bit depth (8) is different from chroma bit depth (10)</t>
  </si>
  <si>
    <t>TC_2725</t>
  </si>
  <si>
    <t>[hevc @ 0x55b0aa0c1580] Luma bit depth (8) is different from chroma bit depth (10)</t>
  </si>
  <si>
    <t>TC_2726</t>
  </si>
  <si>
    <t xml:space="preserve">test2799.bit        </t>
  </si>
  <si>
    <t>[hevc @ 0x5566e524fcc0] Luma bit depth (10) is different from chroma bit depth (9)</t>
  </si>
  <si>
    <t>TC_2727</t>
  </si>
  <si>
    <t xml:space="preserve">test2808.bit        </t>
  </si>
  <si>
    <t>[hevc @ 0x56304135ab40] Luma bit depth (9) is different from chroma bit depth (8)</t>
  </si>
  <si>
    <t>TC_2728</t>
  </si>
  <si>
    <t xml:space="preserve">test2818.bit        </t>
  </si>
  <si>
    <t>[hevc @ 0x559c976e0b40] cb_qp_offset_list not tested yet.</t>
  </si>
  <si>
    <t>TC_2729</t>
  </si>
  <si>
    <t xml:space="preserve">test2819.bit        </t>
  </si>
  <si>
    <t>[hevc @ 0x56381c4609c0] high_precision_offsets_enabled_flag not yet implemented</t>
  </si>
  <si>
    <t>TC_2730</t>
  </si>
  <si>
    <t>[hevc @ 0x5603d6511100] Luma bit depth (9) is different from chroma bit depth (8)</t>
  </si>
  <si>
    <t>TC_2731</t>
  </si>
  <si>
    <t>[hevc @ 0x55665efaf100] Luma bit depth (10) is different from chroma bit depth (9)</t>
  </si>
  <si>
    <t>TC_2732</t>
  </si>
  <si>
    <t xml:space="preserve">test2826.bit        </t>
  </si>
  <si>
    <t>[hevc @ 0x5621521d7100] Luma bit depth (10) is different from chroma bit depth (9)</t>
  </si>
  <si>
    <t>TC_2733</t>
  </si>
  <si>
    <t xml:space="preserve">test2838.bit        </t>
  </si>
  <si>
    <t>[hevc @ 0x55db82e866c0] Luma bit depth (10) is different from chroma bit depth (9)</t>
  </si>
  <si>
    <t>TC_2734</t>
  </si>
  <si>
    <t xml:space="preserve">test2847.bit        </t>
  </si>
  <si>
    <t>[hevc @ 0x563caa2da700] Luma bit depth (8) is different from chroma bit depth (9)</t>
  </si>
  <si>
    <t>TC_2735</t>
  </si>
  <si>
    <t>[hevc @ 0x55caf679cb40] Luma bit depth (9) is different from chroma bit depth (8)</t>
  </si>
  <si>
    <t>TC_2736</t>
  </si>
  <si>
    <t xml:space="preserve">test2859.bit        </t>
  </si>
  <si>
    <t>[hevc @ 0x564eb7fd3700] high_precision_offsets_enabled_flag not yet implemented</t>
  </si>
  <si>
    <t>TC_2737</t>
  </si>
  <si>
    <t>[hevc @ 0x55be6f45e580] high_precision_offsets_enabled_flag not yet implemented</t>
  </si>
  <si>
    <t>TC_2738</t>
  </si>
  <si>
    <t xml:space="preserve">test2892.bit        </t>
  </si>
  <si>
    <t>[hevc @ 0x55a5af8c6c00] high_precision_offsets_enabled_flag not yet implemented</t>
  </si>
  <si>
    <t>TC_2739</t>
  </si>
  <si>
    <t xml:space="preserve">test2914.bit        </t>
  </si>
  <si>
    <t>[hevc @ 0x555da77a8700] Luma bit depth (8) is different from chroma bit depth (9)</t>
  </si>
  <si>
    <t>TC_2740</t>
  </si>
  <si>
    <t xml:space="preserve">test2916.bit        </t>
  </si>
  <si>
    <t>[hevc @ 0x55b508e0b700] high_precision_offsets_enabled_flag not yet implemented</t>
  </si>
  <si>
    <t>TC_2741</t>
  </si>
  <si>
    <t>[hevc @ 0x562688a97100] high_precision_offsets_enabled_flag not yet implemented</t>
  </si>
  <si>
    <t>TC_2742</t>
  </si>
  <si>
    <t xml:space="preserve">test2920.bit        </t>
  </si>
  <si>
    <t>[hevc @ 0x5622998d8c00] Luma bit depth (10) is different from chroma bit depth (9)</t>
  </si>
  <si>
    <t>TC_2743</t>
  </si>
  <si>
    <t xml:space="preserve">test293.bit         </t>
  </si>
  <si>
    <t>[hevc @ 0x55a93dc79080] Luma bit depth (10) is different from chroma bit depth (9)</t>
  </si>
  <si>
    <t>TC_2744</t>
  </si>
  <si>
    <t xml:space="preserve">test2954.bit        </t>
  </si>
  <si>
    <t>[hevc @ 0x55dafc6ca6c0] cb_qp_offset_list not tested yet.</t>
  </si>
  <si>
    <t>TC_2745</t>
  </si>
  <si>
    <t>[hevc @ 0x559f11dc2580] high_precision_offsets_enabled_flag not yet implemented</t>
  </si>
  <si>
    <t>TC_2746</t>
  </si>
  <si>
    <t>[hevc @ 0x5641cb96cd40] high_precision_offsets_enabled_flag not yet implemented</t>
  </si>
  <si>
    <t>TC_2747</t>
  </si>
  <si>
    <t>[hevc @ 0x55af1c73d100] Luma bit depth (10) is different from chroma bit depth (8)</t>
  </si>
  <si>
    <t>TC_2748</t>
  </si>
  <si>
    <t>[hevc @ 0x55fa9e219100] high_precision_offsets_enabled_flag not yet implemented</t>
  </si>
  <si>
    <t>TC_2749</t>
  </si>
  <si>
    <t>[hevc @ 0x55ee97d26c00] Luma bit depth (10) is different from chroma bit depth (9)</t>
  </si>
  <si>
    <t>TC_2750</t>
  </si>
  <si>
    <t>[hevc @ 0x5569b94f2580] Luma bit depth (10) is different from chroma bit depth (8)</t>
  </si>
  <si>
    <t>TC_2751</t>
  </si>
  <si>
    <t>285x98</t>
  </si>
  <si>
    <t>TC_2752</t>
  </si>
  <si>
    <t>[hevc @ 0x55d4358c9c80] Luma bit depth (8) is different from chroma bit depth (10)</t>
  </si>
  <si>
    <t>TC_2753</t>
  </si>
  <si>
    <t>[hevc @ 0x55cdd9eebb40] Luma bit depth (8) is different from chroma bit depth (10)</t>
  </si>
  <si>
    <t>TC_2754</t>
  </si>
  <si>
    <t>TC_2755</t>
  </si>
  <si>
    <t>[hevc @ 0x559386b87ac0] Luma bit depth (8) is different from chroma bit depth (9)</t>
  </si>
  <si>
    <t>TC_2756</t>
  </si>
  <si>
    <t>[hevc @ 0x5591bd3fa700] Luma bit depth (10) is different from chroma bit depth (8)</t>
  </si>
  <si>
    <t>TC_2757</t>
  </si>
  <si>
    <t>[hevc @ 0x55f287ad14c0] Luma bit depth (9) is different from chroma bit depth (8)</t>
  </si>
  <si>
    <t>TC_2758</t>
  </si>
  <si>
    <t xml:space="preserve">test3155.bit        </t>
  </si>
  <si>
    <t>[hevc @ 0x55ae99d47ac0] high_precision_offsets_enabled_flag not yet implemented</t>
  </si>
  <si>
    <t>TC_2759</t>
  </si>
  <si>
    <t xml:space="preserve">test3191.bit        </t>
  </si>
  <si>
    <t>[hevc @ 0x55d8349a6280] Luma bit depth (9) is different from chroma bit depth (8)</t>
  </si>
  <si>
    <t>TC_2760</t>
  </si>
  <si>
    <t xml:space="preserve">test3195.bit        </t>
  </si>
  <si>
    <t>[hevc @ 0x55559ed42b40] Luma bit depth (10) is different from chroma bit depth (8)</t>
  </si>
  <si>
    <t>TC_2761</t>
  </si>
  <si>
    <t xml:space="preserve">test3223.bit        </t>
  </si>
  <si>
    <t>[hevc @ 0x55d809aed6c0] cb_qp_offset_list not tested yet.</t>
  </si>
  <si>
    <t>TC_2762</t>
  </si>
  <si>
    <t xml:space="preserve">test3254.bit        </t>
  </si>
  <si>
    <t>[hevc @ 0x5647fd312580] cb_qp_offset_list not tested yet.</t>
  </si>
  <si>
    <t>TC_2763</t>
  </si>
  <si>
    <t>[hevc @ 0x55d4b7d02700] Luma bit depth (9) is different from chroma bit depth (8)</t>
  </si>
  <si>
    <t>TC_2764</t>
  </si>
  <si>
    <t xml:space="preserve">test3279.bit        </t>
  </si>
  <si>
    <t>[hevc @ 0x555b2bcd0640] Luma bit depth (8) is different from chroma bit depth (9)</t>
  </si>
  <si>
    <t>TC_2765</t>
  </si>
  <si>
    <t xml:space="preserve">test3288.bit        </t>
  </si>
  <si>
    <t>[hevc @ 0x5605e875f700] Luma bit depth (9) is different from chroma bit depth (8)</t>
  </si>
  <si>
    <t>TC_2766</t>
  </si>
  <si>
    <t xml:space="preserve">test3316.bit        </t>
  </si>
  <si>
    <t>[hevc @ 0x55a91c2e76c0] Luma bit depth (9) is different from chroma bit depth (8)</t>
  </si>
  <si>
    <t>TC_2767</t>
  </si>
  <si>
    <t xml:space="preserve">test3350.bit        </t>
  </si>
  <si>
    <t>gray(pc)</t>
  </si>
  <si>
    <t>TC_2768</t>
  </si>
  <si>
    <t xml:space="preserve">test3398.bit        </t>
  </si>
  <si>
    <t>[hevc @ 0x56484ffa4b40] Luma bit depth (8) is different from chroma bit depth (10)</t>
  </si>
  <si>
    <t>TC_2769</t>
  </si>
  <si>
    <t>[hevc @ 0x56039a18a580] high_precision_offsets_enabled_flag not yet implemented</t>
  </si>
  <si>
    <t>TC_2770</t>
  </si>
  <si>
    <t>[hevc @ 0x55b64beff080] Luma bit depth (8) is different from chroma bit depth (9)</t>
  </si>
  <si>
    <t>TC_2771</t>
  </si>
  <si>
    <t xml:space="preserve">test3428.bit        </t>
  </si>
  <si>
    <t>[hevc @ 0x55bb5e749100] Luma bit depth (8) is different from chroma bit depth (9)</t>
  </si>
  <si>
    <t>TC_2772</t>
  </si>
  <si>
    <t>[hevc @ 0x563166479700] Luma bit depth (10) is different from chroma bit depth (9)</t>
  </si>
  <si>
    <t>TC_2773</t>
  </si>
  <si>
    <t xml:space="preserve">test3479.bit        </t>
  </si>
  <si>
    <t>[hevc @ 0x56097c4db700] high_precision_offsets_enabled_flag not yet implemented</t>
  </si>
  <si>
    <t>TC_2774</t>
  </si>
  <si>
    <t xml:space="preserve">test3480.bit        </t>
  </si>
  <si>
    <t>[hevc @ 0x55ebc8461cc0] Luma bit depth (8) is different from chroma bit depth (9)</t>
  </si>
  <si>
    <t>TC_2775</t>
  </si>
  <si>
    <t xml:space="preserve">test3493.bit        </t>
  </si>
  <si>
    <t>TC_2776</t>
  </si>
  <si>
    <t xml:space="preserve">test3499.bit        </t>
  </si>
  <si>
    <t>[hevc @ 0x563f9fa51080] Luma bit depth (10) is different from chroma bit depth (9)</t>
  </si>
  <si>
    <t>TC_2777</t>
  </si>
  <si>
    <t xml:space="preserve">test3501.bit        </t>
  </si>
  <si>
    <t>[hevc @ 0x55a8eef94c00] Luma bit depth (9) is different from chroma bit depth (8)</t>
  </si>
  <si>
    <t>TC_2778</t>
  </si>
  <si>
    <t xml:space="preserve">test3516.bit        </t>
  </si>
  <si>
    <t>312x304</t>
  </si>
  <si>
    <t>[hevc @ 0x5581af7a0380] high_precision_offsets_enabled_flag not yet implemented</t>
  </si>
  <si>
    <t>TC_2779</t>
  </si>
  <si>
    <t xml:space="preserve">test3534.bit        </t>
  </si>
  <si>
    <t>[hevc @ 0x55d3e3273640] Luma bit depth (8) is different from chroma bit depth (10)</t>
  </si>
  <si>
    <t>TC_2780</t>
  </si>
  <si>
    <t>[hevc @ 0x55c01c4fc280] cb_qp_offset_list not tested yet.</t>
  </si>
  <si>
    <t>TC_2781</t>
  </si>
  <si>
    <t xml:space="preserve">test3584.bit        </t>
  </si>
  <si>
    <t>[hevc @ 0x55cf55004700] Luma bit depth (10) is different from chroma bit depth (8)</t>
  </si>
  <si>
    <t>TC_2782</t>
  </si>
  <si>
    <t xml:space="preserve">test3591.bit        </t>
  </si>
  <si>
    <t>TC_2783</t>
  </si>
  <si>
    <t xml:space="preserve">test36.bit          </t>
  </si>
  <si>
    <t>[hevc @ 0x560cdfbed580] Luma bit depth (9) is different from chroma bit depth (10)</t>
  </si>
  <si>
    <t>TC_2784</t>
  </si>
  <si>
    <t xml:space="preserve">test3610.bit        </t>
  </si>
  <si>
    <t>768x896</t>
  </si>
  <si>
    <t>[hevc @ 0x55e4a8b43ac0] Luma bit depth (9) is different from chroma bit depth (10)</t>
  </si>
  <si>
    <t>TC_2785</t>
  </si>
  <si>
    <t>[hevc @ 0x563eb05b0b40] high_precision_offsets_enabled_flag not yet implemented</t>
  </si>
  <si>
    <t>TC_2786</t>
  </si>
  <si>
    <t>[hevc @ 0x55fcdea2ecc0] high_precision_offsets_enabled_flag not yet implemented</t>
  </si>
  <si>
    <t>TC_2787</t>
  </si>
  <si>
    <t xml:space="preserve">test3626.bit        </t>
  </si>
  <si>
    <t>[hevc @ 0x559dbaa396c0] cb_qp_offset_list not tested yet.</t>
  </si>
  <si>
    <t>TC_2788</t>
  </si>
  <si>
    <t>[hevc @ 0x55fa5bbacc40] Luma bit depth (10) is different from chroma bit depth (9)</t>
  </si>
  <si>
    <t>TC_2789</t>
  </si>
  <si>
    <t xml:space="preserve">test3641.bit        </t>
  </si>
  <si>
    <t>[hevc @ 0x55702da28280] Luma bit depth (8) is different from chroma bit depth (10)</t>
  </si>
  <si>
    <t>TC_2790</t>
  </si>
  <si>
    <t xml:space="preserve">test3658.bit        </t>
  </si>
  <si>
    <t>[hevc @ 0x55be3d531580] high_precision_offsets_enabled_flag not yet implemented</t>
  </si>
  <si>
    <t>TC_2791</t>
  </si>
  <si>
    <t>[hevc @ 0x558a3b2366c0] Luma bit depth (10) is different from chroma bit depth (8)</t>
  </si>
  <si>
    <t>TC_2792</t>
  </si>
  <si>
    <t>[hevc @ 0x55e5c54a8cc0] cb_qp_offset_list not tested yet.</t>
  </si>
  <si>
    <t>TC_2793</t>
  </si>
  <si>
    <t xml:space="preserve">test3702.bit        </t>
  </si>
  <si>
    <t>[hevc @ 0x5602771e7b40] high_precision_offsets_enabled_flag not yet implemented</t>
  </si>
  <si>
    <t>TC_2794</t>
  </si>
  <si>
    <t xml:space="preserve">test3710.bit        </t>
  </si>
  <si>
    <t>TC_2795</t>
  </si>
  <si>
    <t>TC_2796</t>
  </si>
  <si>
    <t xml:space="preserve">test3735.bit        </t>
  </si>
  <si>
    <t>[hevc @ 0x561c2dc06c80] Luma bit depth (8) is different from chroma bit depth (10)</t>
  </si>
  <si>
    <t>TC_2797</t>
  </si>
  <si>
    <t>[hevc @ 0x556ce6914b40] Luma bit depth (8) is different from chroma bit depth (10)</t>
  </si>
  <si>
    <t>TC_2798</t>
  </si>
  <si>
    <t>TC_2799</t>
  </si>
  <si>
    <t>[hevc @ 0x560d92952580] high_precision_offsets_enabled_flag not yet implemented</t>
  </si>
  <si>
    <t>TC_2800</t>
  </si>
  <si>
    <t>[hevc @ 0x55bbfe7346c0] Luma bit depth (9) is different from chroma bit depth (8)</t>
  </si>
  <si>
    <t>TC_2801</t>
  </si>
  <si>
    <t>[hevc @ 0x56287e758700] Luma bit depth (9) is different from chroma bit depth (10)</t>
  </si>
  <si>
    <t>TC_2802</t>
  </si>
  <si>
    <t xml:space="preserve">test3798.bit        </t>
  </si>
  <si>
    <t>[hevc @ 0x561926fba700] Luma bit depth (8) is different from chroma bit depth (9)</t>
  </si>
  <si>
    <t>TC_2803</t>
  </si>
  <si>
    <t xml:space="preserve">test3800.bit        </t>
  </si>
  <si>
    <t>[hevc @ 0x55ce3f821c00] Luma bit depth (10) is different from chroma bit depth (9)</t>
  </si>
  <si>
    <t>TC_2804</t>
  </si>
  <si>
    <t>[hevc @ 0x562a6fa2f580] Luma bit depth (10) is different from chroma bit depth (9)</t>
  </si>
  <si>
    <t>TC_2805</t>
  </si>
  <si>
    <t>[hevc @ 0x55b3046adb40] Luma bit depth (9) is different from chroma bit depth (8)</t>
  </si>
  <si>
    <t>TC_2806</t>
  </si>
  <si>
    <t xml:space="preserve">test3819.bit        </t>
  </si>
  <si>
    <t>3328x1152</t>
  </si>
  <si>
    <t>[hevc @ 0x5556fbb41100] Luma bit depth (10) is different from chroma bit depth (8)</t>
  </si>
  <si>
    <t>TC_2807</t>
  </si>
  <si>
    <t xml:space="preserve">test3821.bit        </t>
  </si>
  <si>
    <t>3072x640</t>
  </si>
  <si>
    <t>[hevc @ 0x55929e8fe580] Luma bit depth (10) is different from chroma bit depth (8)</t>
  </si>
  <si>
    <t>TC_2808</t>
  </si>
  <si>
    <t xml:space="preserve">test3823.bit        </t>
  </si>
  <si>
    <t>TC_2809</t>
  </si>
  <si>
    <t>[hevc @ 0x5611d07e0100] Luma bit depth (10) is different from chroma bit depth (8)</t>
  </si>
  <si>
    <t>TC_2810</t>
  </si>
  <si>
    <t>[hevc @ 0x55de93ab6580] Luma bit depth (8) is different from chroma bit depth (10)</t>
  </si>
  <si>
    <t>TC_2811</t>
  </si>
  <si>
    <t xml:space="preserve">test3832.bit        </t>
  </si>
  <si>
    <t>2304x1408</t>
  </si>
  <si>
    <t>[hevc @ 0x55a08d112c40] cb_qp_offset_list not tested yet.</t>
  </si>
  <si>
    <t>TC_2812</t>
  </si>
  <si>
    <t xml:space="preserve">test3834.bit        </t>
  </si>
  <si>
    <t>3840x1344</t>
  </si>
  <si>
    <t>[hevc @ 0x5650801a9700] Luma bit depth (9) is different from chroma bit depth (8)</t>
  </si>
  <si>
    <t>TC_2813</t>
  </si>
  <si>
    <t>[hevc @ 0x561116dcfb40] high_precision_offsets_enabled_flag not yet implemented</t>
  </si>
  <si>
    <t>TC_2814</t>
  </si>
  <si>
    <t>[hevc @ 0x56166b4fd100] Luma bit depth (9) is different from chroma bit depth (10)</t>
  </si>
  <si>
    <t>TC_2815</t>
  </si>
  <si>
    <t>[hevc @ 0x561adaa7b100] Luma bit depth (10) is different from chroma bit depth (9)</t>
  </si>
  <si>
    <t>TC_2816</t>
  </si>
  <si>
    <t xml:space="preserve">test3902.bit        </t>
  </si>
  <si>
    <t>[hevc @ 0x5629d4642640] high_precision_offsets_enabled_flag not yet implemented</t>
  </si>
  <si>
    <t>TC_2817</t>
  </si>
  <si>
    <t>[hevc @ 0x5576bb904580] Luma bit depth (9) is different from chroma bit depth (8)</t>
  </si>
  <si>
    <t>TC_2818</t>
  </si>
  <si>
    <t xml:space="preserve">test3921.bit        </t>
  </si>
  <si>
    <t>4096x768</t>
  </si>
  <si>
    <t>[hevc @ 0x55f9291286c0] cb_qp_offset_list not tested yet.</t>
  </si>
  <si>
    <t>TC_2819</t>
  </si>
  <si>
    <t>[hevc @ 0x564d5961d700] Luma bit depth (9) is different from chroma bit depth (8)</t>
  </si>
  <si>
    <t>TC_2820</t>
  </si>
  <si>
    <t xml:space="preserve">test3935.bit        </t>
  </si>
  <si>
    <t>2048x1408</t>
  </si>
  <si>
    <t>[hevc @ 0x55ca6febd100] high_precision_offsets_enabled_flag not yet implemented</t>
  </si>
  <si>
    <t>TC_2821</t>
  </si>
  <si>
    <t xml:space="preserve">test3938.bit        </t>
  </si>
  <si>
    <t>[hevc @ 0x55aeb4771080] Luma bit depth (8) is different from chroma bit depth (10)</t>
  </si>
  <si>
    <t>TC_2822</t>
  </si>
  <si>
    <t xml:space="preserve">test3950.bit        </t>
  </si>
  <si>
    <t>[hevc @ 0x555b583d9700] high_precision_offsets_enabled_flag not yet implemented</t>
  </si>
  <si>
    <t>TC_2823</t>
  </si>
  <si>
    <t xml:space="preserve">test3955.bit        </t>
  </si>
  <si>
    <t>[hevc @ 0x559684803b40] Luma bit depth (10) is different from chroma bit depth (8)</t>
  </si>
  <si>
    <t>TC_2824</t>
  </si>
  <si>
    <t xml:space="preserve">test3964.bit        </t>
  </si>
  <si>
    <t>[hevc @ 0x55ec133456c0] Luma bit depth (9) is different from chroma bit depth (8)</t>
  </si>
  <si>
    <t>TC_2825</t>
  </si>
  <si>
    <t xml:space="preserve">test3968.bit        </t>
  </si>
  <si>
    <t>[hevc @ 0x55f376d8ab40] cb_qp_offset_list not tested yet.</t>
  </si>
  <si>
    <t>TC_2826</t>
  </si>
  <si>
    <t>[hevc @ 0x55a9e7f8a100] high_precision_offsets_enabled_flag not yet implemented</t>
  </si>
  <si>
    <t>TC_2827</t>
  </si>
  <si>
    <t>TC_2828</t>
  </si>
  <si>
    <t xml:space="preserve">test4015.bit        </t>
  </si>
  <si>
    <t>[hevc @ 0x557e26f94700] Luma bit depth (9) is different from chroma bit depth (10)</t>
  </si>
  <si>
    <t>TC_2829</t>
  </si>
  <si>
    <t>[hevc @ 0x55c6e6b8f580] cb_qp_offset_list not tested yet.</t>
  </si>
  <si>
    <t>TC_2830</t>
  </si>
  <si>
    <t>[hevc @ 0x55f04cab7580] cb_qp_offset_list not tested yet.</t>
  </si>
  <si>
    <t>TC_2831</t>
  </si>
  <si>
    <t>[hevc @ 0x55dfab6da100] Luma bit depth (9) is different from chroma bit depth (8)</t>
  </si>
  <si>
    <t>TC_2832</t>
  </si>
  <si>
    <t xml:space="preserve">test4035.bit        </t>
  </si>
  <si>
    <t>[hevc @ 0x55f907195c80] cb_qp_offset_list not tested yet.</t>
  </si>
  <si>
    <t>TC_2833</t>
  </si>
  <si>
    <t xml:space="preserve">test4048.bit        </t>
  </si>
  <si>
    <t>[hevc @ 0x556f6100f100] cb_qp_offset_list not tested yet.</t>
  </si>
  <si>
    <t>TC_2834</t>
  </si>
  <si>
    <t xml:space="preserve">test4056.bit        </t>
  </si>
  <si>
    <t>4096x704</t>
  </si>
  <si>
    <t>[hevc @ 0x560e946ee580] Luma bit depth (8) is different from chroma bit depth (9)</t>
  </si>
  <si>
    <t>TC_2835</t>
  </si>
  <si>
    <t>[hevc @ 0x5654915ea700] cb_qp_offset_list not tested yet.</t>
  </si>
  <si>
    <t>TC_2836</t>
  </si>
  <si>
    <t xml:space="preserve">test4114.bit        </t>
  </si>
  <si>
    <t>TC_2837</t>
  </si>
  <si>
    <t xml:space="preserve">test4119.bit        </t>
  </si>
  <si>
    <t>[hevc @ 0x5568c33d9700] Luma bit depth (9) is different from chroma bit depth (10)</t>
  </si>
  <si>
    <t>TC_2838</t>
  </si>
  <si>
    <t>264x208</t>
  </si>
  <si>
    <t>[hevc @ 0x557c98b41100] high_precision_offsets_enabled_flag not yet implemented</t>
  </si>
  <si>
    <t>TC_2839</t>
  </si>
  <si>
    <t>[hevc @ 0x5611eb371740] Luma bit depth (10) is different from chroma bit depth (8)</t>
  </si>
  <si>
    <t>TC_2840</t>
  </si>
  <si>
    <t xml:space="preserve">test4138.bit        </t>
  </si>
  <si>
    <t>[hevc @ 0x560c9081a700] Luma bit depth (8) is different from chroma bit depth (10)</t>
  </si>
  <si>
    <t>TC_2841</t>
  </si>
  <si>
    <t xml:space="preserve">test4143.bit        </t>
  </si>
  <si>
    <t>[hevc @ 0x555df5f0cb40] Luma bit depth (8) is different from chroma bit depth (9)</t>
  </si>
  <si>
    <t>TC_2842</t>
  </si>
  <si>
    <t xml:space="preserve">test4162.bit        </t>
  </si>
  <si>
    <t>4096x1024</t>
  </si>
  <si>
    <t>[hevc @ 0x55729d4adb40] Luma bit depth (8) is different from chroma bit depth (10)</t>
  </si>
  <si>
    <t>TC_2843</t>
  </si>
  <si>
    <t>[hevc @ 0x55d48659d100] Luma bit depth (10) is different from chroma bit depth (8)</t>
  </si>
  <si>
    <t>TC_2844</t>
  </si>
  <si>
    <t xml:space="preserve">test417.bit         </t>
  </si>
  <si>
    <t>[hevc @ 0x55b636d7e700] high_precision_offsets_enabled_flag not yet implemented</t>
  </si>
  <si>
    <t>TC_2845</t>
  </si>
  <si>
    <t xml:space="preserve">test4185.bit        </t>
  </si>
  <si>
    <t>TC_2846</t>
  </si>
  <si>
    <t xml:space="preserve">test4197.bit        </t>
  </si>
  <si>
    <t>[hevc @ 0x56013b25bb40] Luma bit depth (8) is different from chroma bit depth (9)</t>
  </si>
  <si>
    <t>TC_2847</t>
  </si>
  <si>
    <t xml:space="preserve">test4198.bit        </t>
  </si>
  <si>
    <t>[hevc @ 0x561f291ad100] Luma bit depth (10) is different from chroma bit depth (8)</t>
  </si>
  <si>
    <t>TC_2848</t>
  </si>
  <si>
    <t xml:space="preserve">test4204.bit        </t>
  </si>
  <si>
    <t>[hevc @ 0x5652d43936c0] Luma bit depth (8) is different from chroma bit depth (9)</t>
  </si>
  <si>
    <t>TC_2849</t>
  </si>
  <si>
    <t>[hevc @ 0x55c04ee44580] Luma bit depth (10) is different from chroma bit depth (9)</t>
  </si>
  <si>
    <t>TC_2850</t>
  </si>
  <si>
    <t xml:space="preserve">test4250.bit        </t>
  </si>
  <si>
    <t>[hevc @ 0x5598d4917c00] cb_qp_offset_list not tested yet.</t>
  </si>
  <si>
    <t>TC_2851</t>
  </si>
  <si>
    <t xml:space="preserve">test4251.bit        </t>
  </si>
  <si>
    <t>2816x960</t>
  </si>
  <si>
    <t>[hevc @ 0x5586f9d88580] Luma bit depth (8) is different from chroma bit depth (9)</t>
  </si>
  <si>
    <t>TC_2852</t>
  </si>
  <si>
    <t xml:space="preserve">test4252.bit        </t>
  </si>
  <si>
    <t>[hevc @ 0x561611bedac0] cb_qp_offset_list not tested yet.</t>
  </si>
  <si>
    <t>TC_2853</t>
  </si>
  <si>
    <t xml:space="preserve">test4253.bit        </t>
  </si>
  <si>
    <t>[hevc @ 0x5578ef36c700] high_precision_offsets_enabled_flag not yet implemented</t>
  </si>
  <si>
    <t>TC_2854</t>
  </si>
  <si>
    <t xml:space="preserve">test4254.bit        </t>
  </si>
  <si>
    <t>[hevc @ 0x5577bb939cc0] high_precision_offsets_enabled_flag not yet implemented</t>
  </si>
  <si>
    <t>TC_2855</t>
  </si>
  <si>
    <t xml:space="preserve">test4259.bit        </t>
  </si>
  <si>
    <t>TC_2856</t>
  </si>
  <si>
    <t xml:space="preserve">test4260.bit        </t>
  </si>
  <si>
    <t>[hevc @ 0x558c33796100] high_precision_offsets_enabled_flag not yet implemented</t>
  </si>
  <si>
    <t>TC_2857</t>
  </si>
  <si>
    <t xml:space="preserve">test4261.bit        </t>
  </si>
  <si>
    <t>[hevc @ 0x55db619d0b40] Luma bit depth (9) is different from chroma bit depth (10)</t>
  </si>
  <si>
    <t>TC_2858</t>
  </si>
  <si>
    <t xml:space="preserve">test4262.bit        </t>
  </si>
  <si>
    <t>TC_2859</t>
  </si>
  <si>
    <t xml:space="preserve">test4263.bit        </t>
  </si>
  <si>
    <t>[hevc @ 0x55e69cab96c0] Luma bit depth (8) is different from chroma bit depth (10)</t>
  </si>
  <si>
    <t>TC_2860</t>
  </si>
  <si>
    <t xml:space="preserve">test4264.bit        </t>
  </si>
  <si>
    <t>[hevc @ 0x55a422291580] cb_qp_offset_list not tested yet.</t>
  </si>
  <si>
    <t>TC_2861</t>
  </si>
  <si>
    <t xml:space="preserve">test4265.bit        </t>
  </si>
  <si>
    <t>[hevc @ 0x556b73d59580] Luma bit depth (8) is different from chroma bit depth (10)</t>
  </si>
  <si>
    <t>TC_2862</t>
  </si>
  <si>
    <t xml:space="preserve">test4266.bit        </t>
  </si>
  <si>
    <t>[hevc @ 0x55eecd2a96c0] Luma bit depth (10) is different from chroma bit depth (8)</t>
  </si>
  <si>
    <t>TC_2863</t>
  </si>
  <si>
    <t xml:space="preserve">test4267.bit        </t>
  </si>
  <si>
    <t>[hevc @ 0x55b30188a580] high_precision_offsets_enabled_flag not yet implemented</t>
  </si>
  <si>
    <t>TC_2864</t>
  </si>
  <si>
    <t xml:space="preserve">test4268.bit        </t>
  </si>
  <si>
    <t>[hevc @ 0x559d4ffd0ac0] high_precision_offsets_enabled_flag not yet implemented</t>
  </si>
  <si>
    <t>TC_2865</t>
  </si>
  <si>
    <t>[hevc @ 0x5613c8bdc6c0] Luma bit depth (10) is different from chroma bit depth (8)</t>
  </si>
  <si>
    <t>TC_2866</t>
  </si>
  <si>
    <t xml:space="preserve">test4270.bit        </t>
  </si>
  <si>
    <t>[hevc @ 0x55cc49f1a1c0] cb_qp_offset_list not tested yet.</t>
  </si>
  <si>
    <t>TC_2867</t>
  </si>
  <si>
    <t xml:space="preserve">test4271.bit        </t>
  </si>
  <si>
    <t>[hevc @ 0x56498d1b2580] Luma bit depth (10) is different from chroma bit depth (8)</t>
  </si>
  <si>
    <t>TC_2868</t>
  </si>
  <si>
    <t xml:space="preserve">test4272.bit        </t>
  </si>
  <si>
    <t>[hevc @ 0x55ade3b3b6c0] cb_qp_offset_list not tested yet.</t>
  </si>
  <si>
    <t>TC_2869</t>
  </si>
  <si>
    <t xml:space="preserve">test4273.bit        </t>
  </si>
  <si>
    <t>[hevc @ 0x557d686c66c0] high_precision_offsets_enabled_flag not yet implemented</t>
  </si>
  <si>
    <t>TC_2870</t>
  </si>
  <si>
    <t xml:space="preserve">test4274.bit        </t>
  </si>
  <si>
    <t>[hevc @ 0x55dbe5f4d100] cb_qp_offset_list not tested yet.</t>
  </si>
  <si>
    <t>TC_2871</t>
  </si>
  <si>
    <t xml:space="preserve">test4275.bit        </t>
  </si>
  <si>
    <t>[hevc @ 0x55aa3953b6c0] Luma bit depth (9) is different from chroma bit depth (10)</t>
  </si>
  <si>
    <t>TC_2872</t>
  </si>
  <si>
    <t xml:space="preserve">test4276.bit        </t>
  </si>
  <si>
    <t>2816x384</t>
  </si>
  <si>
    <t>[hevc @ 0x556f78210b40] Luma bit depth (9) is different from chroma bit depth (10)</t>
  </si>
  <si>
    <t>TC_2873</t>
  </si>
  <si>
    <t xml:space="preserve">test4277.bit        </t>
  </si>
  <si>
    <t>[hevc @ 0x5578caf3b700] Luma bit depth (8) is different from chroma bit depth (10)</t>
  </si>
  <si>
    <t>TC_2874</t>
  </si>
  <si>
    <t xml:space="preserve">test4278.bit        </t>
  </si>
  <si>
    <t>[hevc @ 0x562b17f3a580] Luma bit depth (10) is different from chroma bit depth (8)</t>
  </si>
  <si>
    <t>TC_2875</t>
  </si>
  <si>
    <t xml:space="preserve">test4279.bit        </t>
  </si>
  <si>
    <t>[hevc @ 0x5578bbf02080] cb_qp_offset_list not tested yet.</t>
  </si>
  <si>
    <t>TC_2876</t>
  </si>
  <si>
    <t xml:space="preserve">test4280.bit        </t>
  </si>
  <si>
    <t>[hevc @ 0x5581c7ca4b40] high_precision_offsets_enabled_flag not yet implemented</t>
  </si>
  <si>
    <t>TC_2877</t>
  </si>
  <si>
    <t xml:space="preserve">test4281.bit        </t>
  </si>
  <si>
    <t>[hevc @ 0x55a82ff52ac0] Luma bit depth (9) is different from chroma bit depth (8)</t>
  </si>
  <si>
    <t>TC_2878</t>
  </si>
  <si>
    <t xml:space="preserve">test4282.bit        </t>
  </si>
  <si>
    <t>[hevc @ 0x55ae5d8706c0] Luma bit depth (10) is different from chroma bit depth (8)</t>
  </si>
  <si>
    <t>TC_2879</t>
  </si>
  <si>
    <t xml:space="preserve">test4283.bit        </t>
  </si>
  <si>
    <t>[hevc @ 0x56302017d100] Luma bit depth (8) is different from chroma bit depth (10)</t>
  </si>
  <si>
    <t>TC_2880</t>
  </si>
  <si>
    <t xml:space="preserve">test4284.bit        </t>
  </si>
  <si>
    <t>1536x640</t>
  </si>
  <si>
    <t>[hevc @ 0x55a95463c100] Luma bit depth (9) is different from chroma bit depth (8)</t>
  </si>
  <si>
    <t>TC_2881</t>
  </si>
  <si>
    <t xml:space="preserve">test4285.bit        </t>
  </si>
  <si>
    <t>[hevc @ 0x55cd4ef906c0] Luma bit depth (8) is different from chroma bit depth (10)</t>
  </si>
  <si>
    <t>TC_2882</t>
  </si>
  <si>
    <t xml:space="preserve">test4286.bit        </t>
  </si>
  <si>
    <t>TC_2883</t>
  </si>
  <si>
    <t xml:space="preserve">test4287.bit        </t>
  </si>
  <si>
    <t>[hevc @ 0x55c4a615e580] Luma bit depth (10) is different from chroma bit depth (9)</t>
  </si>
  <si>
    <t>TC_2884</t>
  </si>
  <si>
    <t xml:space="preserve">test4288.bit        </t>
  </si>
  <si>
    <t>[hevc @ 0x5590af5ce700] cb_qp_offset_list not tested yet.</t>
  </si>
  <si>
    <t>TC_2885</t>
  </si>
  <si>
    <t xml:space="preserve">test4289.bit        </t>
  </si>
  <si>
    <t>[hevc @ 0x55e82f01a580] Luma bit depth (10) is different from chroma bit depth (8)</t>
  </si>
  <si>
    <t>TC_2886</t>
  </si>
  <si>
    <t xml:space="preserve">test4290.bit        </t>
  </si>
  <si>
    <t>[hevc @ 0x560762fc56c0] Luma bit depth (9) is different from chroma bit depth (8)</t>
  </si>
  <si>
    <t>TC_2887</t>
  </si>
  <si>
    <t xml:space="preserve">test4291.bit        </t>
  </si>
  <si>
    <t>[hevc @ 0x560b63793100] Luma bit depth (10) is different from chroma bit depth (8)</t>
  </si>
  <si>
    <t>TC_2888</t>
  </si>
  <si>
    <t xml:space="preserve">test4292.bit        </t>
  </si>
  <si>
    <t>[hevc @ 0x565513c976c0] Luma bit depth (9) is different from chroma bit depth (10)</t>
  </si>
  <si>
    <t>TC_2889</t>
  </si>
  <si>
    <t xml:space="preserve">test4293.bit        </t>
  </si>
  <si>
    <t>[hevc @ 0x563719331b40] Luma bit depth (10) is different from chroma bit depth (9)</t>
  </si>
  <si>
    <t>TC_2890</t>
  </si>
  <si>
    <t xml:space="preserve">test4294.bit        </t>
  </si>
  <si>
    <t>[hevc @ 0x55c82c713700] Luma bit depth (8) is different from chroma bit depth (9)</t>
  </si>
  <si>
    <t>TC_2891</t>
  </si>
  <si>
    <t xml:space="preserve">test4295.bit        </t>
  </si>
  <si>
    <t>[hevc @ 0x55eb8ea63280] cb_qp_offset_list not tested yet.</t>
  </si>
  <si>
    <t>TC_2892</t>
  </si>
  <si>
    <t xml:space="preserve">test4296.bit        </t>
  </si>
  <si>
    <t>[hevc @ 0x5654c9912580] Luma bit depth (9) is different from chroma bit depth (8)</t>
  </si>
  <si>
    <t>TC_2893</t>
  </si>
  <si>
    <t xml:space="preserve">test4297.bit        </t>
  </si>
  <si>
    <t>[hevc @ 0x559b56775b40] high_precision_offsets_enabled_flag not yet implemented</t>
  </si>
  <si>
    <t>TC_2894</t>
  </si>
  <si>
    <t xml:space="preserve">test4298.bit        </t>
  </si>
  <si>
    <t>[hevc @ 0x559970e87ac0] Luma bit depth (9) is different from chroma bit depth (8)</t>
  </si>
  <si>
    <t>TC_2895</t>
  </si>
  <si>
    <t xml:space="preserve">test4299.bit        </t>
  </si>
  <si>
    <t>[hevc @ 0x55f45c80d580] Luma bit depth (8) is different from chroma bit depth (9)</t>
  </si>
  <si>
    <t>TC_2896</t>
  </si>
  <si>
    <t xml:space="preserve">test4300.bit        </t>
  </si>
  <si>
    <t>[hevc @ 0x56429b980b40] high_precision_offsets_enabled_flag not yet implemented</t>
  </si>
  <si>
    <t>TC_2897</t>
  </si>
  <si>
    <t xml:space="preserve">test4301.bit        </t>
  </si>
  <si>
    <t>[hevc @ 0x55c09979e280] high_precision_offsets_enabled_flag not yet implemented</t>
  </si>
  <si>
    <t>TC_2898</t>
  </si>
  <si>
    <t xml:space="preserve">test4302.bit        </t>
  </si>
  <si>
    <t>2816x192</t>
  </si>
  <si>
    <t>[hevc @ 0x55f077ce0b40] Luma bit depth (9) is different from chroma bit depth (10)</t>
  </si>
  <si>
    <t>TC_2899</t>
  </si>
  <si>
    <t xml:space="preserve">test4303.bit        </t>
  </si>
  <si>
    <t>TC_2900</t>
  </si>
  <si>
    <t xml:space="preserve">test4304.bit        </t>
  </si>
  <si>
    <t>[hevc @ 0x55d807a47540] Luma bit depth (9) is different from chroma bit depth (8)</t>
  </si>
  <si>
    <t>TC_2901</t>
  </si>
  <si>
    <t xml:space="preserve">test4305.bit        </t>
  </si>
  <si>
    <t>[hevc @ 0x558159547580] Luma bit depth (10) is different from chroma bit depth (9)</t>
  </si>
  <si>
    <t>TC_2902</t>
  </si>
  <si>
    <t xml:space="preserve">test4306.bit        </t>
  </si>
  <si>
    <t>[hevc @ 0x55e7bd6a3b40] high_precision_offsets_enabled_flag not yet implemented</t>
  </si>
  <si>
    <t>TC_2903</t>
  </si>
  <si>
    <t xml:space="preserve">test4307.bit        </t>
  </si>
  <si>
    <t>[hevc @ 0x55f71ccbc700] cb_qp_offset_list not tested yet.</t>
  </si>
  <si>
    <t>TC_2904</t>
  </si>
  <si>
    <t xml:space="preserve">test4308.bit        </t>
  </si>
  <si>
    <t>[hevc @ 0x5636f5572680] Luma bit depth (10) is different from chroma bit depth (8)</t>
  </si>
  <si>
    <t>TC_2905</t>
  </si>
  <si>
    <t xml:space="preserve">test4309.bit        </t>
  </si>
  <si>
    <t>[hevc @ 0x5614b896cb40] Luma bit depth (8) is different from chroma bit depth (10)</t>
  </si>
  <si>
    <t>TC_2906</t>
  </si>
  <si>
    <t xml:space="preserve">test4311.bit        </t>
  </si>
  <si>
    <t>[hevc @ 0x5557b6d93100] Luma bit depth (9) is different from chroma bit depth (8)</t>
  </si>
  <si>
    <t>TC_2907</t>
  </si>
  <si>
    <t xml:space="preserve">test4312.bit        </t>
  </si>
  <si>
    <t>256x1088</t>
  </si>
  <si>
    <t>[hevc @ 0x55770efe8b40] Luma bit depth (10) is different from chroma bit depth (8)</t>
  </si>
  <si>
    <t>TC_2908</t>
  </si>
  <si>
    <t xml:space="preserve">test4313.bit        </t>
  </si>
  <si>
    <t>2304x640</t>
  </si>
  <si>
    <t>[hevc @ 0x559789157b40] Luma bit depth (8) is different from chroma bit depth (10)</t>
  </si>
  <si>
    <t>TC_2909</t>
  </si>
  <si>
    <t xml:space="preserve">test4315.bit        </t>
  </si>
  <si>
    <t>[hevc @ 0x5613f3241c80] high_precision_offsets_enabled_flag not yet implemented</t>
  </si>
  <si>
    <t>TC_2910</t>
  </si>
  <si>
    <t xml:space="preserve">test4316.bit        </t>
  </si>
  <si>
    <t>[hevc @ 0x5608ec9564c0] Luma bit depth (10) is different from chroma bit depth (8)</t>
  </si>
  <si>
    <t>TC_2911</t>
  </si>
  <si>
    <t xml:space="preserve">test4317.bit        </t>
  </si>
  <si>
    <t>3328x384</t>
  </si>
  <si>
    <t>[hevc @ 0x557e2c732b40] Luma bit depth (9) is different from chroma bit depth (8)</t>
  </si>
  <si>
    <t>TC_2912</t>
  </si>
  <si>
    <t xml:space="preserve">test4318.bit        </t>
  </si>
  <si>
    <t>[hevc @ 0x56132fbbdcc0] high_precision_offsets_enabled_flag not yet implemented</t>
  </si>
  <si>
    <t>TC_2913</t>
  </si>
  <si>
    <t xml:space="preserve">test4319.bit        </t>
  </si>
  <si>
    <t>[hevc @ 0x555b6de936c0] Luma bit depth (10) is different from chroma bit depth (9)</t>
  </si>
  <si>
    <t>TC_2914</t>
  </si>
  <si>
    <t xml:space="preserve">test4320.bit        </t>
  </si>
  <si>
    <t>[hevc @ 0x561878363c40] high_precision_offsets_enabled_flag not yet implemented</t>
  </si>
  <si>
    <t>TC_2915</t>
  </si>
  <si>
    <t xml:space="preserve">test4322.bit        </t>
  </si>
  <si>
    <t>TC_2916</t>
  </si>
  <si>
    <t xml:space="preserve">test4323.bit        </t>
  </si>
  <si>
    <t>TC_2917</t>
  </si>
  <si>
    <t xml:space="preserve">test4324.bit        </t>
  </si>
  <si>
    <t>[hevc @ 0x55b676e4d0c0] cb_qp_offset_list not tested yet.</t>
  </si>
  <si>
    <t>TC_2918</t>
  </si>
  <si>
    <t xml:space="preserve">test4325.bit        </t>
  </si>
  <si>
    <t>[hevc @ 0x55cdc9e7fac0] Luma bit depth (9) is different from chroma bit depth (10)</t>
  </si>
  <si>
    <t>TC_2919</t>
  </si>
  <si>
    <t xml:space="preserve">test4328.bit        </t>
  </si>
  <si>
    <t>[hevc @ 0x563fb482a700] Luma bit depth (9) is different from chroma bit depth (8)</t>
  </si>
  <si>
    <t>TC_2920</t>
  </si>
  <si>
    <t xml:space="preserve">test4329.bit        </t>
  </si>
  <si>
    <t>[hevc @ 0x55dfb1f4bb40] cb_qp_offset_list not tested yet.</t>
  </si>
  <si>
    <t>TC_2921</t>
  </si>
  <si>
    <t xml:space="preserve">test433.bit         </t>
  </si>
  <si>
    <t>[hevc @ 0x55b47f7f4cc0] Luma bit depth (10) is different from chroma bit depth (9)</t>
  </si>
  <si>
    <t>TC_2922</t>
  </si>
  <si>
    <t xml:space="preserve">test4330.bit        </t>
  </si>
  <si>
    <t>[hevc @ 0x55cf47f74700] Luma bit depth (10) is different from chroma bit depth (8)</t>
  </si>
  <si>
    <t>TC_2923</t>
  </si>
  <si>
    <t xml:space="preserve">test4331.bit        </t>
  </si>
  <si>
    <t>[hevc @ 0x564ca7808b40] Luma bit depth (8) is different from chroma bit depth (9)</t>
  </si>
  <si>
    <t>TC_2924</t>
  </si>
  <si>
    <t xml:space="preserve">test4333.bit        </t>
  </si>
  <si>
    <t>[hevc @ 0x55afe7c91b40] Luma bit depth (8) is different from chroma bit depth (10)</t>
  </si>
  <si>
    <t>TC_2925</t>
  </si>
  <si>
    <t xml:space="preserve">test4334.bit        </t>
  </si>
  <si>
    <t>[hevc @ 0x561ab0ab6100] Luma bit depth (10) is different from chroma bit depth (9)</t>
  </si>
  <si>
    <t>TC_2926</t>
  </si>
  <si>
    <t xml:space="preserve">test4335.bit        </t>
  </si>
  <si>
    <t>[hevc @ 0x561af057d580] Luma bit depth (9) is different from chroma bit depth (8)</t>
  </si>
  <si>
    <t>TC_2927</t>
  </si>
  <si>
    <t xml:space="preserve">test4336.bit        </t>
  </si>
  <si>
    <t>[hevc @ 0x55c03f919700] Luma bit depth (9) is different from chroma bit depth (10)</t>
  </si>
  <si>
    <t>TC_2928</t>
  </si>
  <si>
    <t xml:space="preserve">test4337.bit        </t>
  </si>
  <si>
    <t>[hevc @ 0x5559118a0580] Luma bit depth (10) is different from chroma bit depth (9)</t>
  </si>
  <si>
    <t>TC_2929</t>
  </si>
  <si>
    <t>TC_2930</t>
  </si>
  <si>
    <t xml:space="preserve">test4340.bit        </t>
  </si>
  <si>
    <t>[hevc @ 0x560ad7b6f700] Luma bit depth (8) is different from chroma bit depth (9)</t>
  </si>
  <si>
    <t>TC_2931</t>
  </si>
  <si>
    <t xml:space="preserve">test4341.bit        </t>
  </si>
  <si>
    <t>[hevc @ 0x55bcdb886700] Luma bit depth (10) is different from chroma bit depth (9)</t>
  </si>
  <si>
    <t>TC_2932</t>
  </si>
  <si>
    <t xml:space="preserve">test4342.bit        </t>
  </si>
  <si>
    <t>[hevc @ 0x558882ee0b40] Luma bit depth (9) is different from chroma bit depth (10)</t>
  </si>
  <si>
    <t>TC_2933</t>
  </si>
  <si>
    <t xml:space="preserve">test4344.bit        </t>
  </si>
  <si>
    <t>1792x576</t>
  </si>
  <si>
    <t>[hevc @ 0x56381ad5fcc0] Luma bit depth (8) is different from chroma bit depth (10)</t>
  </si>
  <si>
    <t>TC_2934</t>
  </si>
  <si>
    <t xml:space="preserve">test4345.bit        </t>
  </si>
  <si>
    <t>[hevc @ 0x55c7211b1700] cb_qp_offset_list not tested yet.</t>
  </si>
  <si>
    <t>TC_2935</t>
  </si>
  <si>
    <t xml:space="preserve">test4346.bit        </t>
  </si>
  <si>
    <t>[hevc @ 0x56505ed3d100] Luma bit depth (9) is different from chroma bit depth (8)</t>
  </si>
  <si>
    <t>TC_2936</t>
  </si>
  <si>
    <t xml:space="preserve">test4347.bit        </t>
  </si>
  <si>
    <t>[hevc @ 0x560361b09580] high_precision_offsets_enabled_flag not yet implemented</t>
  </si>
  <si>
    <t>TC_2937</t>
  </si>
  <si>
    <t xml:space="preserve">test4348.bit        </t>
  </si>
  <si>
    <t>[hevc @ 0x55c9d1947c40] high_precision_offsets_enabled_flag not yet implemented</t>
  </si>
  <si>
    <t>TC_2938</t>
  </si>
  <si>
    <t xml:space="preserve">test4350.bit        </t>
  </si>
  <si>
    <t>[hevc @ 0x562cacf70580] high_precision_offsets_enabled_flag not yet implemented</t>
  </si>
  <si>
    <t>TC_2939</t>
  </si>
  <si>
    <t xml:space="preserve">test4351.bit        </t>
  </si>
  <si>
    <t>768x1280</t>
  </si>
  <si>
    <t>[hevc @ 0x56245d51d580] high_precision_offsets_enabled_flag not yet implemented</t>
  </si>
  <si>
    <t>TC_2940</t>
  </si>
  <si>
    <t>[hevc @ 0x55e9a54f6b40] cb_qp_offset_list not tested yet.</t>
  </si>
  <si>
    <t>TC_2941</t>
  </si>
  <si>
    <t xml:space="preserve">test4353.bit        </t>
  </si>
  <si>
    <t>[hevc @ 0x55648c759c80] Luma bit depth (8) is different from chroma bit depth (10)</t>
  </si>
  <si>
    <t>TC_2942</t>
  </si>
  <si>
    <t xml:space="preserve">test4354.bit        </t>
  </si>
  <si>
    <t>1536x960</t>
  </si>
  <si>
    <t>TC_2943</t>
  </si>
  <si>
    <t xml:space="preserve">test4355.bit        </t>
  </si>
  <si>
    <t>[hevc @ 0x56053d61c700] high_precision_offsets_enabled_flag not yet implemented</t>
  </si>
  <si>
    <t>TC_2944</t>
  </si>
  <si>
    <t xml:space="preserve">test4356.bit        </t>
  </si>
  <si>
    <t>[hevc @ 0x55bb53636700] high_precision_offsets_enabled_flag not yet implemented</t>
  </si>
  <si>
    <t>TC_2945</t>
  </si>
  <si>
    <t xml:space="preserve">test4357.bit        </t>
  </si>
  <si>
    <t>[hevc @ 0x56374a43bb40] high_precision_offsets_enabled_flag not yet implemented</t>
  </si>
  <si>
    <t>TC_2946</t>
  </si>
  <si>
    <t xml:space="preserve">test4358.bit        </t>
  </si>
  <si>
    <t>3584x640</t>
  </si>
  <si>
    <t>[hevc @ 0x55a507c49cc0] Luma bit depth (10) is different from chroma bit depth (8)</t>
  </si>
  <si>
    <t>TC_2947</t>
  </si>
  <si>
    <t>TC_2948</t>
  </si>
  <si>
    <t xml:space="preserve">test4360.bit        </t>
  </si>
  <si>
    <t>[hevc @ 0x55bb14579700] Luma bit depth (10) is different from chroma bit depth (9)</t>
  </si>
  <si>
    <t>TC_2949</t>
  </si>
  <si>
    <t xml:space="preserve">test4361.bit        </t>
  </si>
  <si>
    <t>[hevc @ 0x55dba8c23c80] Luma bit depth (9) is different from chroma bit depth (10)</t>
  </si>
  <si>
    <t>TC_2950</t>
  </si>
  <si>
    <t xml:space="preserve">test4362.bit        </t>
  </si>
  <si>
    <t>TC_2951</t>
  </si>
  <si>
    <t xml:space="preserve">test4363.bit        </t>
  </si>
  <si>
    <t>[hevc @ 0x55dcd22b0100] Luma bit depth (8) is different from chroma bit depth (9)</t>
  </si>
  <si>
    <t>TC_2952</t>
  </si>
  <si>
    <t>[hevc @ 0x561632699580] Luma bit depth (8) is different from chroma bit depth (10)</t>
  </si>
  <si>
    <t>TC_2953</t>
  </si>
  <si>
    <t>[hevc @ 0x559073061700] cb_qp_offset_list not tested yet.</t>
  </si>
  <si>
    <t>TC_2954</t>
  </si>
  <si>
    <t xml:space="preserve">test4366.bit        </t>
  </si>
  <si>
    <t>[hevc @ 0x560f8f5c0100] high_precision_offsets_enabled_flag not yet implemented</t>
  </si>
  <si>
    <t>TC_2955</t>
  </si>
  <si>
    <t xml:space="preserve">test4367.bit        </t>
  </si>
  <si>
    <t>TC_2956</t>
  </si>
  <si>
    <t>[hevc @ 0x56176526b580] Luma bit depth (9) is different from chroma bit depth (8)</t>
  </si>
  <si>
    <t>TC_2957</t>
  </si>
  <si>
    <t xml:space="preserve">test4369.bit        </t>
  </si>
  <si>
    <t>[hevc @ 0x564182d09580] high_precision_offsets_enabled_flag not yet implemented</t>
  </si>
  <si>
    <t>TC_2958</t>
  </si>
  <si>
    <t>TC_2959</t>
  </si>
  <si>
    <t>[hevc @ 0x555e2a7106c0] Luma bit depth (8) is different from chroma bit depth (9)</t>
  </si>
  <si>
    <t>TC_2960</t>
  </si>
  <si>
    <t xml:space="preserve">test4372.bit        </t>
  </si>
  <si>
    <t>[hevc @ 0x56075c998640] Luma bit depth (8) is different from chroma bit depth (10)</t>
  </si>
  <si>
    <t>TC_2961</t>
  </si>
  <si>
    <t>406x48</t>
  </si>
  <si>
    <t>TC_2962</t>
  </si>
  <si>
    <t xml:space="preserve">test4376.bit        </t>
  </si>
  <si>
    <t>[hevc @ 0x56493c3f7ac0] Luma bit depth (8) is different from chroma bit depth (10)</t>
  </si>
  <si>
    <t>TC_2963</t>
  </si>
  <si>
    <t xml:space="preserve">test4377.bit        </t>
  </si>
  <si>
    <t>[hevc @ 0x55770220b580] Luma bit depth (8) is different from chroma bit depth (9)</t>
  </si>
  <si>
    <t>TC_2964</t>
  </si>
  <si>
    <t>[hevc @ 0x563cf8939540] Luma bit depth (9) is different from chroma bit depth (8)</t>
  </si>
  <si>
    <t>TC_2965</t>
  </si>
  <si>
    <t>[hevc @ 0x55bc680c7980] cb_qp_offset_list not tested yet.</t>
  </si>
  <si>
    <t>TC_2966</t>
  </si>
  <si>
    <t>TC_2967</t>
  </si>
  <si>
    <t xml:space="preserve">test4381.bit        </t>
  </si>
  <si>
    <t>[hevc @ 0x55c6e5a65080] high_precision_offsets_enabled_flag not yet implemented</t>
  </si>
  <si>
    <t>TC_2968</t>
  </si>
  <si>
    <t xml:space="preserve">test4382.bit        </t>
  </si>
  <si>
    <t>[hevc @ 0x55975f2b8b40] Luma bit depth (10) is different from chroma bit depth (9)</t>
  </si>
  <si>
    <t>TC_2969</t>
  </si>
  <si>
    <t xml:space="preserve">test4383.bit        </t>
  </si>
  <si>
    <t>[hevc @ 0x563a17cb5cc0] cb_qp_offset_list not tested yet.</t>
  </si>
  <si>
    <t>TC_2970</t>
  </si>
  <si>
    <t>[hevc @ 0x560c6c4a8580] cb_qp_offset_list not tested yet.</t>
  </si>
  <si>
    <t>TC_2971</t>
  </si>
  <si>
    <t xml:space="preserve">test4385.bit        </t>
  </si>
  <si>
    <t>TC_2972</t>
  </si>
  <si>
    <t xml:space="preserve">test4386.bit        </t>
  </si>
  <si>
    <t>TC_2973</t>
  </si>
  <si>
    <t xml:space="preserve">test4387.bit        </t>
  </si>
  <si>
    <t>[hevc @ 0x562245b92b40] Luma bit depth (9) is different from chroma bit depth (8)</t>
  </si>
  <si>
    <t>TC_2974</t>
  </si>
  <si>
    <t>[hevc @ 0x560773264700] Luma bit depth (10) is different from chroma bit depth (9)</t>
  </si>
  <si>
    <t>TC_2975</t>
  </si>
  <si>
    <t>TC_2976</t>
  </si>
  <si>
    <t xml:space="preserve">test4390.bit        </t>
  </si>
  <si>
    <t>[hevc @ 0x55db6d3c8580] cb_qp_offset_list not tested yet.</t>
  </si>
  <si>
    <t>TC_2977</t>
  </si>
  <si>
    <t>TC_2978</t>
  </si>
  <si>
    <t xml:space="preserve">test4392.bit        </t>
  </si>
  <si>
    <t>[hevc @ 0x55c2f84c26c0] cb_qp_offset_list not tested yet.</t>
  </si>
  <si>
    <t>TC_2979</t>
  </si>
  <si>
    <t>[hevc @ 0x557ae78fc580] Luma bit depth (9) is different from chroma bit depth (8)</t>
  </si>
  <si>
    <t>TC_2980</t>
  </si>
  <si>
    <t>[hevc @ 0x55a80b9766c0] Luma bit depth (10) is different from chroma bit depth (9)</t>
  </si>
  <si>
    <t>TC_2981</t>
  </si>
  <si>
    <t>[hevc @ 0x56065c691580] Luma bit depth (8) is different from chroma bit depth (9)</t>
  </si>
  <si>
    <t>TC_2982</t>
  </si>
  <si>
    <t>[hevc @ 0x555fc9bb7c80] high_precision_offsets_enabled_flag not yet implemented</t>
  </si>
  <si>
    <t>TC_2983</t>
  </si>
  <si>
    <t>[hevc @ 0x55bef468c700] Luma bit depth (8) is different from chroma bit depth (10)</t>
  </si>
  <si>
    <t>TC_2984</t>
  </si>
  <si>
    <t xml:space="preserve">test4398.bit        </t>
  </si>
  <si>
    <t>[hevc @ 0x5649965d8b40] Luma bit depth (10) is different from chroma bit depth (9)</t>
  </si>
  <si>
    <t>TC_2985</t>
  </si>
  <si>
    <t>768x640</t>
  </si>
  <si>
    <t>10) is greater than normal bit depth (8)</t>
  </si>
  <si>
    <t>[hevc @ 0x56308e64ab40] PCM bit depth (1</t>
  </si>
  <si>
    <t>TC_2986</t>
  </si>
  <si>
    <t>[hevc @ 0x558b2d843f00] high_precision_offsets_enabled_flag not yet implemented</t>
  </si>
  <si>
    <t>TC_2987</t>
  </si>
  <si>
    <t xml:space="preserve">test4401.bit        </t>
  </si>
  <si>
    <t>TC_2988</t>
  </si>
  <si>
    <t xml:space="preserve">test4402.bit        </t>
  </si>
  <si>
    <t>[hevc @ 0x5584ff18e6c0] high_precision_offsets_enabled_flag not yet implemented</t>
  </si>
  <si>
    <t>TC_2989</t>
  </si>
  <si>
    <t xml:space="preserve">test4404.bit        </t>
  </si>
  <si>
    <t>[hevc @ 0x55ba3c4b7580] Luma bit depth (10) is different from chroma bit depth (8)</t>
  </si>
  <si>
    <t>TC_2990</t>
  </si>
  <si>
    <t xml:space="preserve">test4406.bit        </t>
  </si>
  <si>
    <t>[hevc @ 0x5600ea5fe100] Luma bit depth (8) is different from chroma bit depth (9)</t>
  </si>
  <si>
    <t>TC_2991</t>
  </si>
  <si>
    <t>[hevc @ 0x55f837f46580] Luma bit depth (10) is different from chroma bit depth (8)</t>
  </si>
  <si>
    <t>TC_2992</t>
  </si>
  <si>
    <t>[hevc @ 0x56172621a700] Luma bit depth (10) is different from chroma bit depth (9)</t>
  </si>
  <si>
    <t>TC_2993</t>
  </si>
  <si>
    <t xml:space="preserve">test4409.bit        </t>
  </si>
  <si>
    <t>[hevc @ 0x55e27e2b8580] Luma bit depth (10) is different from chroma bit depth (9)</t>
  </si>
  <si>
    <t>TC_2994</t>
  </si>
  <si>
    <t xml:space="preserve">test4410.bit        </t>
  </si>
  <si>
    <t>TC_2995</t>
  </si>
  <si>
    <t xml:space="preserve">test4411.bit        </t>
  </si>
  <si>
    <t>[hevc @ 0x55786debf100] Luma bit depth (8) is different from chroma bit depth (10)</t>
  </si>
  <si>
    <t>TC_2996</t>
  </si>
  <si>
    <t>[hevc @ 0x5621127d5cc0] Luma bit depth (8) is different from chroma bit depth (9)</t>
  </si>
  <si>
    <t>TC_2997</t>
  </si>
  <si>
    <t xml:space="preserve">test4413.bit        </t>
  </si>
  <si>
    <t>[hevc @ 0x559edb025080] high_precision_offsets_enabled_flag not yet implemented</t>
  </si>
  <si>
    <t>TC_2998</t>
  </si>
  <si>
    <t xml:space="preserve">test4414.bit        </t>
  </si>
  <si>
    <t>[hevc @ 0x55606f51cb40] Luma bit depth (10) is different from chroma bit depth (8)</t>
  </si>
  <si>
    <t>TC_2999</t>
  </si>
  <si>
    <t xml:space="preserve">test4415.bit        </t>
  </si>
  <si>
    <t>[hevc @ 0x5634d32df1c0] high_precision_offsets_enabled_flag not yet implemented</t>
  </si>
  <si>
    <t>TC_3000</t>
  </si>
  <si>
    <t xml:space="preserve">test4416.bit        </t>
  </si>
  <si>
    <t>[hevc @ 0x55a8e45206c0] Luma bit depth (8) is different from chroma bit depth (9)</t>
  </si>
  <si>
    <t>TC_3001</t>
  </si>
  <si>
    <t>[hevc @ 0x564d89f41100] Luma bit depth (8) is different from chroma bit depth (10)</t>
  </si>
  <si>
    <t>TC_3002</t>
  </si>
  <si>
    <t xml:space="preserve">test4418.bit        </t>
  </si>
  <si>
    <t>[hevc @ 0x55897f332700] cb_qp_offset_list not tested yet.</t>
  </si>
  <si>
    <t>TC_3003</t>
  </si>
  <si>
    <t xml:space="preserve">test4419.bit        </t>
  </si>
  <si>
    <t>[hevc @ 0x55bda5e084c0] Luma bit depth (8) is different from chroma bit depth (10)</t>
  </si>
  <si>
    <t>TC_3004</t>
  </si>
  <si>
    <t xml:space="preserve">test4420.bit        </t>
  </si>
  <si>
    <t>[hevc @ 0x56370ceb5cc0] Luma bit depth (8) is different from chroma bit depth (10)</t>
  </si>
  <si>
    <t>TC_3005</t>
  </si>
  <si>
    <t xml:space="preserve">test4421.bit        </t>
  </si>
  <si>
    <t>TC_3006</t>
  </si>
  <si>
    <t xml:space="preserve">test4422.bit        </t>
  </si>
  <si>
    <t>[hevc @ 0x56525a706580] cb_qp_offset_list not tested yet.</t>
  </si>
  <si>
    <t>TC_3007</t>
  </si>
  <si>
    <t xml:space="preserve">test4423.bit        </t>
  </si>
  <si>
    <t>[hevc @ 0x55b6a4cfbc80] Luma bit depth (10) is different from chroma bit depth (8)</t>
  </si>
  <si>
    <t>TC_3008</t>
  </si>
  <si>
    <t>[hevc @ 0x55dbb9655b40] cb_qp_offset_list not tested yet.</t>
  </si>
  <si>
    <t>TC_3009</t>
  </si>
  <si>
    <t>[hevc @ 0x55b33fdda100] Luma bit depth (10) is different from chroma bit depth (8)</t>
  </si>
  <si>
    <t>TC_3010</t>
  </si>
  <si>
    <t xml:space="preserve">test4426.bit        </t>
  </si>
  <si>
    <t>[hevc @ 0x559d147f16c0] Luma bit depth (8) is different from chroma bit depth (9)</t>
  </si>
  <si>
    <t>TC_3011</t>
  </si>
  <si>
    <t>[hevc @ 0x55f542182b40] high_precision_offsets_enabled_flag not yet implemented</t>
  </si>
  <si>
    <t>TC_3012</t>
  </si>
  <si>
    <t xml:space="preserve">test4428.bit        </t>
  </si>
  <si>
    <t>[hevc @ 0x55af576ed700] PCM bit depth (7</t>
  </si>
  <si>
    <t>TC_3013</t>
  </si>
  <si>
    <t>TC_3014</t>
  </si>
  <si>
    <t xml:space="preserve">test4430.bit        </t>
  </si>
  <si>
    <t>[hevc @ 0x562626816100] Luma bit depth (10) is different from chroma bit depth (9)</t>
  </si>
  <si>
    <t>TC_3015</t>
  </si>
  <si>
    <t>[hevc @ 0x56203284d100] cb_qp_offset_list not tested yet.</t>
  </si>
  <si>
    <t>TC_3016</t>
  </si>
  <si>
    <t>[hevc @ 0x559131550b40] Luma bit depth (9) is different from chroma bit depth (10)</t>
  </si>
  <si>
    <t>TC_3017</t>
  </si>
  <si>
    <t xml:space="preserve">test4433.bit        </t>
  </si>
  <si>
    <t>[hevc @ 0x55bda4939580] Luma bit depth (9) is different from chroma bit depth (10)</t>
  </si>
  <si>
    <t>TC_3018</t>
  </si>
  <si>
    <t>[hevc @ 0x56553f065580] high_precision_offsets_enabled_flag not yet implemented</t>
  </si>
  <si>
    <t>TC_3019</t>
  </si>
  <si>
    <t xml:space="preserve">test4435.bit        </t>
  </si>
  <si>
    <t>yuv422p9le(pc</t>
  </si>
  <si>
    <t>TC_3020</t>
  </si>
  <si>
    <t xml:space="preserve">test4437.bit        </t>
  </si>
  <si>
    <t>2048x640</t>
  </si>
  <si>
    <t>[hevc @ 0x55cfe0f9c580] Luma bit depth (10) is different from chroma bit depth (9)</t>
  </si>
  <si>
    <t>TC_3021</t>
  </si>
  <si>
    <t xml:space="preserve">test4438.bit        </t>
  </si>
  <si>
    <t>[hevc @ 0x56288652c540] Luma bit depth (8) is different from chroma bit depth (10)</t>
  </si>
  <si>
    <t>TC_3022</t>
  </si>
  <si>
    <t xml:space="preserve">test4439.bit        </t>
  </si>
  <si>
    <t>[hevc @ 0x55fa77969cc0] high_precision_offsets_enabled_flag not yet implemented</t>
  </si>
  <si>
    <t>TC_3023</t>
  </si>
  <si>
    <t xml:space="preserve">test4440.bit        </t>
  </si>
  <si>
    <t>[hevc @ 0x56150d0cd580] Luma bit depth (10) is different from chroma bit depth (8)</t>
  </si>
  <si>
    <t>TC_3024</t>
  </si>
  <si>
    <t xml:space="preserve">test4441.bit        </t>
  </si>
  <si>
    <t>[hevc @ 0x555edd378700] Luma bit depth (10) is different from chroma bit depth (9)</t>
  </si>
  <si>
    <t>TC_3025</t>
  </si>
  <si>
    <t xml:space="preserve">test4442.bit        </t>
  </si>
  <si>
    <t>[hevc @ 0x561e8496b700] Truncating likely oversized VPS (4505 &gt; 4096)</t>
  </si>
  <si>
    <t>TC_3026</t>
  </si>
  <si>
    <t>[hevc @ 0x55568cd1a580] Luma bit depth (9) is different from chroma bit depth (10)</t>
  </si>
  <si>
    <t>TC_3027</t>
  </si>
  <si>
    <t>[hevc @ 0x555cb4c7a580] high_precision_offsets_enabled_flag not yet implemented</t>
  </si>
  <si>
    <t>TC_3028</t>
  </si>
  <si>
    <t>1792x1216</t>
  </si>
  <si>
    <t>gray10le(pc)</t>
  </si>
  <si>
    <t>TC_3029</t>
  </si>
  <si>
    <t xml:space="preserve">test4447.bit        </t>
  </si>
  <si>
    <t>TC_3030</t>
  </si>
  <si>
    <t xml:space="preserve">test4449.bit        </t>
  </si>
  <si>
    <t>[hevc @ 0x559963c254c0] high_precision_offsets_enabled_flag not yet implemented</t>
  </si>
  <si>
    <t>TC_3031</t>
  </si>
  <si>
    <t>[hevc @ 0x5575057b6580] Luma bit depth (8) is different from chroma bit depth (10)</t>
  </si>
  <si>
    <t>TC_3032</t>
  </si>
  <si>
    <t>[hevc @ 0x55a642e57700] Luma bit depth (8) is different from chroma bit depth (10)</t>
  </si>
  <si>
    <t>TC_3033</t>
  </si>
  <si>
    <t>[hevc @ 0x55f7b081dcc0] Luma bit depth (8) is different from chroma bit depth (10)</t>
  </si>
  <si>
    <t>TC_3034</t>
  </si>
  <si>
    <t>[hevc @ 0x5567a7b02580] cb_qp_offset_list not tested yet.</t>
  </si>
  <si>
    <t>TC_3035</t>
  </si>
  <si>
    <t xml:space="preserve">test4454.bit        </t>
  </si>
  <si>
    <t>[hevc @ 0x55ec155ecb40] high_precision_offsets_enabled_flag not yet implemented</t>
  </si>
  <si>
    <t>TC_3036</t>
  </si>
  <si>
    <t>1024x1088</t>
  </si>
  <si>
    <t>TC_3037</t>
  </si>
  <si>
    <t>[hevc @ 0x56151f0c9b40] high_precision_offsets_enabled_flag not yet implemented</t>
  </si>
  <si>
    <t>TC_3038</t>
  </si>
  <si>
    <t>[hevc @ 0x55b4f51f8b40] high_precision_offsets_enabled_flag not yet implemented</t>
  </si>
  <si>
    <t>TC_3039</t>
  </si>
  <si>
    <t>TC_3040</t>
  </si>
  <si>
    <t xml:space="preserve">test4460.bit        </t>
  </si>
  <si>
    <t>768x1216</t>
  </si>
  <si>
    <t>[hevc @ 0x55a31a8f8700] high_precision_offsets_enabled_flag not yet implemented</t>
  </si>
  <si>
    <t>TC_3041</t>
  </si>
  <si>
    <t xml:space="preserve">test4461.bit        </t>
  </si>
  <si>
    <t>[hevc @ 0x564e45e884c0] Luma bit depth (9) is different from chroma bit depth (10)</t>
  </si>
  <si>
    <t>TC_3042</t>
  </si>
  <si>
    <t>TC_3043</t>
  </si>
  <si>
    <t>[hevc @ 0x560838a5e100] Luma bit depth (10) is different from chroma bit depth (8)</t>
  </si>
  <si>
    <t>TC_3044</t>
  </si>
  <si>
    <t xml:space="preserve">test4464.bit        </t>
  </si>
  <si>
    <t>[hevc @ 0x56323fc0fcc0] Luma bit depth (10) is different from chroma bit depth (8)</t>
  </si>
  <si>
    <t>TC_3045</t>
  </si>
  <si>
    <t>[hevc @ 0x55b0947ceb40] Luma bit depth (9) is different from chroma bit depth (8)</t>
  </si>
  <si>
    <t>TC_3046</t>
  </si>
  <si>
    <t xml:space="preserve">test4466.bit        </t>
  </si>
  <si>
    <t>[hevc @ 0x561e6a0156c0] cb_qp_offset_list not tested yet.</t>
  </si>
  <si>
    <t>TC_3047</t>
  </si>
  <si>
    <t xml:space="preserve">test4467.bit        </t>
  </si>
  <si>
    <t>[hevc @ 0x55804b436c80] high_precision_offsets_enabled_flag not yet implemented</t>
  </si>
  <si>
    <t>TC_3048</t>
  </si>
  <si>
    <t xml:space="preserve">test4468.bit        </t>
  </si>
  <si>
    <t>[hevc @ 0x557bfe3856c0] Luma bit depth (9) is different from chroma bit depth (8)</t>
  </si>
  <si>
    <t>TC_3049</t>
  </si>
  <si>
    <t xml:space="preserve">test4469.bit        </t>
  </si>
  <si>
    <t>[hevc @ 0x561aff568580] high_precision_offsets_enabled_flag not yet implemented</t>
  </si>
  <si>
    <t>TC_3050</t>
  </si>
  <si>
    <t xml:space="preserve">test4470.bit        </t>
  </si>
  <si>
    <t>[hevc @ 0x55ffe71d5580] Luma bit depth (9) is different from chroma bit depth (8)</t>
  </si>
  <si>
    <t>TC_3051</t>
  </si>
  <si>
    <t xml:space="preserve">test4471.bit        </t>
  </si>
  <si>
    <t>[hevc @ 0x558a84f31100] Luma bit depth (10) is different from chroma bit depth (8)</t>
  </si>
  <si>
    <t>TC_3052</t>
  </si>
  <si>
    <t>[hevc @ 0x555a90aef940] high_precision_offsets_enabled_flag not yet implemented</t>
  </si>
  <si>
    <t>TC_3053</t>
  </si>
  <si>
    <t xml:space="preserve">test4473.bit        </t>
  </si>
  <si>
    <t>[hevc @ 0x55b7b4a49700] cb_qp_offset_list not tested yet.</t>
  </si>
  <si>
    <t>TC_3054</t>
  </si>
  <si>
    <t xml:space="preserve">test4474.bit        </t>
  </si>
  <si>
    <t>[hevc @ 0x55902938c6c0] Luma bit depth (8) is different from chroma bit depth (9)</t>
  </si>
  <si>
    <t>TC_3055</t>
  </si>
  <si>
    <t>1024x1408</t>
  </si>
  <si>
    <t>[hevc @ 0x56326f248b40] Luma bit depth (10) is different from chroma bit depth (9)</t>
  </si>
  <si>
    <t>TC_3056</t>
  </si>
  <si>
    <t>3072x768</t>
  </si>
  <si>
    <t>[hevc @ 0x55dba7d51700] Luma bit depth (8) is different from chroma bit depth (9)</t>
  </si>
  <si>
    <t>TC_3057</t>
  </si>
  <si>
    <t xml:space="preserve">test4477.bit        </t>
  </si>
  <si>
    <t>[hevc @ 0x55579145e580] Luma bit depth (9) is different from chroma bit depth (8)</t>
  </si>
  <si>
    <t>TC_3058</t>
  </si>
  <si>
    <t xml:space="preserve">test4478.bit        </t>
  </si>
  <si>
    <t>[hevc @ 0x562d20046640] Luma bit depth (8) is different from chroma bit depth (10)</t>
  </si>
  <si>
    <t>TC_3059</t>
  </si>
  <si>
    <t xml:space="preserve">test4479.bit        </t>
  </si>
  <si>
    <t>[hevc @ 0x55e45feee100] Luma bit depth (9) is different from chroma bit depth (8)</t>
  </si>
  <si>
    <t>TC_3060</t>
  </si>
  <si>
    <t xml:space="preserve">test4480.bit        </t>
  </si>
  <si>
    <t>[hevc @ 0x55625552ac00] Luma bit depth (8) is different from chroma bit depth (9)</t>
  </si>
  <si>
    <t>TC_3061</t>
  </si>
  <si>
    <t xml:space="preserve">test4481.bit        </t>
  </si>
  <si>
    <t>[hevc @ 0x5635296bd700] Luma bit depth (10) is different from chroma bit depth (8)</t>
  </si>
  <si>
    <t>TC_3062</t>
  </si>
  <si>
    <t>[hevc @ 0x55f960ce3640] high_precision_offsets_enabled_flag not yet implemented</t>
  </si>
  <si>
    <t>TC_3063</t>
  </si>
  <si>
    <t xml:space="preserve">test4483.bit        </t>
  </si>
  <si>
    <t>[hevc @ 0x562700fec700] cb_qp_offset_list not tested yet.</t>
  </si>
  <si>
    <t>TC_3064</t>
  </si>
  <si>
    <t xml:space="preserve">test4484.bit        </t>
  </si>
  <si>
    <t>[hevc @ 0x562c24e79ac0] Luma bit depth (9) is different from chroma bit depth (8)</t>
  </si>
  <si>
    <t>TC_3065</t>
  </si>
  <si>
    <t xml:space="preserve">test4485.bit        </t>
  </si>
  <si>
    <t>[hevc @ 0x55fbfb92b100] high_precision_offsets_enabled_flag not yet implemented</t>
  </si>
  <si>
    <t>TC_3066</t>
  </si>
  <si>
    <t>[hevc @ 0x560a0e27fb40] high_precision_offsets_enabled_flag not yet implemented</t>
  </si>
  <si>
    <t>TC_3067</t>
  </si>
  <si>
    <t>[hevc @ 0x555ef88326c0] cb_qp_offset_list not tested yet.</t>
  </si>
  <si>
    <t>TC_3068</t>
  </si>
  <si>
    <t>[hevc @ 0x55e94e3e64c0] Luma bit depth (9) is different from chroma bit depth (10)</t>
  </si>
  <si>
    <t>TC_3069</t>
  </si>
  <si>
    <t>[hevc @ 0x55a30b652580] Luma bit depth (10) is different from chroma bit depth (9)</t>
  </si>
  <si>
    <t>TC_3070</t>
  </si>
  <si>
    <t>[hevc @ 0x55fda3f20700] high_precision_offsets_enabled_flag not yet implemented</t>
  </si>
  <si>
    <t>TC_3071</t>
  </si>
  <si>
    <t xml:space="preserve">test4491.bit        </t>
  </si>
  <si>
    <t>256x1280</t>
  </si>
  <si>
    <t>[hevc @ 0x562aee976ac0] Luma bit depth (10) is different from chroma bit depth (9)</t>
  </si>
  <si>
    <t>TC_3072</t>
  </si>
  <si>
    <t xml:space="preserve">test4492.bit        </t>
  </si>
  <si>
    <t>[hevc @ 0x55b8753b5100] Luma bit depth (8) is different from chroma bit depth (10)</t>
  </si>
  <si>
    <t>TC_3073</t>
  </si>
  <si>
    <t xml:space="preserve">test4493.bit        </t>
  </si>
  <si>
    <t>[hevc @ 0x55e168185700] cb_qp_offset_list not tested yet.</t>
  </si>
  <si>
    <t>TC_3074</t>
  </si>
  <si>
    <t xml:space="preserve">test4494.bit        </t>
  </si>
  <si>
    <t>[hevc @ 0x55c5f7381c80] Luma bit depth (10) is different from chroma bit depth (8)</t>
  </si>
  <si>
    <t>TC_3075</t>
  </si>
  <si>
    <t xml:space="preserve">test4495.bit        </t>
  </si>
  <si>
    <t>[hevc @ 0x563af7bbc100] cb_qp_offset_list not tested yet.</t>
  </si>
  <si>
    <t>TC_3076</t>
  </si>
  <si>
    <t xml:space="preserve">test4496.bit        </t>
  </si>
  <si>
    <t>[hevc @ 0x55898a869f40] high_precision_offsets_enabled_flag not yet implemented</t>
  </si>
  <si>
    <t>TC_3077</t>
  </si>
  <si>
    <t>[hevc @ 0x55e2718216c0] high_precision_offsets_enabled_flag not yet implemented</t>
  </si>
  <si>
    <t>TC_3078</t>
  </si>
  <si>
    <t xml:space="preserve">test4498.bit        </t>
  </si>
  <si>
    <t>[hevc @ 0x55b4e51a0580] high_precision_offsets_enabled_flag not yet implemented</t>
  </si>
  <si>
    <t>TC_3079</t>
  </si>
  <si>
    <t>TC_3080</t>
  </si>
  <si>
    <t xml:space="preserve">test4500.bit        </t>
  </si>
  <si>
    <t>[hevc @ 0x55b9eaff5100] Luma bit depth (8) is different from chroma bit depth (9)</t>
  </si>
  <si>
    <t>TC_3081</t>
  </si>
  <si>
    <t xml:space="preserve">test4501.bit        </t>
  </si>
  <si>
    <t>2048x192</t>
  </si>
  <si>
    <t>[hevc @ 0x555d09bcdcc0] high_precision_offsets_enabled_flag not yet implemented</t>
  </si>
  <si>
    <t>TC_3082</t>
  </si>
  <si>
    <t xml:space="preserve">test4502.bit        </t>
  </si>
  <si>
    <t>[hevc @ 0x5643e21ef580] Luma bit depth (10) is different from chroma bit depth (9)</t>
  </si>
  <si>
    <t>TC_3083</t>
  </si>
  <si>
    <t>[hevc @ 0x55af2013dac0] Luma bit depth (9) is different from chroma bit depth (10)</t>
  </si>
  <si>
    <t>TC_3084</t>
  </si>
  <si>
    <t xml:space="preserve">test4504.bit        </t>
  </si>
  <si>
    <t>[hevc @ 0x55e8e51d4100] Luma bit depth (8) is different from chroma bit depth (10)</t>
  </si>
  <si>
    <t>TC_3085</t>
  </si>
  <si>
    <t>[hevc @ 0x55e201347b40] Luma bit depth (8) is different from chroma bit depth (9)</t>
  </si>
  <si>
    <t>TC_3086</t>
  </si>
  <si>
    <t xml:space="preserve">test4506.bit        </t>
  </si>
  <si>
    <t>gray(tv</t>
  </si>
  <si>
    <t>TC_3087</t>
  </si>
  <si>
    <t>[hevc @ 0x5595539056c0] Luma bit depth (10) is different from chroma bit depth (8)</t>
  </si>
  <si>
    <t>TC_3088</t>
  </si>
  <si>
    <t xml:space="preserve">test4508.bit        </t>
  </si>
  <si>
    <t>TC_3089</t>
  </si>
  <si>
    <t xml:space="preserve">test4509.bit        </t>
  </si>
  <si>
    <t>[hevc @ 0x56425da5f700] Luma bit depth (9) is different from chroma bit depth (8)</t>
  </si>
  <si>
    <t>TC_3090</t>
  </si>
  <si>
    <t xml:space="preserve">test451.bitt        </t>
  </si>
  <si>
    <t>[hevc @ 0x5578f83c4700] Luma bit depth (9) is different from chroma bit depth (8)</t>
  </si>
  <si>
    <t>TC_3091</t>
  </si>
  <si>
    <t>[hevc @ 0x5565cfe0dac0] high_precision_offsets_enabled_flag not yet implemented</t>
  </si>
  <si>
    <t>TC_3092</t>
  </si>
  <si>
    <t>TC_3093</t>
  </si>
  <si>
    <t xml:space="preserve">test4512.bit        </t>
  </si>
  <si>
    <t>[hevc @ 0x565388ec2b40] Luma bit depth (10) is different from chroma bit depth (8)</t>
  </si>
  <si>
    <t>TC_3094</t>
  </si>
  <si>
    <t xml:space="preserve">test4513.bit        </t>
  </si>
  <si>
    <t>[hevc @ 0x55f7124edb40] Luma bit depth (9) is different from chroma bit depth (8)</t>
  </si>
  <si>
    <t>TC_3095</t>
  </si>
  <si>
    <t xml:space="preserve">test4514.bit        </t>
  </si>
  <si>
    <t>[hevc @ 0x561cb449d580] Luma bit depth (10) is different from chroma bit depth (8)</t>
  </si>
  <si>
    <t>TC_3096</t>
  </si>
  <si>
    <t xml:space="preserve">test4515.bit        </t>
  </si>
  <si>
    <t>TC_3097</t>
  </si>
  <si>
    <t>[hevc @ 0x55faf2201700] Luma bit depth (9) is different from chroma bit depth (8)</t>
  </si>
  <si>
    <t>TC_3098</t>
  </si>
  <si>
    <t xml:space="preserve">test4517.bit        </t>
  </si>
  <si>
    <t>[hevc @ 0x557902362b40] cb_qp_offset_list not tested yet.</t>
  </si>
  <si>
    <t>TC_3099</t>
  </si>
  <si>
    <t>[hevc @ 0x5644b3657580] Luma bit depth (9) is different from chroma bit depth (10)</t>
  </si>
  <si>
    <t>TC_3100</t>
  </si>
  <si>
    <t xml:space="preserve">test4519.bit        </t>
  </si>
  <si>
    <t>TC_3101</t>
  </si>
  <si>
    <t xml:space="preserve">test4520.bit        </t>
  </si>
  <si>
    <t>[hevc @ 0x56317dec5080] high_precision_offsets_enabled_flag not yet implemented</t>
  </si>
  <si>
    <t>TC_3102</t>
  </si>
  <si>
    <t>[hevc @ 0x556b34a11100] cb_qp_offset_list not tested yet.</t>
  </si>
  <si>
    <t>TC_3103</t>
  </si>
  <si>
    <t xml:space="preserve">test4522.bit        </t>
  </si>
  <si>
    <t>[hevc @ 0x55cd6a9d3580] Luma bit depth (9) is different from chroma bit depth (8)</t>
  </si>
  <si>
    <t>TC_3104</t>
  </si>
  <si>
    <t xml:space="preserve">test4523.bit        </t>
  </si>
  <si>
    <t>[hevc @ 0x557e81e84100] high_precision_offsets_enabled_flag not yet implemented</t>
  </si>
  <si>
    <t>TC_3105</t>
  </si>
  <si>
    <t>[hevc @ 0x55c72639b700] Luma bit depth (9) is different from chroma bit depth (10)</t>
  </si>
  <si>
    <t>TC_3106</t>
  </si>
  <si>
    <t>TC_3107</t>
  </si>
  <si>
    <t xml:space="preserve">test4526.bit        </t>
  </si>
  <si>
    <t>1024x768</t>
  </si>
  <si>
    <t>TC_3108</t>
  </si>
  <si>
    <t xml:space="preserve">test4527.bit        </t>
  </si>
  <si>
    <t>TC_3109</t>
  </si>
  <si>
    <t xml:space="preserve">test4528.bit        </t>
  </si>
  <si>
    <t>[hevc @ 0x55c6df43dc00] PCM bit depth (3</t>
  </si>
  <si>
    <t>TC_3110</t>
  </si>
  <si>
    <t>[hevc @ 0x55b7d410a700] Luma bit depth (9) is different from chroma bit depth (8)</t>
  </si>
  <si>
    <t>TC_3111</t>
  </si>
  <si>
    <t>[hevc @ 0x55f50f141b40] Luma bit depth (9) is different from chroma bit depth (10)</t>
  </si>
  <si>
    <t>TC_3112</t>
  </si>
  <si>
    <t xml:space="preserve">test4531.bit        </t>
  </si>
  <si>
    <t>[hevc @ 0x56358ef8c6c0] Luma bit depth (8) is different from chroma bit depth (9)</t>
  </si>
  <si>
    <t>TC_3113</t>
  </si>
  <si>
    <t xml:space="preserve">test4532.bit        </t>
  </si>
  <si>
    <t>[hevc @ 0x55654b5f5100] high_precision_offsets_enabled_flag not yet implemented</t>
  </si>
  <si>
    <t>TC_3114</t>
  </si>
  <si>
    <t>[hevc @ 0x5609817deb40] Luma bit depth (8) is different from chroma bit depth (10)</t>
  </si>
  <si>
    <t>TC_3115</t>
  </si>
  <si>
    <t>[hevc @ 0x55f5e420a4c0] Luma bit depth (9) is different from chroma bit depth (8)</t>
  </si>
  <si>
    <t>TC_3116</t>
  </si>
  <si>
    <t xml:space="preserve">test4535.bit        </t>
  </si>
  <si>
    <t>TC_3117</t>
  </si>
  <si>
    <t xml:space="preserve">test4536.bit        </t>
  </si>
  <si>
    <t>[hevc @ 0x564666c44580] high_precision_offsets_enabled_flag not yet implemented</t>
  </si>
  <si>
    <t>TC_3118</t>
  </si>
  <si>
    <t xml:space="preserve">test4537.bit        </t>
  </si>
  <si>
    <t>[hevc @ 0x55d015f96080] Luma bit depth (10) is different from chroma bit depth (9)</t>
  </si>
  <si>
    <t>TC_3119</t>
  </si>
  <si>
    <t>[hevc @ 0x55992203a5c0] Luma bit depth (9) is different from chroma bit depth (8)</t>
  </si>
  <si>
    <t>TC_3120</t>
  </si>
  <si>
    <t xml:space="preserve">test4539.bit        </t>
  </si>
  <si>
    <t>[hevc @ 0x558888742580] Luma bit depth (10) is different from chroma bit depth (9)</t>
  </si>
  <si>
    <t>TC_3121</t>
  </si>
  <si>
    <t xml:space="preserve">test4540.bit        </t>
  </si>
  <si>
    <t>[hevc @ 0x5611a557eb40] Luma bit depth (10) is different from chroma bit depth (9)</t>
  </si>
  <si>
    <t>TC_3122</t>
  </si>
  <si>
    <t>[hevc @ 0x564a63025c80] high_precision_offsets_enabled_flag not yet implemented</t>
  </si>
  <si>
    <t>TC_3123</t>
  </si>
  <si>
    <t xml:space="preserve">test4542.bit        </t>
  </si>
  <si>
    <t>[hevc @ 0x56116f875700] high_precision_offsets_enabled_flag not yet implemented</t>
  </si>
  <si>
    <t>TC_3124</t>
  </si>
  <si>
    <t xml:space="preserve">test4543.bit        </t>
  </si>
  <si>
    <t>TC_3125</t>
  </si>
  <si>
    <t>[hevc @ 0x55f80be336c0] high_precision_offsets_enabled_flag not yet implemented</t>
  </si>
  <si>
    <t>TC_3126</t>
  </si>
  <si>
    <t xml:space="preserve">test4545.bit        </t>
  </si>
  <si>
    <t>[hevc @ 0x5566265fa6c0] Luma bit depth (10) is different from chroma bit depth (8)</t>
  </si>
  <si>
    <t>TC_3127</t>
  </si>
  <si>
    <t>[hevc @ 0x56229e839b40] Luma bit depth (8) is different from chroma bit depth (10)</t>
  </si>
  <si>
    <t>TC_3128</t>
  </si>
  <si>
    <t xml:space="preserve">test4547.bit        </t>
  </si>
  <si>
    <t>[hevc @ 0x557c8fa81ac0] cb_qp_offset_list not tested yet.</t>
  </si>
  <si>
    <t>TC_3129</t>
  </si>
  <si>
    <t>[hevc @ 0x55a6ec012580] high_precision_offsets_enabled_flag not yet implemented</t>
  </si>
  <si>
    <t>TC_3130</t>
  </si>
  <si>
    <t xml:space="preserve">test4549.bit        </t>
  </si>
  <si>
    <t>[hevc @ 0x55a56caafb40] cb_qp_offset_list not tested yet.</t>
  </si>
  <si>
    <t>TC_3131</t>
  </si>
  <si>
    <t xml:space="preserve">test4550.bit        </t>
  </si>
  <si>
    <t>[hevc @ 0x558834293c80] cb_qp_offset_list not tested yet.</t>
  </si>
  <si>
    <t>TC_3132</t>
  </si>
  <si>
    <t>[hevc @ 0x564bc23a4440] high_precision_offsets_enabled_flag not yet implemented</t>
  </si>
  <si>
    <t>TC_3133</t>
  </si>
  <si>
    <t>4096x896</t>
  </si>
  <si>
    <t>[hevc @ 0x559f486ba6c0] Luma bit depth (9) is different from chroma bit depth (8)</t>
  </si>
  <si>
    <t>TC_3134</t>
  </si>
  <si>
    <t xml:space="preserve">test4553.bit        </t>
  </si>
  <si>
    <t>[hevc @ 0x55ee4b877640] Luma bit depth (8) is different from chroma bit depth (10)</t>
  </si>
  <si>
    <t>TC_3135</t>
  </si>
  <si>
    <t xml:space="preserve">test4554.bit        </t>
  </si>
  <si>
    <t>[hevc @ 0x557089df7580] Luma bit depth (9) is different from chroma bit depth (8)</t>
  </si>
  <si>
    <t>TC_3136</t>
  </si>
  <si>
    <t xml:space="preserve">test4555.bit        </t>
  </si>
  <si>
    <t>[hevc @ 0x55c10db60580] high_precision_offsets_enabled_flag not yet implemented</t>
  </si>
  <si>
    <t>TC_3137</t>
  </si>
  <si>
    <t xml:space="preserve">test4556.bit        </t>
  </si>
  <si>
    <t>[hevc @ 0x5605c889b100] cb_qp_offset_list not tested yet.</t>
  </si>
  <si>
    <t>TC_3138</t>
  </si>
  <si>
    <t>[hevc @ 0x5623ad6bd580] high_precision_offsets_enabled_flag not yet implemented</t>
  </si>
  <si>
    <t>TC_3139</t>
  </si>
  <si>
    <t>gray10le(tv</t>
  </si>
  <si>
    <t>TC_3140</t>
  </si>
  <si>
    <t>[hevc @ 0x558caf917cc0] high_precision_offsets_enabled_flag not yet implemented</t>
  </si>
  <si>
    <t>TC_3141</t>
  </si>
  <si>
    <t>[hevc @ 0x5630a8d21cc0] high_precision_offsets_enabled_flag not yet implemented</t>
  </si>
  <si>
    <t>TC_3142</t>
  </si>
  <si>
    <t>9) is greater than normal bit depth (8)</t>
  </si>
  <si>
    <t>[hevc @ 0x55be08e2c6c0] PCM bit depth (8</t>
  </si>
  <si>
    <t>TC_3143</t>
  </si>
  <si>
    <t xml:space="preserve">test4563.bit        </t>
  </si>
  <si>
    <t>TC_3144</t>
  </si>
  <si>
    <t xml:space="preserve">test4564.bit        </t>
  </si>
  <si>
    <t>[hevc @ 0x55c431acc580] high_precision_offsets_enabled_flag not yet implemented</t>
  </si>
  <si>
    <t>TC_3145</t>
  </si>
  <si>
    <t xml:space="preserve">test4565.bit        </t>
  </si>
  <si>
    <t>[hevc @ 0x5643bc50a100] Luma bit depth (10) is different from chroma bit depth (8)</t>
  </si>
  <si>
    <t>TC_3146</t>
  </si>
  <si>
    <t>[hevc @ 0x55d688808100] high_precision_offsets_enabled_flag not yet implemented</t>
  </si>
  <si>
    <t>TC_3147</t>
  </si>
  <si>
    <t xml:space="preserve">test4568.bit        </t>
  </si>
  <si>
    <t>TC_3148</t>
  </si>
  <si>
    <t xml:space="preserve">test4569.bit        </t>
  </si>
  <si>
    <t>[hevc @ 0x560da7164580] Luma bit depth (10) is different from chroma bit depth (8)</t>
  </si>
  <si>
    <t>TC_3149</t>
  </si>
  <si>
    <t>[hevc @ 0x563542917100] Luma bit depth (9) is different from chroma bit depth (8)</t>
  </si>
  <si>
    <t>TC_3150</t>
  </si>
  <si>
    <t>[hevc @ 0x563159650b40] cb_qp_offset_list not tested yet.</t>
  </si>
  <si>
    <t>TC_3151</t>
  </si>
  <si>
    <t>[hevc @ 0x5595c54a6cc0] high_precision_offsets_enabled_flag not yet implemented</t>
  </si>
  <si>
    <t>TC_3152</t>
  </si>
  <si>
    <t xml:space="preserve">test4573.bit        </t>
  </si>
  <si>
    <t>[hevc @ 0x56221815d6c0] Luma bit depth (10) is different from chroma bit depth (9)</t>
  </si>
  <si>
    <t>TC_3153</t>
  </si>
  <si>
    <t>[hevc @ 0x557a051706c0] high_precision_offsets_enabled_flag not yet implemented</t>
  </si>
  <si>
    <t>TC_3154</t>
  </si>
  <si>
    <t xml:space="preserve">test4575.bit        </t>
  </si>
  <si>
    <t>[hevc @ 0x559fa7b59b40] Luma bit depth (10) is different from chroma bit depth (8)</t>
  </si>
  <si>
    <t>TC_3155</t>
  </si>
  <si>
    <t>TC_3156</t>
  </si>
  <si>
    <t xml:space="preserve">test4577.bit        </t>
  </si>
  <si>
    <t>3072x128</t>
  </si>
  <si>
    <t>TC_3157</t>
  </si>
  <si>
    <t xml:space="preserve">test4578.bit        </t>
  </si>
  <si>
    <t>TC_3158</t>
  </si>
  <si>
    <t>[hevc @ 0x561861a86580] cb_qp_offset_list not tested yet.</t>
  </si>
  <si>
    <t>TC_3159</t>
  </si>
  <si>
    <t>[hevc @ 0x56145e80ac80] Luma bit depth (10) is different from chroma bit depth (9)</t>
  </si>
  <si>
    <t>TC_3160</t>
  </si>
  <si>
    <t xml:space="preserve">test4581.bit        </t>
  </si>
  <si>
    <t>[hevc @ 0x556d9e4d16c0] Luma bit depth (9) is different from chroma bit depth (8)</t>
  </si>
  <si>
    <t>TC_3161</t>
  </si>
  <si>
    <t>[hevc @ 0x558bbbeab580] cb_qp_offset_list not tested yet.</t>
  </si>
  <si>
    <t>TC_3162</t>
  </si>
  <si>
    <t xml:space="preserve">test4583.bit        </t>
  </si>
  <si>
    <t>TC_3163</t>
  </si>
  <si>
    <t>2816x640</t>
  </si>
  <si>
    <t>[hevc @ 0x557db629cac0] Luma bit depth (8) is different from chroma bit depth (9)</t>
  </si>
  <si>
    <t>TC_3164</t>
  </si>
  <si>
    <t>1280x1408</t>
  </si>
  <si>
    <t>[hevc @ 0x558038681b40] Luma bit depth (10) is different from chroma bit depth (8)</t>
  </si>
  <si>
    <t>TC_3165</t>
  </si>
  <si>
    <t xml:space="preserve">test4586.bit        </t>
  </si>
  <si>
    <t>[hevc @ 0x55dfa966fc80] high_precision_offsets_enabled_flag not yet implemented</t>
  </si>
  <si>
    <t>TC_3166</t>
  </si>
  <si>
    <t>[hevc @ 0x56499c1bb700] cb_qp_offset_list not tested yet.</t>
  </si>
  <si>
    <t>TC_3167</t>
  </si>
  <si>
    <t>[hevc @ 0x55db79ec8640] high_precision_offsets_enabled_flag not yet implemented</t>
  </si>
  <si>
    <t>TC_3168</t>
  </si>
  <si>
    <t xml:space="preserve">test4589.bit        </t>
  </si>
  <si>
    <t>[hevc @ 0x558d3d15d580] Luma bit depth (9) is different from chroma bit depth (8)</t>
  </si>
  <si>
    <t>TC_3169</t>
  </si>
  <si>
    <t xml:space="preserve">test4590.bit        </t>
  </si>
  <si>
    <t>[hevc @ 0x55e91bacb080] cb_qp_offset_list not tested yet.</t>
  </si>
  <si>
    <t>TC_3170</t>
  </si>
  <si>
    <t xml:space="preserve">test4591.bit        </t>
  </si>
  <si>
    <t>[hevc @ 0x55bb920ea580] Luma bit depth (8) is different from chroma bit depth (9)</t>
  </si>
  <si>
    <t>TC_3171</t>
  </si>
  <si>
    <t xml:space="preserve">test4592.bit        </t>
  </si>
  <si>
    <t>[hevc @ 0x564c5d268700] Luma bit depth (10) is different from chroma bit depth (8)</t>
  </si>
  <si>
    <t>TC_3172</t>
  </si>
  <si>
    <t>[hevc @ 0x561b4f636cc0] high_precision_offsets_enabled_flag not yet implemented</t>
  </si>
  <si>
    <t>TC_3173</t>
  </si>
  <si>
    <t>[hevc @ 0x55693f641100] Luma bit depth (8) is different from chroma bit depth (10)</t>
  </si>
  <si>
    <t>TC_3174</t>
  </si>
  <si>
    <t xml:space="preserve">test4595.bit        </t>
  </si>
  <si>
    <t>[hevc @ 0x562075d58100] Luma bit depth (9) is different from chroma bit depth (8)</t>
  </si>
  <si>
    <t>TC_3175</t>
  </si>
  <si>
    <t xml:space="preserve">test4596.bit        </t>
  </si>
  <si>
    <t>[hevc @ 0x55d19be30580] high_precision_offsets_enabled_flag not yet implemented</t>
  </si>
  <si>
    <t>TC_3176</t>
  </si>
  <si>
    <t xml:space="preserve">test4597.bit        </t>
  </si>
  <si>
    <t>[hevc @ 0x55d6894961c0] cb_qp_offset_list not tested yet.</t>
  </si>
  <si>
    <t>TC_3177</t>
  </si>
  <si>
    <t>[hevc @ 0x558e9f031c80] Luma bit depth (10) is different from chroma bit depth (8)</t>
  </si>
  <si>
    <t>TC_3178</t>
  </si>
  <si>
    <t xml:space="preserve">test4599.bit        </t>
  </si>
  <si>
    <t>TC_3179</t>
  </si>
  <si>
    <t xml:space="preserve">test460.bitt        </t>
  </si>
  <si>
    <t>TC_3180</t>
  </si>
  <si>
    <t>[hevc @ 0x55875d1d9e40] cb_qp_offset_list not tested yet.</t>
  </si>
  <si>
    <t>TC_3181</t>
  </si>
  <si>
    <t>[hevc @ 0x55ee04d1a100] cb_qp_offset_list not tested yet.</t>
  </si>
  <si>
    <t>TC_3182</t>
  </si>
  <si>
    <t>[hevc @ 0x557514ed6b40] Luma bit depth (8) is different from chroma bit depth (10)</t>
  </si>
  <si>
    <t>TC_3183</t>
  </si>
  <si>
    <t xml:space="preserve">test4603.bit        </t>
  </si>
  <si>
    <t>[hevc @ 0x55b276099b40] Luma bit depth (8) is different from chroma bit depth (10)</t>
  </si>
  <si>
    <t>TC_3184</t>
  </si>
  <si>
    <t>[hevc @ 0x55d94b736580] Luma bit depth (8) is different from chroma bit depth (9)</t>
  </si>
  <si>
    <t>TC_3185</t>
  </si>
  <si>
    <t>[hevc @ 0x559c6d751100] high_precision_offsets_enabled_flag not yet implemented</t>
  </si>
  <si>
    <t>TC_3186</t>
  </si>
  <si>
    <t>[hevc @ 0x562078181280] high_precision_offsets_enabled_flag not yet implemented</t>
  </si>
  <si>
    <t>TC_3187</t>
  </si>
  <si>
    <t>[hevc @ 0x55c121b15680] high_precision_offsets_enabled_flag not yet implemented</t>
  </si>
  <si>
    <t>TC_3188</t>
  </si>
  <si>
    <t>[hevc @ 0x5592f2b4a580] Luma bit depth (10) is different from chroma bit depth (9)</t>
  </si>
  <si>
    <t>TC_3189</t>
  </si>
  <si>
    <t>TC_3190</t>
  </si>
  <si>
    <t xml:space="preserve">test461.bitt        </t>
  </si>
  <si>
    <t>TC_3191</t>
  </si>
  <si>
    <t>TC_3192</t>
  </si>
  <si>
    <t>[hevc @ 0x55af374d0680] high_precision_offsets_enabled_flag not yet implemented</t>
  </si>
  <si>
    <t>TC_3193</t>
  </si>
  <si>
    <t xml:space="preserve">test4612.bit        </t>
  </si>
  <si>
    <t>[hevc @ 0x55bd9ea1c080] cb_qp_offset_list not tested yet.</t>
  </si>
  <si>
    <t>TC_3194</t>
  </si>
  <si>
    <t>TC_3195</t>
  </si>
  <si>
    <t>[hevc @ 0x5567647b4ac0] Luma bit depth (10) is different from chroma bit depth (9)</t>
  </si>
  <si>
    <t>TC_3196</t>
  </si>
  <si>
    <t xml:space="preserve">test4615.bit        </t>
  </si>
  <si>
    <t>2816x704</t>
  </si>
  <si>
    <t>[hevc @ 0x5579650a3700] high_precision_offsets_enabled_flag not yet implemented</t>
  </si>
  <si>
    <t>TC_3197</t>
  </si>
  <si>
    <t>2048x384</t>
  </si>
  <si>
    <t>[hevc @ 0x55b18841b280] high_precision_offsets_enabled_flag not yet implemented</t>
  </si>
  <si>
    <t>TC_3198</t>
  </si>
  <si>
    <t xml:space="preserve">test4617.bit        </t>
  </si>
  <si>
    <t>[hevc @ 0x55c33421eb40] cb_qp_offset_list not tested yet.</t>
  </si>
  <si>
    <t>TC_3199</t>
  </si>
  <si>
    <t>TC_3200</t>
  </si>
  <si>
    <t xml:space="preserve">test4619.bit        </t>
  </si>
  <si>
    <t>[hevc @ 0x564587eb3540] Luma bit depth (9) is different from chroma bit depth (8)</t>
  </si>
  <si>
    <t>TC_3201</t>
  </si>
  <si>
    <t>[hevc @ 0x55adc2309100] Luma bit depth (9) is different from chroma bit depth (10)</t>
  </si>
  <si>
    <t>TC_3202</t>
  </si>
  <si>
    <t>[hevc @ 0x5618cc0b86c0] cb_qp_offset_list not tested yet.</t>
  </si>
  <si>
    <t>TC_3203</t>
  </si>
  <si>
    <t>[hevc @ 0x55ecd58d2100] Luma bit depth (9) is different from chroma bit depth (8)</t>
  </si>
  <si>
    <t>TC_3204</t>
  </si>
  <si>
    <t>[hevc @ 0x55691a135700] Luma bit depth (9) is different from chroma bit depth (10)</t>
  </si>
  <si>
    <t>TC_3205</t>
  </si>
  <si>
    <t>TC_3206</t>
  </si>
  <si>
    <t>[hevc @ 0x562cdd1d86c0] Luma bit depth (8) is different from chroma bit depth (10)</t>
  </si>
  <si>
    <t>TC_3207</t>
  </si>
  <si>
    <t>[hevc @ 0x55581ff92580] Luma bit depth (10) is different from chroma bit depth (9)</t>
  </si>
  <si>
    <t>TC_3208</t>
  </si>
  <si>
    <t xml:space="preserve">test4628.bit        </t>
  </si>
  <si>
    <t>1280x768</t>
  </si>
  <si>
    <t>[hevc @ 0x5629d15cfb40] Luma bit depth (10) is different from chroma bit depth (9)</t>
  </si>
  <si>
    <t>TC_3209</t>
  </si>
  <si>
    <t>[hevc @ 0x561d01450580] high_precision_offsets_enabled_flag not yet implemented</t>
  </si>
  <si>
    <t>TC_3210</t>
  </si>
  <si>
    <t>[hevc @ 0x55d3d2bc2b40] high_precision_offsets_enabled_flag not yet implemented</t>
  </si>
  <si>
    <t>TC_3211</t>
  </si>
  <si>
    <t>[hevc @ 0x56236e099ac0] high_precision_offsets_enabled_flag not yet implemented</t>
  </si>
  <si>
    <t>TC_3212</t>
  </si>
  <si>
    <t>[hevc @ 0x55edb7475b40] Luma bit depth (9) is different from chroma bit depth (8)</t>
  </si>
  <si>
    <t>TC_3213</t>
  </si>
  <si>
    <t>[hevc @ 0x559a0e8dcc00] Luma bit depth (8) is different from chroma bit depth (10)</t>
  </si>
  <si>
    <t>TC_3214</t>
  </si>
  <si>
    <t>[hevc @ 0x55a0daa90b40] Luma bit depth (8) is different from chroma bit depth (10)</t>
  </si>
  <si>
    <t>TC_3215</t>
  </si>
  <si>
    <t>[hevc @ 0x55ad2d31b740] Luma bit depth (8) is different from chroma bit depth (9)</t>
  </si>
  <si>
    <t>TC_3216</t>
  </si>
  <si>
    <t>[hevc @ 0x55ac9f03ec80] high_precision_offsets_enabled_flag not yet implemented</t>
  </si>
  <si>
    <t>TC_3217</t>
  </si>
  <si>
    <t xml:space="preserve">test4638.bit        </t>
  </si>
  <si>
    <t>[hevc @ 0x558b376d8580] Luma bit depth (10) is different from chroma bit depth (9)</t>
  </si>
  <si>
    <t>TC_3218</t>
  </si>
  <si>
    <t>[hevc @ 0x55f9e20816c0] cb_qp_offset_list not tested yet.</t>
  </si>
  <si>
    <t>TC_3219</t>
  </si>
  <si>
    <t>[hevc @ 0x55b597b2f700] Luma bit depth (9) is different from chroma bit depth (10)</t>
  </si>
  <si>
    <t>TC_3220</t>
  </si>
  <si>
    <t>[hevc @ 0x55e4985af700] Luma bit depth (8) is different from chroma bit depth (9)</t>
  </si>
  <si>
    <t>TC_3221</t>
  </si>
  <si>
    <t>[hevc @ 0x55963c80bb40] cb_qp_offset_list not tested yet.</t>
  </si>
  <si>
    <t>TC_3222</t>
  </si>
  <si>
    <t>[hevc @ 0x5640ce93c6c0] Luma bit depth (10) is different from chroma bit depth (9)</t>
  </si>
  <si>
    <t>TC_3223</t>
  </si>
  <si>
    <t>[hevc @ 0x557e922c2700] high_precision_offsets_enabled_flag not yet implemented</t>
  </si>
  <si>
    <t>TC_3224</t>
  </si>
  <si>
    <t>[hevc @ 0x56221555bcc0] cb_qp_offset_list not tested yet.</t>
  </si>
  <si>
    <t>TC_3225</t>
  </si>
  <si>
    <t>TC_3226</t>
  </si>
  <si>
    <t>[hevc @ 0x560db6309700] cb_qp_offset_list not tested yet.</t>
  </si>
  <si>
    <t>TC_3227</t>
  </si>
  <si>
    <t>[hevc @ 0x55763f717080] Luma bit depth (10) is different from chroma bit depth (8)</t>
  </si>
  <si>
    <t>TC_3228</t>
  </si>
  <si>
    <t>[hevc @ 0x55e0a17fc100] Luma bit depth (9) is different from chroma bit depth (10)</t>
  </si>
  <si>
    <t>TC_3229</t>
  </si>
  <si>
    <t>TC_3230</t>
  </si>
  <si>
    <t>[hevc @ 0x55ba5629b100] high_precision_offsets_enabled_flag not yet implemented</t>
  </si>
  <si>
    <t>TC_3231</t>
  </si>
  <si>
    <t>[hevc @ 0x5563c48c5580] Luma bit depth (8) is different from chroma bit depth (10)</t>
  </si>
  <si>
    <t>TC_3232</t>
  </si>
  <si>
    <t>[hevc @ 0x559e8d8cb3c0] cb_qp_offset_list not tested yet.</t>
  </si>
  <si>
    <t>TC_3233</t>
  </si>
  <si>
    <t>[hevc @ 0x560e87ef8700] cb_qp_offset_list not tested yet.</t>
  </si>
  <si>
    <t>TC_3234</t>
  </si>
  <si>
    <t>[hevc @ 0x55fd0fd9aac0] high_precision_offsets_enabled_flag not yet implemented</t>
  </si>
  <si>
    <t>TC_3235</t>
  </si>
  <si>
    <t>[hevc @ 0x55b0440d7b40] cb_qp_offset_list not tested yet.</t>
  </si>
  <si>
    <t>TC_3236</t>
  </si>
  <si>
    <t xml:space="preserve">test467.bitt        </t>
  </si>
  <si>
    <t>[hevc @ 0x559073d25b40] cb_qp_offset_list not tested yet.</t>
  </si>
  <si>
    <t>TC_3237</t>
  </si>
  <si>
    <t xml:space="preserve">test4687.bit        </t>
  </si>
  <si>
    <t>[hevc @ 0x55822ac29700] cb_qp_offset_list not tested yet.</t>
  </si>
  <si>
    <t>TC_3238</t>
  </si>
  <si>
    <t>[hevc @ 0x5584e3217700] Luma bit depth (9) is different from chroma bit depth (10)</t>
  </si>
  <si>
    <t>TC_3239</t>
  </si>
  <si>
    <t>[hevc @ 0x5602cabf86c0] Luma bit depth (8) is different from chroma bit depth (10)</t>
  </si>
  <si>
    <t>TC_3240</t>
  </si>
  <si>
    <t xml:space="preserve">test4742.bit        </t>
  </si>
  <si>
    <t>[hevc @ 0x55fb210ebb40] high_precision_offsets_enabled_flag not yet implemented</t>
  </si>
  <si>
    <t>TC_3241</t>
  </si>
  <si>
    <t xml:space="preserve">test4749.bit        </t>
  </si>
  <si>
    <t>[hevc @ 0x5595c9629ac0] Luma bit depth (9) is different from chroma bit depth (10)</t>
  </si>
  <si>
    <t>TC_3242</t>
  </si>
  <si>
    <t xml:space="preserve">test4775.bit        </t>
  </si>
  <si>
    <t>2304x1088</t>
  </si>
  <si>
    <t>TC_3243</t>
  </si>
  <si>
    <t xml:space="preserve">test49.bit          </t>
  </si>
  <si>
    <t>[hevc @ 0x55d25ddcbb40] Luma bit depth (8) is different from chroma bit depth (9)</t>
  </si>
  <si>
    <t>TC_3244</t>
  </si>
  <si>
    <t xml:space="preserve">test502.bit         </t>
  </si>
  <si>
    <t>[hevc @ 0x55ce3c3fc580] cb_qp_offset_list not tested yet.</t>
  </si>
  <si>
    <t>TC_3245</t>
  </si>
  <si>
    <t>[hevc @ 0x55a069246a00] high_precision_offsets_enabled_flag not yet implemented</t>
  </si>
  <si>
    <t>TC_3246</t>
  </si>
  <si>
    <t xml:space="preserve">test505.bit         </t>
  </si>
  <si>
    <t>312x288</t>
  </si>
  <si>
    <t>[hevc @ 0x561c62cf5c00] high_precision_offsets_enabled_flag not yet implemented</t>
  </si>
  <si>
    <t>TC_3247</t>
  </si>
  <si>
    <t xml:space="preserve">test52.bit          </t>
  </si>
  <si>
    <t>[hevc @ 0x556622a57c00] Luma bit depth (10) is different from chroma bit depth (8)</t>
  </si>
  <si>
    <t>TC_3248</t>
  </si>
  <si>
    <t>[hevc @ 0x55fe05edc700] cb_qp_offset_list not tested yet.</t>
  </si>
  <si>
    <t>TC_3249</t>
  </si>
  <si>
    <t>TC_3250</t>
  </si>
  <si>
    <t>[hevc @ 0x56332df82100] Luma bit depth (9) is different from chroma bit depth (8)</t>
  </si>
  <si>
    <t>TC_3251</t>
  </si>
  <si>
    <t xml:space="preserve">test53.bit          </t>
  </si>
  <si>
    <t>[hevc @ 0x557ffbea9c00] cb_qp_offset_list not tested yet.</t>
  </si>
  <si>
    <t>TC_3252</t>
  </si>
  <si>
    <t>[hevc @ 0x55b18d79ac00] Luma bit depth (9) is different from chroma bit depth (8)</t>
  </si>
  <si>
    <t>TC_3253</t>
  </si>
  <si>
    <t>[hevc @ 0x5568d06b1700] Luma bit depth (10) is different from chroma bit depth (8)</t>
  </si>
  <si>
    <t>TC_3254</t>
  </si>
  <si>
    <t xml:space="preserve">test584.bit         </t>
  </si>
  <si>
    <t>[hevc @ 0x556d86874440] Luma bit depth (10) is different from chroma bit depth (8)</t>
  </si>
  <si>
    <t>TC_3255</t>
  </si>
  <si>
    <t>[hevc @ 0x55c96ba9d080] Luma bit depth (8) is different from chroma bit depth (10)</t>
  </si>
  <si>
    <t>TC_3256</t>
  </si>
  <si>
    <t xml:space="preserve">test59.bit          </t>
  </si>
  <si>
    <t>[hevc @ 0x55d78a89b6c0] high_precision_offsets_enabled_flag not yet implemented</t>
  </si>
  <si>
    <t>TC_3257</t>
  </si>
  <si>
    <t xml:space="preserve">test60.bit          </t>
  </si>
  <si>
    <t>[hevc @ 0x5582744a76c0] high_precision_offsets_enabled_flag not yet implemented</t>
  </si>
  <si>
    <t>TC_3258</t>
  </si>
  <si>
    <t xml:space="preserve">test61.bit          </t>
  </si>
  <si>
    <t>[hevc @ 0x5634b861d280] cb_qp_offset_list not tested yet.</t>
  </si>
  <si>
    <t>TC_3259</t>
  </si>
  <si>
    <t xml:space="preserve">test64.bit          </t>
  </si>
  <si>
    <t>[hevc @ 0x55f5bea99b40] Luma bit depth (10) is different from chroma bit depth (8)</t>
  </si>
  <si>
    <t>TC_3260</t>
  </si>
  <si>
    <t>[hevc @ 0x56067d50f500] Luma bit depth (9) is different from chroma bit depth (8)</t>
  </si>
  <si>
    <t>TC_3261</t>
  </si>
  <si>
    <t xml:space="preserve">test649.bit         </t>
  </si>
  <si>
    <t>133x56</t>
  </si>
  <si>
    <t>TC_3262</t>
  </si>
  <si>
    <t>[hevc @ 0x5649ead29b40] Luma bit depth (8) is different from chroma bit depth (10)</t>
  </si>
  <si>
    <t>TC_3263</t>
  </si>
  <si>
    <t>[hevc @ 0x55aa687e5080] Luma bit depth (10) is different from chroma bit depth (9)</t>
  </si>
  <si>
    <t>TC_3264</t>
  </si>
  <si>
    <t xml:space="preserve">test678.bit         </t>
  </si>
  <si>
    <t>[hevc @ 0x55bf1df09580] Luma bit depth (9) is different from chroma bit depth (10)</t>
  </si>
  <si>
    <t>TC_3265</t>
  </si>
  <si>
    <t xml:space="preserve">test68.bit          </t>
  </si>
  <si>
    <t>[hevc @ 0x5652ac4b2ac0] Luma bit depth (9) is different from chroma bit depth (10)</t>
  </si>
  <si>
    <t>TC_3266</t>
  </si>
  <si>
    <t>[hevc @ 0x56332cd76c00] Luma bit depth (9) is different from chroma bit depth (8)</t>
  </si>
  <si>
    <t>TC_3267</t>
  </si>
  <si>
    <t xml:space="preserve">test70.bit          </t>
  </si>
  <si>
    <t>[hevc @ 0x5625c3382280] Luma bit depth (10) is different from chroma bit depth (9)</t>
  </si>
  <si>
    <t>TC_3268</t>
  </si>
  <si>
    <t xml:space="preserve">test728.bit         </t>
  </si>
  <si>
    <t>[hevc @ 0x55aab6ae8700] Luma bit depth (9) is different from chroma bit depth (10)</t>
  </si>
  <si>
    <t>TC_3269</t>
  </si>
  <si>
    <t xml:space="preserve">test75.bit          </t>
  </si>
  <si>
    <t>[hevc @ 0x55b16f6616c0] Luma bit depth (8) is different from chroma bit depth (10)</t>
  </si>
  <si>
    <t>TC_3270</t>
  </si>
  <si>
    <t>[hevc @ 0x555768aa0700] Luma bit depth (10) is different from chroma bit depth (9)</t>
  </si>
  <si>
    <t>TC_3271</t>
  </si>
  <si>
    <t>[hevc @ 0x55db338edb40] cb_qp_offset_list not tested yet.</t>
  </si>
  <si>
    <t>TC_3272</t>
  </si>
  <si>
    <t>[hevc @ 0x563c9a50f6c0] Luma bit depth (8) is different from chroma bit depth (9)</t>
  </si>
  <si>
    <t>TC_3273</t>
  </si>
  <si>
    <t>[hevc @ 0x55cb3b1bcb40] PCM bit depth (9</t>
  </si>
  <si>
    <t>TC_3274</t>
  </si>
  <si>
    <t>[hevc @ 0x55c8b836d100] PCM bit depth (8</t>
  </si>
  <si>
    <t>TC_3275</t>
  </si>
  <si>
    <t>[hevc @ 0x556a5a16c6c0] Luma bit depth (9) is different from chroma bit depth (8)</t>
  </si>
  <si>
    <t>TC_3276</t>
  </si>
  <si>
    <t xml:space="preserve">test842.bit         </t>
  </si>
  <si>
    <t>[hevc @ 0x563573220c00] cb_qp_offset_list not tested yet.</t>
  </si>
  <si>
    <t>TC_3277</t>
  </si>
  <si>
    <t>[hevc @ 0x56287135a640] PCM bit depth (8</t>
  </si>
  <si>
    <t>TC_3278</t>
  </si>
  <si>
    <t xml:space="preserve">test853.bit         </t>
  </si>
  <si>
    <t>[hevc @ 0x556ad95456c0] high_precision_offsets_enabled_flag not yet implemented</t>
  </si>
  <si>
    <t>TC_3279</t>
  </si>
  <si>
    <t>[hevc @ 0x56335ee5e6c0] high_precision_offsets_enabled_flag not yet implemented</t>
  </si>
  <si>
    <t>TC_3280</t>
  </si>
  <si>
    <t xml:space="preserve">test869.bit         </t>
  </si>
  <si>
    <t>[hevc @ 0x55a16fd1be80] cb_qp_offset_list not tested yet.</t>
  </si>
  <si>
    <t>TC_3281</t>
  </si>
  <si>
    <t xml:space="preserve">test873.bit         </t>
  </si>
  <si>
    <t>[hevc @ 0x55cc309ed6c0] Luma bit depth (8) is different from chroma bit depth (9)</t>
  </si>
  <si>
    <t>TC_3282</t>
  </si>
  <si>
    <t xml:space="preserve">test874.bit         </t>
  </si>
  <si>
    <t>[hevc @ 0x55b867329b40] high_precision_offsets_enabled_flag not yet implemented</t>
  </si>
  <si>
    <t>TC_3283</t>
  </si>
  <si>
    <t>[hevc @ 0x55942f73d580] Luma bit depth (9) is different from chroma bit depth (8)</t>
  </si>
  <si>
    <t>TC_3284</t>
  </si>
  <si>
    <t xml:space="preserve">test876.bit         </t>
  </si>
  <si>
    <t>[hevc @ 0x558c61f83b40] cb_qp_offset_list not tested yet.</t>
  </si>
  <si>
    <t>TC_3285</t>
  </si>
  <si>
    <t>[hevc @ 0x555b9576fb40] Luma bit depth (9) is different from chroma bit depth (8)</t>
  </si>
  <si>
    <t>TC_3286</t>
  </si>
  <si>
    <t>[hevc @ 0x55dbf0d13580] Luma bit depth (9) is different from chroma bit depth (8)</t>
  </si>
  <si>
    <t>TC_3287</t>
  </si>
  <si>
    <t>[hevc @ 0x55847b5b0ac0] Luma bit depth (8) is different from chroma bit depth (9)</t>
  </si>
  <si>
    <t>TC_3288</t>
  </si>
  <si>
    <t>[hevc @ 0x564827173ac0] Luma bit depth (10) is different from chroma bit depth (8)</t>
  </si>
  <si>
    <t>TC_3289</t>
  </si>
  <si>
    <t xml:space="preserve">test882.bit         </t>
  </si>
  <si>
    <t>[hevc @ 0x557a8c9be700] Luma bit depth (9) is different from chroma bit depth (8)</t>
  </si>
  <si>
    <t>TC_3290</t>
  </si>
  <si>
    <t>[hevc @ 0x55cceadf5640] high_precision_offsets_enabled_flag not yet implemented</t>
  </si>
  <si>
    <t>TC_3291</t>
  </si>
  <si>
    <t>[hevc @ 0x563f98117640] Luma bit depth (10) is different from chroma bit depth (8)</t>
  </si>
  <si>
    <t>TC_3292</t>
  </si>
  <si>
    <t xml:space="preserve">test906.bit         </t>
  </si>
  <si>
    <t>[hevc @ 0x5638615dbb40] high_precision_offsets_enabled_flag not yet implemented</t>
  </si>
  <si>
    <t>TC_3293</t>
  </si>
  <si>
    <t>[hevc @ 0x5621a5b94ac0] Luma bit depth (10) is different from chroma bit depth (9)</t>
  </si>
  <si>
    <t>TC_3294</t>
  </si>
  <si>
    <t>[hevc @ 0x561b840cd700] Luma bit depth (10) is different from chroma bit depth (9)</t>
  </si>
  <si>
    <t>TC_3295</t>
  </si>
  <si>
    <t>[hevc @ 0x5622a7bbcac0] PCM bit depth (8</t>
  </si>
  <si>
    <t>TC_3296</t>
  </si>
  <si>
    <t xml:space="preserve">test938.bit         </t>
  </si>
  <si>
    <t>[hevc @ 0x55784bfccc00] cb_qp_offset_list not tested yet.</t>
  </si>
  <si>
    <t>TC_3297</t>
  </si>
  <si>
    <t>[hevc @ 0x557e02249640] high_precision_offsets_enabled_flag not yet implemented</t>
  </si>
  <si>
    <t>TC_3298</t>
  </si>
  <si>
    <t xml:space="preserve">test947.bit         </t>
  </si>
  <si>
    <t>TC_3299</t>
  </si>
  <si>
    <t xml:space="preserve">test95.bit          </t>
  </si>
  <si>
    <t>[hevc @ 0x56076b93d6c0] Luma bit depth (10) is different from chroma bit depth (8)</t>
  </si>
  <si>
    <t>TC_3300</t>
  </si>
  <si>
    <t xml:space="preserve">test950.bit         </t>
  </si>
  <si>
    <t>[hevc @ 0x563fdbf8e700] cb_qp_offset_list not tested yet.</t>
  </si>
  <si>
    <t>TC_3301</t>
  </si>
  <si>
    <t xml:space="preserve">test97.bit          </t>
  </si>
  <si>
    <t>TC_3302</t>
  </si>
  <si>
    <t>[hevc @ 0x5637b78fe6c0] Luma bit depth (8) is different from chroma bit depth (9)</t>
  </si>
  <si>
    <t>TC_3303</t>
  </si>
  <si>
    <t xml:space="preserve">test998.bit         </t>
  </si>
  <si>
    <t>[hevc @ 0x5606f0471640] Luma bit depth (10) is different from chroma bit depth (8)</t>
  </si>
  <si>
    <t>TC_3304</t>
  </si>
  <si>
    <t>test3586.bit</t>
  </si>
  <si>
    <t>main10_422_xilinx_extra</t>
  </si>
  <si>
    <t>[hevc @ 0x55e6cea3eb00] cb_qp_offset_list not tested yet.</t>
  </si>
  <si>
    <t>TC_3305</t>
  </si>
  <si>
    <t>[hevc @ 0x5641113c7540] high_precision_offsets_enabled_flag not yet implemented</t>
  </si>
  <si>
    <t>TC_3306</t>
  </si>
  <si>
    <t>[hevc @ 0x55b6e14bb540] Luma bit depth (9) is different from chroma bit depth (10)</t>
  </si>
  <si>
    <t>TC_3307</t>
  </si>
  <si>
    <t>TC_3308</t>
  </si>
  <si>
    <t>[hevc @ 0x558d825fb340] high_precision_offsets_enabled_flag not yet implemented</t>
  </si>
  <si>
    <t>TC_3309</t>
  </si>
  <si>
    <t>[hevc @ 0x55887f10fa80] Luma bit depth (10) is different from chroma bit depth (8)</t>
  </si>
  <si>
    <t>TC_3310</t>
  </si>
  <si>
    <t>[hevc @ 0x55db2cb4ab00] high_precision_offsets_enabled_flag not yet implemented</t>
  </si>
  <si>
    <t>TC_3311</t>
  </si>
  <si>
    <t>[hevc @ 0x557129ddba80] Luma bit depth (9) is different from chroma bit depth (8)</t>
  </si>
  <si>
    <t>TC_3312</t>
  </si>
  <si>
    <t>TC_3313</t>
  </si>
  <si>
    <t>[hevc @ 0x555c0cfdb440] Luma bit depth (10) is different from chroma bit depth (8)</t>
  </si>
  <si>
    <t>TC_3314</t>
  </si>
  <si>
    <t>TC_3315</t>
  </si>
  <si>
    <t>[hevc @ 0x55de446fe300] cb_qp_offset_list not tested yet.</t>
  </si>
  <si>
    <t>TC_3316</t>
  </si>
  <si>
    <t>[hevc @ 0x55f71112de40] Luma bit depth (8) is different from chroma bit depth (10)</t>
  </si>
  <si>
    <t>TC_3317</t>
  </si>
  <si>
    <t>[hevc @ 0x55e1e629a680] Luma bit depth (8) is different from chroma bit depth (9)</t>
  </si>
  <si>
    <t>TC_3318</t>
  </si>
  <si>
    <t>[hevc @ 0x557e3f82d280] cb_qp_offset_list not tested yet.</t>
  </si>
  <si>
    <t>TC_3319</t>
  </si>
  <si>
    <t>[hevc @ 0x563b1ba02280] Luma bit depth (9) is different from chroma bit depth (10)</t>
  </si>
  <si>
    <t>TC_3320</t>
  </si>
  <si>
    <t>[hevc @ 0x55a3938a2700] Luma bit depth (8) is different from chroma bit depth (9)</t>
  </si>
  <si>
    <t>TC_3321</t>
  </si>
  <si>
    <t>[hevc @ 0x55f0c48f4a80] Luma bit depth (8) is different from chroma bit depth (9)</t>
  </si>
  <si>
    <t>TC_3322</t>
  </si>
  <si>
    <t>[hevc @ 0x556c4548e540] Luma bit depth (10) is different from chroma bit depth (8)</t>
  </si>
  <si>
    <t>TC_3323</t>
  </si>
  <si>
    <t>test4399.bit</t>
  </si>
  <si>
    <t>TC_3324</t>
  </si>
  <si>
    <t>[hevc @ 0x55c645b95880] Luma bit depth (8) is different from chroma bit depth (9)</t>
  </si>
  <si>
    <t>TC_3325</t>
  </si>
  <si>
    <t>[hevc @ 0x55576894ccc0] high_precision_offsets_enabled_flag not yet implemented</t>
  </si>
  <si>
    <t>TC_3326</t>
  </si>
  <si>
    <t>[hevc @ 0x5618359dd700] Luma bit depth (8) is different from chroma bit depth (10)</t>
  </si>
  <si>
    <t>TC_3327</t>
  </si>
  <si>
    <t>[hevc @ 0x5605f4b9a540] cb_qp_offset_list not tested yet.</t>
  </si>
  <si>
    <t>TC_3328</t>
  </si>
  <si>
    <t>[hevc @ 0x55fd1acf10c0] Luma bit depth (10) is different from chroma bit depth (8)</t>
  </si>
  <si>
    <t>TC_3329</t>
  </si>
  <si>
    <t>[hevc @ 0x55e2bb371a80] cb_qp_offset_list not tested yet.</t>
  </si>
  <si>
    <t>TC_3330</t>
  </si>
  <si>
    <t>[hevc @ 0x55f2540ed0c0] Luma bit depth (8) is different from chroma bit depth (10)</t>
  </si>
  <si>
    <t>TC_3331</t>
  </si>
  <si>
    <t>[hevc @ 0x55d9c4464440] Luma bit depth (9) is different from chroma bit depth (10)</t>
  </si>
  <si>
    <t>TC_3332</t>
  </si>
  <si>
    <t>[hevc @ 0x555fa0310dc0] high_precision_offsets_enabled_flag not yet implemented</t>
  </si>
  <si>
    <t>TC_3333</t>
  </si>
  <si>
    <t>[hevc @ 0x55bed759dc40] Luma bit depth (8) is different from chroma bit depth (10)</t>
  </si>
  <si>
    <t>TC_3334</t>
  </si>
  <si>
    <t>[hevc @ 0x562038bad400] high_precision_offsets_enabled_flag not yet implemented</t>
  </si>
  <si>
    <t>TC_3335</t>
  </si>
  <si>
    <t>[hevc @ 0x561733cdca80] Luma bit depth (9) is different from chroma bit depth (8)</t>
  </si>
  <si>
    <t>TC_3336</t>
  </si>
  <si>
    <t>[hevc @ 0x562738419700] Luma bit depth (9) is different from chroma bit depth (8)</t>
  </si>
  <si>
    <t>TC_3337</t>
  </si>
  <si>
    <t>[hevc @ 0x55567d9ec540] Luma bit depth (8) is different from chroma bit depth (9)</t>
  </si>
  <si>
    <t>TC_3338</t>
  </si>
  <si>
    <t>224x128</t>
  </si>
  <si>
    <t>TC_3339</t>
  </si>
  <si>
    <t>[hevc @ 0x5600cd8f7380] cb_qp_offset_list not tested yet.</t>
  </si>
  <si>
    <t>TC_3340</t>
  </si>
  <si>
    <t>[hevc @ 0x561123a4b540] Luma bit depth (8) is different from chroma bit depth (9)</t>
  </si>
  <si>
    <t>TC_3341</t>
  </si>
  <si>
    <t>[hevc @ 0x55557f8daa80] Luma bit depth (9) is different from chroma bit depth (10)</t>
  </si>
  <si>
    <t>TC_3342</t>
  </si>
  <si>
    <t>TC_3343</t>
  </si>
  <si>
    <t>[hevc @ 0x55e57964be00] high_precision_offsets_enabled_flag not yet implemented</t>
  </si>
  <si>
    <t>TC_3344</t>
  </si>
  <si>
    <t>[hevc @ 0x55bf990980c0] Luma bit depth (10) is different from chroma bit depth (8)</t>
  </si>
  <si>
    <t>TC_3345</t>
  </si>
  <si>
    <t>[hevc @ 0x55b520f775c0] cb_qp_offset_list not tested yet.</t>
  </si>
  <si>
    <t>TC_3346</t>
  </si>
  <si>
    <t>[hevc @ 0x55a965328300] Luma bit depth (8) is different from chroma bit depth (10)</t>
  </si>
  <si>
    <t>TC_3347</t>
  </si>
  <si>
    <t>[hevc @ 0x55eaf2ae1ec0] Luma bit depth (9) is different from chroma bit depth (8)</t>
  </si>
  <si>
    <t>TC_3348</t>
  </si>
  <si>
    <t>[hevc @ 0x55c8cd8530c0] Luma bit depth (9) is different from chroma bit depth (10)</t>
  </si>
  <si>
    <t>TC_3349</t>
  </si>
  <si>
    <t>[hevc @ 0x561319fc70c0] Luma bit depth (8) is different from chroma bit depth (9)</t>
  </si>
  <si>
    <t>TC_3350</t>
  </si>
  <si>
    <t>[hevc @ 0x55883f114c40] high_precision_offsets_enabled_flag not yet implemented</t>
  </si>
  <si>
    <t>TC_3351</t>
  </si>
  <si>
    <t>[hevc @ 0x55fed8200680] Luma bit depth (9) is different from chroma bit depth (10)</t>
  </si>
  <si>
    <t>TC_3352</t>
  </si>
  <si>
    <t>TC_3353</t>
  </si>
  <si>
    <t>[hevc @ 0x55d437a99a80] high_precision_offsets_enabled_flag not yet implemented</t>
  </si>
  <si>
    <t>TC_3354</t>
  </si>
  <si>
    <t>[hevc @ 0x55f5c04e5c40] Luma bit depth (8) is different from chroma bit depth (9)</t>
  </si>
  <si>
    <t>TC_3355</t>
  </si>
  <si>
    <t>[hevc @ 0x55dc98ed0680] Luma bit depth (9) is different from chroma bit depth (8)</t>
  </si>
  <si>
    <t>TC_3356</t>
  </si>
  <si>
    <t>[hevc @ 0x55ff73b59a80] high_precision_offsets_enabled_flag not yet implemented</t>
  </si>
  <si>
    <t>TC_3357</t>
  </si>
  <si>
    <t>gray10le(pc</t>
  </si>
  <si>
    <t>TC_3358</t>
  </si>
  <si>
    <t>[hevc @ 0x55f7dabae380] cb_qp_offset_list not tested yet.</t>
  </si>
  <si>
    <t>TC_3359</t>
  </si>
  <si>
    <t>[hevc @ 0x55e02e846a80] Luma bit depth (10) is different from chroma bit depth (8)</t>
  </si>
  <si>
    <t>TC_3360</t>
  </si>
  <si>
    <t>[hevc @ 0x55bb76d30280] high_precision_offsets_enabled_flag not yet implemented</t>
  </si>
  <si>
    <t>TC_3361</t>
  </si>
  <si>
    <t>[hevc @ 0x55d1e22be300] high_precision_offsets_enabled_flag not yet implemented</t>
  </si>
  <si>
    <t>TC_3362</t>
  </si>
  <si>
    <t>[hevc @ 0x55fd9bcb5540] Luma bit depth (8) is different from chroma bit depth (10)</t>
  </si>
  <si>
    <t>TC_3363</t>
  </si>
  <si>
    <t>[hevc @ 0x562c60ae8300] cb_qp_offset_list not tested yet.</t>
  </si>
  <si>
    <t>TC_3364</t>
  </si>
  <si>
    <t>test4499.bit</t>
  </si>
  <si>
    <t>[hevc @ 0x564a47e75b00] Luma bit depth (8) is different from chroma bit depth (10)</t>
  </si>
  <si>
    <t>TC_3365</t>
  </si>
  <si>
    <t>[hevc @ 0x55dd6f5c7500] Luma bit depth (9) is different from chroma bit depth (8)</t>
  </si>
  <si>
    <t>TC_3366</t>
  </si>
  <si>
    <t>[hevc @ 0x559745d180c0] Luma bit depth (8) is different from chroma bit depth (9)</t>
  </si>
  <si>
    <t>TC_3367</t>
  </si>
  <si>
    <t>[hevc @ 0x5557e0493a80] Luma bit depth (8) is different from chroma bit depth (10)</t>
  </si>
  <si>
    <t>TC_3368</t>
  </si>
  <si>
    <t>TC_3369</t>
  </si>
  <si>
    <t>[hevc @ 0x55ad9e0c5940] high_precision_offsets_enabled_flag not yet implemented</t>
  </si>
  <si>
    <t>TC_3370</t>
  </si>
  <si>
    <t>[hevc @ 0x55ece7511540] Luma bit depth (8) is different from chroma bit depth (9)</t>
  </si>
  <si>
    <t>TC_3371</t>
  </si>
  <si>
    <t>[hevc @ 0x55c53f6f6540] cb_qp_offset_list not tested yet.</t>
  </si>
  <si>
    <t>TC_3372</t>
  </si>
  <si>
    <t>[hevc @ 0x55b023ca8540] high_precision_offsets_enabled_flag not yet implemented</t>
  </si>
  <si>
    <t>TC_3373</t>
  </si>
  <si>
    <t>[hevc @ 0x5604ab5bca80] Luma bit depth (9) is different from chroma bit depth (8)</t>
  </si>
  <si>
    <t>TC_3374</t>
  </si>
  <si>
    <t>[hevc @ 0x55c3e988ea80] Luma bit depth (9) is different from chroma bit depth (10)</t>
  </si>
  <si>
    <t>TC_3375</t>
  </si>
  <si>
    <t>[hevc @ 0x56521104d6c0] high_precision_offsets_enabled_flag not yet implemented</t>
  </si>
  <si>
    <t>TC_3376</t>
  </si>
  <si>
    <t>[hevc @ 0x5600ffe72540] high_precision_offsets_enabled_flag not yet implemented</t>
  </si>
  <si>
    <t>TC_3377</t>
  </si>
  <si>
    <t>[hevc @ 0x55a1d4602c40] Luma bit depth (8) is different from chroma bit depth (10)</t>
  </si>
  <si>
    <t>TC_3378</t>
  </si>
  <si>
    <t>[hevc @ 0x564b4300bc40] Luma bit depth (10) is different from chroma bit depth (9)</t>
  </si>
  <si>
    <t>TC_3379</t>
  </si>
  <si>
    <t>[hevc @ 0x560e94c7b540] cb_qp_offset_list not tested yet.</t>
  </si>
  <si>
    <t>TC_3380</t>
  </si>
  <si>
    <t>TC_3381</t>
  </si>
  <si>
    <t>[hevc @ 0x563e57c74a80] high_precision_offsets_enabled_flag not yet implemented</t>
  </si>
  <si>
    <t>TC_3382</t>
  </si>
  <si>
    <t>TC_3383</t>
  </si>
  <si>
    <t>[hevc @ 0x5557659e2640] Luma bit depth (10) is different from chroma bit depth (9)</t>
  </si>
  <si>
    <t>TC_3384</t>
  </si>
  <si>
    <t>[hevc @ 0x55e45d0acb80] Luma bit depth (9) is different from chroma bit depth (8)</t>
  </si>
  <si>
    <t>TC_3385</t>
  </si>
  <si>
    <t>[hevc @ 0x557087f75a80] cb_qp_offset_list not tested yet.</t>
  </si>
  <si>
    <t>TC_3386</t>
  </si>
  <si>
    <t>[hevc @ 0x5633c76200c0] Luma bit depth (10) is different from chroma bit depth (8)</t>
  </si>
  <si>
    <t>TC_3387</t>
  </si>
  <si>
    <t>[hevc @ 0x5637f3f59ac0] high_precision_offsets_enabled_flag not yet implemented</t>
  </si>
  <si>
    <t>TC_3388</t>
  </si>
  <si>
    <t>[hevc @ 0x55fed098b680] Luma bit depth (9) is different from chroma bit depth (8)</t>
  </si>
  <si>
    <t>TC_3389</t>
  </si>
  <si>
    <t>[hevc @ 0x5652d45ab2c0] Luma bit depth (9) is different from chroma bit depth (8)</t>
  </si>
  <si>
    <t>TC_3390</t>
  </si>
  <si>
    <t>[hevc @ 0x560c40c615c0] high_precision_offsets_enabled_flag not yet implemented</t>
  </si>
  <si>
    <t>TC_3391</t>
  </si>
  <si>
    <t>[hevc @ 0x55e65261bc40] Luma bit depth (8) is different from chroma bit depth (10)</t>
  </si>
  <si>
    <t>TC_3392</t>
  </si>
  <si>
    <t>[hevc @ 0x560bd086da80] Luma bit depth (9) is different from chroma bit depth (10)</t>
  </si>
  <si>
    <t>TC_3393</t>
  </si>
  <si>
    <t>[hevc @ 0x55939e58f600] Luma bit depth (9) is different from chroma bit depth (10)</t>
  </si>
  <si>
    <t>TC_3394</t>
  </si>
  <si>
    <t>[hevc @ 0x55f13f9c4a80] high_precision_offsets_enabled_flag not yet implemented</t>
  </si>
  <si>
    <t>TC_3395</t>
  </si>
  <si>
    <t>[hevc @ 0x559e89c91e00] high_precision_offsets_enabled_flag not yet implemented</t>
  </si>
  <si>
    <t>TC_3396</t>
  </si>
  <si>
    <t>[hevc @ 0x55970f64b300] cb_qp_offset_list not tested yet.</t>
  </si>
  <si>
    <t>TC_3397</t>
  </si>
  <si>
    <t>[hevc @ 0x5627ba737000] Luma bit depth (10) is different from chroma bit depth (8)</t>
  </si>
  <si>
    <t>TC_3398</t>
  </si>
  <si>
    <t>TC_3399</t>
  </si>
  <si>
    <t>[hevc @ 0x5570fd820300] high_precision_offsets_enabled_flag not yet implemented</t>
  </si>
  <si>
    <t>TC_3400</t>
  </si>
  <si>
    <t>TC_3401</t>
  </si>
  <si>
    <t>[hevc @ 0x55db2e6ddd80] high_precision_offsets_enabled_flag not yet implemented</t>
  </si>
  <si>
    <t>TC_3402</t>
  </si>
  <si>
    <t>[hevc @ 0x560d0ad61540] Luma bit depth (10) is different from chroma bit depth (8)</t>
  </si>
  <si>
    <t>TC_3403</t>
  </si>
  <si>
    <t>[hevc @ 0x555c39db7100] Luma bit depth (10) is different from chroma bit depth (8)</t>
  </si>
  <si>
    <t>TC_3404</t>
  </si>
  <si>
    <t>[hevc @ 0x55e05bdb40c0] Luma bit depth (8) is different from chroma bit depth (10)</t>
  </si>
  <si>
    <t>TC_3405</t>
  </si>
  <si>
    <t>[hevc @ 0x564e1efe70c0] Luma bit depth (9) is different from chroma bit depth (10)</t>
  </si>
  <si>
    <t>TC_3406</t>
  </si>
  <si>
    <t>[hevc @ 0x55766a363e00] high_precision_offsets_enabled_flag not yet implemented</t>
  </si>
  <si>
    <t>TC_3407</t>
  </si>
  <si>
    <t>[hevc @ 0x557ebc222440] high_precision_offsets_enabled_flag not yet implemented</t>
  </si>
  <si>
    <t>TC_3408</t>
  </si>
  <si>
    <t>[hevc @ 0x56468ddabc40] Luma bit depth (9) is different from chroma bit depth (8)</t>
  </si>
  <si>
    <t>TC_3409</t>
  </si>
  <si>
    <t>[hevc @ 0x5615618f4cc0] Luma bit depth (8) is different from chroma bit depth (9)</t>
  </si>
  <si>
    <t>TC_3410</t>
  </si>
  <si>
    <t>test4601.bit</t>
  </si>
  <si>
    <t>[hevc @ 0x561958a45540] Luma bit depth (9) is different from chroma bit depth (8)</t>
  </si>
  <si>
    <t>TC_3411</t>
  </si>
  <si>
    <t>TC_3412</t>
  </si>
  <si>
    <t>TC_3413</t>
  </si>
  <si>
    <t>[hevc @ 0x5613336d8c40] high_precision_offsets_enabled_flag not yet implemented</t>
  </si>
  <si>
    <t>TC_3414</t>
  </si>
  <si>
    <t>[hevc @ 0x55bd33067680] cb_qp_offset_list not tested yet.</t>
  </si>
  <si>
    <t>TC_3415</t>
  </si>
  <si>
    <t>[hevc @ 0x55b643adde00] high_precision_offsets_enabled_flag not yet implemented</t>
  </si>
  <si>
    <t>TC_3416</t>
  </si>
  <si>
    <t>TC_3417</t>
  </si>
  <si>
    <t>test4608.bit</t>
  </si>
  <si>
    <t>[hevc @ 0x5630de969b00] Luma bit depth (8) is different from chroma bit depth (10)</t>
  </si>
  <si>
    <t>TC_3418</t>
  </si>
  <si>
    <t>[hevc @ 0x55bf02bba680] Luma bit depth (8) is different from chroma bit depth (10)</t>
  </si>
  <si>
    <t>TC_3419</t>
  </si>
  <si>
    <t>TC_3420</t>
  </si>
  <si>
    <t>test4612.bit</t>
  </si>
  <si>
    <t>[hevc @ 0x55bd56d09840] cb_qp_offset_list not tested yet.</t>
  </si>
  <si>
    <t>TC_3421</t>
  </si>
  <si>
    <t>[hevc @ 0x5571a5b350c0] high_precision_offsets_enabled_flag not yet implemented</t>
  </si>
  <si>
    <t>TC_3422</t>
  </si>
  <si>
    <t>[hevc @ 0x56220dd5ba80] high_precision_offsets_enabled_flag not yet implemented</t>
  </si>
  <si>
    <t>TC_3423</t>
  </si>
  <si>
    <t>[hevc @ 0x560e3ea22c40] cb_qp_offset_list not tested yet.</t>
  </si>
  <si>
    <t>TC_3424</t>
  </si>
  <si>
    <t>[hevc @ 0x5645409f9c40] high_precision_offsets_enabled_flag not yet implemented</t>
  </si>
  <si>
    <t>TC_3425</t>
  </si>
  <si>
    <t>[hevc @ 0x561a44348440] high_precision_offsets_enabled_flag not yet implemented</t>
  </si>
  <si>
    <t>TC_3426</t>
  </si>
  <si>
    <t>[hevc @ 0x5606d4c06c40] Luma bit depth (9) is different from chroma bit depth (10)</t>
  </si>
  <si>
    <t>TC_3427</t>
  </si>
  <si>
    <t>test4619.bit</t>
  </si>
  <si>
    <t>[hevc @ 0x556d1a2f20c0] Luma bit depth (8) is different from chroma bit depth (9)</t>
  </si>
  <si>
    <t>TC_3428</t>
  </si>
  <si>
    <t>[hevc @ 0x55fb0c418c40] cb_qp_offset_list not tested yet.</t>
  </si>
  <si>
    <t>TC_3429</t>
  </si>
  <si>
    <t>[hevc @ 0x5568e751e0c0] Luma bit depth (10) is different from chroma bit depth (9)</t>
  </si>
  <si>
    <t>TC_3430</t>
  </si>
  <si>
    <t>[hevc @ 0x559c6088e540] Luma bit depth (10) is different from chroma bit depth (9)</t>
  </si>
  <si>
    <t>TC_3431</t>
  </si>
  <si>
    <t>[hevc @ 0x556a1b270680] Luma bit depth (8) is different from chroma bit depth (9)</t>
  </si>
  <si>
    <t>TC_3432</t>
  </si>
  <si>
    <t>TC_3433</t>
  </si>
  <si>
    <t>test4626.bit</t>
  </si>
  <si>
    <t>[hevc @ 0x556d3d278680] Luma bit depth (9) is different from chroma bit depth (8)</t>
  </si>
  <si>
    <t>TC_3434</t>
  </si>
  <si>
    <t>[hevc @ 0x55fb374c0b00] high_precision_offsets_enabled_flag not yet implemented</t>
  </si>
  <si>
    <t>TC_3435</t>
  </si>
  <si>
    <t>[hevc @ 0x5651bc5c8680] Luma bit depth (10) is different from chroma bit depth (9)</t>
  </si>
  <si>
    <t>TC_3436</t>
  </si>
  <si>
    <t>[hevc @ 0x55e6f0155c40] high_precision_offsets_enabled_flag not yet implemented</t>
  </si>
  <si>
    <t>TC_3437</t>
  </si>
  <si>
    <t>[hevc @ 0x55dd87d62b00] Luma bit depth (9) is different from chroma bit depth (10)</t>
  </si>
  <si>
    <t>TC_3438</t>
  </si>
  <si>
    <t>[hevc @ 0x55a977463e00] Luma bit depth (8) is different from chroma bit depth (9)</t>
  </si>
  <si>
    <t>TC_3439</t>
  </si>
  <si>
    <t>[hevc @ 0x561338538c40] high_precision_offsets_enabled_flag not yet implemented</t>
  </si>
  <si>
    <t>TC_3440</t>
  </si>
  <si>
    <t>TC_3441</t>
  </si>
  <si>
    <t>[hevc @ 0x5599773abe00] Luma bit depth (10) is different from chroma bit depth (8)</t>
  </si>
  <si>
    <t>TC_3442</t>
  </si>
  <si>
    <t>[hevc @ 0x559b3199e9c0] Luma bit depth (9) is different from chroma bit depth (10)</t>
  </si>
  <si>
    <t>TC_3443</t>
  </si>
  <si>
    <t>TC_3444</t>
  </si>
  <si>
    <t>[hevc @ 0x55f942b1b700] Luma bit depth (10) is different from chroma bit depth (9)</t>
  </si>
  <si>
    <t>TC_3445</t>
  </si>
  <si>
    <t>[hevc @ 0x5617efa07280] Luma bit depth (10) is different from chroma bit depth (8)</t>
  </si>
  <si>
    <t>TC_3446</t>
  </si>
  <si>
    <t>TC_3447</t>
  </si>
  <si>
    <t>test4644.bit</t>
  </si>
  <si>
    <t>[hevc @ 0x5653f41bac40] high_precision_offsets_enabled_flag not yet implemented</t>
  </si>
  <si>
    <t>TC_3448</t>
  </si>
  <si>
    <t>[hevc @ 0x5652f0b89a80] Luma bit depth (8) is different from chroma bit depth (9)</t>
  </si>
  <si>
    <t>TC_3449</t>
  </si>
  <si>
    <t>[hevc @ 0x5602ed107b00] Luma bit depth (8) is different from chroma bit depth (10)</t>
  </si>
  <si>
    <t>TC_3450</t>
  </si>
  <si>
    <t>[hevc @ 0x559b2269f700] high_precision_offsets_enabled_flag not yet implemented</t>
  </si>
  <si>
    <t>TC_3451</t>
  </si>
  <si>
    <t>[hevc @ 0x55dc685ed6c0] Luma bit depth (9) is different from chroma bit depth (10)</t>
  </si>
  <si>
    <t>TC_3452</t>
  </si>
  <si>
    <t>[hevc @ 0x556a7a36ac40] Luma bit depth (9) is different from chroma bit depth (10)</t>
  </si>
  <si>
    <t>TC_3453</t>
  </si>
  <si>
    <t>test4651.bit</t>
  </si>
  <si>
    <t>[hevc @ 0x55a59e34be80] Luma bit depth (8) is different from chroma bit depth (9)</t>
  </si>
  <si>
    <t>TC_3454</t>
  </si>
  <si>
    <t>TC_3455</t>
  </si>
  <si>
    <t>TC_3456</t>
  </si>
  <si>
    <t>test1000.bit</t>
  </si>
  <si>
    <t>[hevc @ 0x561d32a8b3c0] Luma bit depth (9) is different from chroma bit depth (10)</t>
  </si>
  <si>
    <t>TC_3457</t>
  </si>
  <si>
    <t>test1002.bit</t>
  </si>
  <si>
    <t>[hevc @ 0x5609c8414540] Luma bit depth (8) is different from chroma bit depth (10)</t>
  </si>
  <si>
    <t>TC_3458</t>
  </si>
  <si>
    <t>test1009.bit</t>
  </si>
  <si>
    <t>272x208</t>
  </si>
  <si>
    <t>[hevc @ 0x55d02bd29540] Luma bit depth (8) is different from chroma bit depth (9)</t>
  </si>
  <si>
    <t>TC_3459</t>
  </si>
  <si>
    <t>test1011.bit</t>
  </si>
  <si>
    <t>[hevc @ 0x563b406a76c0] high_precision_offsets_enabled_flag not yet implemented</t>
  </si>
  <si>
    <t>TC_3460</t>
  </si>
  <si>
    <t>test1018.bit</t>
  </si>
  <si>
    <t>[hevc @ 0x55b4829e9a80] Luma bit depth (9) is different from chroma bit depth (8)</t>
  </si>
  <si>
    <t>TC_3461</t>
  </si>
  <si>
    <t>test1019.bit</t>
  </si>
  <si>
    <t>[hevc @ 0x55e490fe90c0] high_precision_offsets_enabled_flag not yet implemented</t>
  </si>
  <si>
    <t>TC_3462</t>
  </si>
  <si>
    <t>test1024.bit</t>
  </si>
  <si>
    <t>[hevc @ 0x55ab3cba1e00] Luma bit depth (10) is different from chroma bit depth (8)</t>
  </si>
  <si>
    <t>TC_3463</t>
  </si>
  <si>
    <t>[hevc @ 0x55f1db62c500] Luma bit depth (9) is different from chroma bit depth (10)</t>
  </si>
  <si>
    <t>TC_3464</t>
  </si>
  <si>
    <t>test105.bit</t>
  </si>
  <si>
    <t>[hevc @ 0x55cf3d646a80] Luma bit depth (8) is different from chroma bit depth (10)</t>
  </si>
  <si>
    <t>TC_3465</t>
  </si>
  <si>
    <t>test1052.bit</t>
  </si>
  <si>
    <t>[hevc @ 0x561d3f41b300] Luma bit depth (8) is different from chroma bit depth (10)</t>
  </si>
  <si>
    <t>TC_3466</t>
  </si>
  <si>
    <t>[hevc @ 0x55fd07624700] Luma bit depth (8) is different from chroma bit depth (9)</t>
  </si>
  <si>
    <t>TC_3467</t>
  </si>
  <si>
    <t>test1060.bit</t>
  </si>
  <si>
    <t>TC_3468</t>
  </si>
  <si>
    <t>test1071.bit</t>
  </si>
  <si>
    <t>[hevc @ 0x561008516a80] Luma bit depth (10) is different from chroma bit depth (9)</t>
  </si>
  <si>
    <t>TC_3469</t>
  </si>
  <si>
    <t>test1076.bit</t>
  </si>
  <si>
    <t>[hevc @ 0x55be1d966b00] cb_qp_offset_list not tested yet.</t>
  </si>
  <si>
    <t>TC_3470</t>
  </si>
  <si>
    <t>test1099.bit</t>
  </si>
  <si>
    <t>[hevc @ 0x5639a9c6f540] Luma bit depth (9) is different from chroma bit depth (10)</t>
  </si>
  <si>
    <t>TC_3471</t>
  </si>
  <si>
    <t>test111.bit</t>
  </si>
  <si>
    <t>[hevc @ 0x563b5e50aa80] Luma bit depth (10) is different from chroma bit depth (9)</t>
  </si>
  <si>
    <t>TC_3472</t>
  </si>
  <si>
    <t>test1128.bit</t>
  </si>
  <si>
    <t>[hevc @ 0x563de7ff4440] Luma bit depth (10) is different from chroma bit depth (9)</t>
  </si>
  <si>
    <t>TC_3473</t>
  </si>
  <si>
    <t>[hevc @ 0x55d3380f1680] cb_qp_offset_list not tested yet.</t>
  </si>
  <si>
    <t>TC_3474</t>
  </si>
  <si>
    <t>test1138.bit</t>
  </si>
  <si>
    <t>[hevc @ 0x560353a8cac0] Luma bit depth (8) is different from chroma bit depth (10)</t>
  </si>
  <si>
    <t>TC_3475</t>
  </si>
  <si>
    <t>test1140.bit</t>
  </si>
  <si>
    <t>[hevc @ 0x55f147b0e0c0] Luma bit depth (10) is different from chroma bit depth (8)</t>
  </si>
  <si>
    <t>TC_3476</t>
  </si>
  <si>
    <t>test1145.bit</t>
  </si>
  <si>
    <t>320x288</t>
  </si>
  <si>
    <t>[hevc @ 0x5629b49d8540] Luma bit depth (10) is different from chroma bit depth (8)</t>
  </si>
  <si>
    <t>TC_3477</t>
  </si>
  <si>
    <t>test1153.bit</t>
  </si>
  <si>
    <t>[hevc @ 0x55b46c0a3540] Luma bit depth (9) is different from chroma bit depth (10)</t>
  </si>
  <si>
    <t>TC_3478</t>
  </si>
  <si>
    <t>test1154.bit</t>
  </si>
  <si>
    <t>[hevc @ 0x55d3dd903540] Luma bit depth (9) is different from chroma bit depth (10)</t>
  </si>
  <si>
    <t>TC_3479</t>
  </si>
  <si>
    <t>test1157.bit</t>
  </si>
  <si>
    <t>[hevc @ 0x55f82b147440] Luma bit depth (10) is different from chroma bit depth (9)</t>
  </si>
  <si>
    <t>TC_3480</t>
  </si>
  <si>
    <t>test1181.bit</t>
  </si>
  <si>
    <t>[hevc @ 0x55dfb9acb3c0] high_precision_offsets_enabled_flag not yet implemented</t>
  </si>
  <si>
    <t>TC_3481</t>
  </si>
  <si>
    <t>test1183.bit</t>
  </si>
  <si>
    <t>[hevc @ 0x56262811e580] cb_qp_offset_list not tested yet.</t>
  </si>
  <si>
    <t>TC_3482</t>
  </si>
  <si>
    <t>test1192.bit</t>
  </si>
  <si>
    <t>[hevc @ 0x564b72384e00] high_precision_offsets_enabled_flag not yet implemented</t>
  </si>
  <si>
    <t>TC_3483</t>
  </si>
  <si>
    <t>[hevc @ 0x55d9b704a700] high_precision_offsets_enabled_flag not yet implemented</t>
  </si>
  <si>
    <t>TC_3484</t>
  </si>
  <si>
    <t>test1210.bit</t>
  </si>
  <si>
    <t>[hevc @ 0x56309f7f1b00] Luma bit depth (9) is different from chroma bit depth (8)</t>
  </si>
  <si>
    <t>TC_3485</t>
  </si>
  <si>
    <t>test1219.bit</t>
  </si>
  <si>
    <t>TC_3486</t>
  </si>
  <si>
    <t>test1221.bit</t>
  </si>
  <si>
    <t>[hevc @ 0x558911a0f700] cb_qp_offset_list not tested yet.</t>
  </si>
  <si>
    <t>TC_3487</t>
  </si>
  <si>
    <t>test1227.bit</t>
  </si>
  <si>
    <t>[hevc @ 0x561e5fdfe440] Luma bit depth (10) is different from chroma bit depth (9)</t>
  </si>
  <si>
    <t>TC_3488</t>
  </si>
  <si>
    <t>[hevc @ 0x55880ec89540] high_precision_offsets_enabled_flag not yet implemented</t>
  </si>
  <si>
    <t>TC_3489</t>
  </si>
  <si>
    <t>[hevc @ 0x55eab88cdc40] cb_qp_offset_list not tested yet.</t>
  </si>
  <si>
    <t>TC_3490</t>
  </si>
  <si>
    <t>test1248.bit</t>
  </si>
  <si>
    <t>[hevc @ 0x55d218d36540] Luma bit depth (9) is different from chroma bit depth (10)</t>
  </si>
  <si>
    <t>TC_3491</t>
  </si>
  <si>
    <t>test1253.bit</t>
  </si>
  <si>
    <t>[hevc @ 0x56509e2f4b00] Luma bit depth (8) is different from chroma bit depth (9)</t>
  </si>
  <si>
    <t>TC_3492</t>
  </si>
  <si>
    <t>test1257.bit</t>
  </si>
  <si>
    <t>[hevc @ 0x55625b219c40] cb_qp_offset_list not tested yet.</t>
  </si>
  <si>
    <t>TC_3493</t>
  </si>
  <si>
    <t>test1269.bit</t>
  </si>
  <si>
    <t>[hevc @ 0x55ead0957a80] Luma bit depth (9) is different from chroma bit depth (8)</t>
  </si>
  <si>
    <t>TC_3494</t>
  </si>
  <si>
    <t>[hevc @ 0x559326de30c0] Luma bit depth (10) is different from chroma bit depth (8)</t>
  </si>
  <si>
    <t>TC_3495</t>
  </si>
  <si>
    <t>[hevc @ 0x557d756e2300] high_precision_offsets_enabled_flag not yet implemented</t>
  </si>
  <si>
    <t>TC_3496</t>
  </si>
  <si>
    <t>test1282.bit</t>
  </si>
  <si>
    <t>[hevc @ 0x55b6f120ea80] Luma bit depth (9) is different from chroma bit depth (10)</t>
  </si>
  <si>
    <t>TC_3497</t>
  </si>
  <si>
    <t>test1300.bit</t>
  </si>
  <si>
    <t>[hevc @ 0x561bbacf5a80] Luma bit depth (10) is different from chroma bit depth (9)</t>
  </si>
  <si>
    <t>TC_3498</t>
  </si>
  <si>
    <t>[hevc @ 0x558dd0477700] Luma bit depth (9) is different from chroma bit depth (8)</t>
  </si>
  <si>
    <t>TC_3499</t>
  </si>
  <si>
    <t>test1312.bit</t>
  </si>
  <si>
    <t>[hevc @ 0x5636ac5ab680] cb_qp_offset_list not tested yet.</t>
  </si>
  <si>
    <t>TC_3500</t>
  </si>
  <si>
    <t>test1321.bit</t>
  </si>
  <si>
    <t>TC_3501</t>
  </si>
  <si>
    <t>test1325.bit</t>
  </si>
  <si>
    <t>TC_3502</t>
  </si>
  <si>
    <t>test1327.bit</t>
  </si>
  <si>
    <t>TC_3503</t>
  </si>
  <si>
    <t>test133.bit</t>
  </si>
  <si>
    <t>[hevc @ 0x55634aef8a80] Luma bit depth (9) is different from chroma bit depth (10)</t>
  </si>
  <si>
    <t>TC_3504</t>
  </si>
  <si>
    <t>[hevc @ 0x556f20bcb540] Luma bit depth (9) is different from chroma bit depth (8)</t>
  </si>
  <si>
    <t>TC_3505</t>
  </si>
  <si>
    <t>[hevc @ 0x55a13a158440] high_precision_offsets_enabled_flag not yet implemented</t>
  </si>
  <si>
    <t>TC_3506</t>
  </si>
  <si>
    <t>test1362.bit</t>
  </si>
  <si>
    <t>[hevc @ 0x558faf401280] Luma bit depth (9) is different from chroma bit depth (10)</t>
  </si>
  <si>
    <t>TC_3507</t>
  </si>
  <si>
    <t>[hevc @ 0x5645674676c0] Luma bit depth (9) is different from chroma bit depth (8)</t>
  </si>
  <si>
    <t>TC_3508</t>
  </si>
  <si>
    <t>test1368.bit</t>
  </si>
  <si>
    <t>[hevc @ 0x55c25fe18a80] high_precision_offsets_enabled_flag not yet implemented</t>
  </si>
  <si>
    <t>TC_3509</t>
  </si>
  <si>
    <t>test1376.bit</t>
  </si>
  <si>
    <t>[hevc @ 0x55efaa2d5b00] cb_qp_offset_list not tested yet.</t>
  </si>
  <si>
    <t>TC_3510</t>
  </si>
  <si>
    <t>[hevc @ 0x557c3ce16c40] Luma bit depth (9) is different from chroma bit depth (10)</t>
  </si>
  <si>
    <t>TC_3511</t>
  </si>
  <si>
    <t>test1387.bit</t>
  </si>
  <si>
    <t>[hevc @ 0x55f161330680] Luma bit depth (10) is different from chroma bit depth (8)</t>
  </si>
  <si>
    <t>TC_3512</t>
  </si>
  <si>
    <t>[hevc @ 0x55c3c3d6f440] Luma bit depth (8) is different from chroma bit depth (10)</t>
  </si>
  <si>
    <t>TC_3513</t>
  </si>
  <si>
    <t>test1425.bit</t>
  </si>
  <si>
    <t>320x224</t>
  </si>
  <si>
    <t>TC_3514</t>
  </si>
  <si>
    <t>test145.bit</t>
  </si>
  <si>
    <t>[hevc @ 0x5623d5ab3b80] high_precision_offsets_enabled_flag not yet implemented</t>
  </si>
  <si>
    <t>TC_3515</t>
  </si>
  <si>
    <t>test1460.bit</t>
  </si>
  <si>
    <t>[hevc @ 0x5643041b7c40] cb_qp_offset_list not tested yet.</t>
  </si>
  <si>
    <t>TC_3516</t>
  </si>
  <si>
    <t>test147.bit</t>
  </si>
  <si>
    <t>[hevc @ 0x561831a190c0] Luma bit depth (8) is different from chroma bit depth (9)</t>
  </si>
  <si>
    <t>TC_3517</t>
  </si>
  <si>
    <t>test1481.bit</t>
  </si>
  <si>
    <t>[hevc @ 0x565254f74b00] high_precision_offsets_enabled_flag not yet implemented</t>
  </si>
  <si>
    <t>TC_3518</t>
  </si>
  <si>
    <t>test15.bit</t>
  </si>
  <si>
    <t>TC_3519</t>
  </si>
  <si>
    <t>test1504.bit</t>
  </si>
  <si>
    <t>[hevc @ 0x55bc9d98a440] cb_qp_offset_list not tested yet.</t>
  </si>
  <si>
    <t>TC_3520</t>
  </si>
  <si>
    <t>[hevc @ 0x55f7184fab80] Luma bit depth (10) is different from chroma bit depth (8)</t>
  </si>
  <si>
    <t>TC_3521</t>
  </si>
  <si>
    <t>test1507.bit</t>
  </si>
  <si>
    <t>[hevc @ 0x556d6e0f4540] cb_qp_offset_list not tested yet.</t>
  </si>
  <si>
    <t>TC_3522</t>
  </si>
  <si>
    <t>test1523.bit</t>
  </si>
  <si>
    <t>[hevc @ 0x5606fe78f280] Luma bit depth (10) is different from chroma bit depth (8)</t>
  </si>
  <si>
    <t>TC_3523</t>
  </si>
  <si>
    <t>test1529.bit</t>
  </si>
  <si>
    <t>[hevc @ 0x55e038118540] Luma bit depth (10) is different from chroma bit depth (8)</t>
  </si>
  <si>
    <t>TC_3524</t>
  </si>
  <si>
    <t>test1535.bit</t>
  </si>
  <si>
    <t>[hevc @ 0x561599b71cc0] PCM bit depth (2</t>
  </si>
  <si>
    <t>TC_3525</t>
  </si>
  <si>
    <t>test1581.bit</t>
  </si>
  <si>
    <t>TC_3526</t>
  </si>
  <si>
    <t>[hevc @ 0x55afa092f540] high_precision_offsets_enabled_flag not yet implemented</t>
  </si>
  <si>
    <t>TC_3527</t>
  </si>
  <si>
    <t>test16.bit</t>
  </si>
  <si>
    <t>[hevc @ 0x55709ecd0a80] Luma bit depth (9) is different from chroma bit depth (10)</t>
  </si>
  <si>
    <t>TC_3528</t>
  </si>
  <si>
    <t>test1612.bit</t>
  </si>
  <si>
    <t>[hevc @ 0x559bb7126200] high_precision_offsets_enabled_flag not yet implemented</t>
  </si>
  <si>
    <t>TC_3529</t>
  </si>
  <si>
    <t>test1619.bit</t>
  </si>
  <si>
    <t>[hevc @ 0x562c56392540] high_precision_offsets_enabled_flag not yet implemented</t>
  </si>
  <si>
    <t>TC_3530</t>
  </si>
  <si>
    <t>test1623.bit</t>
  </si>
  <si>
    <t>[hevc @ 0x55e34a0de440] Luma bit depth (8) is different from chroma bit depth (10)</t>
  </si>
  <si>
    <t>TC_3531</t>
  </si>
  <si>
    <t>test1634.bit</t>
  </si>
  <si>
    <t>TC_3532</t>
  </si>
  <si>
    <t>test164.bit</t>
  </si>
  <si>
    <t>[hevc @ 0x562f57782840] cb_qp_offset_list not tested yet.</t>
  </si>
  <si>
    <t>TC_3533</t>
  </si>
  <si>
    <t>test1643.bit</t>
  </si>
  <si>
    <t>[hevc @ 0x55a9005df0c0] PCM bit depth (4</t>
  </si>
  <si>
    <t>TC_3534</t>
  </si>
  <si>
    <t>[hevc @ 0x55664162aa80] Luma bit depth (9) is different from chroma bit depth (8)</t>
  </si>
  <si>
    <t>TC_3535</t>
  </si>
  <si>
    <t>test1651.bit</t>
  </si>
  <si>
    <t>[hevc @ 0x56279435aa80] cb_qp_offset_list not tested yet.</t>
  </si>
  <si>
    <t>TC_3536</t>
  </si>
  <si>
    <t>test1658.bit</t>
  </si>
  <si>
    <t>[hevc @ 0x564904c42200] Luma bit depth (8) is different from chroma bit depth (9)</t>
  </si>
  <si>
    <t>TC_3537</t>
  </si>
  <si>
    <t>test166.bit</t>
  </si>
  <si>
    <t>[hevc @ 0x55edfeabca80] Luma bit depth (9) is different from chroma bit depth (10)</t>
  </si>
  <si>
    <t>TC_3538</t>
  </si>
  <si>
    <t>test1676.bit</t>
  </si>
  <si>
    <t>TC_3539</t>
  </si>
  <si>
    <t>test1677.bit</t>
  </si>
  <si>
    <t>[hevc @ 0x5614b40952c0] high_precision_offsets_enabled_flag not yet implemented</t>
  </si>
  <si>
    <t>TC_3540</t>
  </si>
  <si>
    <t>test1695.bit</t>
  </si>
  <si>
    <t>[hevc @ 0x55694b2d9c40] Luma bit depth (10) is different from chroma bit depth (9)</t>
  </si>
  <si>
    <t>TC_3541</t>
  </si>
  <si>
    <t>test1703.bit</t>
  </si>
  <si>
    <t>[hevc @ 0x556cae11e0c0] Luma bit depth (10) is different from chroma bit depth (9)</t>
  </si>
  <si>
    <t>TC_3542</t>
  </si>
  <si>
    <t>test1709.bit</t>
  </si>
  <si>
    <t>[hevc @ 0x55d4921640c0] Truncating likely oversized VPS (4354 &gt; 4096)</t>
  </si>
  <si>
    <t>TC_3543</t>
  </si>
  <si>
    <t>test1711.bit</t>
  </si>
  <si>
    <t>[hevc @ 0x55bb547c5c40] Luma bit depth (9) is different from chroma bit depth (8)</t>
  </si>
  <si>
    <t>TC_3544</t>
  </si>
  <si>
    <t>test1717.bit</t>
  </si>
  <si>
    <t>[hevc @ 0x5599e23bcc40] high_precision_offsets_enabled_flag not yet implemented</t>
  </si>
  <si>
    <t>TC_3545</t>
  </si>
  <si>
    <t>[hevc @ 0x5643e07c1c40] Luma bit depth (10) is different from chroma bit depth (8)</t>
  </si>
  <si>
    <t>TC_3546</t>
  </si>
  <si>
    <t>test176.bit</t>
  </si>
  <si>
    <t>[hevc @ 0x55bb8e36fa80] high_precision_offsets_enabled_flag not yet implemented</t>
  </si>
  <si>
    <t>TC_3547</t>
  </si>
  <si>
    <t>test1767.bit</t>
  </si>
  <si>
    <t>[hevc @ 0x55ec1a142e00] high_precision_offsets_enabled_flag not yet implemented</t>
  </si>
  <si>
    <t>TC_3548</t>
  </si>
  <si>
    <t>test1771.bit</t>
  </si>
  <si>
    <t>[hevc @ 0x5619ade5f440] Luma bit depth (9) is different from chroma bit depth (10)</t>
  </si>
  <si>
    <t>TC_3549</t>
  </si>
  <si>
    <t>test1773.bit</t>
  </si>
  <si>
    <t>[hevc @ 0x5557eb387c40] Luma bit depth (10) is different from chroma bit depth (9)</t>
  </si>
  <si>
    <t>TC_3550</t>
  </si>
  <si>
    <t>test1778.bit</t>
  </si>
  <si>
    <t>[hevc @ 0x5651fbe76540] Luma bit depth (9) is different from chroma bit depth (10)</t>
  </si>
  <si>
    <t>TC_3551</t>
  </si>
  <si>
    <t>test1792.bit</t>
  </si>
  <si>
    <t>[hevc @ 0x55a1c52d9c40] high_precision_offsets_enabled_flag not yet implemented</t>
  </si>
  <si>
    <t>TC_3552</t>
  </si>
  <si>
    <t>test1793.bit</t>
  </si>
  <si>
    <t>TC_3553</t>
  </si>
  <si>
    <t>test1794.bit</t>
  </si>
  <si>
    <t>[hevc @ 0x564887b90a80] high_precision_offsets_enabled_flag not yet implemented</t>
  </si>
  <si>
    <t>TC_3554</t>
  </si>
  <si>
    <t>test1797.bit</t>
  </si>
  <si>
    <t>[hevc @ 0x55b316c2de00] Luma bit depth (9) is different from chroma bit depth (10)</t>
  </si>
  <si>
    <t>TC_3555</t>
  </si>
  <si>
    <t>test18.bit</t>
  </si>
  <si>
    <t>[hevc @ 0x55cd65e49440] Luma bit depth (10) is different from chroma bit depth (9)</t>
  </si>
  <si>
    <t>TC_3556</t>
  </si>
  <si>
    <t>test180.bit</t>
  </si>
  <si>
    <t>[hevc @ 0x562bc3a34b00] Luma bit depth (8) is different from chroma bit depth (10)</t>
  </si>
  <si>
    <t>TC_3557</t>
  </si>
  <si>
    <t>test1800.bit</t>
  </si>
  <si>
    <t>[hevc @ 0x56542884f700] Luma bit depth (9) is different from chroma bit depth (8)</t>
  </si>
  <si>
    <t>TC_3558</t>
  </si>
  <si>
    <t>test1804.bit</t>
  </si>
  <si>
    <t>[hevc @ 0x5639e9dae540] Luma bit depth (10) is different from chroma bit depth (8)</t>
  </si>
  <si>
    <t>TC_3559</t>
  </si>
  <si>
    <t>test1810.bit</t>
  </si>
  <si>
    <t>[hevc @ 0x55b56e8e5c40] Luma bit depth (9) is different from chroma bit depth (8)</t>
  </si>
  <si>
    <t>TC_3560</t>
  </si>
  <si>
    <t>test1814.bit</t>
  </si>
  <si>
    <t>[hevc @ 0x5649d5564c40] Luma bit depth (10) is different from chroma bit depth (9)</t>
  </si>
  <si>
    <t>TC_3561</t>
  </si>
  <si>
    <t>test1815.bit</t>
  </si>
  <si>
    <t>TC_3562</t>
  </si>
  <si>
    <t>[hevc @ 0x55cd1e854e00] high_precision_offsets_enabled_flag not yet implemented</t>
  </si>
  <si>
    <t>TC_3563</t>
  </si>
  <si>
    <t>test1846.bit</t>
  </si>
  <si>
    <t>[hevc @ 0x55c388c36440] Luma bit depth (8) is different from chroma bit depth (10)</t>
  </si>
  <si>
    <t>TC_3564</t>
  </si>
  <si>
    <t>test1884.bit</t>
  </si>
  <si>
    <t>[hevc @ 0x55d09bd8fc40] high_precision_offsets_enabled_flag not yet implemented</t>
  </si>
  <si>
    <t>TC_3565</t>
  </si>
  <si>
    <t>test1886.bit</t>
  </si>
  <si>
    <t>TC_3566</t>
  </si>
  <si>
    <t>test1899.bit</t>
  </si>
  <si>
    <t>TC_3567</t>
  </si>
  <si>
    <t>test1905.bit</t>
  </si>
  <si>
    <t>[hevc @ 0x55cb6bafc0c0] Luma bit depth (10) is different from chroma bit depth (9)</t>
  </si>
  <si>
    <t>TC_3568</t>
  </si>
  <si>
    <t>test1908.bit</t>
  </si>
  <si>
    <t>TC_3569</t>
  </si>
  <si>
    <t>test1911.bit</t>
  </si>
  <si>
    <t>[hevc @ 0x56060006cb00] cb_qp_offset_list not tested yet.</t>
  </si>
  <si>
    <t>TC_3570</t>
  </si>
  <si>
    <t>test192.bit</t>
  </si>
  <si>
    <t>[hevc @ 0x55eff8028540] Luma bit depth (10) is different from chroma bit depth (9)</t>
  </si>
  <si>
    <t>TC_3571</t>
  </si>
  <si>
    <t>test1922.bit</t>
  </si>
  <si>
    <t>[hevc @ 0x55d71df81b00] high_precision_offsets_enabled_flag not yet implemented</t>
  </si>
  <si>
    <t>TC_3572</t>
  </si>
  <si>
    <t>[hevc @ 0x5570e63a3e00] Luma bit depth (9) is different from chroma bit depth (8)</t>
  </si>
  <si>
    <t>TC_3573</t>
  </si>
  <si>
    <t>test1933.bit</t>
  </si>
  <si>
    <t>[hevc @ 0x564f89cbd0c0] Luma bit depth (8) is different from chroma bit depth (10)</t>
  </si>
  <si>
    <t>TC_3574</t>
  </si>
  <si>
    <t>test1939.bit</t>
  </si>
  <si>
    <t>[hevc @ 0x5601c81f0680] Luma bit depth (8) is different from chroma bit depth (10)</t>
  </si>
  <si>
    <t>TC_3575</t>
  </si>
  <si>
    <t>test1947.bit</t>
  </si>
  <si>
    <t>[hevc @ 0x559ad738fe00] Luma bit depth (10) is different from chroma bit depth (9)</t>
  </si>
  <si>
    <t>TC_3576</t>
  </si>
  <si>
    <t>test1949.bit</t>
  </si>
  <si>
    <t>[hevc @ 0x55f360abc440] cb_qp_offset_list not tested yet.</t>
  </si>
  <si>
    <t>TC_3577</t>
  </si>
  <si>
    <t>test195.bit</t>
  </si>
  <si>
    <t>[hevc @ 0x564226108540] high_precision_offsets_enabled_flag not yet implemented</t>
  </si>
  <si>
    <t>TC_3578</t>
  </si>
  <si>
    <t>test1951.bit</t>
  </si>
  <si>
    <t>[hevc @ 0x55aa25035680] Luma bit depth (8) is different from chroma bit depth (9)</t>
  </si>
  <si>
    <t>TC_3579</t>
  </si>
  <si>
    <t>test1964.bit</t>
  </si>
  <si>
    <t>[hevc @ 0x562d57e8e440] cb_qp_offset_list not tested yet.</t>
  </si>
  <si>
    <t>TC_3580</t>
  </si>
  <si>
    <t>[hevc @ 0x559e5a12dc40] Luma bit depth (10) is different from chroma bit depth (8)</t>
  </si>
  <si>
    <t>TC_3581</t>
  </si>
  <si>
    <t>test1978.bit</t>
  </si>
  <si>
    <t>[hevc @ 0x556f8faf7440] high_precision_offsets_enabled_flag not yet implemented</t>
  </si>
  <si>
    <t>TC_3582</t>
  </si>
  <si>
    <t>test1987.bit</t>
  </si>
  <si>
    <t>[hevc @ 0x56526085d440] Luma bit depth (9) is different from chroma bit depth (8)</t>
  </si>
  <si>
    <t>TC_3583</t>
  </si>
  <si>
    <t>[hevc @ 0x5561a6b5d840] cb_qp_offset_list not tested yet.</t>
  </si>
  <si>
    <t>TC_3584</t>
  </si>
  <si>
    <t>test1999.bit</t>
  </si>
  <si>
    <t>[hevc @ 0x56496a556c40] Luma bit depth (10) is different from chroma bit depth (8)</t>
  </si>
  <si>
    <t>TC_3585</t>
  </si>
  <si>
    <t>test2.bit</t>
  </si>
  <si>
    <t>[hevc @ 0x5588b3ffc440] high_precision_offsets_enabled_flag not yet implemented</t>
  </si>
  <si>
    <t>TC_3586</t>
  </si>
  <si>
    <t>test20.bit</t>
  </si>
  <si>
    <t>TC_3587</t>
  </si>
  <si>
    <t>test2003.bit</t>
  </si>
  <si>
    <t>170x68</t>
  </si>
  <si>
    <t>TC_3588</t>
  </si>
  <si>
    <t>test2006.bit</t>
  </si>
  <si>
    <t>[hevc @ 0x560e8e2c8a80] high_precision_offsets_enabled_flag not yet implemented</t>
  </si>
  <si>
    <t>TC_3589</t>
  </si>
  <si>
    <t>test202.bit</t>
  </si>
  <si>
    <t>[hevc @ 0x55e33da70d40] cb_qp_offset_list not tested yet.</t>
  </si>
  <si>
    <t>TC_3590</t>
  </si>
  <si>
    <t>test2025.bit</t>
  </si>
  <si>
    <t>[hevc @ 0x55b987634e00] high_precision_offsets_enabled_flag not yet implemented</t>
  </si>
  <si>
    <t>TC_3591</t>
  </si>
  <si>
    <t>[hevc @ 0x55662e271540] Luma bit depth (10) is different from chroma bit depth (9)</t>
  </si>
  <si>
    <t>TC_3592</t>
  </si>
  <si>
    <t>test2039.bit</t>
  </si>
  <si>
    <t>TC_3593</t>
  </si>
  <si>
    <t>test2047.bit</t>
  </si>
  <si>
    <t>[hevc @ 0x55b7371f3c40] high_precision_offsets_enabled_flag not yet implemented</t>
  </si>
  <si>
    <t>TC_3594</t>
  </si>
  <si>
    <t>test2052.bit</t>
  </si>
  <si>
    <t>[hevc @ 0x55d6db967540] Luma bit depth (8) is different from chroma bit depth (9)</t>
  </si>
  <si>
    <t>TC_3595</t>
  </si>
  <si>
    <t>TC_3596</t>
  </si>
  <si>
    <t>test2061.bit</t>
  </si>
  <si>
    <t>[hevc @ 0x55ada3a9cc40] Luma bit depth (9) is different from chroma bit depth (10)</t>
  </si>
  <si>
    <t>TC_3597</t>
  </si>
  <si>
    <t>test2065.bit</t>
  </si>
  <si>
    <t>[hevc @ 0x564d505a0440] Luma bit depth (10) is different from chroma bit depth (9)</t>
  </si>
  <si>
    <t>TC_3598</t>
  </si>
  <si>
    <t>test2066.bit</t>
  </si>
  <si>
    <t>[hevc @ 0x55f1a3b3a280] cb_qp_offset_list not tested yet.</t>
  </si>
  <si>
    <t>TC_3599</t>
  </si>
  <si>
    <t>test208.bit</t>
  </si>
  <si>
    <t>[hevc @ 0x561a8523aa80] Luma bit depth (9) is different from chroma bit depth (10)</t>
  </si>
  <si>
    <t>TC_3600</t>
  </si>
  <si>
    <t>test2081.bit</t>
  </si>
  <si>
    <t>[hevc @ 0x5610ef830c40] high_precision_offsets_enabled_flag not yet implemented</t>
  </si>
  <si>
    <t>TC_3601</t>
  </si>
  <si>
    <t>test2085.bit</t>
  </si>
  <si>
    <t>[hevc @ 0x55f47d3a0280] Luma bit depth (8) is different from chroma bit depth (9)</t>
  </si>
  <si>
    <t>TC_3602</t>
  </si>
  <si>
    <t>[hevc @ 0x55e23f823c40] Luma bit depth (10) is different from chroma bit depth (9)</t>
  </si>
  <si>
    <t>TC_3603</t>
  </si>
  <si>
    <t>test209.bit</t>
  </si>
  <si>
    <t>[hevc @ 0x563cc480f200] high_precision_offsets_enabled_flag not yet implemented</t>
  </si>
  <si>
    <t>TC_3604</t>
  </si>
  <si>
    <t>test210.bit</t>
  </si>
  <si>
    <t>TC_3605</t>
  </si>
  <si>
    <t>test2101.bit</t>
  </si>
  <si>
    <t>[hevc @ 0x563146245c40] high_precision_offsets_enabled_flag not yet implemented</t>
  </si>
  <si>
    <t>TC_3606</t>
  </si>
  <si>
    <t>test2105.bit</t>
  </si>
  <si>
    <t>TC_3607</t>
  </si>
  <si>
    <t>[hevc @ 0x562360cd70c0] cb_qp_offset_list not tested yet.</t>
  </si>
  <si>
    <t>TC_3608</t>
  </si>
  <si>
    <t>test2120.bit</t>
  </si>
  <si>
    <t>[hevc @ 0x5601dbe51a80] high_precision_offsets_enabled_flag not yet implemented</t>
  </si>
  <si>
    <t>TC_3609</t>
  </si>
  <si>
    <t>test213.bit</t>
  </si>
  <si>
    <t>[hevc @ 0x556ac2c49b00] Luma bit depth (10) is different from chroma bit depth (9)</t>
  </si>
  <si>
    <t>TC_3610</t>
  </si>
  <si>
    <t>test2145.bit</t>
  </si>
  <si>
    <t>[hevc @ 0x55e281604a80] Luma bit depth (9) is different from chroma bit depth (8)</t>
  </si>
  <si>
    <t>TC_3611</t>
  </si>
  <si>
    <t>test2146.bit</t>
  </si>
  <si>
    <t>[hevc @ 0x55ed5820ea80] Luma bit depth (8) is different from chroma bit depth (10)</t>
  </si>
  <si>
    <t>TC_3612</t>
  </si>
  <si>
    <t>test2148.bit</t>
  </si>
  <si>
    <t>[hevc @ 0x55c913a10c40] Luma bit depth (8) is different from chroma bit depth (10)</t>
  </si>
  <si>
    <t>TC_3613</t>
  </si>
  <si>
    <t>test215.bit</t>
  </si>
  <si>
    <t>[hevc @ 0x56252104e0c0] Luma bit depth (9) is different from chroma bit depth (10)</t>
  </si>
  <si>
    <t>TC_3614</t>
  </si>
  <si>
    <t>test2166.bit</t>
  </si>
  <si>
    <t>[hevc @ 0x5579cc074540] Luma bit depth (8) is different from chroma bit depth (10)</t>
  </si>
  <si>
    <t>TC_3615</t>
  </si>
  <si>
    <t>test2192.bit</t>
  </si>
  <si>
    <t>[hevc @ 0x55689d1120c0] Luma bit depth (8) is different from chroma bit depth (10)</t>
  </si>
  <si>
    <t>TC_3616</t>
  </si>
  <si>
    <t>test2197.bit</t>
  </si>
  <si>
    <t>[hevc @ 0x5637c15ce440] Luma bit depth (8) is different from chroma bit depth (9)</t>
  </si>
  <si>
    <t>TC_3617</t>
  </si>
  <si>
    <t>test2201.bit</t>
  </si>
  <si>
    <t>[hevc @ 0x56363f27f440] Luma bit depth (10) is different from chroma bit depth (8)</t>
  </si>
  <si>
    <t>TC_3618</t>
  </si>
  <si>
    <t>test2228.bit</t>
  </si>
  <si>
    <t>TC_3619</t>
  </si>
  <si>
    <t>test2240.bit</t>
  </si>
  <si>
    <t>[hevc @ 0x5582e4328680] Luma bit depth (10) is different from chroma bit depth (9)</t>
  </si>
  <si>
    <t>TC_3620</t>
  </si>
  <si>
    <t>130x15</t>
  </si>
  <si>
    <t>yuv422p(tv)</t>
  </si>
  <si>
    <t>TC_3621</t>
  </si>
  <si>
    <t>test2261.bit</t>
  </si>
  <si>
    <t>[hevc @ 0x56417e7fbcc0] Luma bit depth (8) is different from chroma bit depth (10)</t>
  </si>
  <si>
    <t>TC_3622</t>
  </si>
  <si>
    <t>test2275.bit</t>
  </si>
  <si>
    <t>[hevc @ 0x55d69f2aac40] Luma bit depth (9) is different from chroma bit depth (10)</t>
  </si>
  <si>
    <t>TC_3623</t>
  </si>
  <si>
    <t>test2276.bit</t>
  </si>
  <si>
    <t>[hevc @ 0x562f84c46200] Luma bit depth (8) is different from chroma bit depth (9)</t>
  </si>
  <si>
    <t>TC_3624</t>
  </si>
  <si>
    <t>[hevc @ 0x55b6f0c7b700] Luma bit depth (10) is different from chroma bit depth (9)</t>
  </si>
  <si>
    <t>TC_3625</t>
  </si>
  <si>
    <t>test228.bit</t>
  </si>
  <si>
    <t>[hevc @ 0x55ac62848cc0] high_precision_offsets_enabled_flag not yet implemented</t>
  </si>
  <si>
    <t>TC_3626</t>
  </si>
  <si>
    <t>test2281.bit</t>
  </si>
  <si>
    <t>[hevc @ 0x55a943872600] PCM bit depth (6</t>
  </si>
  <si>
    <t>TC_3627</t>
  </si>
  <si>
    <t>test2283.bit</t>
  </si>
  <si>
    <t>[hevc @ 0x55596c290e00] cb_qp_offset_list not tested yet.</t>
  </si>
  <si>
    <t>TC_3628</t>
  </si>
  <si>
    <t>test2286.bit</t>
  </si>
  <si>
    <t>TC_3629</t>
  </si>
  <si>
    <t>test2287.bit</t>
  </si>
  <si>
    <t>[hevc @ 0x55ac6cd63b00] Luma bit depth (10) is different from chroma bit depth (8)</t>
  </si>
  <si>
    <t>TC_3630</t>
  </si>
  <si>
    <t>test2290.bit</t>
  </si>
  <si>
    <t>[hevc @ 0x5637918a10c0] Luma bit depth (9) is different from chroma bit depth (10)</t>
  </si>
  <si>
    <t>TC_3631</t>
  </si>
  <si>
    <t>test2296.bit</t>
  </si>
  <si>
    <t>[hevc @ 0x55dc8ea35a80] Luma bit depth (8) is different from chroma bit depth (10)</t>
  </si>
  <si>
    <t>TC_3632</t>
  </si>
  <si>
    <t>test2297.bit</t>
  </si>
  <si>
    <t>[hevc @ 0x5624862a9540] Luma bit depth (9) is different from chroma bit depth (8)</t>
  </si>
  <si>
    <t>TC_3633</t>
  </si>
  <si>
    <t>test230.bit</t>
  </si>
  <si>
    <t>[hevc @ 0x5626be240800] high_precision_offsets_enabled_flag not yet implemented</t>
  </si>
  <si>
    <t>TC_3634</t>
  </si>
  <si>
    <t>test2309.bit</t>
  </si>
  <si>
    <t>TC_3635</t>
  </si>
  <si>
    <t>test2315.bit</t>
  </si>
  <si>
    <t>TC_3636</t>
  </si>
  <si>
    <t>test2320.bit</t>
  </si>
  <si>
    <t>[hevc @ 0x55c197854a80] high_precision_offsets_enabled_flag not yet implemented</t>
  </si>
  <si>
    <t>TC_3637</t>
  </si>
  <si>
    <t>test2329.bit</t>
  </si>
  <si>
    <t>TC_3638</t>
  </si>
  <si>
    <t>[hevc @ 0x55dec5d39280] high_precision_offsets_enabled_flag not yet implemented</t>
  </si>
  <si>
    <t>TC_3639</t>
  </si>
  <si>
    <t>[hevc @ 0x56191858a680] Luma bit depth (9) is different from chroma bit depth (10)</t>
  </si>
  <si>
    <t>TC_3640</t>
  </si>
  <si>
    <t>test2341.bit</t>
  </si>
  <si>
    <t>[hevc @ 0x559955a46840] high_precision_offsets_enabled_flag not yet implemented</t>
  </si>
  <si>
    <t>TC_3641</t>
  </si>
  <si>
    <t>test2342.bit</t>
  </si>
  <si>
    <t>[hevc @ 0x55e34474c540] Luma bit depth (9) is different from chroma bit depth (10)</t>
  </si>
  <si>
    <t>TC_3642</t>
  </si>
  <si>
    <t>test2347.bit</t>
  </si>
  <si>
    <t>TC_3643</t>
  </si>
  <si>
    <t>[hevc @ 0x563579200440] high_precision_offsets_enabled_flag not yet implemented</t>
  </si>
  <si>
    <t>TC_3644</t>
  </si>
  <si>
    <t>test2352.bit</t>
  </si>
  <si>
    <t>[hevc @ 0x55f0c1b52c40] Luma bit depth (9) is different from chroma bit depth (10)</t>
  </si>
  <si>
    <t>TC_3645</t>
  </si>
  <si>
    <t>TC_3646</t>
  </si>
  <si>
    <t>test2358.bit</t>
  </si>
  <si>
    <t>[hevc @ 0x55788a155e00] high_precision_offsets_enabled_flag not yet implemented</t>
  </si>
  <si>
    <t>TC_3647</t>
  </si>
  <si>
    <t>test2361.bit</t>
  </si>
  <si>
    <t>[hevc @ 0x5582e06cb3c0] cb_qp_offset_list not tested yet.</t>
  </si>
  <si>
    <t>TC_3648</t>
  </si>
  <si>
    <t>test2373.bit</t>
  </si>
  <si>
    <t>[hevc @ 0x56339ef150c0] Luma bit depth (10) is different from chroma bit depth (8)</t>
  </si>
  <si>
    <t>TC_3649</t>
  </si>
  <si>
    <t>test2386.bit</t>
  </si>
  <si>
    <t>[hevc @ 0x55ba0cf2cb00] Luma bit depth (10) is different from chroma bit depth (9)</t>
  </si>
  <si>
    <t>TC_3650</t>
  </si>
  <si>
    <t>test2389.bit</t>
  </si>
  <si>
    <t>[hevc @ 0x562447c7c440] high_precision_offsets_enabled_flag not yet implemented</t>
  </si>
  <si>
    <t>TC_3651</t>
  </si>
  <si>
    <t>test2391.bit</t>
  </si>
  <si>
    <t>[hevc @ 0x55c4cc7ae840] high_precision_offsets_enabled_flag not yet implemented</t>
  </si>
  <si>
    <t>TC_3652</t>
  </si>
  <si>
    <t>test2398.bit</t>
  </si>
  <si>
    <t>[hevc @ 0x55f343913c40] Luma bit depth (9) is different from chroma bit depth (8)</t>
  </si>
  <si>
    <t>TC_3653</t>
  </si>
  <si>
    <t>test2404.bit</t>
  </si>
  <si>
    <t>[hevc @ 0x564f6a23aa80] Luma bit depth (10) is different from chroma bit depth (8)</t>
  </si>
  <si>
    <t>TC_3654</t>
  </si>
  <si>
    <t>test2407.bit</t>
  </si>
  <si>
    <t>[hevc @ 0x55f95ba3a0c0] Luma bit depth (10) is different from chroma bit depth (9)</t>
  </si>
  <si>
    <t>TC_3655</t>
  </si>
  <si>
    <t>test2409.bit</t>
  </si>
  <si>
    <t>[hevc @ 0x55d974034540] Luma bit depth (8) is different from chroma bit depth (10)</t>
  </si>
  <si>
    <t>TC_3656</t>
  </si>
  <si>
    <t>test2416.bit</t>
  </si>
  <si>
    <t>[hevc @ 0x55ab35797a80] Luma bit depth (8) is different from chroma bit depth (10)</t>
  </si>
  <si>
    <t>TC_3657</t>
  </si>
  <si>
    <t>test2419.bit</t>
  </si>
  <si>
    <t>TC_3658</t>
  </si>
  <si>
    <t>test2425.bit</t>
  </si>
  <si>
    <t>[hevc @ 0x556daa6fd440] high_precision_offsets_enabled_flag not yet implemented</t>
  </si>
  <si>
    <t>TC_3659</t>
  </si>
  <si>
    <t>test2426.bit</t>
  </si>
  <si>
    <t>TC_3660</t>
  </si>
  <si>
    <t>test2427.bit</t>
  </si>
  <si>
    <t>[hevc @ 0x56017f2633c0] high_precision_offsets_enabled_flag not yet implemented</t>
  </si>
  <si>
    <t>TC_3661</t>
  </si>
  <si>
    <t>test2428.bit</t>
  </si>
  <si>
    <t>[hevc @ 0x55e22a05ac40] Luma bit depth (9) is different from chroma bit depth (8)</t>
  </si>
  <si>
    <t>TC_3662</t>
  </si>
  <si>
    <t>test2463.bit</t>
  </si>
  <si>
    <t>[hevc @ 0x55993f20d440] high_precision_offsets_enabled_flag not yet implemented</t>
  </si>
  <si>
    <t>TC_3663</t>
  </si>
  <si>
    <t>test247.bit</t>
  </si>
  <si>
    <t>[hevc @ 0x55ecc9e73700] Luma bit depth (9) is different from chroma bit depth (10)</t>
  </si>
  <si>
    <t>TC_3664</t>
  </si>
  <si>
    <t>test2478.bit</t>
  </si>
  <si>
    <t>[hevc @ 0x55ef9df00200] cb_qp_offset_list not tested yet.</t>
  </si>
  <si>
    <t>TC_3665</t>
  </si>
  <si>
    <t>test2496.bit</t>
  </si>
  <si>
    <t>[hevc @ 0x55b1cd307700] Luma bit depth (9) is different from chroma bit depth (10)</t>
  </si>
  <si>
    <t>TC_3666</t>
  </si>
  <si>
    <t>[hevc @ 0x5585a0f98700] Luma bit depth (10) is different from chroma bit depth (9)</t>
  </si>
  <si>
    <t>TC_3667</t>
  </si>
  <si>
    <t>test2527.bit</t>
  </si>
  <si>
    <t>[hevc @ 0x55828ed95c40] cb_qp_offset_list not tested yet.</t>
  </si>
  <si>
    <t>TC_3668</t>
  </si>
  <si>
    <t>test2529.bit</t>
  </si>
  <si>
    <t>[hevc @ 0x55813401a440] high_precision_offsets_enabled_flag not yet implemented</t>
  </si>
  <si>
    <t>TC_3669</t>
  </si>
  <si>
    <t>test2552.bit</t>
  </si>
  <si>
    <t>[hevc @ 0x557ae4dac0c0] Luma bit depth (8) is different from chroma bit depth (10)</t>
  </si>
  <si>
    <t>TC_3670</t>
  </si>
  <si>
    <t>test2559.bit</t>
  </si>
  <si>
    <t>[hevc @ 0x55a367550700] Luma bit depth (8) is different from chroma bit depth (10)</t>
  </si>
  <si>
    <t>TC_3671</t>
  </si>
  <si>
    <t>test2562.bit</t>
  </si>
  <si>
    <t>[hevc @ 0x55f7d32e5200] high_precision_offsets_enabled_flag not yet implemented</t>
  </si>
  <si>
    <t>TC_3672</t>
  </si>
  <si>
    <t>test2565.bit</t>
  </si>
  <si>
    <t>[hevc @ 0x5640b29c7a80] high_precision_offsets_enabled_flag not yet implemented</t>
  </si>
  <si>
    <t>TC_3673</t>
  </si>
  <si>
    <t>test2573.bit</t>
  </si>
  <si>
    <t>[hevc @ 0x558a13fa2c40] high_precision_offsets_enabled_flag not yet implemented</t>
  </si>
  <si>
    <t>TC_3674</t>
  </si>
  <si>
    <t>test2585.bit</t>
  </si>
  <si>
    <t>[hevc @ 0x563c373dce00] cb_qp_offset_list not tested yet.</t>
  </si>
  <si>
    <t>TC_3675</t>
  </si>
  <si>
    <t>test2588.bit</t>
  </si>
  <si>
    <t>[hevc @ 0x55867e6a8b00] Luma bit depth (9) is different from chroma bit depth (8)</t>
  </si>
  <si>
    <t>TC_3676</t>
  </si>
  <si>
    <t>test2591.bit</t>
  </si>
  <si>
    <t>TC_3677</t>
  </si>
  <si>
    <t>test260.bit</t>
  </si>
  <si>
    <t>280x320</t>
  </si>
  <si>
    <t>[hevc @ 0x55f7590d8b00] cb_qp_offset_list not tested yet.</t>
  </si>
  <si>
    <t>TC_3678</t>
  </si>
  <si>
    <t>test2609.bit</t>
  </si>
  <si>
    <t>[hevc @ 0x5602439c33c0] high_precision_offsets_enabled_flag not yet implemented</t>
  </si>
  <si>
    <t>TC_3679</t>
  </si>
  <si>
    <t>test2611.bit</t>
  </si>
  <si>
    <t>[hevc @ 0x55da79208e00] Luma bit depth (10) is different from chroma bit depth (9)</t>
  </si>
  <si>
    <t>TC_3680</t>
  </si>
  <si>
    <t>test2619.bit</t>
  </si>
  <si>
    <t>[hevc @ 0x561d43b9dc40] Luma bit depth (9) is different from chroma bit depth (8)</t>
  </si>
  <si>
    <t>TC_3681</t>
  </si>
  <si>
    <t>[hevc @ 0x5606d96d8c40] Luma bit depth (10) is different from chroma bit depth (8)</t>
  </si>
  <si>
    <t>TC_3682</t>
  </si>
  <si>
    <t>test2623.bit</t>
  </si>
  <si>
    <t>TC_3683</t>
  </si>
  <si>
    <t>[hevc @ 0x55a000562a80] Luma bit depth (9) is different from chroma bit depth (10)</t>
  </si>
  <si>
    <t>TC_3684</t>
  </si>
  <si>
    <t>test2634.bit</t>
  </si>
  <si>
    <t>[hevc @ 0x561c109aee00] Luma bit depth (10) is different from chroma bit depth (9)</t>
  </si>
  <si>
    <t>TC_3685</t>
  </si>
  <si>
    <t>test2640.bit</t>
  </si>
  <si>
    <t>[hevc @ 0x55e302ad8c40] cb_qp_offset_list not tested yet.</t>
  </si>
  <si>
    <t>TC_3686</t>
  </si>
  <si>
    <t>test2642.bit</t>
  </si>
  <si>
    <t>TC_3687</t>
  </si>
  <si>
    <t>test265.bit</t>
  </si>
  <si>
    <t>[hevc @ 0x55c54f91ca80] Luma bit depth (8) is different from chroma bit depth (10)</t>
  </si>
  <si>
    <t>TC_3688</t>
  </si>
  <si>
    <t>test2651.bit</t>
  </si>
  <si>
    <t>TC_3689</t>
  </si>
  <si>
    <t>[hevc @ 0x557d09709680] Luma bit depth (8) is different from chroma bit depth (9)</t>
  </si>
  <si>
    <t>TC_3690</t>
  </si>
  <si>
    <t>test266.bit</t>
  </si>
  <si>
    <t>[hevc @ 0x556a8e55a0c0] cb_qp_offset_list not tested yet.</t>
  </si>
  <si>
    <t>TC_3691</t>
  </si>
  <si>
    <t>test2667.bit</t>
  </si>
  <si>
    <t>[hevc @ 0x5600eded2540] Luma bit depth (9) is different from chroma bit depth (8)</t>
  </si>
  <si>
    <t>TC_3692</t>
  </si>
  <si>
    <t>[hevc @ 0x55a60d02f440] cb_qp_offset_list not tested yet.</t>
  </si>
  <si>
    <t>TC_3693</t>
  </si>
  <si>
    <t>test2678.bit</t>
  </si>
  <si>
    <t>[hevc @ 0x55f5c29040c0] Truncating likely oversized VPS (6542 &gt; 4096)</t>
  </si>
  <si>
    <t>TC_3694</t>
  </si>
  <si>
    <t>test27.bit</t>
  </si>
  <si>
    <t>[hevc @ 0x5611311df440] Luma bit depth (8) is different from chroma bit depth (10)</t>
  </si>
  <si>
    <t>TC_3695</t>
  </si>
  <si>
    <t>test2713.bit</t>
  </si>
  <si>
    <t>[hevc @ 0x55f3d3356440] high_precision_offsets_enabled_flag not yet implemented</t>
  </si>
  <si>
    <t>TC_3696</t>
  </si>
  <si>
    <t>test2732.bit</t>
  </si>
  <si>
    <t>[hevc @ 0x5561f5961a80] Luma bit depth (10) is different from chroma bit depth (8)</t>
  </si>
  <si>
    <t>TC_3697</t>
  </si>
  <si>
    <t>test2739.bit</t>
  </si>
  <si>
    <t>[hevc @ 0x55e7c98710c0] Luma bit depth (8) is different from chroma bit depth (9)</t>
  </si>
  <si>
    <t>TC_3698</t>
  </si>
  <si>
    <t>test274.bit</t>
  </si>
  <si>
    <t>[hevc @ 0x55c068682680] Luma bit depth (10) is different from chroma bit depth (8)</t>
  </si>
  <si>
    <t>TC_3699</t>
  </si>
  <si>
    <t>test2749.bit</t>
  </si>
  <si>
    <t>[hevc @ 0x556ac2f41b00] Luma bit depth (8) is different from chroma bit depth (9)</t>
  </si>
  <si>
    <t>TC_3700</t>
  </si>
  <si>
    <t>test275.bit</t>
  </si>
  <si>
    <t>[hevc @ 0x55b47f07b540] high_precision_offsets_enabled_flag not yet implemented</t>
  </si>
  <si>
    <t>TC_3701</t>
  </si>
  <si>
    <t>test2764.bit</t>
  </si>
  <si>
    <t>[hevc @ 0x5646f8870c40] high_precision_offsets_enabled_flag not yet implemented</t>
  </si>
  <si>
    <t>TC_3702</t>
  </si>
  <si>
    <t>test2766.bit</t>
  </si>
  <si>
    <t>[hevc @ 0x5568f9ca7400] cb_qp_offset_list not tested yet.</t>
  </si>
  <si>
    <t>TC_3703</t>
  </si>
  <si>
    <t>test2771.bit</t>
  </si>
  <si>
    <t>TC_3704</t>
  </si>
  <si>
    <t>test2774.bit</t>
  </si>
  <si>
    <t>[hevc @ 0x55718cabf440] cb_qp_offset_list not tested yet.</t>
  </si>
  <si>
    <t>TC_3705</t>
  </si>
  <si>
    <t>test2775.bit</t>
  </si>
  <si>
    <t>[hevc @ 0x5586ed178540] Luma bit depth (8) is different from chroma bit depth (9)</t>
  </si>
  <si>
    <t>TC_3706</t>
  </si>
  <si>
    <t>test2780.bit</t>
  </si>
  <si>
    <t>[hevc @ 0x5619a2e98440] cb_qp_offset_list not tested yet.</t>
  </si>
  <si>
    <t>TC_3707</t>
  </si>
  <si>
    <t>test2781.bit</t>
  </si>
  <si>
    <t>[hevc @ 0x55e40b46aa80] Luma bit depth (8) is different from chroma bit depth (9)</t>
  </si>
  <si>
    <t>TC_3708</t>
  </si>
  <si>
    <t>test2791.bit</t>
  </si>
  <si>
    <t>[hevc @ 0x5580fccd1e00] high_precision_offsets_enabled_flag not yet implemented</t>
  </si>
  <si>
    <t>TC_3709</t>
  </si>
  <si>
    <t>test28.bit</t>
  </si>
  <si>
    <t>[hevc @ 0x55cc81da5a80] Luma bit depth (8) is different from chroma bit depth (9)</t>
  </si>
  <si>
    <t>TC_3710</t>
  </si>
  <si>
    <t>[hevc @ 0x55641d558e00] cb_qp_offset_list not tested yet.</t>
  </si>
  <si>
    <t>TC_3711</t>
  </si>
  <si>
    <t>test281.bit</t>
  </si>
  <si>
    <t>[hevc @ 0x560cfa021a80] Luma bit depth (10) is different from chroma bit depth (8)</t>
  </si>
  <si>
    <t>TC_3712</t>
  </si>
  <si>
    <t>test2814.bit</t>
  </si>
  <si>
    <t>[hevc @ 0x560aaf1a3b00] Luma bit depth (9) is different from chroma bit depth (8)</t>
  </si>
  <si>
    <t>TC_3713</t>
  </si>
  <si>
    <t>test2828.bit</t>
  </si>
  <si>
    <t>[hevc @ 0x5606461ac440] high_precision_offsets_enabled_flag not yet implemented</t>
  </si>
  <si>
    <t>TC_3714</t>
  </si>
  <si>
    <t>test2832.bit</t>
  </si>
  <si>
    <t>[hevc @ 0x56452d12f680] Luma bit depth (10) is different from chroma bit depth (9)</t>
  </si>
  <si>
    <t>TC_3715</t>
  </si>
  <si>
    <t>test2837.bit</t>
  </si>
  <si>
    <t>[hevc @ 0x55ce2769b540] Luma bit depth (8) is different from chroma bit depth (9)</t>
  </si>
  <si>
    <t>TC_3716</t>
  </si>
  <si>
    <t>test2846.bit</t>
  </si>
  <si>
    <t>[hevc @ 0x5572847bf680] high_precision_offsets_enabled_flag not yet implemented</t>
  </si>
  <si>
    <t>TC_3717</t>
  </si>
  <si>
    <t>test2848.bit</t>
  </si>
  <si>
    <t>[hevc @ 0x556e4e7dcc40] Luma bit depth (10) is different from chroma bit depth (9)</t>
  </si>
  <si>
    <t>TC_3718</t>
  </si>
  <si>
    <t>test2850.bit</t>
  </si>
  <si>
    <t>[hevc @ 0x558ad7724a80] Luma bit depth (10) is different from chroma bit depth (8)</t>
  </si>
  <si>
    <t>TC_3719</t>
  </si>
  <si>
    <t>[hevc @ 0x561481925640] high_precision_offsets_enabled_flag not yet implemented</t>
  </si>
  <si>
    <t>TC_3720</t>
  </si>
  <si>
    <t>test287.bit</t>
  </si>
  <si>
    <t>[hevc @ 0x562c9a1aac40] Luma bit depth (9) is different from chroma bit depth (8)</t>
  </si>
  <si>
    <t>TC_3721</t>
  </si>
  <si>
    <t>test2874.bit</t>
  </si>
  <si>
    <t>[hevc @ 0x55e0af621ac0] Luma bit depth (8) is different from chroma bit depth (9)</t>
  </si>
  <si>
    <t>TC_3722</t>
  </si>
  <si>
    <t>test2879.bit</t>
  </si>
  <si>
    <t>TC_3723</t>
  </si>
  <si>
    <t>test2880.bit</t>
  </si>
  <si>
    <t>[hevc @ 0x5621e276c440] high_precision_offsets_enabled_flag not yet implemented</t>
  </si>
  <si>
    <t>TC_3724</t>
  </si>
  <si>
    <t>test2896.bit</t>
  </si>
  <si>
    <t>[hevc @ 0x560fae3fa200] Luma bit depth (9) is different from chroma bit depth (8)</t>
  </si>
  <si>
    <t>TC_3725</t>
  </si>
  <si>
    <t>test2909.bit</t>
  </si>
  <si>
    <t>[hevc @ 0x55e74224dbc0] Luma bit depth (8) is different from chroma bit depth (10)</t>
  </si>
  <si>
    <t>TC_3726</t>
  </si>
  <si>
    <t>test2910.bit</t>
  </si>
  <si>
    <t>[hevc @ 0x562e117ceb00] Luma bit depth (9) is different from chroma bit depth (8)</t>
  </si>
  <si>
    <t>TC_3727</t>
  </si>
  <si>
    <t>TC_3728</t>
  </si>
  <si>
    <t>test292.bit</t>
  </si>
  <si>
    <t>TC_3729</t>
  </si>
  <si>
    <t>[hevc @ 0x55d20909e440] high_precision_offsets_enabled_flag not yet implemented</t>
  </si>
  <si>
    <t>TC_3730</t>
  </si>
  <si>
    <t>test2933.bit</t>
  </si>
  <si>
    <t>[hevc @ 0x56129e0bd540] Luma bit depth (8) is different from chroma bit depth (10)</t>
  </si>
  <si>
    <t>TC_3731</t>
  </si>
  <si>
    <t>test2947.bit</t>
  </si>
  <si>
    <t>[hevc @ 0x56182cdd70c0] Luma bit depth (10) is different from chroma bit depth (9)</t>
  </si>
  <si>
    <t>TC_3732</t>
  </si>
  <si>
    <t>[hevc @ 0x55e8a5f1fa80] cb_qp_offset_list not tested yet.</t>
  </si>
  <si>
    <t>TC_3733</t>
  </si>
  <si>
    <t>test2962.bit</t>
  </si>
  <si>
    <t>[hevc @ 0x55838fbc7fc0] cb_qp_offset_list not tested yet.</t>
  </si>
  <si>
    <t>TC_3734</t>
  </si>
  <si>
    <t>test2966.bit</t>
  </si>
  <si>
    <t>[hevc @ 0x55cf8a2270c0] Luma bit depth (10) is different from chroma bit depth (8)</t>
  </si>
  <si>
    <t>TC_3735</t>
  </si>
  <si>
    <t>test2977.bit</t>
  </si>
  <si>
    <t>TC_3736</t>
  </si>
  <si>
    <t>test2983.bit</t>
  </si>
  <si>
    <t>[hevc @ 0x55fb487de540] high_precision_offsets_enabled_flag not yet implemented</t>
  </si>
  <si>
    <t>TC_3737</t>
  </si>
  <si>
    <t>test2988.bit</t>
  </si>
  <si>
    <t>[hevc @ 0x55a148259c40] Luma bit depth (8) is different from chroma bit depth (9)</t>
  </si>
  <si>
    <t>TC_3738</t>
  </si>
  <si>
    <t>test3.bit</t>
  </si>
  <si>
    <t>[hevc @ 0x560c4bdba440] high_precision_offsets_enabled_flag not yet implemented</t>
  </si>
  <si>
    <t>TC_3739</t>
  </si>
  <si>
    <t>test3000.bit</t>
  </si>
  <si>
    <t>[hevc @ 0x562d0ce9cb00] high_precision_offsets_enabled_flag not yet implemented</t>
  </si>
  <si>
    <t>TC_3740</t>
  </si>
  <si>
    <t>test3001.bit</t>
  </si>
  <si>
    <t>TC_3741</t>
  </si>
  <si>
    <t>test3003.bit</t>
  </si>
  <si>
    <t>[hevc @ 0x5587c604b700] Luma bit depth (9) is different from chroma bit depth (8)</t>
  </si>
  <si>
    <t>TC_3742</t>
  </si>
  <si>
    <t>test3013.bit</t>
  </si>
  <si>
    <t>[hevc @ 0x558007ad4a80] cb_qp_offset_list not tested yet.</t>
  </si>
  <si>
    <t>TC_3743</t>
  </si>
  <si>
    <t>[hevc @ 0x55a8469a3cc0] Luma bit depth (8) is different from chroma bit depth (10)</t>
  </si>
  <si>
    <t>TC_3744</t>
  </si>
  <si>
    <t>test302.bit</t>
  </si>
  <si>
    <t>[hevc @ 0x5583e248e540] Luma bit depth (10) is different from chroma bit depth (9)</t>
  </si>
  <si>
    <t>TC_3745</t>
  </si>
  <si>
    <t>test3021.bit</t>
  </si>
  <si>
    <t>[hevc @ 0x5568d46f5540] Luma bit depth (9) is different from chroma bit depth (10)</t>
  </si>
  <si>
    <t>TC_3746</t>
  </si>
  <si>
    <t>TC_3747</t>
  </si>
  <si>
    <t>[hevc @ 0x55674f8b0200] Luma bit depth (9) is different from chroma bit depth (8)</t>
  </si>
  <si>
    <t>TC_3748</t>
  </si>
  <si>
    <t>test3046.bit</t>
  </si>
  <si>
    <t>280x272</t>
  </si>
  <si>
    <t>TC_3749</t>
  </si>
  <si>
    <t>test3047.bit</t>
  </si>
  <si>
    <t>[hevc @ 0x555e38af6200] cb_qp_offset_list not tested yet.</t>
  </si>
  <si>
    <t>TC_3750</t>
  </si>
  <si>
    <t>TC_3751</t>
  </si>
  <si>
    <t>test3050.bit</t>
  </si>
  <si>
    <t>[hevc @ 0x55f9d07208c0] high_precision_offsets_enabled_flag not yet implemented</t>
  </si>
  <si>
    <t>TC_3752</t>
  </si>
  <si>
    <t>test306.bit</t>
  </si>
  <si>
    <t>[hevc @ 0x55ab0f545680] Luma bit depth (9) is different from chroma bit depth (10)</t>
  </si>
  <si>
    <t>TC_3753</t>
  </si>
  <si>
    <t>test3071.bit</t>
  </si>
  <si>
    <t>[hevc @ 0x55dfb953da80] Luma bit depth (8) is different from chroma bit depth (9)</t>
  </si>
  <si>
    <t>TC_3754</t>
  </si>
  <si>
    <t>test3074.bit</t>
  </si>
  <si>
    <t>TC_3755</t>
  </si>
  <si>
    <t>test3092.bit</t>
  </si>
  <si>
    <t>[hevc @ 0x56530c837700] cb_qp_offset_list not tested yet.</t>
  </si>
  <si>
    <t>TC_3756</t>
  </si>
  <si>
    <t>test3093.bit</t>
  </si>
  <si>
    <t>[hevc @ 0x55999843e3c0] cb_qp_offset_list not tested yet.</t>
  </si>
  <si>
    <t>TC_3757</t>
  </si>
  <si>
    <t>test3098.bit</t>
  </si>
  <si>
    <t>[hevc @ 0x564ceac4bc40] Luma bit depth (9) is different from chroma bit depth (10)</t>
  </si>
  <si>
    <t>TC_3758</t>
  </si>
  <si>
    <t>test3102.bit</t>
  </si>
  <si>
    <t>[hevc @ 0x55b30eaf0540] Luma bit depth (9) is different from chroma bit depth (10)</t>
  </si>
  <si>
    <t>TC_3759</t>
  </si>
  <si>
    <t>[hevc @ 0x556ffc757ac0] Luma bit depth (10) is different from chroma bit depth (9)</t>
  </si>
  <si>
    <t>TC_3760</t>
  </si>
  <si>
    <t>test311.bit</t>
  </si>
  <si>
    <t>[hevc @ 0x557e171bb440] Luma bit depth (10) is different from chroma bit depth (9)</t>
  </si>
  <si>
    <t>TC_3761</t>
  </si>
  <si>
    <t>test3112.bit</t>
  </si>
  <si>
    <t>[hevc @ 0x55cdaa4aea80] high_precision_offsets_enabled_flag not yet implemented</t>
  </si>
  <si>
    <t>TC_3762</t>
  </si>
  <si>
    <t>test3115.bit</t>
  </si>
  <si>
    <t>[hevc @ 0x56160328e280] high_precision_offsets_enabled_flag not yet implemented</t>
  </si>
  <si>
    <t>TC_3763</t>
  </si>
  <si>
    <t>test3129.bit</t>
  </si>
  <si>
    <t>[hevc @ 0x561e170c6700] Luma bit depth (9) is different from chroma bit depth (10)</t>
  </si>
  <si>
    <t>TC_3764</t>
  </si>
  <si>
    <t>test3130.bit</t>
  </si>
  <si>
    <t>296x272</t>
  </si>
  <si>
    <t>[hevc @ 0x5632bf022200] Luma bit depth (8) is different from chroma bit depth (9)</t>
  </si>
  <si>
    <t>TC_3765</t>
  </si>
  <si>
    <t>[hevc @ 0x563d2ed6b540] Luma bit depth (9) is different from chroma bit depth (8)</t>
  </si>
  <si>
    <t>TC_3766</t>
  </si>
  <si>
    <t>test316.bit</t>
  </si>
  <si>
    <t>[hevc @ 0x555d32a82a80] high_precision_offsets_enabled_flag not yet implemented</t>
  </si>
  <si>
    <t>TC_3767</t>
  </si>
  <si>
    <t>test3163.bit</t>
  </si>
  <si>
    <t>[hevc @ 0x556a59a2ec40] Luma bit depth (10) is different from chroma bit depth (8)</t>
  </si>
  <si>
    <t>TC_3768</t>
  </si>
  <si>
    <t>test3178.bit</t>
  </si>
  <si>
    <t>[hevc @ 0x55c1cebad680] Luma bit depth (10) is different from chroma bit depth (9)</t>
  </si>
  <si>
    <t>TC_3769</t>
  </si>
  <si>
    <t>test318.bit</t>
  </si>
  <si>
    <t>[hevc @ 0x55b23ff43540] high_precision_offsets_enabled_flag not yet implemented</t>
  </si>
  <si>
    <t>TC_3770</t>
  </si>
  <si>
    <t>[hevc @ 0x561486290440] Luma bit depth (10) is different from chroma bit depth (8)</t>
  </si>
  <si>
    <t>TC_3771</t>
  </si>
  <si>
    <t>test3214.bit</t>
  </si>
  <si>
    <t>[hevc @ 0x560c1a2160c0] Luma bit depth (8) is different from chroma bit depth (9)</t>
  </si>
  <si>
    <t>TC_3772</t>
  </si>
  <si>
    <t>test323.bit</t>
  </si>
  <si>
    <t>[hevc @ 0x55fd843c60c0] Luma bit depth (10) is different from chroma bit depth (8)</t>
  </si>
  <si>
    <t>TC_3773</t>
  </si>
  <si>
    <t>[hevc @ 0x55ca8926f200] Luma bit depth (9) is different from chroma bit depth (10)</t>
  </si>
  <si>
    <t>TC_3774</t>
  </si>
  <si>
    <t>test3244.bit</t>
  </si>
  <si>
    <t>[hevc @ 0x55a1e7207a80] Luma bit depth (10) is different from chroma bit depth (9)</t>
  </si>
  <si>
    <t>TC_3775</t>
  </si>
  <si>
    <t>test3265.bit</t>
  </si>
  <si>
    <t>[hevc @ 0x561d47252b40] Luma bit depth (9) is different from chroma bit depth (10)</t>
  </si>
  <si>
    <t>TC_3776</t>
  </si>
  <si>
    <t>test3269.bit</t>
  </si>
  <si>
    <t>[hevc @ 0x55f4d0e53a80] Luma bit depth (10) is different from chroma bit depth (8)</t>
  </si>
  <si>
    <t>TC_3777</t>
  </si>
  <si>
    <t>test3276.bit</t>
  </si>
  <si>
    <t>[hevc @ 0x56018c8cba80] high_precision_offsets_enabled_flag not yet implemented</t>
  </si>
  <si>
    <t>TC_3778</t>
  </si>
  <si>
    <t>test3278.bit</t>
  </si>
  <si>
    <t>[hevc @ 0x55ee720ea0c0] Luma bit depth (9) is different from chroma bit depth (10)</t>
  </si>
  <si>
    <t>TC_3779</t>
  </si>
  <si>
    <t>test3280.bit</t>
  </si>
  <si>
    <t>296x288</t>
  </si>
  <si>
    <t>[hevc @ 0x559896297a80] Luma bit depth (8) is different from chroma bit depth (9)</t>
  </si>
  <si>
    <t>TC_3780</t>
  </si>
  <si>
    <t>test3285.bit</t>
  </si>
  <si>
    <t>TC_3781</t>
  </si>
  <si>
    <t>test3299.bit</t>
  </si>
  <si>
    <t>[hevc @ 0x55b9574cf0c0] Luma bit depth (10) is different from chroma bit depth (8)</t>
  </si>
  <si>
    <t>TC_3782</t>
  </si>
  <si>
    <t>test3301.bit</t>
  </si>
  <si>
    <t>[hevc @ 0x560b5ee7b440] high_precision_offsets_enabled_flag not yet implemented</t>
  </si>
  <si>
    <t>TC_3783</t>
  </si>
  <si>
    <t>test3309.bit</t>
  </si>
  <si>
    <t>TC_3784</t>
  </si>
  <si>
    <t>test3312.bit</t>
  </si>
  <si>
    <t>[hevc @ 0x55824b28f540] Luma bit depth (8) is different from chroma bit depth (9)</t>
  </si>
  <si>
    <t>TC_3785</t>
  </si>
  <si>
    <t>[hevc @ 0x56219f061a80] Luma bit depth (8) is different from chroma bit depth (10)</t>
  </si>
  <si>
    <t>TC_3786</t>
  </si>
  <si>
    <t>test333.bit</t>
  </si>
  <si>
    <t>[hevc @ 0x55697b10af00] Luma bit depth (10) is different from chroma bit depth (9)</t>
  </si>
  <si>
    <t>TC_3787</t>
  </si>
  <si>
    <t>test3334.bit</t>
  </si>
  <si>
    <t>[hevc @ 0x56269777bc40] Luma bit depth (8) is different from chroma bit depth (9)</t>
  </si>
  <si>
    <t>TC_3788</t>
  </si>
  <si>
    <t>TC_3789</t>
  </si>
  <si>
    <t>test3338.bit</t>
  </si>
  <si>
    <t>TC_3790</t>
  </si>
  <si>
    <t>test3343.bit</t>
  </si>
  <si>
    <t>[hevc @ 0x55f84e53aa80] Luma bit depth (8) is different from chroma bit depth (10)</t>
  </si>
  <si>
    <t>TC_3791</t>
  </si>
  <si>
    <t>test3356.bit</t>
  </si>
  <si>
    <t>[hevc @ 0x55c900e97200] Luma bit depth (10) is different from chroma bit depth (8)</t>
  </si>
  <si>
    <t>TC_3792</t>
  </si>
  <si>
    <t>test3359.bit</t>
  </si>
  <si>
    <t>TC_3793</t>
  </si>
  <si>
    <t>test336.bit</t>
  </si>
  <si>
    <t>[hevc @ 0x5655122c4580] high_precision_offsets_enabled_flag not yet implemented</t>
  </si>
  <si>
    <t>TC_3794</t>
  </si>
  <si>
    <t>test3369.bit</t>
  </si>
  <si>
    <t>TC_3795</t>
  </si>
  <si>
    <t>test3371.bit</t>
  </si>
  <si>
    <t>[hevc @ 0x556723693780] cb_qp_offset_list not tested yet.</t>
  </si>
  <si>
    <t>TC_3796</t>
  </si>
  <si>
    <t>test3372.bit</t>
  </si>
  <si>
    <t>[hevc @ 0x55b94de1c540] Luma bit depth (10) is different from chroma bit depth (9)</t>
  </si>
  <si>
    <t>TC_3797</t>
  </si>
  <si>
    <t>test3374.bit</t>
  </si>
  <si>
    <t>[hevc @ 0x564d213c6b00] Luma bit depth (8) is different from chroma bit depth (9)</t>
  </si>
  <si>
    <t>TC_3798</t>
  </si>
  <si>
    <t>test339.bit</t>
  </si>
  <si>
    <t>[hevc @ 0x55e262e1e2c0] Luma bit depth (8) is different from chroma bit depth (9)</t>
  </si>
  <si>
    <t>TC_3799</t>
  </si>
  <si>
    <t>test3396.bit</t>
  </si>
  <si>
    <t>[hevc @ 0x56526a92ff40] high_precision_offsets_enabled_flag not yet implemented</t>
  </si>
  <si>
    <t>TC_3800</t>
  </si>
  <si>
    <t>test3399.bit</t>
  </si>
  <si>
    <t>[hevc @ 0x5627a07ca700] Luma bit depth (9) is different from chroma bit depth (10)</t>
  </si>
  <si>
    <t>TC_3801</t>
  </si>
  <si>
    <t>[hevc @ 0x5580a42fd0c0] Luma bit depth (9) is different from chroma bit depth (8)</t>
  </si>
  <si>
    <t>TC_3802</t>
  </si>
  <si>
    <t>test3406.bit</t>
  </si>
  <si>
    <t>[hevc @ 0x55d84fb8d540] Luma bit depth (8) is different from chroma bit depth (10)</t>
  </si>
  <si>
    <t>TC_3803</t>
  </si>
  <si>
    <t>test3421.bit</t>
  </si>
  <si>
    <t>[hevc @ 0x557b0a09d0c0] Luma bit depth (9) is different from chroma bit depth (8)</t>
  </si>
  <si>
    <t>TC_3804</t>
  </si>
  <si>
    <t>test3456.bit</t>
  </si>
  <si>
    <t>[hevc @ 0x55bf100c7640] high_precision_offsets_enabled_flag not yet implemented</t>
  </si>
  <si>
    <t>TC_3805</t>
  </si>
  <si>
    <t>test3462.bit</t>
  </si>
  <si>
    <t>[hevc @ 0x556f58885540] Luma bit depth (10) is different from chroma bit depth (8)</t>
  </si>
  <si>
    <t>TC_3806</t>
  </si>
  <si>
    <t>test3467.bit</t>
  </si>
  <si>
    <t>[hevc @ 0x55f71a897900] Luma bit depth (10) is different from chroma bit depth (9)</t>
  </si>
  <si>
    <t>TC_3807</t>
  </si>
  <si>
    <t>test3469.bit</t>
  </si>
  <si>
    <t>[hevc @ 0x55b64a32f440] Luma bit depth (9) is different from chroma bit depth (10)</t>
  </si>
  <si>
    <t>TC_3808</t>
  </si>
  <si>
    <t>test3470.bit</t>
  </si>
  <si>
    <t>[hevc @ 0x55c452215380] cb_qp_offset_list not tested yet.</t>
  </si>
  <si>
    <t>TC_3809</t>
  </si>
  <si>
    <t>test3484.bit</t>
  </si>
  <si>
    <t>[hevc @ 0x55e677c39a80] cb_qp_offset_list not tested yet.</t>
  </si>
  <si>
    <t>TC_3810</t>
  </si>
  <si>
    <t>test3489.bit</t>
  </si>
  <si>
    <t>288x288</t>
  </si>
  <si>
    <t>[hevc @ 0x55fb0a6ea700] high_precision_offsets_enabled_flag not yet implemented</t>
  </si>
  <si>
    <t>TC_3811</t>
  </si>
  <si>
    <t>test350.bit</t>
  </si>
  <si>
    <t>TC_3812</t>
  </si>
  <si>
    <t>test3510.bit</t>
  </si>
  <si>
    <t>[hevc @ 0x56364046ca80] high_precision_offsets_enabled_flag not yet implemented</t>
  </si>
  <si>
    <t>TC_3813</t>
  </si>
  <si>
    <t>test3513.bit</t>
  </si>
  <si>
    <t>[hevc @ 0x5629c3dfa440] Luma bit depth (9) is different from chroma bit depth (8)</t>
  </si>
  <si>
    <t>TC_3814</t>
  </si>
  <si>
    <t>test352.bit</t>
  </si>
  <si>
    <t>[hevc @ 0x55d59e049540] PCM bit depth (1</t>
  </si>
  <si>
    <t>TC_3815</t>
  </si>
  <si>
    <t>test3536.bit</t>
  </si>
  <si>
    <t>[hevc @ 0x55aa5feb6540] high_precision_offsets_enabled_flag not yet implemented</t>
  </si>
  <si>
    <t>TC_3816</t>
  </si>
  <si>
    <t>TC_3817</t>
  </si>
  <si>
    <t>test3540.bit</t>
  </si>
  <si>
    <t>[hevc @ 0x56390b532280] high_precision_offsets_enabled_flag not yet implemented</t>
  </si>
  <si>
    <t>TC_3818</t>
  </si>
  <si>
    <t>test3543.bit</t>
  </si>
  <si>
    <t>[hevc @ 0x564c400f3a80] Luma bit depth (9) is different from chroma bit depth (8)</t>
  </si>
  <si>
    <t>TC_3819</t>
  </si>
  <si>
    <t>test3555.bit</t>
  </si>
  <si>
    <t>[hevc @ 0x5610fe70bc40] cb_qp_offset_list not tested yet.</t>
  </si>
  <si>
    <t>TC_3820</t>
  </si>
  <si>
    <t>test357.bit</t>
  </si>
  <si>
    <t>[hevc @ 0x56159cc13b80] cb_qp_offset_list not tested yet.</t>
  </si>
  <si>
    <t>TC_3821</t>
  </si>
  <si>
    <t>test3573.bit</t>
  </si>
  <si>
    <t>5x57</t>
  </si>
  <si>
    <t>TC_3822</t>
  </si>
  <si>
    <t>test3577.bit</t>
  </si>
  <si>
    <t>[hevc @ 0x55e363e18000] high_precision_offsets_enabled_flag not yet implemented</t>
  </si>
  <si>
    <t>TC_3823</t>
  </si>
  <si>
    <t>test3581.bit</t>
  </si>
  <si>
    <t>[hevc @ 0x560b4a1b5440] Luma bit depth (10) is different from chroma bit depth (8)</t>
  </si>
  <si>
    <t>TC_3824</t>
  </si>
  <si>
    <t>test3606.bit</t>
  </si>
  <si>
    <t>[hevc @ 0x55ee535438c0] cb_qp_offset_list not tested yet.</t>
  </si>
  <si>
    <t>TC_3825</t>
  </si>
  <si>
    <t>[hevc @ 0x5629661c0c40] Luma bit depth (10) is different from chroma bit depth (8)</t>
  </si>
  <si>
    <t>TC_3826</t>
  </si>
  <si>
    <t>test3615.bit</t>
  </si>
  <si>
    <t>[hevc @ 0x563c4084d440] Luma bit depth (10) is different from chroma bit depth (8)</t>
  </si>
  <si>
    <t>TC_3827</t>
  </si>
  <si>
    <t>[hevc @ 0x557d9c6a3440] high_precision_offsets_enabled_flag not yet implemented</t>
  </si>
  <si>
    <t>TC_3828</t>
  </si>
  <si>
    <t>test363.bit</t>
  </si>
  <si>
    <t>[hevc @ 0x557b5fba8440] Luma bit depth (9) is different from chroma bit depth (10)</t>
  </si>
  <si>
    <t>TC_3829</t>
  </si>
  <si>
    <t>TC_3830</t>
  </si>
  <si>
    <t>[hevc @ 0x55dcd388d540] Luma bit depth (8) is different from chroma bit depth (10)</t>
  </si>
  <si>
    <t>TC_3831</t>
  </si>
  <si>
    <t>[hevc @ 0x558f19396b00] Luma bit depth (9) is different from chroma bit depth (8)</t>
  </si>
  <si>
    <t>TC_3832</t>
  </si>
  <si>
    <t>[hevc @ 0x55572af8c0c0] cb_qp_offset_list not tested yet.</t>
  </si>
  <si>
    <t>TC_3833</t>
  </si>
  <si>
    <t>test368.bit</t>
  </si>
  <si>
    <t>[hevc @ 0x5635ed97e0c0] high_precision_offsets_enabled_flag not yet implemented</t>
  </si>
  <si>
    <t>TC_3834</t>
  </si>
  <si>
    <t>TC_3835</t>
  </si>
  <si>
    <t>TC_3836</t>
  </si>
  <si>
    <t>[hevc @ 0x555c6e08fa80] Luma bit depth (8) is different from chroma bit depth (9)</t>
  </si>
  <si>
    <t>TC_3837</t>
  </si>
  <si>
    <t>test3688.bit</t>
  </si>
  <si>
    <t>TC_3838</t>
  </si>
  <si>
    <t>[hevc @ 0x559d8976ecc0] Luma bit depth (9) is different from chroma bit depth (10)</t>
  </si>
  <si>
    <t>TC_3839</t>
  </si>
  <si>
    <t>TC_3840</t>
  </si>
  <si>
    <t>[hevc @ 0x55c3c48420c0] Luma bit depth (10) is different from chroma bit depth (9)</t>
  </si>
  <si>
    <t>TC_3841</t>
  </si>
  <si>
    <t>[hevc @ 0x5626afa12440] cb_qp_offset_list not tested yet.</t>
  </si>
  <si>
    <t>TC_3842</t>
  </si>
  <si>
    <t>[hevc @ 0x56455518db00] Luma bit depth (10) is different from chroma bit depth (9)</t>
  </si>
  <si>
    <t>TC_3843</t>
  </si>
  <si>
    <t>test3722.bit</t>
  </si>
  <si>
    <t>[hevc @ 0x559346d9b540] Luma bit depth (8) is different from chroma bit depth (10)</t>
  </si>
  <si>
    <t>TC_3844</t>
  </si>
  <si>
    <t>test3730.bit</t>
  </si>
  <si>
    <t>[hevc @ 0x564b940af200] high_precision_offsets_enabled_flag not yet implemented</t>
  </si>
  <si>
    <t>TC_3845</t>
  </si>
  <si>
    <t>test3731.bit</t>
  </si>
  <si>
    <t>[hevc @ 0x5654aa7fea80] Luma bit depth (8) is different from chroma bit depth (9)</t>
  </si>
  <si>
    <t>TC_3846</t>
  </si>
  <si>
    <t>test3741.bit</t>
  </si>
  <si>
    <t>[hevc @ 0x5644483b6700] Luma bit depth (10) is different from chroma bit depth (9)</t>
  </si>
  <si>
    <t>TC_3847</t>
  </si>
  <si>
    <t>test3749.bit</t>
  </si>
  <si>
    <t>[hevc @ 0x5640397bdc40] high_precision_offsets_enabled_flag not yet implemented</t>
  </si>
  <si>
    <t>TC_3848</t>
  </si>
  <si>
    <t>test3757.bit</t>
  </si>
  <si>
    <t>[hevc @ 0x5605d3dc8440] Luma bit depth (10) is different from chroma bit depth (9)</t>
  </si>
  <si>
    <t>TC_3849</t>
  </si>
  <si>
    <t>test376.bit</t>
  </si>
  <si>
    <t>[hevc @ 0x558fb86caa80] cb_qp_offset_list not tested yet.</t>
  </si>
  <si>
    <t>TC_3850</t>
  </si>
  <si>
    <t>test3760.bit</t>
  </si>
  <si>
    <t>[hevc @ 0x55c77f54ec40] Luma bit depth (10) is different from chroma bit depth (9)</t>
  </si>
  <si>
    <t>TC_3851</t>
  </si>
  <si>
    <t>test3766.bit</t>
  </si>
  <si>
    <t>[hevc @ 0x5597ebe2f440] high_precision_offsets_enabled_flag not yet implemented</t>
  </si>
  <si>
    <t>TC_3852</t>
  </si>
  <si>
    <t>test3772.bit</t>
  </si>
  <si>
    <t>1280x1024</t>
  </si>
  <si>
    <t>[hevc @ 0x5564dae0bc40] high_precision_offsets_enabled_flag not yet implemented</t>
  </si>
  <si>
    <t>TC_3853</t>
  </si>
  <si>
    <t>test3778.bit</t>
  </si>
  <si>
    <t>TC_3854</t>
  </si>
  <si>
    <t>test378.bit</t>
  </si>
  <si>
    <t>[hevc @ 0x55829c79ff00] cb_qp_offset_list not tested yet.</t>
  </si>
  <si>
    <t>TC_3855</t>
  </si>
  <si>
    <t>test3786.bit</t>
  </si>
  <si>
    <t>TC_3856</t>
  </si>
  <si>
    <t>test3805.bit</t>
  </si>
  <si>
    <t>[hevc @ 0x55f4eea200c0] Luma bit depth (9) is different from chroma bit depth (10)</t>
  </si>
  <si>
    <t>TC_3857</t>
  </si>
  <si>
    <t>test3806.bit</t>
  </si>
  <si>
    <t>[hevc @ 0x55f7422f0240] cb_qp_offset_list not tested yet.</t>
  </si>
  <si>
    <t>TC_3858</t>
  </si>
  <si>
    <t>test3824.bit</t>
  </si>
  <si>
    <t>[hevc @ 0x5650ca50bb00] high_precision_offsets_enabled_flag not yet implemented</t>
  </si>
  <si>
    <t>TC_3859</t>
  </si>
  <si>
    <t>test3825.bit</t>
  </si>
  <si>
    <t>[hevc @ 0x55815427ea80] Luma bit depth (10) is different from chroma bit depth (9)</t>
  </si>
  <si>
    <t>TC_3860</t>
  </si>
  <si>
    <t>test3829.bit</t>
  </si>
  <si>
    <t>[hevc @ 0x5591745b8680] Luma bit depth (9) is different from chroma bit depth (10)</t>
  </si>
  <si>
    <t>TC_3861</t>
  </si>
  <si>
    <t>test3833.bit</t>
  </si>
  <si>
    <t>[hevc @ 0x56278a0900c0] Luma bit depth (10) is different from chroma bit depth (8)</t>
  </si>
  <si>
    <t>TC_3862</t>
  </si>
  <si>
    <t>test3842.bit</t>
  </si>
  <si>
    <t>TC_3863</t>
  </si>
  <si>
    <t>test3867.bit</t>
  </si>
  <si>
    <t>[hevc @ 0x556037c67c40] Luma bit depth (9) is different from chroma bit depth (8)</t>
  </si>
  <si>
    <t>TC_3864</t>
  </si>
  <si>
    <t>test3870.bit</t>
  </si>
  <si>
    <t>[hevc @ 0x56363b1b10c0] Luma bit depth (10) is different from chroma bit depth (8)</t>
  </si>
  <si>
    <t>TC_3865</t>
  </si>
  <si>
    <t>test3873.bit</t>
  </si>
  <si>
    <t>TC_3866</t>
  </si>
  <si>
    <t>test3877.bit</t>
  </si>
  <si>
    <t>70x10</t>
  </si>
  <si>
    <t>TC_3867</t>
  </si>
  <si>
    <t>test3880.bit</t>
  </si>
  <si>
    <t>3072x960</t>
  </si>
  <si>
    <t>[hevc @ 0x562a373c9680] Luma bit depth (10) is different from chroma bit depth (9)</t>
  </si>
  <si>
    <t>TC_3868</t>
  </si>
  <si>
    <t>test3882.bit</t>
  </si>
  <si>
    <t>[hevc @ 0x55bfe7178a80] high_precision_offsets_enabled_flag not yet implemented</t>
  </si>
  <si>
    <t>TC_3869</t>
  </si>
  <si>
    <t>test3893.bit</t>
  </si>
  <si>
    <t>[hevc @ 0x55e56875d0c0] Luma bit depth (9) is different from chroma bit depth (10)</t>
  </si>
  <si>
    <t>TC_3870</t>
  </si>
  <si>
    <t>test39.bit</t>
  </si>
  <si>
    <t>[hevc @ 0x564b40d33c80] Luma bit depth (10) is different from chroma bit depth (9)</t>
  </si>
  <si>
    <t>TC_3871</t>
  </si>
  <si>
    <t>test390.bit</t>
  </si>
  <si>
    <t>TC_3872</t>
  </si>
  <si>
    <t>test3926.bit</t>
  </si>
  <si>
    <t>[hevc @ 0x55a3d9a0a0c0] Luma bit depth (9) is different from chroma bit depth (8)</t>
  </si>
  <si>
    <t>TC_3873</t>
  </si>
  <si>
    <t>test3929.bit</t>
  </si>
  <si>
    <t>[hevc @ 0x556c6d9e1580] cb_qp_offset_list not tested yet.</t>
  </si>
  <si>
    <t>TC_3874</t>
  </si>
  <si>
    <t>test3933.bit</t>
  </si>
  <si>
    <t>[hevc @ 0x558428184540] Luma bit depth (8) is different from chroma bit depth (10)</t>
  </si>
  <si>
    <t>TC_3875</t>
  </si>
  <si>
    <t>test3942.bit</t>
  </si>
  <si>
    <t>[hevc @ 0x55d7fff300c0] Luma bit depth (10) is different from chroma bit depth (9)</t>
  </si>
  <si>
    <t>TC_3876</t>
  </si>
  <si>
    <t>test3944.bit</t>
  </si>
  <si>
    <t>[hevc @ 0x5592b7490c00] cb_qp_offset_list not tested yet.</t>
  </si>
  <si>
    <t>TC_3877</t>
  </si>
  <si>
    <t>test3951.bit</t>
  </si>
  <si>
    <t>[hevc @ 0x564a1c728d00] cb_qp_offset_list not tested yet.</t>
  </si>
  <si>
    <t>TC_3878</t>
  </si>
  <si>
    <t>test3973.bit</t>
  </si>
  <si>
    <t>[hevc @ 0x55d5a91a8540] high_precision_offsets_enabled_flag not yet implemented</t>
  </si>
  <si>
    <t>TC_3879</t>
  </si>
  <si>
    <t>test3977.bit</t>
  </si>
  <si>
    <t>[hevc @ 0x563288311700] Luma bit depth (9) is different from chroma bit depth (10)</t>
  </si>
  <si>
    <t>TC_3880</t>
  </si>
  <si>
    <t>test3989.bit</t>
  </si>
  <si>
    <t>TC_3881</t>
  </si>
  <si>
    <t>test3993.bit</t>
  </si>
  <si>
    <t>[hevc @ 0x55ff7bdafb00] Luma bit depth (10) is different from chroma bit depth (9)</t>
  </si>
  <si>
    <t>TC_3882</t>
  </si>
  <si>
    <t>test3998.bit</t>
  </si>
  <si>
    <t>[hevc @ 0x555576556e00] cb_qp_offset_list not tested yet.</t>
  </si>
  <si>
    <t>TC_3883</t>
  </si>
  <si>
    <t>test4006.bit</t>
  </si>
  <si>
    <t>[hevc @ 0x55a072704440] cb_qp_offset_list not tested yet.</t>
  </si>
  <si>
    <t>TC_3884</t>
  </si>
  <si>
    <t>test4011.bit</t>
  </si>
  <si>
    <t>[hevc @ 0x5557c478b580] cb_qp_offset_list not tested yet.</t>
  </si>
  <si>
    <t>TC_3885</t>
  </si>
  <si>
    <t>test4022.bit</t>
  </si>
  <si>
    <t>[hevc @ 0x55a0ac72d540] Luma bit depth (9) is different from chroma bit depth (10)</t>
  </si>
  <si>
    <t>TC_3886</t>
  </si>
  <si>
    <t>test4023.bit</t>
  </si>
  <si>
    <t>TC_3887</t>
  </si>
  <si>
    <t>test4026.bit</t>
  </si>
  <si>
    <t>[hevc @ 0x564f6cf22a80] Luma bit depth (9) is different from chroma bit depth (8)</t>
  </si>
  <si>
    <t>TC_3888</t>
  </si>
  <si>
    <t>test4027.bit</t>
  </si>
  <si>
    <t>[hevc @ 0x5606d13aac40] high_precision_offsets_enabled_flag not yet implemented</t>
  </si>
  <si>
    <t>TC_3889</t>
  </si>
  <si>
    <t>test4028.bit</t>
  </si>
  <si>
    <t>[hevc @ 0x555bffb6ca80] cb_qp_offset_list not tested yet.</t>
  </si>
  <si>
    <t>TC_3890</t>
  </si>
  <si>
    <t>test4029.bit</t>
  </si>
  <si>
    <t>[hevc @ 0x55e56dfbea80] Luma bit depth (8) is different from chroma bit depth (9)</t>
  </si>
  <si>
    <t>TC_3891</t>
  </si>
  <si>
    <t>test4030.bit</t>
  </si>
  <si>
    <t>[hevc @ 0x5640dc31eac0] high_precision_offsets_enabled_flag not yet implemented</t>
  </si>
  <si>
    <t>TC_3892</t>
  </si>
  <si>
    <t>test4031.bit</t>
  </si>
  <si>
    <t>[hevc @ 0x563223d78a80] cb_qp_offset_list not tested yet.</t>
  </si>
  <si>
    <t>TC_3893</t>
  </si>
  <si>
    <t>test4032.bit</t>
  </si>
  <si>
    <t>[hevc @ 0x55738ee68e00] Luma bit depth (10) is different from chroma bit depth (9)</t>
  </si>
  <si>
    <t>TC_3894</t>
  </si>
  <si>
    <t>test4033.bit</t>
  </si>
  <si>
    <t>[hevc @ 0x55af69480a80] Luma bit depth (10) is different from chroma bit depth (9)</t>
  </si>
  <si>
    <t>TC_3895</t>
  </si>
  <si>
    <t>test4034.bit</t>
  </si>
  <si>
    <t>[hevc @ 0x556de9376700] cb_qp_offset_list not tested yet.</t>
  </si>
  <si>
    <t>TC_3896</t>
  </si>
  <si>
    <t>test4036.bit</t>
  </si>
  <si>
    <t>[hevc @ 0x562612488680] Luma bit depth (10) is different from chroma bit depth (9)</t>
  </si>
  <si>
    <t>TC_3897</t>
  </si>
  <si>
    <t>test4037.bit</t>
  </si>
  <si>
    <t>[hevc @ 0x558ead41db00] Luma bit depth (9) is different from chroma bit depth (10)</t>
  </si>
  <si>
    <t>TC_3898</t>
  </si>
  <si>
    <t>test4039.bit</t>
  </si>
  <si>
    <t>[hevc @ 0x55e6f43e8a80] Luma bit depth (9) is different from chroma bit depth (10)</t>
  </si>
  <si>
    <t>TC_3899</t>
  </si>
  <si>
    <t>test4040.bit</t>
  </si>
  <si>
    <t>[hevc @ 0x563acf9e9440] Luma bit depth (8) is different from chroma bit depth (10)</t>
  </si>
  <si>
    <t>TC_3900</t>
  </si>
  <si>
    <t>test4041.bit</t>
  </si>
  <si>
    <t>[hevc @ 0x5572c3fb70c0] Luma bit depth (10) is different from chroma bit depth (9)</t>
  </si>
  <si>
    <t>TC_3901</t>
  </si>
  <si>
    <t>test4042.bit</t>
  </si>
  <si>
    <t>[hevc @ 0x55c20c63e540] Luma bit depth (8) is different from chroma bit depth (10)</t>
  </si>
  <si>
    <t>TC_3902</t>
  </si>
  <si>
    <t>test4043.bit</t>
  </si>
  <si>
    <t>TC_3903</t>
  </si>
  <si>
    <t>test4044.bit</t>
  </si>
  <si>
    <t>[hevc @ 0x557676575e00] Luma bit depth (8) is different from chroma bit depth (9)</t>
  </si>
  <si>
    <t>TC_3904</t>
  </si>
  <si>
    <t>test4045.bit</t>
  </si>
  <si>
    <t>[hevc @ 0x557d564450c0] high_precision_offsets_enabled_flag not yet implemented</t>
  </si>
  <si>
    <t>TC_3905</t>
  </si>
  <si>
    <t>test4046.bit</t>
  </si>
  <si>
    <t>[hevc @ 0x55890cb72cc0] Luma bit depth (10) is different from chroma bit depth (8)</t>
  </si>
  <si>
    <t>TC_3906</t>
  </si>
  <si>
    <t>test4047.bit</t>
  </si>
  <si>
    <t>TC_3907</t>
  </si>
  <si>
    <t>test4049.bit</t>
  </si>
  <si>
    <t>1024x512</t>
  </si>
  <si>
    <t>[hevc @ 0x56240d349540] high_precision_offsets_enabled_flag not yet implemented</t>
  </si>
  <si>
    <t>TC_3908</t>
  </si>
  <si>
    <t>test405.bit</t>
  </si>
  <si>
    <t>[hevc @ 0x557fc6fcb380] Luma bit depth (9) is different from chroma bit depth (10)</t>
  </si>
  <si>
    <t>TC_3909</t>
  </si>
  <si>
    <t>test4050.bit</t>
  </si>
  <si>
    <t>[hevc @ 0x561bd80410c0] Luma bit depth (8) is different from chroma bit depth (10)</t>
  </si>
  <si>
    <t>TC_3910</t>
  </si>
  <si>
    <t>test4051.bit</t>
  </si>
  <si>
    <t>[hevc @ 0x562cb5a03a80] Luma bit depth (8) is different from chroma bit depth (10)</t>
  </si>
  <si>
    <t>TC_3911</t>
  </si>
  <si>
    <t>test4052.bit</t>
  </si>
  <si>
    <t>[hevc @ 0x5586d4a95b00] high_precision_offsets_enabled_flag not yet implemented</t>
  </si>
  <si>
    <t>TC_3912</t>
  </si>
  <si>
    <t>test4053.bit</t>
  </si>
  <si>
    <t>TC_3913</t>
  </si>
  <si>
    <t>test4054.bit</t>
  </si>
  <si>
    <t>[hevc @ 0x55adbce1dc40] Luma bit depth (8) is different from chroma bit depth (10)</t>
  </si>
  <si>
    <t>TC_3914</t>
  </si>
  <si>
    <t>test4055.bit</t>
  </si>
  <si>
    <t>[hevc @ 0x563f21aa20c0] Luma bit depth (8) is different from chroma bit depth (9)</t>
  </si>
  <si>
    <t>TC_3915</t>
  </si>
  <si>
    <t>test4057.bit</t>
  </si>
  <si>
    <t>TC_3916</t>
  </si>
  <si>
    <t>test4058.bit</t>
  </si>
  <si>
    <t>[hevc @ 0x56100d4feb00] Luma bit depth (10) is different from chroma bit depth (9)</t>
  </si>
  <si>
    <t>TC_3917</t>
  </si>
  <si>
    <t>test4059.bit</t>
  </si>
  <si>
    <t>TC_3918</t>
  </si>
  <si>
    <t>test4060.bit</t>
  </si>
  <si>
    <t>[hevc @ 0x55624f617700] high_precision_offsets_enabled_flag not yet implemented</t>
  </si>
  <si>
    <t>TC_3919</t>
  </si>
  <si>
    <t>test4061.bit</t>
  </si>
  <si>
    <t>TC_3920</t>
  </si>
  <si>
    <t>test4062.bit</t>
  </si>
  <si>
    <t>[hevc @ 0x55a1723e2c40] Luma bit depth (10) is different from chroma bit depth (9)</t>
  </si>
  <si>
    <t>TC_3921</t>
  </si>
  <si>
    <t>test4063.bit</t>
  </si>
  <si>
    <t>[hevc @ 0x55606afee540] high_precision_offsets_enabled_flag not yet implemented</t>
  </si>
  <si>
    <t>TC_3922</t>
  </si>
  <si>
    <t>test4064.bit</t>
  </si>
  <si>
    <t>[hevc @ 0x5579548dc540] Luma bit depth (9) is different from chroma bit depth (10)</t>
  </si>
  <si>
    <t>TC_3923</t>
  </si>
  <si>
    <t>test4065.bit</t>
  </si>
  <si>
    <t>[hevc @ 0x55c115d9a140] Luma bit depth (9) is different from chroma bit depth (8)</t>
  </si>
  <si>
    <t>TC_3924</t>
  </si>
  <si>
    <t>test4066.bit</t>
  </si>
  <si>
    <t>[hevc @ 0x559afa076c40] high_precision_offsets_enabled_flag not yet implemented</t>
  </si>
  <si>
    <t>TC_3925</t>
  </si>
  <si>
    <t>test4067.bit</t>
  </si>
  <si>
    <t>[hevc @ 0x56025c64aa80] Luma bit depth (9) is different from chroma bit depth (8)</t>
  </si>
  <si>
    <t>TC_3926</t>
  </si>
  <si>
    <t>test4068.bit</t>
  </si>
  <si>
    <t>[hevc @ 0x5637b46b16c0] Luma bit depth (9) is different from chroma bit depth (10)</t>
  </si>
  <si>
    <t>TC_3927</t>
  </si>
  <si>
    <t>test4069.bit</t>
  </si>
  <si>
    <t>[hevc @ 0x562de738b680] Luma bit depth (9) is different from chroma bit depth (8)</t>
  </si>
  <si>
    <t>TC_3928</t>
  </si>
  <si>
    <t>test4070.bit</t>
  </si>
  <si>
    <t>[hevc @ 0x55b1c60b2c40] cb_qp_offset_list not tested yet.</t>
  </si>
  <si>
    <t>TC_3929</t>
  </si>
  <si>
    <t>test4071.bit</t>
  </si>
  <si>
    <t>[hevc @ 0x55d0244c70c0] Luma bit depth (9) is different from chroma bit depth (8)</t>
  </si>
  <si>
    <t>TC_3930</t>
  </si>
  <si>
    <t>test4072.bit</t>
  </si>
  <si>
    <t>[hevc @ 0x56307642ac40] cb_qp_offset_list not tested yet.</t>
  </si>
  <si>
    <t>TC_3931</t>
  </si>
  <si>
    <t>test4073.bit</t>
  </si>
  <si>
    <t>[hevc @ 0x555a0f6c4040] high_precision_offsets_enabled_flag not yet implemented</t>
  </si>
  <si>
    <t>TC_3932</t>
  </si>
  <si>
    <t>test4074.bit</t>
  </si>
  <si>
    <t>512x1344</t>
  </si>
  <si>
    <t>[hevc @ 0x5629dd89ac40] Luma bit depth (8) is different from chroma bit depth (10)</t>
  </si>
  <si>
    <t>TC_3933</t>
  </si>
  <si>
    <t>test4075.bit</t>
  </si>
  <si>
    <t>[hevc @ 0x5570acb8b3c0] cb_qp_offset_list not tested yet.</t>
  </si>
  <si>
    <t>TC_3934</t>
  </si>
  <si>
    <t>test4076.bit</t>
  </si>
  <si>
    <t>TC_3935</t>
  </si>
  <si>
    <t>test4077.bit</t>
  </si>
  <si>
    <t>[hevc @ 0x5610b35907c0] high_precision_offsets_enabled_flag not yet implemented</t>
  </si>
  <si>
    <t>TC_3936</t>
  </si>
  <si>
    <t>test4078.bit</t>
  </si>
  <si>
    <t>[hevc @ 0x558c728c5700] Luma bit depth (10) is different from chroma bit depth (9)</t>
  </si>
  <si>
    <t>TC_3937</t>
  </si>
  <si>
    <t>test4079.bit</t>
  </si>
  <si>
    <t>[hevc @ 0x55dece48ca80] high_precision_offsets_enabled_flag not yet implemented</t>
  </si>
  <si>
    <t>TC_3938</t>
  </si>
  <si>
    <t>test4080.bit</t>
  </si>
  <si>
    <t>[hevc @ 0x56085862a440] cb_qp_offset_list not tested yet.</t>
  </si>
  <si>
    <t>TC_3939</t>
  </si>
  <si>
    <t>test4081.bit</t>
  </si>
  <si>
    <t>[hevc @ 0x55bf490550c0] Luma bit depth (10) is different from chroma bit depth (8)</t>
  </si>
  <si>
    <t>TC_3940</t>
  </si>
  <si>
    <t>test4082.bit</t>
  </si>
  <si>
    <t>[hevc @ 0x560adb6dcb00] Luma bit depth (9) is different from chroma bit depth (8)</t>
  </si>
  <si>
    <t>TC_3941</t>
  </si>
  <si>
    <t>test4083.bit</t>
  </si>
  <si>
    <t>[hevc @ 0x556f14275a80] PCM bit depth (1</t>
  </si>
  <si>
    <t>TC_3942</t>
  </si>
  <si>
    <t>test4085.bit</t>
  </si>
  <si>
    <t>[hevc @ 0x560fcdc240c0] Luma bit depth (10) is different from chroma bit depth (8)</t>
  </si>
  <si>
    <t>TC_3943</t>
  </si>
  <si>
    <t>test4086.bit</t>
  </si>
  <si>
    <t>[hevc @ 0x5597d140d440] high_precision_offsets_enabled_flag not yet implemented</t>
  </si>
  <si>
    <t>TC_3944</t>
  </si>
  <si>
    <t>test4087.bit</t>
  </si>
  <si>
    <t>[hevc @ 0x55f70a6a4c40] cb_qp_offset_list not tested yet.</t>
  </si>
  <si>
    <t>TC_3945</t>
  </si>
  <si>
    <t>test4088.bit</t>
  </si>
  <si>
    <t>[hevc @ 0x55fb54056a80] Luma bit depth (8) is different from chroma bit depth (9)</t>
  </si>
  <si>
    <t>TC_3946</t>
  </si>
  <si>
    <t>test4089.bit</t>
  </si>
  <si>
    <t>[hevc @ 0x55b256de8680] cb_qp_offset_list not tested yet.</t>
  </si>
  <si>
    <t>TC_3947</t>
  </si>
  <si>
    <t>test4090.bit</t>
  </si>
  <si>
    <t>2816x128</t>
  </si>
  <si>
    <t>[hevc @ 0x55e6641f4280] high_precision_offsets_enabled_flag not yet implemented</t>
  </si>
  <si>
    <t>TC_3948</t>
  </si>
  <si>
    <t>test4091.bit</t>
  </si>
  <si>
    <t>[hevc @ 0x55fd4fdd9ac0] Luma bit depth (9) is different from chroma bit depth (8)</t>
  </si>
  <si>
    <t>TC_3949</t>
  </si>
  <si>
    <t>test4092.bit</t>
  </si>
  <si>
    <t>[hevc @ 0x55629640a540] Luma bit depth (9) is different from chroma bit depth (10)</t>
  </si>
  <si>
    <t>TC_3950</t>
  </si>
  <si>
    <t>test4093.bit</t>
  </si>
  <si>
    <t>[hevc @ 0x560224dbf680] Luma bit depth (8) is different from chroma bit depth (9)</t>
  </si>
  <si>
    <t>TC_3951</t>
  </si>
  <si>
    <t>test4094.bit</t>
  </si>
  <si>
    <t>[hevc @ 0x56503e6aa440] Luma bit depth (10) is different from chroma bit depth (8)</t>
  </si>
  <si>
    <t>TC_3952</t>
  </si>
  <si>
    <t>test4095.bit</t>
  </si>
  <si>
    <t>[hevc @ 0x560065b9d540] Luma bit depth (10) is different from chroma bit depth (9)</t>
  </si>
  <si>
    <t>TC_3953</t>
  </si>
  <si>
    <t>test4096.bit</t>
  </si>
  <si>
    <t>1024x1216</t>
  </si>
  <si>
    <t>[hevc @ 0x563e74e68680] Luma bit depth (9) is different from chroma bit depth (10)</t>
  </si>
  <si>
    <t>Feature.Dec_Conformance</t>
  </si>
  <si>
    <t>TC_No</t>
  </si>
  <si>
    <t>Codec</t>
  </si>
  <si>
    <t>Format</t>
  </si>
  <si>
    <t>BitDepth</t>
  </si>
  <si>
    <t>Res</t>
  </si>
  <si>
    <t>Fps</t>
  </si>
  <si>
    <t>No. of
Frames</t>
  </si>
  <si>
    <t>Stream MD5sum</t>
  </si>
  <si>
    <t>AMP_A_Samsung_7.bin</t>
  </si>
  <si>
    <t>I420</t>
  </si>
  <si>
    <t>2560x1600</t>
  </si>
  <si>
    <t>AMP_B_Samsung_7.bin</t>
  </si>
  <si>
    <t xml:space="preserve">2560x1600 </t>
  </si>
  <si>
    <t>AMP_D_Hisilicon.bit</t>
  </si>
  <si>
    <t>1920x1080</t>
  </si>
  <si>
    <t>AMP_E_Hisilicon.bit</t>
  </si>
  <si>
    <t>FULL HD</t>
  </si>
  <si>
    <t>AMP_F_Hisilicon_3.bit</t>
  </si>
  <si>
    <t>AMVP_A_MTK_4.bit</t>
  </si>
  <si>
    <t xml:space="preserve">  416x240 </t>
  </si>
  <si>
    <t>AMVP_B_MTK_4.bit</t>
  </si>
  <si>
    <t>AMVP_C_Samsung_7.bin</t>
  </si>
  <si>
    <t>832x480</t>
  </si>
  <si>
    <t>BUMPING_A_ericsson_1.bit</t>
  </si>
  <si>
    <t>CAINIT_A_SHARP_4.bit</t>
  </si>
  <si>
    <t xml:space="preserve">  832x480 </t>
  </si>
  <si>
    <t>CAINIT_B_SHARP_4.bit</t>
  </si>
  <si>
    <t>CAINIT_C_SHARP_3.bit</t>
  </si>
  <si>
    <t>CAINIT_D_SHARP_3.bit</t>
  </si>
  <si>
    <t>CAINIT_E_SHARP_3.bit</t>
  </si>
  <si>
    <t>CAINIT_F_SHARP_3.bit</t>
  </si>
  <si>
    <t>CAINIT_G_SHARP_3.bit</t>
  </si>
  <si>
    <t>CAINIT_H_SHARP_3.bit</t>
  </si>
  <si>
    <t>CIP_A_Panasonic_3.bit</t>
  </si>
  <si>
    <t>cip_B_NEC_3.bit</t>
  </si>
  <si>
    <t>CIP_C_Panasonic_2.bit</t>
  </si>
  <si>
    <t>CONFWIN_A_Sony_1.bit</t>
  </si>
  <si>
    <t xml:space="preserve">  414x236 </t>
  </si>
  <si>
    <t>DBLK_A_MAIN10_VIXS_4.bit</t>
  </si>
  <si>
    <t>176x144</t>
  </si>
  <si>
    <t>DBLK_A_SONY_3.bit</t>
  </si>
  <si>
    <t>DBLK_B_SONY_3.bit</t>
  </si>
  <si>
    <t>DBLK_C_SONY_3.bit</t>
  </si>
  <si>
    <t>DBLK_D_VIXS_2.bit</t>
  </si>
  <si>
    <t>720p</t>
  </si>
  <si>
    <t>DBLK_E_VIXS_2.bit</t>
  </si>
  <si>
    <t>DBLK_F_VIXS_2.bit</t>
  </si>
  <si>
    <t>DBLK_G_VIXS_2.bit</t>
  </si>
  <si>
    <t>DELTAQP_A_BRCM_4.bit</t>
  </si>
  <si>
    <t xml:space="preserve">  1920x1088</t>
  </si>
  <si>
    <t>DELTAQP_B_SONY_3.bit</t>
  </si>
  <si>
    <t>DELTAQP_C_SONY_3.bit</t>
  </si>
  <si>
    <t>DSLICE_A_HHI_5.bin</t>
  </si>
  <si>
    <t>DSLICE_B_HHI_5.bin</t>
  </si>
  <si>
    <t>DSLICE_C_HHI_5.bin</t>
  </si>
  <si>
    <t>ENTP_A_Qualcomm_1.bit</t>
  </si>
  <si>
    <t>ENTP_B_Qualcomm_1.bit</t>
  </si>
  <si>
    <t>ENTP_C_Qualcomm_1.bit</t>
  </si>
  <si>
    <t>EXT_A_ericsson_4.bit</t>
  </si>
  <si>
    <t>FILLER_A_Sony_1.bit</t>
  </si>
  <si>
    <t>HRD_A_Fujitsu_3.bin</t>
  </si>
  <si>
    <t>INITQP_A_Sony_1.bit</t>
  </si>
  <si>
    <t>INITQP_B_Main10_Sony_1.bit</t>
  </si>
  <si>
    <t>ipcm_A_NEC_3.bit</t>
  </si>
  <si>
    <t>ipcm_B_NEC_3.bit</t>
  </si>
  <si>
    <t>ipcm_C_NEC_3.bit</t>
  </si>
  <si>
    <t>ipcm_D_NEC_3.bit</t>
  </si>
  <si>
    <t>ipcm_E_NEC_2.bit</t>
  </si>
  <si>
    <t>IPRED_A_docomo_2.bit</t>
  </si>
  <si>
    <t>IPRED_B_Nokia_3.bit</t>
  </si>
  <si>
    <t>IPRED_C_Mitsubishi_3.bit</t>
  </si>
  <si>
    <t>LS_A_Orange_2.bit</t>
  </si>
  <si>
    <t>LS_B_Orange_4.bit</t>
  </si>
  <si>
    <t>LTRPSPS_A_Qualcomm_1.bit</t>
  </si>
  <si>
    <t>MAXBINS_A_TI_5.bit</t>
  </si>
  <si>
    <t>MAXBINS_B_TI_5.bit</t>
  </si>
  <si>
    <t>MAXBINS_C_TI_5.bit</t>
  </si>
  <si>
    <t>MERGE_A_TI_3.bit</t>
  </si>
  <si>
    <t>MERGE_B_TI_3.bit</t>
  </si>
  <si>
    <t>MERGE_C_TI_3.bit</t>
  </si>
  <si>
    <t>MERGE_D_TI_3.bit</t>
  </si>
  <si>
    <t>MERGE_E_TI_3.bit</t>
  </si>
  <si>
    <t>MERGE_F_MTK_4.bit</t>
  </si>
  <si>
    <t>MERGE_G_HHI_4.bit</t>
  </si>
  <si>
    <t>MVCLIP_A_qualcomm_3.bit</t>
  </si>
  <si>
    <t>MVDL1ZERO_A_docomo_4.bit</t>
  </si>
  <si>
    <t>MVEDGE_A_qualcomm_3.bit</t>
  </si>
  <si>
    <t>NoOutPrior_A_Qualcomm_1.bit</t>
  </si>
  <si>
    <t>NoOutPrior_B_Qualcomm_1.bit</t>
  </si>
  <si>
    <t>NUT_A_ericsson_5.bit</t>
  </si>
  <si>
    <t>OPFLAG_A_Qualcomm_1.bit</t>
  </si>
  <si>
    <t>OPFLAG_B_Qualcomm_1.bit</t>
  </si>
  <si>
    <t>OPFLAG_C_Qualcomm_1.bit</t>
  </si>
  <si>
    <t>PICSIZE_A_Bossen_1.bin</t>
  </si>
  <si>
    <t>8440x1056</t>
  </si>
  <si>
    <t>PICSIZE_B_Bossen_1.bin</t>
  </si>
  <si>
    <t>PICSIZE_C_Bossen_1.bin</t>
  </si>
  <si>
    <t xml:space="preserve">  528x4216</t>
  </si>
  <si>
    <t>PICSIZE_D_Bossen_1.bin</t>
  </si>
  <si>
    <t xml:space="preserve">  4216x528</t>
  </si>
  <si>
    <t>PMERGE_A_TI_3.bit</t>
  </si>
  <si>
    <t>PMERGE_B_TI_3.bit</t>
  </si>
  <si>
    <t>PMERGE_C_TI_3.bit</t>
  </si>
  <si>
    <t>PMERGE_D_TI_3.bit</t>
  </si>
  <si>
    <t>PMERGE_E_TI_3.bit</t>
  </si>
  <si>
    <t>POC_A_Bossen_3.bin</t>
  </si>
  <si>
    <t>PPS_A_qualcomm_7.bit</t>
  </si>
  <si>
    <t>PS_B_VIDYO_3.bit</t>
  </si>
  <si>
    <t>RAP_A_docomo_6.bit</t>
  </si>
  <si>
    <t>416x240</t>
  </si>
  <si>
    <t>RAP_B_Bossen_2.bit</t>
  </si>
  <si>
    <t>RPLM_A_qualcomm_4.bit</t>
  </si>
  <si>
    <t>RPLM_B_qualcomm_4.bit</t>
  </si>
  <si>
    <t>RPS_A_docomo_5.bit</t>
  </si>
  <si>
    <t>RPS_B_qualcomm_5.bit</t>
  </si>
  <si>
    <t>RPS_C_ericsson_5.bit</t>
  </si>
  <si>
    <t>RPS_D_ericsson_6.bit</t>
  </si>
  <si>
    <t>RPS_E_qualcomm_5.bit</t>
  </si>
  <si>
    <t>RPS_F_docomo_2.bit</t>
  </si>
  <si>
    <t>RQT_A_HHI_4.bit</t>
  </si>
  <si>
    <t>RQT_B_HHI_4.bit</t>
  </si>
  <si>
    <t>RQT_C_HHI_4.bit</t>
  </si>
  <si>
    <t>RQT_D_HHI_4.bit</t>
  </si>
  <si>
    <t>RQT_E_HHI_4.bit</t>
  </si>
  <si>
    <t>RQT_F_HHI_4.bit</t>
  </si>
  <si>
    <t>RQT_G_HHI_4.bit</t>
  </si>
  <si>
    <t>SAO_A_MediaTek_4.bit</t>
  </si>
  <si>
    <t>SAO_B_MediaTek_5.bit</t>
  </si>
  <si>
    <t>SAO_C_Samsung_5.bin</t>
  </si>
  <si>
    <t>SAO_D_Samsung_5.bin</t>
  </si>
  <si>
    <t>SAO_E_Canon_4.bit</t>
  </si>
  <si>
    <t>SAO_F_Canon_3.bit</t>
  </si>
  <si>
    <t>SAO_G_Canon_3.bit</t>
  </si>
  <si>
    <t>SDH_A_Orange_4.bit</t>
  </si>
  <si>
    <t>SLICES_A_Rovi_3.bin</t>
  </si>
  <si>
    <t>640x480</t>
  </si>
  <si>
    <t>SLIST_A_Sony_5.bin</t>
  </si>
  <si>
    <t>SLIST_B_Sony_9.bin</t>
  </si>
  <si>
    <t>SLIST_C_Sony_4.bin</t>
  </si>
  <si>
    <t>SLPPLP_A_VIDYO_2.bit</t>
  </si>
  <si>
    <t>str.bin</t>
  </si>
  <si>
    <t>STRUCT_A_Samsung_7.bin</t>
  </si>
  <si>
    <t>STRUCT_B_Samsung_7.bin</t>
  </si>
  <si>
    <t>TILES_A_Cisco_2.bin</t>
  </si>
  <si>
    <t>TILES_B_Cisco_1.bin</t>
  </si>
  <si>
    <t>TMVP_A_MS_3.bit</t>
  </si>
  <si>
    <t>TSCL_A_VIDYO_5.bit</t>
  </si>
  <si>
    <t>TSCL_B_VIDYO_4.bit</t>
  </si>
  <si>
    <t>TSKIP_A_MS_3.bit</t>
  </si>
  <si>
    <t>TSUNEQBD_A_MAIN10_Technicolor_2.bit</t>
  </si>
  <si>
    <t xml:space="preserve"> N/A</t>
  </si>
  <si>
    <t>TUSIZE_A_Samsung_1.bin</t>
  </si>
  <si>
    <t xml:space="preserve">  2560x1600</t>
  </si>
  <si>
    <t>VPSID_A_VIDYO_2.bit</t>
  </si>
  <si>
    <t>WP_A_MAIN10_Toshiba_3.bit</t>
  </si>
  <si>
    <t>WP_A_Toshiba_3.bit</t>
  </si>
  <si>
    <t>WP_B_Toshiba_3.bit</t>
  </si>
  <si>
    <t>WP_MAIN10_B_Toshiba_3.bit</t>
  </si>
  <si>
    <t>WPP_A_ericsson_MAIN_2.bit</t>
  </si>
  <si>
    <t>WPP_A_ericsson_MAIN10_2.bit</t>
  </si>
  <si>
    <t>WPP_B_ericsson_MAIN_2.bit</t>
  </si>
  <si>
    <t>WPP_B_ericsson_MAIN10_2.bit</t>
  </si>
  <si>
    <t>WPP_C_ericsson_MAIN_2.bit</t>
  </si>
  <si>
    <t>WPP_C_ericsson_MAIN10_2.bit</t>
  </si>
  <si>
    <t>WPP_D_ericsson_MAIN_2.bit</t>
  </si>
  <si>
    <t>64x240</t>
  </si>
  <si>
    <t>WPP_D_ericsson_MAIN10_2.bit</t>
  </si>
  <si>
    <t>WPP_E_ericsson_MAIN_2.bit</t>
  </si>
  <si>
    <t xml:space="preserve">  128x240 </t>
  </si>
  <si>
    <t>WPP_E_ericsson_MAIN10_2.bit</t>
  </si>
  <si>
    <t>WPP_F_ericsson_MAIN_2.bit</t>
  </si>
  <si>
    <t xml:space="preserve">  192x240 </t>
  </si>
  <si>
    <t>WPP_F_ericsson_MAIN10_2.bit</t>
  </si>
  <si>
    <t>AUD_MW_E.264</t>
  </si>
  <si>
    <t>AVC</t>
  </si>
  <si>
    <t>BA1_FT_C.264</t>
  </si>
  <si>
    <t>BA1_Sony_D.jsv</t>
  </si>
  <si>
    <t>352x288</t>
  </si>
  <si>
    <t>BA2_Sony_F.jsv</t>
  </si>
  <si>
    <t>BA3_SVA_C.264</t>
  </si>
  <si>
    <t>BAMQ1_JVC_C.264</t>
  </si>
  <si>
    <t>BAMQ2_JVC_C.264</t>
  </si>
  <si>
    <t>BANM_MW_D.264</t>
  </si>
  <si>
    <t>BASQP1_Sony_C.jsv</t>
  </si>
  <si>
    <t>BA_MW_D.264</t>
  </si>
  <si>
    <t>CABA1_Sony_D.jsv</t>
  </si>
  <si>
    <t>CABA1_SVA_B.264</t>
  </si>
  <si>
    <t>CABA2_Sony_E.jsv</t>
  </si>
  <si>
    <t>CABA2_SVA_B.264</t>
  </si>
  <si>
    <t>CABA3_Sony_C.jsv</t>
  </si>
  <si>
    <t>CABA3_SVA_B.264</t>
  </si>
  <si>
    <t>CABA3_TOSHIBA_E.264</t>
  </si>
  <si>
    <t>CABACI3_Sony_B.jsv</t>
  </si>
  <si>
    <t>CABAST3_Sony_E.jsv</t>
  </si>
  <si>
    <t>CABASTBR3_Sony_B.jsv</t>
  </si>
  <si>
    <t>CACQP3_Sony_D.jsv</t>
  </si>
  <si>
    <t>camp_mot_frm0_full.26l</t>
  </si>
  <si>
    <t>720x480</t>
  </si>
  <si>
    <t>CANL1_Sony_E.jsv</t>
  </si>
  <si>
    <t>CANL1_SVA_B.264</t>
  </si>
  <si>
    <t>CANL1_TOSHIBA_G.264</t>
  </si>
  <si>
    <t>CANL2_Sony_E.jsv</t>
  </si>
  <si>
    <t>CANL2_SVA_B.264</t>
  </si>
  <si>
    <t>CANL3_Sony_C.jsv</t>
  </si>
  <si>
    <t>CANL3_SVA_B.264</t>
  </si>
  <si>
    <t>CANL4_SVA_B.264</t>
  </si>
  <si>
    <t>CAPCM1_Sand_E.264</t>
  </si>
  <si>
    <t>CAPCMNL1_Sand_E.264</t>
  </si>
  <si>
    <t>CAPM3_Sony_D.jsv</t>
  </si>
  <si>
    <t>CAQP1_Sony_B.jsv</t>
  </si>
  <si>
    <t>CAWP1_TOSHIBA_E.264</t>
  </si>
  <si>
    <t>CAWP5_TOSHIBA_E.264</t>
  </si>
  <si>
    <t>CI1_FT_B.264</t>
  </si>
  <si>
    <t>CI_MW_D.264</t>
  </si>
  <si>
    <t>CVBS3_Sony_C.jsv</t>
  </si>
  <si>
    <t>CVCANLMA2_Sony_C.jsv</t>
  </si>
  <si>
    <t>cvmp_mot_frm0_full_B.26l</t>
  </si>
  <si>
    <t>CVPCMNL1_SVA_C.264</t>
  </si>
  <si>
    <t>CVPCMNL2_SVA_C.264</t>
  </si>
  <si>
    <t>CVSE2_Sony_B.jsv</t>
  </si>
  <si>
    <t>CVSE3_Sony_H.jsv</t>
  </si>
  <si>
    <t>CVSEFDFT3_Sony_E.jsv</t>
  </si>
  <si>
    <t> 200</t>
  </si>
  <si>
    <t>CVWP1_TOSHIBA_E.264</t>
  </si>
  <si>
    <t>CVWP2_TOSHIBA_E.264</t>
  </si>
  <si>
    <t>CVWP3_TOSHIBA_E.264</t>
  </si>
  <si>
    <t>CVWP5_TOSHIBA_E.264</t>
  </si>
  <si>
    <t>HCBP1_HHI_A.264</t>
  </si>
  <si>
    <t>HCBP2_HHI_A.264</t>
  </si>
  <si>
    <t>HCMP1_HHI_A.264</t>
  </si>
  <si>
    <t>LS_SVA_D.264</t>
  </si>
  <si>
    <t>MIDR_MW_D.264</t>
  </si>
  <si>
    <t>MPS_MW_A.264</t>
  </si>
  <si>
    <t>MR1_BT_A.h264</t>
  </si>
  <si>
    <t>MR1_MW_A.264</t>
  </si>
  <si>
    <t>MR2_MW_A.264</t>
  </si>
  <si>
    <t>MR2_TANDBERG_E.264</t>
  </si>
  <si>
    <t>MR3_TANDBERG_B.264</t>
  </si>
  <si>
    <t>MR4_TANDBERG_C.264</t>
  </si>
  <si>
    <t>MR5_TANDBERG_C.264</t>
  </si>
  <si>
    <t xml:space="preserve">               </t>
  </si>
  <si>
    <t>NL1_Sony_D.jsv</t>
  </si>
  <si>
    <t>NL2_Sony_H.jsv</t>
  </si>
  <si>
    <t>NL3_SVA_E.264</t>
  </si>
  <si>
    <t>NLMQ1_JVC_C.264</t>
  </si>
  <si>
    <t>NLMQ2_JVC_C.264</t>
  </si>
  <si>
    <t>NRF_MW_E.264</t>
  </si>
  <si>
    <t>SL1_SVA_B.264</t>
  </si>
  <si>
    <t>src19td.IBP.264</t>
  </si>
  <si>
    <t>SVA_BA1_B.264</t>
  </si>
  <si>
    <t>SVA_BA2_D.264</t>
  </si>
  <si>
    <t>SVA_Base_B.264</t>
  </si>
  <si>
    <t>SVA_CL1_E.264</t>
  </si>
  <si>
    <t>SVA_FM1_E.264</t>
  </si>
  <si>
    <t>SVA_NL1_B.264</t>
  </si>
  <si>
    <t>SVA_NL2_E.264</t>
  </si>
  <si>
    <t>cavlc_mot_frm0_full_B.26l</t>
  </si>
  <si>
    <t>cabac_mot_frm0_full.26l</t>
  </si>
  <si>
    <t>Feature.Decoder_Driver_Level</t>
  </si>
  <si>
    <t>Codec Type</t>
  </si>
  <si>
    <t>FrameRate</t>
  </si>
  <si>
    <t>yuv file</t>
  </si>
  <si>
    <t>TC_0001</t>
  </si>
  <si>
    <t xml:space="preserve">TC_0001.hevc </t>
  </si>
  <si>
    <t>Y800</t>
  </si>
  <si>
    <t>TC_0002</t>
  </si>
  <si>
    <t xml:space="preserve">TC_0002.hevc </t>
  </si>
  <si>
    <t>TC_0003</t>
  </si>
  <si>
    <t xml:space="preserve">TC_0003.hevc </t>
  </si>
  <si>
    <t>TC_0004</t>
  </si>
  <si>
    <t xml:space="preserve">TC_0004.hevc </t>
  </si>
  <si>
    <t>TC_0005</t>
  </si>
  <si>
    <t xml:space="preserve">TC_0005.hevc </t>
  </si>
  <si>
    <t>T5m8</t>
  </si>
  <si>
    <t>TC_0006</t>
  </si>
  <si>
    <t xml:space="preserve">TC_0006.hevc </t>
  </si>
  <si>
    <t>TC_0007</t>
  </si>
  <si>
    <t xml:space="preserve">TC_0007.hevc </t>
  </si>
  <si>
    <t>TC_0008</t>
  </si>
  <si>
    <t xml:space="preserve">TC_0008.hevc </t>
  </si>
  <si>
    <t>TC_0009</t>
  </si>
  <si>
    <t xml:space="preserve">TC_0009.hevc </t>
  </si>
  <si>
    <t>T6m8</t>
  </si>
  <si>
    <t>TC_0010</t>
  </si>
  <si>
    <t xml:space="preserve">TC_0010.hevc </t>
  </si>
  <si>
    <t>TC_0011</t>
  </si>
  <si>
    <t xml:space="preserve">TC_0011.hevc </t>
  </si>
  <si>
    <t>TC_0012</t>
  </si>
  <si>
    <t xml:space="preserve">TC_0012.hevc </t>
  </si>
  <si>
    <t>TC_0013</t>
  </si>
  <si>
    <t xml:space="preserve">TC_0013.hevc </t>
  </si>
  <si>
    <t>Y010</t>
  </si>
  <si>
    <t>TC_0014</t>
  </si>
  <si>
    <t xml:space="preserve">TC_0014.hevc </t>
  </si>
  <si>
    <t>TC_0015</t>
  </si>
  <si>
    <t xml:space="preserve">TC_0015.hevc </t>
  </si>
  <si>
    <t>TC_0016</t>
  </si>
  <si>
    <t xml:space="preserve">TC_0016.hevc </t>
  </si>
  <si>
    <t>TC_0017</t>
  </si>
  <si>
    <t xml:space="preserve">TC_0017.hevc </t>
  </si>
  <si>
    <t>T5mA</t>
  </si>
  <si>
    <t>TC_0018</t>
  </si>
  <si>
    <t xml:space="preserve">TC_0018.hevc </t>
  </si>
  <si>
    <t>TC_0019</t>
  </si>
  <si>
    <t xml:space="preserve">TC_0019.hevc </t>
  </si>
  <si>
    <t>TC_0020</t>
  </si>
  <si>
    <t xml:space="preserve">TC_0020.hevc </t>
  </si>
  <si>
    <t xml:space="preserve">TC_0021.hevc </t>
  </si>
  <si>
    <t>T6mA</t>
  </si>
  <si>
    <t xml:space="preserve">TC_0022.hevc </t>
  </si>
  <si>
    <t xml:space="preserve">TC_0023.hevc </t>
  </si>
  <si>
    <t xml:space="preserve">TC_0024.hevc </t>
  </si>
  <si>
    <t xml:space="preserve">TC_0025.hevc </t>
  </si>
  <si>
    <t>Y012</t>
  </si>
  <si>
    <t>Bitstream not available, allegro-ticket-4894</t>
  </si>
  <si>
    <t xml:space="preserve">TC_0026.hevc </t>
  </si>
  <si>
    <t xml:space="preserve">TC_0027.hevc </t>
  </si>
  <si>
    <t xml:space="preserve">TC_0028.hevc </t>
  </si>
  <si>
    <t xml:space="preserve">TC_0029.hevc </t>
  </si>
  <si>
    <t>T5mC</t>
  </si>
  <si>
    <t xml:space="preserve">TC_0030.hevc </t>
  </si>
  <si>
    <t xml:space="preserve">TC_0031.hevc </t>
  </si>
  <si>
    <t xml:space="preserve">TC_0032.hevc </t>
  </si>
  <si>
    <t xml:space="preserve">TC_0033.hevc </t>
  </si>
  <si>
    <t>T6mC</t>
  </si>
  <si>
    <t xml:space="preserve">TC_0034.hevc </t>
  </si>
  <si>
    <t xml:space="preserve">TC_0035.hevc </t>
  </si>
  <si>
    <t xml:space="preserve">TC_0036.hevc </t>
  </si>
  <si>
    <t xml:space="preserve">TC_0037.hevc </t>
  </si>
  <si>
    <t xml:space="preserve">TC_0038.hevc </t>
  </si>
  <si>
    <t xml:space="preserve">TC_0039.hevc </t>
  </si>
  <si>
    <t xml:space="preserve">TC_0040.hevc </t>
  </si>
  <si>
    <t xml:space="preserve">TC_0041.hevc </t>
  </si>
  <si>
    <t xml:space="preserve">TC_0042.hevc </t>
  </si>
  <si>
    <t xml:space="preserve">TC_0043.hevc </t>
  </si>
  <si>
    <t xml:space="preserve">TC_0044.hevc </t>
  </si>
  <si>
    <t xml:space="preserve">TC_0045.hevc </t>
  </si>
  <si>
    <t xml:space="preserve">TC_0046.hevc </t>
  </si>
  <si>
    <t xml:space="preserve">TC_0047.hevc </t>
  </si>
  <si>
    <t xml:space="preserve">TC_0048.hevc </t>
  </si>
  <si>
    <t xml:space="preserve">TC_0049.hevc </t>
  </si>
  <si>
    <t xml:space="preserve">TC_0050.hevc </t>
  </si>
  <si>
    <t xml:space="preserve">TC_0051.hevc </t>
  </si>
  <si>
    <t xml:space="preserve">TC_0052.hevc </t>
  </si>
  <si>
    <t xml:space="preserve">TC_0053.hevc </t>
  </si>
  <si>
    <t xml:space="preserve">TC_0054.hevc </t>
  </si>
  <si>
    <t xml:space="preserve">TC_0055.hevc </t>
  </si>
  <si>
    <t xml:space="preserve">TC_0056.hevc </t>
  </si>
  <si>
    <t xml:space="preserve">TC_0057.hevc </t>
  </si>
  <si>
    <t xml:space="preserve">TC_0058.hevc </t>
  </si>
  <si>
    <t xml:space="preserve">TC_0059.hevc </t>
  </si>
  <si>
    <t xml:space="preserve">TC_0060.hevc </t>
  </si>
  <si>
    <t xml:space="preserve">TC_0061.hevc </t>
  </si>
  <si>
    <t xml:space="preserve">TC_0062.hevc </t>
  </si>
  <si>
    <t xml:space="preserve">TC_0063.hevc </t>
  </si>
  <si>
    <t xml:space="preserve">TC_0064.hevc </t>
  </si>
  <si>
    <t xml:space="preserve">TC_0065.hevc </t>
  </si>
  <si>
    <t xml:space="preserve">TC_0066.hevc </t>
  </si>
  <si>
    <t xml:space="preserve">TC_0067.hevc </t>
  </si>
  <si>
    <t xml:space="preserve">TC_0068.hevc </t>
  </si>
  <si>
    <t xml:space="preserve">TC_0069.hevc </t>
  </si>
  <si>
    <t xml:space="preserve">TC_0070.hevc </t>
  </si>
  <si>
    <t xml:space="preserve">TC_0071.hevc </t>
  </si>
  <si>
    <t xml:space="preserve">TC_0072.hevc </t>
  </si>
  <si>
    <t xml:space="preserve">TC_0073.hevc </t>
  </si>
  <si>
    <t xml:space="preserve">TC_0074.hevc </t>
  </si>
  <si>
    <t xml:space="preserve">TC_0075.hevc </t>
  </si>
  <si>
    <t xml:space="preserve">TC_0076.hevc </t>
  </si>
  <si>
    <t xml:space="preserve">TC_0077.hevc </t>
  </si>
  <si>
    <t xml:space="preserve">TC_0078.hevc </t>
  </si>
  <si>
    <t xml:space="preserve">TC_0079.hevc </t>
  </si>
  <si>
    <t xml:space="preserve">TC_0080.hevc </t>
  </si>
  <si>
    <t xml:space="preserve">TC_0081.hevc </t>
  </si>
  <si>
    <t xml:space="preserve">TC_0082.hevc </t>
  </si>
  <si>
    <t xml:space="preserve">TC_0083.hevc </t>
  </si>
  <si>
    <t xml:space="preserve">TC_0084.hevc </t>
  </si>
  <si>
    <t xml:space="preserve">TC_0085.hevc </t>
  </si>
  <si>
    <t xml:space="preserve">TC_0086.hevc </t>
  </si>
  <si>
    <t xml:space="preserve">TC_0087.hevc </t>
  </si>
  <si>
    <t xml:space="preserve">TC_0088.hevc </t>
  </si>
  <si>
    <t xml:space="preserve">TC_0089.hevc </t>
  </si>
  <si>
    <t xml:space="preserve">TC_0090.hevc </t>
  </si>
  <si>
    <t xml:space="preserve">TC_0091.hevc </t>
  </si>
  <si>
    <t xml:space="preserve">TC_0092.hevc </t>
  </si>
  <si>
    <t xml:space="preserve">TC_0093.hevc </t>
  </si>
  <si>
    <t xml:space="preserve">TC_0094.hevc </t>
  </si>
  <si>
    <t xml:space="preserve">TC_0095.hevc </t>
  </si>
  <si>
    <t xml:space="preserve">TC_0096.hevc </t>
  </si>
  <si>
    <t xml:space="preserve">TC_0097.hevc </t>
  </si>
  <si>
    <t xml:space="preserve">TC_0098.hevc </t>
  </si>
  <si>
    <t xml:space="preserve">TC_0099.hevc </t>
  </si>
  <si>
    <t xml:space="preserve">TC_0100.hevc </t>
  </si>
  <si>
    <t xml:space="preserve">TC_0101.hevc </t>
  </si>
  <si>
    <t xml:space="preserve">TC_0102.hevc </t>
  </si>
  <si>
    <t xml:space="preserve">TC_0103.hevc </t>
  </si>
  <si>
    <t xml:space="preserve">TC_0104.hevc </t>
  </si>
  <si>
    <t xml:space="preserve">TC_0105.hevc </t>
  </si>
  <si>
    <t xml:space="preserve">TC_0106.hevc </t>
  </si>
  <si>
    <t xml:space="preserve">TC_0107.hevc </t>
  </si>
  <si>
    <t xml:space="preserve">TC_0108.hevc </t>
  </si>
  <si>
    <t xml:space="preserve">TC_0109.hevc </t>
  </si>
  <si>
    <t xml:space="preserve">TC_0110.hevc </t>
  </si>
  <si>
    <t xml:space="preserve">TC_0111.hevc </t>
  </si>
  <si>
    <t xml:space="preserve">TC_0112.hevc </t>
  </si>
  <si>
    <t xml:space="preserve">TC_0113.hevc </t>
  </si>
  <si>
    <t xml:space="preserve">TC_0114.hevc </t>
  </si>
  <si>
    <t xml:space="preserve">TC_0115.hevc </t>
  </si>
  <si>
    <t xml:space="preserve">TC_0116.hevc </t>
  </si>
  <si>
    <t xml:space="preserve">TC_0117.hevc </t>
  </si>
  <si>
    <t xml:space="preserve">TC_0118.hevc </t>
  </si>
  <si>
    <t xml:space="preserve">TC_0119.hevc </t>
  </si>
  <si>
    <t xml:space="preserve">TC_0120.hevc </t>
  </si>
  <si>
    <t xml:space="preserve">TC_0121.hevc </t>
  </si>
  <si>
    <t xml:space="preserve">TC_0122.hevc </t>
  </si>
  <si>
    <t xml:space="preserve">TC_0123.hevc </t>
  </si>
  <si>
    <t xml:space="preserve">TC_0124.hevc </t>
  </si>
  <si>
    <t xml:space="preserve">TC_0125.hevc </t>
  </si>
  <si>
    <t xml:space="preserve">TC_0126.hevc </t>
  </si>
  <si>
    <t xml:space="preserve">TC_0127.hevc </t>
  </si>
  <si>
    <t xml:space="preserve">TC_0128.hevc </t>
  </si>
  <si>
    <t xml:space="preserve">TC_0129.hevc </t>
  </si>
  <si>
    <t xml:space="preserve">TC_0130.hevc </t>
  </si>
  <si>
    <t xml:space="preserve">TC_0131.hevc </t>
  </si>
  <si>
    <t xml:space="preserve">TC_0132.hevc </t>
  </si>
  <si>
    <t xml:space="preserve">TC_0133.hevc </t>
  </si>
  <si>
    <t xml:space="preserve">TC_0134.hevc </t>
  </si>
  <si>
    <t xml:space="preserve">TC_0135.hevc </t>
  </si>
  <si>
    <t xml:space="preserve">TC_0136.hevc </t>
  </si>
  <si>
    <t xml:space="preserve">TC_0137.hevc </t>
  </si>
  <si>
    <t xml:space="preserve">TC_0138.hevc </t>
  </si>
  <si>
    <t xml:space="preserve">TC_0139.hevc </t>
  </si>
  <si>
    <t xml:space="preserve">TC_0140.hevc </t>
  </si>
  <si>
    <t xml:space="preserve">TC_0141.hevc </t>
  </si>
  <si>
    <t xml:space="preserve">TC_0142.hevc </t>
  </si>
  <si>
    <t xml:space="preserve">TC_0143.hevc </t>
  </si>
  <si>
    <t xml:space="preserve">TC_0144.hevc </t>
  </si>
  <si>
    <t xml:space="preserve">TC_0145.hevc </t>
  </si>
  <si>
    <t xml:space="preserve">TC_0146.hevc </t>
  </si>
  <si>
    <t xml:space="preserve">TC_0147.hevc </t>
  </si>
  <si>
    <t xml:space="preserve">TC_0148.hevc </t>
  </si>
  <si>
    <t xml:space="preserve">TC_0149.hevc </t>
  </si>
  <si>
    <t xml:space="preserve">TC_0150.hevc </t>
  </si>
  <si>
    <t xml:space="preserve">TC_0151.hevc </t>
  </si>
  <si>
    <t xml:space="preserve">TC_0152.hevc </t>
  </si>
  <si>
    <t xml:space="preserve">TC_0153.hevc </t>
  </si>
  <si>
    <t xml:space="preserve">TC_0154.hevc </t>
  </si>
  <si>
    <t xml:space="preserve">TC_0155.hevc </t>
  </si>
  <si>
    <t xml:space="preserve">TC_0156.hevc </t>
  </si>
  <si>
    <t xml:space="preserve">TC_0157.hevc </t>
  </si>
  <si>
    <t xml:space="preserve">TC_0158.hevc </t>
  </si>
  <si>
    <t xml:space="preserve">TC_0159.hevc </t>
  </si>
  <si>
    <t xml:space="preserve">TC_0160.hevc </t>
  </si>
  <si>
    <t xml:space="preserve">TC_0161.hevc </t>
  </si>
  <si>
    <t xml:space="preserve">TC_0162.hevc </t>
  </si>
  <si>
    <t xml:space="preserve">TC_0163.hevc </t>
  </si>
  <si>
    <t xml:space="preserve">TC_0164.hevc </t>
  </si>
  <si>
    <t xml:space="preserve">TC_0165.hevc </t>
  </si>
  <si>
    <t xml:space="preserve">TC_0166.hevc </t>
  </si>
  <si>
    <t xml:space="preserve">TC_0167.hevc </t>
  </si>
  <si>
    <t xml:space="preserve">TC_0168.hevc </t>
  </si>
  <si>
    <t xml:space="preserve">TC_0169.hevc </t>
  </si>
  <si>
    <t xml:space="preserve">TC_0170.hevc </t>
  </si>
  <si>
    <t xml:space="preserve">TC_0171.hevc </t>
  </si>
  <si>
    <t xml:space="preserve">TC_0172.hevc </t>
  </si>
  <si>
    <t xml:space="preserve">TC_0173.hevc </t>
  </si>
  <si>
    <t xml:space="preserve">TC_0174.hevc </t>
  </si>
  <si>
    <t xml:space="preserve">TC_0175.hevc </t>
  </si>
  <si>
    <t xml:space="preserve">TC_0176.hevc </t>
  </si>
  <si>
    <t xml:space="preserve">TC_0177.hevc </t>
  </si>
  <si>
    <t xml:space="preserve">TC_0178.hevc </t>
  </si>
  <si>
    <t xml:space="preserve">TC_0179.hevc </t>
  </si>
  <si>
    <t xml:space="preserve">TC_0180.hevc </t>
  </si>
  <si>
    <t xml:space="preserve">TC_0181.hevc </t>
  </si>
  <si>
    <t xml:space="preserve">TC_0182.hevc </t>
  </si>
  <si>
    <t xml:space="preserve">TC_0183.hevc </t>
  </si>
  <si>
    <t xml:space="preserve">TC_0184.hevc </t>
  </si>
  <si>
    <t xml:space="preserve">TC_0185.hevc </t>
  </si>
  <si>
    <t xml:space="preserve">TC_0186.hevc </t>
  </si>
  <si>
    <t xml:space="preserve">TC_0187.hevc </t>
  </si>
  <si>
    <t xml:space="preserve">TC_0188.hevc </t>
  </si>
  <si>
    <t xml:space="preserve">TC_0189.hevc </t>
  </si>
  <si>
    <t xml:space="preserve">TC_0190.hevc </t>
  </si>
  <si>
    <t xml:space="preserve">TC_0191.hevc </t>
  </si>
  <si>
    <t xml:space="preserve">TC_0192.hevc </t>
  </si>
  <si>
    <t xml:space="preserve">TC_0193.hevc </t>
  </si>
  <si>
    <t xml:space="preserve">TC_0194.hevc </t>
  </si>
  <si>
    <t xml:space="preserve">TC_0195.hevc </t>
  </si>
  <si>
    <t xml:space="preserve">TC_0196.hevc </t>
  </si>
  <si>
    <t xml:space="preserve">TC_0197.hevc </t>
  </si>
  <si>
    <t xml:space="preserve">TC_0198.hevc </t>
  </si>
  <si>
    <t xml:space="preserve">TC_0199.hevc </t>
  </si>
  <si>
    <t xml:space="preserve">TC_0200.hevc </t>
  </si>
  <si>
    <t xml:space="preserve">TC_0201.hevc </t>
  </si>
  <si>
    <t xml:space="preserve">TC_0202.hevc </t>
  </si>
  <si>
    <t xml:space="preserve">TC_0203.hevc </t>
  </si>
  <si>
    <t xml:space="preserve">TC_0204.hevc </t>
  </si>
  <si>
    <t xml:space="preserve">TC_0205.hevc </t>
  </si>
  <si>
    <t xml:space="preserve">TC_0206.hevc </t>
  </si>
  <si>
    <t xml:space="preserve">TC_0207.hevc </t>
  </si>
  <si>
    <t xml:space="preserve">TC_0208.hevc </t>
  </si>
  <si>
    <t xml:space="preserve">TC_0209.hevc </t>
  </si>
  <si>
    <t xml:space="preserve">TC_0210.hevc </t>
  </si>
  <si>
    <t xml:space="preserve">TC_0211.hevc </t>
  </si>
  <si>
    <t xml:space="preserve">TC_0212.hevc </t>
  </si>
  <si>
    <t xml:space="preserve">TC_0213.hevc </t>
  </si>
  <si>
    <t xml:space="preserve">TC_0214.hevc </t>
  </si>
  <si>
    <t xml:space="preserve">TC_0215.hevc </t>
  </si>
  <si>
    <t xml:space="preserve">TC_0216.hevc </t>
  </si>
  <si>
    <t xml:space="preserve">TC_0217.hevc </t>
  </si>
  <si>
    <t xml:space="preserve">TC_0218.hevc </t>
  </si>
  <si>
    <t xml:space="preserve">TC_0219.hevc </t>
  </si>
  <si>
    <t xml:space="preserve">TC_0220.hevc </t>
  </si>
  <si>
    <t xml:space="preserve">TC_0221.hevc </t>
  </si>
  <si>
    <t xml:space="preserve">TC_0222.hevc </t>
  </si>
  <si>
    <t xml:space="preserve">TC_0223.hevc </t>
  </si>
  <si>
    <t xml:space="preserve">TC_0224.hevc </t>
  </si>
  <si>
    <t xml:space="preserve">TC_0225.hevc </t>
  </si>
  <si>
    <t xml:space="preserve">TC_0226.hevc </t>
  </si>
  <si>
    <t xml:space="preserve">TC_0227.hevc </t>
  </si>
  <si>
    <t xml:space="preserve">TC_0228.hevc </t>
  </si>
  <si>
    <t xml:space="preserve">TC_0229.hevc </t>
  </si>
  <si>
    <t xml:space="preserve">TC_0230.hevc </t>
  </si>
  <si>
    <t xml:space="preserve">TC_0231.hevc </t>
  </si>
  <si>
    <t xml:space="preserve">TC_0232.hevc </t>
  </si>
  <si>
    <t xml:space="preserve">TC_0233.hevc </t>
  </si>
  <si>
    <t xml:space="preserve">TC_0234.hevc </t>
  </si>
  <si>
    <t xml:space="preserve">TC_0235.hevc </t>
  </si>
  <si>
    <t xml:space="preserve">TC_0236.hevc </t>
  </si>
  <si>
    <t xml:space="preserve">TC_0237.hevc </t>
  </si>
  <si>
    <t xml:space="preserve">TC_0238.hevc </t>
  </si>
  <si>
    <t xml:space="preserve">TC_0239.hevc </t>
  </si>
  <si>
    <t xml:space="preserve">TC_0240.hevc </t>
  </si>
  <si>
    <t xml:space="preserve">TC_0241.hevc </t>
  </si>
  <si>
    <t xml:space="preserve">TC_0242.hevc </t>
  </si>
  <si>
    <t xml:space="preserve">TC_0243.hevc </t>
  </si>
  <si>
    <t xml:space="preserve">TC_0244.hevc </t>
  </si>
  <si>
    <t xml:space="preserve">TC_0245.hevc </t>
  </si>
  <si>
    <t xml:space="preserve">TC_0246.hevc </t>
  </si>
  <si>
    <t xml:space="preserve">TC_0247.hevc </t>
  </si>
  <si>
    <t xml:space="preserve">TC_0248.hevc </t>
  </si>
  <si>
    <t xml:space="preserve">TC_0249.hevc </t>
  </si>
  <si>
    <t xml:space="preserve">TC_0250.hevc </t>
  </si>
  <si>
    <t xml:space="preserve">TC_0251.hevc </t>
  </si>
  <si>
    <t xml:space="preserve">TC_0252.hevc </t>
  </si>
  <si>
    <t xml:space="preserve">TC_0253.hevc </t>
  </si>
  <si>
    <t xml:space="preserve">TC_0254.hevc </t>
  </si>
  <si>
    <t xml:space="preserve">TC_0255.hevc </t>
  </si>
  <si>
    <t xml:space="preserve">TC_0256.hevc </t>
  </si>
  <si>
    <t xml:space="preserve">TC_0257.hevc </t>
  </si>
  <si>
    <t xml:space="preserve">TC_0258.hevc </t>
  </si>
  <si>
    <t xml:space="preserve">TC_0259.hevc </t>
  </si>
  <si>
    <t xml:space="preserve">TC_0260.hevc </t>
  </si>
  <si>
    <t xml:space="preserve">TC_0261.hevc </t>
  </si>
  <si>
    <t xml:space="preserve">TC_0262.hevc </t>
  </si>
  <si>
    <t xml:space="preserve">TC_0263.hevc </t>
  </si>
  <si>
    <t xml:space="preserve">TC_0264.hevc </t>
  </si>
  <si>
    <t>TC_0265</t>
  </si>
  <si>
    <t xml:space="preserve">TC_0265.hevc </t>
  </si>
  <si>
    <t>TC_0266</t>
  </si>
  <si>
    <t xml:space="preserve">TC_0266.hevc </t>
  </si>
  <si>
    <t>TC_0267</t>
  </si>
  <si>
    <t xml:space="preserve">TC_0267.hevc </t>
  </si>
  <si>
    <t>TC_0268</t>
  </si>
  <si>
    <t xml:space="preserve">TC_0268.hevc </t>
  </si>
  <si>
    <t>TC_0269</t>
  </si>
  <si>
    <t xml:space="preserve">TC_0269.hevc </t>
  </si>
  <si>
    <t>TC_0270</t>
  </si>
  <si>
    <t xml:space="preserve">TC_0270.hevc </t>
  </si>
  <si>
    <t>TC_0271</t>
  </si>
  <si>
    <t xml:space="preserve">TC_0271.hevc </t>
  </si>
  <si>
    <t>TC_0272</t>
  </si>
  <si>
    <t xml:space="preserve">TC_0272.hevc </t>
  </si>
  <si>
    <t>TC_0273</t>
  </si>
  <si>
    <t xml:space="preserve">TC_0273.hevc </t>
  </si>
  <si>
    <t>TC_0274</t>
  </si>
  <si>
    <t xml:space="preserve">TC_0274.hevc </t>
  </si>
  <si>
    <t>TC_0275</t>
  </si>
  <si>
    <t xml:space="preserve">TC_0275.hevc </t>
  </si>
  <si>
    <t>TC_0276</t>
  </si>
  <si>
    <t xml:space="preserve">TC_0276.hevc </t>
  </si>
  <si>
    <t>TC_0277</t>
  </si>
  <si>
    <t xml:space="preserve">TC_0277.hevc </t>
  </si>
  <si>
    <t>TC_0278</t>
  </si>
  <si>
    <t xml:space="preserve">TC_0278.hevc </t>
  </si>
  <si>
    <t>TC_0279</t>
  </si>
  <si>
    <t xml:space="preserve">TC_0279.hevc </t>
  </si>
  <si>
    <t>TC_0280</t>
  </si>
  <si>
    <t xml:space="preserve">TC_0280.hevc </t>
  </si>
  <si>
    <t>TC_0281</t>
  </si>
  <si>
    <t xml:space="preserve">TC_0281.hevc </t>
  </si>
  <si>
    <t>TC_0282</t>
  </si>
  <si>
    <t xml:space="preserve">TC_0282.hevc </t>
  </si>
  <si>
    <t>TC_0283</t>
  </si>
  <si>
    <t xml:space="preserve">TC_0283.hevc </t>
  </si>
  <si>
    <t>TC_0284</t>
  </si>
  <si>
    <t xml:space="preserve">TC_0284.hevc </t>
  </si>
  <si>
    <t>TC_0285</t>
  </si>
  <si>
    <t xml:space="preserve">TC_0285.hevc </t>
  </si>
  <si>
    <t>TC_0286</t>
  </si>
  <si>
    <t xml:space="preserve">TC_0286.hevc </t>
  </si>
  <si>
    <t>TC_0287</t>
  </si>
  <si>
    <t xml:space="preserve">TC_0287.hevc </t>
  </si>
  <si>
    <t>TC_0288</t>
  </si>
  <si>
    <t xml:space="preserve">TC_0288.hevc </t>
  </si>
  <si>
    <t>TC_0289</t>
  </si>
  <si>
    <t xml:space="preserve">TC_0289.hevc </t>
  </si>
  <si>
    <t>TC_0290</t>
  </si>
  <si>
    <t xml:space="preserve">TC_0290.hevc </t>
  </si>
  <si>
    <t>TC_0291</t>
  </si>
  <si>
    <t xml:space="preserve">TC_0291.hevc </t>
  </si>
  <si>
    <t>TC_0292</t>
  </si>
  <si>
    <t xml:space="preserve">TC_0292.hevc </t>
  </si>
  <si>
    <t>TC_0293</t>
  </si>
  <si>
    <t xml:space="preserve">TC_0293.hevc </t>
  </si>
  <si>
    <t>1b36a52df6cae982b9cafa473cd08c6b</t>
  </si>
  <si>
    <t>TC_0294</t>
  </si>
  <si>
    <t xml:space="preserve">TC_0294.hevc </t>
  </si>
  <si>
    <t>TC_0295</t>
  </si>
  <si>
    <t xml:space="preserve">TC_0295.hevc </t>
  </si>
  <si>
    <t>TC_0296</t>
  </si>
  <si>
    <t xml:space="preserve">TC_0296.hevc </t>
  </si>
  <si>
    <t>TC_0297</t>
  </si>
  <si>
    <t xml:space="preserve">TC_0297.hevc </t>
  </si>
  <si>
    <t>TC_0298</t>
  </si>
  <si>
    <t xml:space="preserve">TC_0298.hevc </t>
  </si>
  <si>
    <t>TC_0299</t>
  </si>
  <si>
    <t xml:space="preserve">TC_0299.hevc </t>
  </si>
  <si>
    <t>TC_0300</t>
  </si>
  <si>
    <t xml:space="preserve">TC_0300.hevc </t>
  </si>
  <si>
    <t>TC_0301</t>
  </si>
  <si>
    <t xml:space="preserve">TC_0301.hevc </t>
  </si>
  <si>
    <t>TC_0302</t>
  </si>
  <si>
    <t xml:space="preserve">TC_0302.hevc </t>
  </si>
  <si>
    <t>TC_0303</t>
  </si>
  <si>
    <t xml:space="preserve">TC_0303.hevc </t>
  </si>
  <si>
    <t>TC_0304</t>
  </si>
  <si>
    <t xml:space="preserve">TC_0304.hevc </t>
  </si>
  <si>
    <t>TC_0305</t>
  </si>
  <si>
    <t xml:space="preserve">TC_0305.hevc </t>
  </si>
  <si>
    <t>6e84733fd9a27388f5d16dbf9376f3b8</t>
  </si>
  <si>
    <t>TC_0306</t>
  </si>
  <si>
    <t xml:space="preserve">TC_0306.hevc </t>
  </si>
  <si>
    <t>TC_0307</t>
  </si>
  <si>
    <t xml:space="preserve">TC_0307.hevc </t>
  </si>
  <si>
    <t>TC_0308</t>
  </si>
  <si>
    <t xml:space="preserve">TC_0308.hevc </t>
  </si>
  <si>
    <t>TC_0309</t>
  </si>
  <si>
    <t xml:space="preserve">TC_0309.hevc </t>
  </si>
  <si>
    <t>TC_0310</t>
  </si>
  <si>
    <t xml:space="preserve">TC_0310.hevc </t>
  </si>
  <si>
    <t>TC_0311</t>
  </si>
  <si>
    <t xml:space="preserve">TC_0311.hevc </t>
  </si>
  <si>
    <t>TC_0312</t>
  </si>
  <si>
    <t xml:space="preserve">TC_0312.hevc </t>
  </si>
  <si>
    <t>TC_0313</t>
  </si>
  <si>
    <t xml:space="preserve">TC_0313.hevc </t>
  </si>
  <si>
    <t>TC_0314</t>
  </si>
  <si>
    <t xml:space="preserve">TC_0314.hevc </t>
  </si>
  <si>
    <t>TC_0315</t>
  </si>
  <si>
    <t xml:space="preserve">TC_0315.hevc </t>
  </si>
  <si>
    <t>TC_0316</t>
  </si>
  <si>
    <t xml:space="preserve">TC_0316.hevc </t>
  </si>
  <si>
    <t>TC_0317</t>
  </si>
  <si>
    <t xml:space="preserve">TC_0317.hevc </t>
  </si>
  <si>
    <t>a73ab95bd16d91280f8f188b47718480</t>
  </si>
  <si>
    <t>TC_0318</t>
  </si>
  <si>
    <t xml:space="preserve">TC_0318.hevc </t>
  </si>
  <si>
    <t>TC_0319</t>
  </si>
  <si>
    <t xml:space="preserve">TC_0319.hevc </t>
  </si>
  <si>
    <t>TC_0320</t>
  </si>
  <si>
    <t xml:space="preserve">TC_0320.hevc </t>
  </si>
  <si>
    <t>TC_0321</t>
  </si>
  <si>
    <t xml:space="preserve">TC_0321.hevc </t>
  </si>
  <si>
    <t>TC_0322</t>
  </si>
  <si>
    <t xml:space="preserve">TC_0322.hevc </t>
  </si>
  <si>
    <t>TC_0323</t>
  </si>
  <si>
    <t xml:space="preserve">TC_0323.hevc </t>
  </si>
  <si>
    <t>TC_0324</t>
  </si>
  <si>
    <t xml:space="preserve">TC_0324.hevc </t>
  </si>
  <si>
    <t>TC_0325</t>
  </si>
  <si>
    <t xml:space="preserve">TC_0325.hevc </t>
  </si>
  <si>
    <t>TC_0326</t>
  </si>
  <si>
    <t xml:space="preserve">TC_0326.hevc </t>
  </si>
  <si>
    <t>TC_0327</t>
  </si>
  <si>
    <t xml:space="preserve">TC_0327.hevc </t>
  </si>
  <si>
    <t>TC_0328</t>
  </si>
  <si>
    <t xml:space="preserve">TC_0328.hevc </t>
  </si>
  <si>
    <t>TC_0329</t>
  </si>
  <si>
    <t xml:space="preserve">TC_0329.hevc </t>
  </si>
  <si>
    <t>TC_0330</t>
  </si>
  <si>
    <t xml:space="preserve">TC_0330.hevc </t>
  </si>
  <si>
    <t>TC_0331</t>
  </si>
  <si>
    <t xml:space="preserve">TC_0331.hevc </t>
  </si>
  <si>
    <t>TC_0332</t>
  </si>
  <si>
    <t xml:space="preserve">TC_0332.hevc </t>
  </si>
  <si>
    <t>TC_0333</t>
  </si>
  <si>
    <t xml:space="preserve">TC_0333.hevc </t>
  </si>
  <si>
    <t>TC_0334</t>
  </si>
  <si>
    <t xml:space="preserve">TC_0334.hevc </t>
  </si>
  <si>
    <t>TC_0335</t>
  </si>
  <si>
    <t xml:space="preserve">TC_0335.hevc </t>
  </si>
  <si>
    <t>TC_0336</t>
  </si>
  <si>
    <t xml:space="preserve">TC_0336.hevc </t>
  </si>
  <si>
    <t>TC_0337</t>
  </si>
  <si>
    <t xml:space="preserve">TC_0337.hevc </t>
  </si>
  <si>
    <t>TC_0338</t>
  </si>
  <si>
    <t xml:space="preserve">TC_0338.hevc </t>
  </si>
  <si>
    <t>TC_0339</t>
  </si>
  <si>
    <t xml:space="preserve">TC_0339.hevc </t>
  </si>
  <si>
    <t>TC_0340</t>
  </si>
  <si>
    <t xml:space="preserve">TC_0340.hevc </t>
  </si>
  <si>
    <t>TC_0341</t>
  </si>
  <si>
    <t xml:space="preserve">TC_0341.hevc </t>
  </si>
  <si>
    <t>TC_0342</t>
  </si>
  <si>
    <t xml:space="preserve">TC_0342.hevc </t>
  </si>
  <si>
    <t>TC_0343</t>
  </si>
  <si>
    <t xml:space="preserve">TC_0343.hevc </t>
  </si>
  <si>
    <t>TC_0344</t>
  </si>
  <si>
    <t xml:space="preserve">TC_0344.hevc </t>
  </si>
  <si>
    <t>TC_0345</t>
  </si>
  <si>
    <t xml:space="preserve">TC_0345.hevc </t>
  </si>
  <si>
    <t>TC_0346</t>
  </si>
  <si>
    <t xml:space="preserve">TC_0346.hevc </t>
  </si>
  <si>
    <t>TC_0347</t>
  </si>
  <si>
    <t xml:space="preserve">TC_0347.hevc </t>
  </si>
  <si>
    <t>TC_0348</t>
  </si>
  <si>
    <t xml:space="preserve">TC_0348.hevc </t>
  </si>
  <si>
    <t>TC_0349</t>
  </si>
  <si>
    <t xml:space="preserve">TC_0349.hevc </t>
  </si>
  <si>
    <t>TC_0350</t>
  </si>
  <si>
    <t xml:space="preserve">TC_0350.hevc </t>
  </si>
  <si>
    <t>TC_0351</t>
  </si>
  <si>
    <t xml:space="preserve">TC_0351.hevc </t>
  </si>
  <si>
    <t>TC_0352</t>
  </si>
  <si>
    <t xml:space="preserve">TC_0352.hevc </t>
  </si>
  <si>
    <t>TC_0353</t>
  </si>
  <si>
    <t xml:space="preserve">TC_0353.hevc </t>
  </si>
  <si>
    <t>TC_0354</t>
  </si>
  <si>
    <t xml:space="preserve">TC_0354.hevc </t>
  </si>
  <si>
    <t>TC_0355</t>
  </si>
  <si>
    <t xml:space="preserve">TC_0355.hevc </t>
  </si>
  <si>
    <t>TC_0356</t>
  </si>
  <si>
    <t xml:space="preserve">TC_0356.hevc </t>
  </si>
  <si>
    <t>TC_0357</t>
  </si>
  <si>
    <t xml:space="preserve">TC_0357.hevc </t>
  </si>
  <si>
    <t>TC_0358</t>
  </si>
  <si>
    <t xml:space="preserve">TC_0358.hevc </t>
  </si>
  <si>
    <t>TC_0359</t>
  </si>
  <si>
    <t xml:space="preserve">TC_0359.hevc </t>
  </si>
  <si>
    <t>TC_0360</t>
  </si>
  <si>
    <t xml:space="preserve">TC_0360.hevc </t>
  </si>
  <si>
    <t>TC_0361</t>
  </si>
  <si>
    <t xml:space="preserve">TC_0361.hevc </t>
  </si>
  <si>
    <t>TC_0362</t>
  </si>
  <si>
    <t xml:space="preserve">TC_0362.hevc </t>
  </si>
  <si>
    <t>TC_0363</t>
  </si>
  <si>
    <t xml:space="preserve">TC_0363.hevc </t>
  </si>
  <si>
    <t>TC_0364</t>
  </si>
  <si>
    <t xml:space="preserve">TC_0364.hevc </t>
  </si>
  <si>
    <t>TC_0365</t>
  </si>
  <si>
    <t xml:space="preserve">TC_0365.hevc </t>
  </si>
  <si>
    <t>TC_0366</t>
  </si>
  <si>
    <t xml:space="preserve">TC_0366.hevc </t>
  </si>
  <si>
    <t>TC_0367</t>
  </si>
  <si>
    <t xml:space="preserve">TC_0367.hevc </t>
  </si>
  <si>
    <t>TC_0368</t>
  </si>
  <si>
    <t xml:space="preserve">TC_0368.hevc </t>
  </si>
  <si>
    <t>TC_0369</t>
  </si>
  <si>
    <t xml:space="preserve">TC_0369.hevc </t>
  </si>
  <si>
    <t>TC_0370</t>
  </si>
  <si>
    <t xml:space="preserve">TC_0370.hevc </t>
  </si>
  <si>
    <t>TC_0371</t>
  </si>
  <si>
    <t xml:space="preserve">TC_0371.hevc </t>
  </si>
  <si>
    <t>TC_0372</t>
  </si>
  <si>
    <t xml:space="preserve">TC_0372.hevc </t>
  </si>
  <si>
    <t>TC_0373</t>
  </si>
  <si>
    <t xml:space="preserve">TC_0373.hevc </t>
  </si>
  <si>
    <t>TC_0374</t>
  </si>
  <si>
    <t xml:space="preserve">TC_0374.hevc </t>
  </si>
  <si>
    <t>TC_0375</t>
  </si>
  <si>
    <t xml:space="preserve">TC_0375.hevc </t>
  </si>
  <si>
    <t>TC_0376</t>
  </si>
  <si>
    <t xml:space="preserve">TC_0376.hevc </t>
  </si>
  <si>
    <t>TC_0377</t>
  </si>
  <si>
    <t xml:space="preserve">TC_0377.hevc </t>
  </si>
  <si>
    <t>TC_0378</t>
  </si>
  <si>
    <t xml:space="preserve">TC_0378.hevc </t>
  </si>
  <si>
    <t>TC_0379</t>
  </si>
  <si>
    <t xml:space="preserve">TC_0379.hevc </t>
  </si>
  <si>
    <t>TC_0380</t>
  </si>
  <si>
    <t xml:space="preserve">TC_0380.hevc </t>
  </si>
  <si>
    <t>TC_0381</t>
  </si>
  <si>
    <t xml:space="preserve">TC_0381.hevc </t>
  </si>
  <si>
    <t>TC_0382</t>
  </si>
  <si>
    <t xml:space="preserve">TC_0382.hevc </t>
  </si>
  <si>
    <t>TC_0383</t>
  </si>
  <si>
    <t xml:space="preserve">TC_0383.hevc </t>
  </si>
  <si>
    <t>TC_0384</t>
  </si>
  <si>
    <t xml:space="preserve">TC_0384.hevc </t>
  </si>
  <si>
    <t xml:space="preserve">TC_0385.hevc </t>
  </si>
  <si>
    <t xml:space="preserve">TC_0386.hevc </t>
  </si>
  <si>
    <t xml:space="preserve">TC_0387.hevc </t>
  </si>
  <si>
    <t xml:space="preserve">TC_0388.hevc </t>
  </si>
  <si>
    <t xml:space="preserve">TC_0389.hevc </t>
  </si>
  <si>
    <t xml:space="preserve">TC_0390.hevc </t>
  </si>
  <si>
    <t xml:space="preserve">TC_0391.hevc </t>
  </si>
  <si>
    <t xml:space="preserve">TC_0392.hevc </t>
  </si>
  <si>
    <t xml:space="preserve">TC_0393.hevc </t>
  </si>
  <si>
    <t xml:space="preserve">TC_0394.hevc </t>
  </si>
  <si>
    <t xml:space="preserve">TC_0395.hevc </t>
  </si>
  <si>
    <t xml:space="preserve">TC_0396.hevc </t>
  </si>
  <si>
    <t xml:space="preserve">TC_0397.hevc </t>
  </si>
  <si>
    <t xml:space="preserve">TC_0398.hevc </t>
  </si>
  <si>
    <t xml:space="preserve">TC_0399.hevc </t>
  </si>
  <si>
    <t>TC_0400</t>
  </si>
  <si>
    <t xml:space="preserve">TC_0400.hevc </t>
  </si>
  <si>
    <t xml:space="preserve">TC_0401.hevc </t>
  </si>
  <si>
    <t>86beb0452c0025976f7a2817464af15e</t>
  </si>
  <si>
    <t xml:space="preserve">TC_0402.hevc </t>
  </si>
  <si>
    <t xml:space="preserve">TC_0403.hevc </t>
  </si>
  <si>
    <t>TC_0404</t>
  </si>
  <si>
    <t xml:space="preserve">TC_0404.hevc </t>
  </si>
  <si>
    <t xml:space="preserve">TC_0405.hevc </t>
  </si>
  <si>
    <t xml:space="preserve">TC_0406.hevc </t>
  </si>
  <si>
    <t xml:space="preserve">TC_0407.hevc </t>
  </si>
  <si>
    <t>TC_0408</t>
  </si>
  <si>
    <t xml:space="preserve">TC_0408.hevc </t>
  </si>
  <si>
    <t xml:space="preserve">TC_0409.hevc </t>
  </si>
  <si>
    <t xml:space="preserve">TC_0410.hevc </t>
  </si>
  <si>
    <t xml:space="preserve">TC_0411.hevc </t>
  </si>
  <si>
    <t>TC_0412</t>
  </si>
  <si>
    <t xml:space="preserve">TC_0412.hevc </t>
  </si>
  <si>
    <t xml:space="preserve">TC_0413.hevc </t>
  </si>
  <si>
    <t>19fac12ddbef924b294084b253fd4197</t>
  </si>
  <si>
    <t xml:space="preserve">TC_0414.hevc </t>
  </si>
  <si>
    <t xml:space="preserve">TC_0415.hevc </t>
  </si>
  <si>
    <t>TC_0416</t>
  </si>
  <si>
    <t xml:space="preserve">TC_0416.hevc </t>
  </si>
  <si>
    <t xml:space="preserve">TC_0417.hevc </t>
  </si>
  <si>
    <t xml:space="preserve">TC_0418.hevc </t>
  </si>
  <si>
    <t xml:space="preserve">TC_0419.hevc </t>
  </si>
  <si>
    <t>TC_0420</t>
  </si>
  <si>
    <t xml:space="preserve">TC_0420.hevc </t>
  </si>
  <si>
    <t xml:space="preserve">TC_0421.hevc </t>
  </si>
  <si>
    <t xml:space="preserve">TC_0422.hevc </t>
  </si>
  <si>
    <t xml:space="preserve">TC_0423.hevc </t>
  </si>
  <si>
    <t xml:space="preserve">TC_0424.hevc </t>
  </si>
  <si>
    <t xml:space="preserve">TC_0425.hevc </t>
  </si>
  <si>
    <t>3ac433faa15efbde8809f634edff309e</t>
  </si>
  <si>
    <t xml:space="preserve">TC_0426.hevc </t>
  </si>
  <si>
    <t xml:space="preserve">TC_0427.hevc </t>
  </si>
  <si>
    <t xml:space="preserve">TC_0428.hevc </t>
  </si>
  <si>
    <t xml:space="preserve">TC_0429.hevc </t>
  </si>
  <si>
    <t xml:space="preserve">TC_0430.hevc </t>
  </si>
  <si>
    <t xml:space="preserve">TC_0431.hevc </t>
  </si>
  <si>
    <t xml:space="preserve">TC_0432.hevc </t>
  </si>
  <si>
    <t xml:space="preserve">TC_0433.hevc </t>
  </si>
  <si>
    <t xml:space="preserve">TC_0434.hevc </t>
  </si>
  <si>
    <t xml:space="preserve">TC_0435.hevc </t>
  </si>
  <si>
    <t>TC_0436</t>
  </si>
  <si>
    <t xml:space="preserve">TC_0436.hevc </t>
  </si>
  <si>
    <t xml:space="preserve">TC_0437.hevc </t>
  </si>
  <si>
    <t xml:space="preserve">TC_0438.hevc </t>
  </si>
  <si>
    <t xml:space="preserve">TC_0439.hevc </t>
  </si>
  <si>
    <t>TC_0440</t>
  </si>
  <si>
    <t xml:space="preserve">TC_0440.hevc </t>
  </si>
  <si>
    <t xml:space="preserve">TC_0441.hevc </t>
  </si>
  <si>
    <t xml:space="preserve">TC_0442.hevc </t>
  </si>
  <si>
    <t xml:space="preserve">TC_0443.hevc </t>
  </si>
  <si>
    <t>TC_0444</t>
  </si>
  <si>
    <t xml:space="preserve">TC_0444.hevc </t>
  </si>
  <si>
    <t xml:space="preserve">TC_0445.hevc </t>
  </si>
  <si>
    <t xml:space="preserve">TC_0446.hevc </t>
  </si>
  <si>
    <t xml:space="preserve">TC_0447.hevc </t>
  </si>
  <si>
    <t>TC_0448</t>
  </si>
  <si>
    <t xml:space="preserve">TC_0448.hevc </t>
  </si>
  <si>
    <t xml:space="preserve">TC_0449.hevc </t>
  </si>
  <si>
    <t xml:space="preserve">TC_0450.hevc </t>
  </si>
  <si>
    <t xml:space="preserve">TC_0451.hevc </t>
  </si>
  <si>
    <t>TC_0452</t>
  </si>
  <si>
    <t xml:space="preserve">TC_0452.hevc </t>
  </si>
  <si>
    <t xml:space="preserve">TC_0453.hevc </t>
  </si>
  <si>
    <t xml:space="preserve">TC_0454.hevc </t>
  </si>
  <si>
    <t xml:space="preserve">TC_0455.hevc </t>
  </si>
  <si>
    <t>TC_0456</t>
  </si>
  <si>
    <t xml:space="preserve">TC_0456.hevc </t>
  </si>
  <si>
    <t xml:space="preserve">TC_0457.hevc </t>
  </si>
  <si>
    <t xml:space="preserve">TC_0458.hevc </t>
  </si>
  <si>
    <t xml:space="preserve">TC_0459.hevc </t>
  </si>
  <si>
    <t xml:space="preserve">TC_0460.hevc </t>
  </si>
  <si>
    <t xml:space="preserve">TC_0461.hevc </t>
  </si>
  <si>
    <t xml:space="preserve">TC_0462.hevc </t>
  </si>
  <si>
    <t xml:space="preserve">TC_0463.hevc </t>
  </si>
  <si>
    <t xml:space="preserve">TC_0464.hevc </t>
  </si>
  <si>
    <t xml:space="preserve">TC_0465.hevc </t>
  </si>
  <si>
    <t xml:space="preserve">TC_0466.hevc </t>
  </si>
  <si>
    <t xml:space="preserve">TC_0467.hevc </t>
  </si>
  <si>
    <t xml:space="preserve">TC_0468.hevc </t>
  </si>
  <si>
    <t>TC_0469</t>
  </si>
  <si>
    <t xml:space="preserve">TC_0469.hevc </t>
  </si>
  <si>
    <t>TC_0470</t>
  </si>
  <si>
    <t xml:space="preserve">TC_0470.hevc </t>
  </si>
  <si>
    <t>TC_0471</t>
  </si>
  <si>
    <t xml:space="preserve">TC_0471.hevc </t>
  </si>
  <si>
    <t>TC_0472</t>
  </si>
  <si>
    <t xml:space="preserve">TC_0472.hevc </t>
  </si>
  <si>
    <t>TC_0473</t>
  </si>
  <si>
    <t xml:space="preserve">TC_0473.hevc </t>
  </si>
  <si>
    <t>TC_0474</t>
  </si>
  <si>
    <t xml:space="preserve">TC_0474.hevc </t>
  </si>
  <si>
    <t>TC_0475</t>
  </si>
  <si>
    <t xml:space="preserve">TC_0475.hevc </t>
  </si>
  <si>
    <t>TC_0476</t>
  </si>
  <si>
    <t xml:space="preserve">TC_0476.hevc </t>
  </si>
  <si>
    <t>TC_0477</t>
  </si>
  <si>
    <t xml:space="preserve">TC_0477.hevc </t>
  </si>
  <si>
    <t xml:space="preserve">TC_0478.hevc </t>
  </si>
  <si>
    <t xml:space="preserve">TC_0479.hevc </t>
  </si>
  <si>
    <t xml:space="preserve">TC_0480.hevc </t>
  </si>
  <si>
    <t xml:space="preserve">TC_0481.hevc </t>
  </si>
  <si>
    <t xml:space="preserve">TC_0482.hevc </t>
  </si>
  <si>
    <t>NV12</t>
  </si>
  <si>
    <t xml:space="preserve">TC_0483.hevc </t>
  </si>
  <si>
    <t xml:space="preserve">TC_0484.hevc </t>
  </si>
  <si>
    <t xml:space="preserve">TC_0485.hevc </t>
  </si>
  <si>
    <t xml:space="preserve">TC_0486.hevc </t>
  </si>
  <si>
    <t>T508</t>
  </si>
  <si>
    <t xml:space="preserve">TC_0487.hevc </t>
  </si>
  <si>
    <t xml:space="preserve">TC_0488.hevc </t>
  </si>
  <si>
    <t xml:space="preserve">TC_0489.hevc </t>
  </si>
  <si>
    <t xml:space="preserve">TC_0490.hevc </t>
  </si>
  <si>
    <t>T608</t>
  </si>
  <si>
    <t xml:space="preserve">TC_0491.hevc </t>
  </si>
  <si>
    <t xml:space="preserve">TC_0492.hevc </t>
  </si>
  <si>
    <t xml:space="preserve">TC_0493.hevc </t>
  </si>
  <si>
    <t xml:space="preserve">TC_0494.hevc </t>
  </si>
  <si>
    <t>I0AL</t>
  </si>
  <si>
    <t xml:space="preserve">TC_0495.hevc </t>
  </si>
  <si>
    <t xml:space="preserve">TC_0496.hevc </t>
  </si>
  <si>
    <t xml:space="preserve">TC_0497.hevc </t>
  </si>
  <si>
    <t xml:space="preserve">TC_0498.hevc </t>
  </si>
  <si>
    <t>P010</t>
  </si>
  <si>
    <t xml:space="preserve">TC_0499.hevc </t>
  </si>
  <si>
    <t xml:space="preserve">TC_0500.hevc </t>
  </si>
  <si>
    <t xml:space="preserve">TC_0501.hevc </t>
  </si>
  <si>
    <t xml:space="preserve">TC_0502.hevc </t>
  </si>
  <si>
    <t>T50A</t>
  </si>
  <si>
    <t xml:space="preserve">TC_0503.hevc </t>
  </si>
  <si>
    <t xml:space="preserve">TC_0504.hevc </t>
  </si>
  <si>
    <t xml:space="preserve">TC_0505.hevc </t>
  </si>
  <si>
    <t xml:space="preserve">TC_0506.hevc </t>
  </si>
  <si>
    <t>T60A</t>
  </si>
  <si>
    <t xml:space="preserve">TC_0507.hevc </t>
  </si>
  <si>
    <t xml:space="preserve">TC_0508.hevc </t>
  </si>
  <si>
    <t xml:space="preserve">TC_0509.hevc </t>
  </si>
  <si>
    <t xml:space="preserve">TC_0510.hevc </t>
  </si>
  <si>
    <t>I0CL</t>
  </si>
  <si>
    <t xml:space="preserve">TC_0511.hevc </t>
  </si>
  <si>
    <t xml:space="preserve">TC_0512.hevc </t>
  </si>
  <si>
    <t xml:space="preserve">TC_0513.hevc </t>
  </si>
  <si>
    <t xml:space="preserve">TC_0514.hevc </t>
  </si>
  <si>
    <t>P012</t>
  </si>
  <si>
    <t xml:space="preserve">TC_0515.hevc </t>
  </si>
  <si>
    <t xml:space="preserve">TC_0516.hevc </t>
  </si>
  <si>
    <t xml:space="preserve">TC_0517.hevc </t>
  </si>
  <si>
    <t xml:space="preserve">TC_0518.hevc </t>
  </si>
  <si>
    <t>T50C</t>
  </si>
  <si>
    <t xml:space="preserve">TC_0519.hevc </t>
  </si>
  <si>
    <t xml:space="preserve">TC_0520.hevc </t>
  </si>
  <si>
    <t xml:space="preserve">TC_0521.hevc </t>
  </si>
  <si>
    <t xml:space="preserve">TC_0522.hevc </t>
  </si>
  <si>
    <t>T60C</t>
  </si>
  <si>
    <t xml:space="preserve">TC_0523.hevc </t>
  </si>
  <si>
    <t xml:space="preserve">TC_0524.hevc </t>
  </si>
  <si>
    <t xml:space="preserve">TC_0525.hevc </t>
  </si>
  <si>
    <t xml:space="preserve">TC_0526.hevc </t>
  </si>
  <si>
    <t xml:space="preserve">TC_0527.hevc </t>
  </si>
  <si>
    <t xml:space="preserve">TC_0528.hevc </t>
  </si>
  <si>
    <t xml:space="preserve">TC_0529.hevc </t>
  </si>
  <si>
    <t xml:space="preserve">TC_0530.hevc </t>
  </si>
  <si>
    <t xml:space="preserve">TC_0531.hevc </t>
  </si>
  <si>
    <t xml:space="preserve">TC_0532.hevc </t>
  </si>
  <si>
    <t xml:space="preserve">TC_0533.hevc </t>
  </si>
  <si>
    <t xml:space="preserve">TC_0534.hevc </t>
  </si>
  <si>
    <t xml:space="preserve">TC_0535.hevc </t>
  </si>
  <si>
    <t xml:space="preserve">TC_0536.hevc </t>
  </si>
  <si>
    <t xml:space="preserve">TC_0537.hevc </t>
  </si>
  <si>
    <t xml:space="preserve">TC_0538.hevc </t>
  </si>
  <si>
    <t xml:space="preserve">TC_0539.hevc </t>
  </si>
  <si>
    <t xml:space="preserve">TC_0540.hevc </t>
  </si>
  <si>
    <t xml:space="preserve">TC_0541.hevc </t>
  </si>
  <si>
    <t xml:space="preserve">TC_0542.hevc </t>
  </si>
  <si>
    <t xml:space="preserve">TC_0543.hevc </t>
  </si>
  <si>
    <t xml:space="preserve">TC_0544.hevc </t>
  </si>
  <si>
    <t xml:space="preserve">TC_0545.hevc </t>
  </si>
  <si>
    <t xml:space="preserve">TC_0546.hevc </t>
  </si>
  <si>
    <t xml:space="preserve">TC_0547.hevc </t>
  </si>
  <si>
    <t xml:space="preserve">TC_0548.hevc </t>
  </si>
  <si>
    <t xml:space="preserve">TC_0549.hevc </t>
  </si>
  <si>
    <t xml:space="preserve">TC_0550.hevc </t>
  </si>
  <si>
    <t xml:space="preserve">TC_0551.hevc </t>
  </si>
  <si>
    <t xml:space="preserve">TC_0552.hevc </t>
  </si>
  <si>
    <t xml:space="preserve">TC_0553.hevc </t>
  </si>
  <si>
    <t xml:space="preserve">TC_0554.hevc </t>
  </si>
  <si>
    <t xml:space="preserve">TC_0555.hevc </t>
  </si>
  <si>
    <t xml:space="preserve">TC_0556.hevc </t>
  </si>
  <si>
    <t xml:space="preserve">TC_0557.hevc </t>
  </si>
  <si>
    <t xml:space="preserve">TC_0558.hevc </t>
  </si>
  <si>
    <t xml:space="preserve">TC_0559.hevc </t>
  </si>
  <si>
    <t xml:space="preserve">TC_0560.hevc </t>
  </si>
  <si>
    <t xml:space="preserve">TC_0561.hevc </t>
  </si>
  <si>
    <t xml:space="preserve">TC_0562.hevc </t>
  </si>
  <si>
    <t xml:space="preserve">TC_0563.hevc </t>
  </si>
  <si>
    <t xml:space="preserve">TC_0564.hevc </t>
  </si>
  <si>
    <t xml:space="preserve">TC_0565.hevc </t>
  </si>
  <si>
    <t xml:space="preserve">TC_0566.hevc </t>
  </si>
  <si>
    <t xml:space="preserve">TC_0567.hevc </t>
  </si>
  <si>
    <t xml:space="preserve">TC_0568.hevc </t>
  </si>
  <si>
    <t xml:space="preserve">TC_0569.hevc </t>
  </si>
  <si>
    <t xml:space="preserve">TC_0570.hevc </t>
  </si>
  <si>
    <t xml:space="preserve">TC_0571.hevc </t>
  </si>
  <si>
    <t xml:space="preserve">TC_0572.hevc </t>
  </si>
  <si>
    <t xml:space="preserve">TC_0573.hevc </t>
  </si>
  <si>
    <t xml:space="preserve">TC_0574.hevc </t>
  </si>
  <si>
    <t xml:space="preserve">TC_0575.hevc </t>
  </si>
  <si>
    <t xml:space="preserve">TC_0576.hevc </t>
  </si>
  <si>
    <t xml:space="preserve">TC_0577.hevc </t>
  </si>
  <si>
    <t xml:space="preserve">TC_0578.hevc </t>
  </si>
  <si>
    <t xml:space="preserve">TC_0579.hevc </t>
  </si>
  <si>
    <t xml:space="preserve">TC_0580.hevc </t>
  </si>
  <si>
    <t xml:space="preserve">TC_0581.hevc </t>
  </si>
  <si>
    <t xml:space="preserve">TC_0582.hevc </t>
  </si>
  <si>
    <t xml:space="preserve">TC_0583.hevc </t>
  </si>
  <si>
    <t xml:space="preserve">TC_0584.hevc </t>
  </si>
  <si>
    <t xml:space="preserve">TC_0585.hevc </t>
  </si>
  <si>
    <t xml:space="preserve">TC_0586.hevc </t>
  </si>
  <si>
    <t xml:space="preserve">TC_0587.hevc </t>
  </si>
  <si>
    <t xml:space="preserve">TC_0588.hevc </t>
  </si>
  <si>
    <t xml:space="preserve">TC_0589.hevc </t>
  </si>
  <si>
    <t xml:space="preserve">TC_0590.hevc </t>
  </si>
  <si>
    <t xml:space="preserve">TC_0591.hevc </t>
  </si>
  <si>
    <t xml:space="preserve">TC_0592.hevc </t>
  </si>
  <si>
    <t xml:space="preserve">TC_0593.hevc </t>
  </si>
  <si>
    <t xml:space="preserve">TC_0594.hevc </t>
  </si>
  <si>
    <t xml:space="preserve">TC_0595.hevc </t>
  </si>
  <si>
    <t xml:space="preserve">TC_0596.hevc </t>
  </si>
  <si>
    <t xml:space="preserve">TC_0597.hevc </t>
  </si>
  <si>
    <t xml:space="preserve">TC_0598.hevc </t>
  </si>
  <si>
    <t xml:space="preserve">TC_0599.hevc </t>
  </si>
  <si>
    <t xml:space="preserve">TC_0600.hevc </t>
  </si>
  <si>
    <t xml:space="preserve">TC_0601.hevc </t>
  </si>
  <si>
    <t xml:space="preserve">TC_0602.hevc </t>
  </si>
  <si>
    <t xml:space="preserve">TC_0603.hevc </t>
  </si>
  <si>
    <t xml:space="preserve">TC_0604.hevc </t>
  </si>
  <si>
    <t xml:space="preserve">TC_0605.hevc </t>
  </si>
  <si>
    <t xml:space="preserve">TC_0606.hevc </t>
  </si>
  <si>
    <t xml:space="preserve">TC_0607.hevc </t>
  </si>
  <si>
    <t xml:space="preserve">TC_0608.hevc </t>
  </si>
  <si>
    <t xml:space="preserve">TC_0609.hevc </t>
  </si>
  <si>
    <t xml:space="preserve">TC_0610.hevc </t>
  </si>
  <si>
    <t xml:space="preserve">TC_0611.hevc </t>
  </si>
  <si>
    <t xml:space="preserve">TC_0612.hevc </t>
  </si>
  <si>
    <t xml:space="preserve">TC_0613.hevc </t>
  </si>
  <si>
    <t xml:space="preserve">TC_0614.hevc </t>
  </si>
  <si>
    <t xml:space="preserve">TC_0615.hevc </t>
  </si>
  <si>
    <t xml:space="preserve">TC_0616.hevc </t>
  </si>
  <si>
    <t xml:space="preserve">TC_0617.hevc </t>
  </si>
  <si>
    <t xml:space="preserve">TC_0618.hevc </t>
  </si>
  <si>
    <t xml:space="preserve">TC_0619.hevc </t>
  </si>
  <si>
    <t xml:space="preserve">TC_0620.hevc </t>
  </si>
  <si>
    <t xml:space="preserve">TC_0621.hevc </t>
  </si>
  <si>
    <t xml:space="preserve">TC_0622.hevc </t>
  </si>
  <si>
    <t xml:space="preserve">TC_0623.hevc </t>
  </si>
  <si>
    <t xml:space="preserve">TC_0624.hevc </t>
  </si>
  <si>
    <t xml:space="preserve">TC_0625.hevc </t>
  </si>
  <si>
    <t xml:space="preserve">TC_0626.hevc </t>
  </si>
  <si>
    <t xml:space="preserve">TC_0627.hevc </t>
  </si>
  <si>
    <t xml:space="preserve">TC_0628.hevc </t>
  </si>
  <si>
    <t xml:space="preserve">TC_0629.hevc </t>
  </si>
  <si>
    <t xml:space="preserve">TC_0630.hevc </t>
  </si>
  <si>
    <t xml:space="preserve">TC_0631.hevc </t>
  </si>
  <si>
    <t xml:space="preserve">TC_0632.hevc </t>
  </si>
  <si>
    <t xml:space="preserve">TC_0633.hevc </t>
  </si>
  <si>
    <t xml:space="preserve">TC_0634.hevc </t>
  </si>
  <si>
    <t xml:space="preserve">TC_0635.hevc </t>
  </si>
  <si>
    <t xml:space="preserve">TC_0636.hevc </t>
  </si>
  <si>
    <t xml:space="preserve">TC_0637.hevc </t>
  </si>
  <si>
    <t xml:space="preserve">TC_0638.hevc </t>
  </si>
  <si>
    <t xml:space="preserve">TC_0639.hevc </t>
  </si>
  <si>
    <t xml:space="preserve">TC_0640.hevc </t>
  </si>
  <si>
    <t xml:space="preserve">TC_0641.hevc </t>
  </si>
  <si>
    <t xml:space="preserve">TC_0642.hevc </t>
  </si>
  <si>
    <t xml:space="preserve">TC_0643.hevc </t>
  </si>
  <si>
    <t xml:space="preserve">TC_0644.hevc </t>
  </si>
  <si>
    <t xml:space="preserve">TC_0645.hevc </t>
  </si>
  <si>
    <t xml:space="preserve">TC_0646.hevc </t>
  </si>
  <si>
    <t xml:space="preserve">TC_0647.hevc </t>
  </si>
  <si>
    <t xml:space="preserve">TC_0648.hevc </t>
  </si>
  <si>
    <t xml:space="preserve">TC_0649.hevc </t>
  </si>
  <si>
    <t xml:space="preserve">TC_0650.hevc </t>
  </si>
  <si>
    <t xml:space="preserve">TC_0651.hevc </t>
  </si>
  <si>
    <t xml:space="preserve">TC_0652.hevc </t>
  </si>
  <si>
    <t xml:space="preserve">TC_0653.hevc </t>
  </si>
  <si>
    <t xml:space="preserve">TC_0654.hevc </t>
  </si>
  <si>
    <t xml:space="preserve">TC_0655.hevc </t>
  </si>
  <si>
    <t xml:space="preserve">TC_0656.hevc </t>
  </si>
  <si>
    <t xml:space="preserve">TC_0657.hevc </t>
  </si>
  <si>
    <t xml:space="preserve">TC_0658.hevc </t>
  </si>
  <si>
    <t xml:space="preserve">TC_0659.hevc </t>
  </si>
  <si>
    <t xml:space="preserve">TC_0660.hevc </t>
  </si>
  <si>
    <t xml:space="preserve">TC_0661.hevc </t>
  </si>
  <si>
    <t xml:space="preserve">TC_0662.hevc </t>
  </si>
  <si>
    <t xml:space="preserve">TC_0663.hevc </t>
  </si>
  <si>
    <t xml:space="preserve">TC_0664.hevc </t>
  </si>
  <si>
    <t xml:space="preserve">TC_0665.hevc </t>
  </si>
  <si>
    <t xml:space="preserve">TC_0666.hevc </t>
  </si>
  <si>
    <t xml:space="preserve">TC_0667.hevc </t>
  </si>
  <si>
    <t xml:space="preserve">TC_0668.hevc </t>
  </si>
  <si>
    <t xml:space="preserve">TC_0669.hevc </t>
  </si>
  <si>
    <t xml:space="preserve">TC_0670.hevc </t>
  </si>
  <si>
    <t xml:space="preserve">TC_0671.hevc </t>
  </si>
  <si>
    <t xml:space="preserve">TC_0672.hevc </t>
  </si>
  <si>
    <t xml:space="preserve">TC_0673.hevc </t>
  </si>
  <si>
    <t xml:space="preserve">TC_0674.hevc </t>
  </si>
  <si>
    <t xml:space="preserve">TC_0675.hevc </t>
  </si>
  <si>
    <t xml:space="preserve">TC_0676.hevc </t>
  </si>
  <si>
    <t xml:space="preserve">TC_0677.hevc </t>
  </si>
  <si>
    <t xml:space="preserve">TC_0678.hevc </t>
  </si>
  <si>
    <t xml:space="preserve">TC_0679.hevc </t>
  </si>
  <si>
    <t xml:space="preserve">TC_0680.hevc </t>
  </si>
  <si>
    <t xml:space="preserve">TC_0681.hevc </t>
  </si>
  <si>
    <t xml:space="preserve">TC_0682.hevc </t>
  </si>
  <si>
    <t xml:space="preserve">TC_0683.hevc </t>
  </si>
  <si>
    <t xml:space="preserve">TC_0684.hevc </t>
  </si>
  <si>
    <t xml:space="preserve">TC_0685.hevc </t>
  </si>
  <si>
    <t xml:space="preserve">TC_0686.hevc </t>
  </si>
  <si>
    <t xml:space="preserve">TC_0687.hevc </t>
  </si>
  <si>
    <t xml:space="preserve">TC_0688.hevc </t>
  </si>
  <si>
    <t xml:space="preserve">TC_0689.hevc </t>
  </si>
  <si>
    <t xml:space="preserve">TC_0690.hevc </t>
  </si>
  <si>
    <t xml:space="preserve">TC_0691.hevc </t>
  </si>
  <si>
    <t xml:space="preserve">TC_0692.hevc </t>
  </si>
  <si>
    <t xml:space="preserve">TC_0693.hevc </t>
  </si>
  <si>
    <t xml:space="preserve">TC_0694.hevc </t>
  </si>
  <si>
    <t xml:space="preserve">TC_0695.hevc </t>
  </si>
  <si>
    <t xml:space="preserve">TC_0696.hevc </t>
  </si>
  <si>
    <t xml:space="preserve">TC_0697.hevc </t>
  </si>
  <si>
    <t xml:space="preserve">TC_0698.hevc </t>
  </si>
  <si>
    <t xml:space="preserve">TC_0699.hevc </t>
  </si>
  <si>
    <t xml:space="preserve">TC_0700.hevc </t>
  </si>
  <si>
    <t xml:space="preserve">TC_0701.hevc </t>
  </si>
  <si>
    <t xml:space="preserve">TC_0702.hevc </t>
  </si>
  <si>
    <t xml:space="preserve">TC_0703.hevc </t>
  </si>
  <si>
    <t xml:space="preserve">TC_0704.hevc </t>
  </si>
  <si>
    <t xml:space="preserve">TC_0705.hevc </t>
  </si>
  <si>
    <t xml:space="preserve">TC_0706.hevc </t>
  </si>
  <si>
    <t xml:space="preserve">TC_0707.hevc </t>
  </si>
  <si>
    <t xml:space="preserve">TC_0708.hevc </t>
  </si>
  <si>
    <t xml:space="preserve">TC_0709.hevc </t>
  </si>
  <si>
    <t xml:space="preserve">TC_0710.hevc </t>
  </si>
  <si>
    <t xml:space="preserve">TC_0711.hevc </t>
  </si>
  <si>
    <t xml:space="preserve">TC_0712.hevc </t>
  </si>
  <si>
    <t xml:space="preserve">TC_0713.hevc </t>
  </si>
  <si>
    <t xml:space="preserve">TC_0714.hevc </t>
  </si>
  <si>
    <t xml:space="preserve">TC_0715.hevc </t>
  </si>
  <si>
    <t xml:space="preserve">TC_0716.hevc </t>
  </si>
  <si>
    <t xml:space="preserve">TC_0717.hevc </t>
  </si>
  <si>
    <t xml:space="preserve">TC_0718.hevc </t>
  </si>
  <si>
    <t xml:space="preserve">TC_0719.hevc </t>
  </si>
  <si>
    <t xml:space="preserve">TC_0720.hevc </t>
  </si>
  <si>
    <t xml:space="preserve">TC_0721.hevc </t>
  </si>
  <si>
    <t xml:space="preserve">TC_0722.hevc </t>
  </si>
  <si>
    <t xml:space="preserve">TC_0723.hevc </t>
  </si>
  <si>
    <t xml:space="preserve">TC_0724.hevc </t>
  </si>
  <si>
    <t xml:space="preserve">TC_0725.hevc </t>
  </si>
  <si>
    <t xml:space="preserve">TC_0726.hevc </t>
  </si>
  <si>
    <t xml:space="preserve">TC_0727.hevc </t>
  </si>
  <si>
    <t xml:space="preserve">TC_0728.hevc </t>
  </si>
  <si>
    <t xml:space="preserve">TC_0729.hevc </t>
  </si>
  <si>
    <t xml:space="preserve">TC_0730.hevc </t>
  </si>
  <si>
    <t xml:space="preserve">TC_0731.hevc </t>
  </si>
  <si>
    <t xml:space="preserve">TC_0732.hevc </t>
  </si>
  <si>
    <t xml:space="preserve">TC_0733.hevc </t>
  </si>
  <si>
    <t xml:space="preserve">TC_0734.hevc </t>
  </si>
  <si>
    <t xml:space="preserve">TC_0735.hevc </t>
  </si>
  <si>
    <t xml:space="preserve">TC_0736.hevc </t>
  </si>
  <si>
    <t xml:space="preserve">TC_0737.hevc </t>
  </si>
  <si>
    <t xml:space="preserve">TC_0738.hevc </t>
  </si>
  <si>
    <t xml:space="preserve">TC_0739.hevc </t>
  </si>
  <si>
    <t xml:space="preserve">TC_0740.hevc </t>
  </si>
  <si>
    <t xml:space="preserve">TC_0741.hevc </t>
  </si>
  <si>
    <t xml:space="preserve">TC_0742.hevc </t>
  </si>
  <si>
    <t xml:space="preserve">TC_0743.hevc </t>
  </si>
  <si>
    <t xml:space="preserve">TC_0744.hevc </t>
  </si>
  <si>
    <t xml:space="preserve">TC_0745.hevc </t>
  </si>
  <si>
    <t xml:space="preserve">TC_0746.hevc </t>
  </si>
  <si>
    <t xml:space="preserve">TC_0747.hevc </t>
  </si>
  <si>
    <t xml:space="preserve">TC_0748.hevc </t>
  </si>
  <si>
    <t xml:space="preserve">TC_0749.hevc </t>
  </si>
  <si>
    <t xml:space="preserve">TC_0750.hevc </t>
  </si>
  <si>
    <t xml:space="preserve">TC_0751.hevc </t>
  </si>
  <si>
    <t xml:space="preserve">TC_0752.hevc </t>
  </si>
  <si>
    <t xml:space="preserve">TC_0753.hevc </t>
  </si>
  <si>
    <t xml:space="preserve">TC_0754.hevc </t>
  </si>
  <si>
    <t xml:space="preserve">TC_0755.hevc </t>
  </si>
  <si>
    <t xml:space="preserve">TC_0756.hevc </t>
  </si>
  <si>
    <t xml:space="preserve">TC_0757.hevc </t>
  </si>
  <si>
    <t xml:space="preserve">TC_0758.hevc </t>
  </si>
  <si>
    <t xml:space="preserve">TC_0759.hevc </t>
  </si>
  <si>
    <t xml:space="preserve">TC_0760.hevc </t>
  </si>
  <si>
    <t xml:space="preserve">TC_0761.hevc </t>
  </si>
  <si>
    <t xml:space="preserve">TC_0762.hevc </t>
  </si>
  <si>
    <t xml:space="preserve">TC_0763.hevc </t>
  </si>
  <si>
    <t xml:space="preserve">TC_0764.hevc </t>
  </si>
  <si>
    <t xml:space="preserve">TC_0765.hevc </t>
  </si>
  <si>
    <t xml:space="preserve">TC_0766.hevc </t>
  </si>
  <si>
    <t xml:space="preserve">TC_0767.hevc </t>
  </si>
  <si>
    <t xml:space="preserve">TC_0768.hevc </t>
  </si>
  <si>
    <t xml:space="preserve">TC_0769.hevc </t>
  </si>
  <si>
    <t xml:space="preserve">TC_0770.hevc </t>
  </si>
  <si>
    <t xml:space="preserve">TC_0771.hevc </t>
  </si>
  <si>
    <t xml:space="preserve">TC_0772.hevc </t>
  </si>
  <si>
    <t xml:space="preserve">TC_0773.hevc </t>
  </si>
  <si>
    <t xml:space="preserve">TC_0774.hevc </t>
  </si>
  <si>
    <t xml:space="preserve">TC_0775.hevc </t>
  </si>
  <si>
    <t xml:space="preserve">TC_0776.hevc </t>
  </si>
  <si>
    <t xml:space="preserve">TC_0777.hevc </t>
  </si>
  <si>
    <t xml:space="preserve">TC_0778.hevc </t>
  </si>
  <si>
    <t xml:space="preserve">TC_0779.hevc </t>
  </si>
  <si>
    <t xml:space="preserve">TC_0780.hevc </t>
  </si>
  <si>
    <t xml:space="preserve">TC_0781.hevc </t>
  </si>
  <si>
    <t xml:space="preserve">TC_0782.hevc </t>
  </si>
  <si>
    <t xml:space="preserve">TC_0783.hevc </t>
  </si>
  <si>
    <t xml:space="preserve">TC_0784.hevc </t>
  </si>
  <si>
    <t xml:space="preserve">TC_0785.hevc </t>
  </si>
  <si>
    <t xml:space="preserve">TC_0786.hevc </t>
  </si>
  <si>
    <t xml:space="preserve">TC_0787.hevc </t>
  </si>
  <si>
    <t xml:space="preserve">TC_0788.hevc </t>
  </si>
  <si>
    <t xml:space="preserve">TC_0789.hevc </t>
  </si>
  <si>
    <t xml:space="preserve">TC_0790.hevc </t>
  </si>
  <si>
    <t xml:space="preserve">TC_0791.hevc </t>
  </si>
  <si>
    <t xml:space="preserve">TC_0792.hevc </t>
  </si>
  <si>
    <t xml:space="preserve">TC_0793.hevc </t>
  </si>
  <si>
    <t xml:space="preserve">TC_0794.hevc </t>
  </si>
  <si>
    <t xml:space="preserve">TC_0795.hevc </t>
  </si>
  <si>
    <t xml:space="preserve">TC_0796.hevc </t>
  </si>
  <si>
    <t xml:space="preserve">TC_0797.hevc </t>
  </si>
  <si>
    <t xml:space="preserve">TC_0798.hevc </t>
  </si>
  <si>
    <t xml:space="preserve">TC_0799.hevc </t>
  </si>
  <si>
    <t xml:space="preserve">TC_0800.hevc </t>
  </si>
  <si>
    <t xml:space="preserve">TC_0801.hevc </t>
  </si>
  <si>
    <t xml:space="preserve">TC_0802.hevc </t>
  </si>
  <si>
    <t xml:space="preserve">TC_0803.hevc </t>
  </si>
  <si>
    <t xml:space="preserve">TC_0804.hevc </t>
  </si>
  <si>
    <t xml:space="preserve">TC_0805.hevc </t>
  </si>
  <si>
    <t xml:space="preserve">TC_0806.hevc </t>
  </si>
  <si>
    <t xml:space="preserve">TC_0807.hevc </t>
  </si>
  <si>
    <t xml:space="preserve">TC_0808.hevc </t>
  </si>
  <si>
    <t xml:space="preserve">TC_0809.hevc </t>
  </si>
  <si>
    <t xml:space="preserve">TC_0810.hevc </t>
  </si>
  <si>
    <t xml:space="preserve">TC_0811.hevc </t>
  </si>
  <si>
    <t xml:space="preserve">TC_0812.hevc </t>
  </si>
  <si>
    <t xml:space="preserve">TC_0813.hevc </t>
  </si>
  <si>
    <t xml:space="preserve">TC_0814.hevc </t>
  </si>
  <si>
    <t xml:space="preserve">TC_0815.hevc </t>
  </si>
  <si>
    <t xml:space="preserve">TC_0816.hevc </t>
  </si>
  <si>
    <t xml:space="preserve">TC_0817.hevc </t>
  </si>
  <si>
    <t xml:space="preserve">TC_0818.hevc </t>
  </si>
  <si>
    <t xml:space="preserve">TC_0819.hevc </t>
  </si>
  <si>
    <t xml:space="preserve">TC_0820.hevc </t>
  </si>
  <si>
    <t xml:space="preserve">TC_0821.hevc </t>
  </si>
  <si>
    <t xml:space="preserve">TC_0822.hevc </t>
  </si>
  <si>
    <t xml:space="preserve">TC_0823.hevc </t>
  </si>
  <si>
    <t xml:space="preserve">TC_0824.hevc </t>
  </si>
  <si>
    <t xml:space="preserve">TC_0825.hevc </t>
  </si>
  <si>
    <t xml:space="preserve">TC_0826.hevc </t>
  </si>
  <si>
    <t xml:space="preserve">TC_0827.hevc </t>
  </si>
  <si>
    <t xml:space="preserve">TC_0828.hevc </t>
  </si>
  <si>
    <t xml:space="preserve">TC_0829.hevc </t>
  </si>
  <si>
    <t xml:space="preserve">TC_0830.hevc </t>
  </si>
  <si>
    <t xml:space="preserve">TC_0831.hevc </t>
  </si>
  <si>
    <t xml:space="preserve">TC_0832.hevc </t>
  </si>
  <si>
    <t xml:space="preserve">TC_0833.hevc </t>
  </si>
  <si>
    <t xml:space="preserve">TC_0834.hevc </t>
  </si>
  <si>
    <t xml:space="preserve">TC_0835.hevc </t>
  </si>
  <si>
    <t xml:space="preserve">TC_0836.hevc </t>
  </si>
  <si>
    <t xml:space="preserve">TC_0837.hevc </t>
  </si>
  <si>
    <t xml:space="preserve">TC_0838.hevc </t>
  </si>
  <si>
    <t xml:space="preserve">TC_0839.hevc </t>
  </si>
  <si>
    <t xml:space="preserve">TC_0840.hevc </t>
  </si>
  <si>
    <t xml:space="preserve">TC_0841.hevc </t>
  </si>
  <si>
    <t xml:space="preserve">TC_0842.hevc </t>
  </si>
  <si>
    <t xml:space="preserve">TC_0843.hevc </t>
  </si>
  <si>
    <t xml:space="preserve">TC_0844.hevc </t>
  </si>
  <si>
    <t xml:space="preserve">TC_0845.hevc </t>
  </si>
  <si>
    <t xml:space="preserve">TC_0846.hevc </t>
  </si>
  <si>
    <t xml:space="preserve">TC_0847.hevc </t>
  </si>
  <si>
    <t xml:space="preserve">TC_0848.hevc </t>
  </si>
  <si>
    <t xml:space="preserve">TC_0849.hevc </t>
  </si>
  <si>
    <t xml:space="preserve">TC_0850.hevc </t>
  </si>
  <si>
    <t xml:space="preserve">TC_0851.hevc </t>
  </si>
  <si>
    <t xml:space="preserve">TC_0852.hevc </t>
  </si>
  <si>
    <t xml:space="preserve">TC_0853.hevc </t>
  </si>
  <si>
    <t xml:space="preserve">TC_0854.hevc </t>
  </si>
  <si>
    <t xml:space="preserve">TC_0855.hevc </t>
  </si>
  <si>
    <t xml:space="preserve">TC_0856.hevc </t>
  </si>
  <si>
    <t xml:space="preserve">TC_0857.hevc </t>
  </si>
  <si>
    <t xml:space="preserve">TC_0858.hevc </t>
  </si>
  <si>
    <t xml:space="preserve">TC_0859.hevc </t>
  </si>
  <si>
    <t xml:space="preserve">TC_0860.hevc </t>
  </si>
  <si>
    <t xml:space="preserve">TC_0861.hevc </t>
  </si>
  <si>
    <t xml:space="preserve">TC_0862.hevc </t>
  </si>
  <si>
    <t xml:space="preserve">TC_0863.hevc </t>
  </si>
  <si>
    <t xml:space="preserve">TC_0864.hevc </t>
  </si>
  <si>
    <t xml:space="preserve">TC_0865.hevc </t>
  </si>
  <si>
    <t xml:space="preserve">TC_0866.hevc </t>
  </si>
  <si>
    <t xml:space="preserve">      /everest/ssw_multimedia_bkup/VCU2/video_YUV/Crowd_Run_1920_1080/Crowd_Run_1920_1080_NV12.yuv </t>
  </si>
  <si>
    <t>0c59808644b9515fbdf77f0cedd6f47d</t>
  </si>
  <si>
    <t xml:space="preserve">TC_0867.hevc </t>
  </si>
  <si>
    <t xml:space="preserve">TC_0868.hevc </t>
  </si>
  <si>
    <t xml:space="preserve">TC_0869.hevc </t>
  </si>
  <si>
    <t xml:space="preserve">TC_0870.hevc </t>
  </si>
  <si>
    <t xml:space="preserve">TC_0871.hevc </t>
  </si>
  <si>
    <t xml:space="preserve">TC_0872.hevc </t>
  </si>
  <si>
    <t xml:space="preserve">TC_0873.hevc </t>
  </si>
  <si>
    <t xml:space="preserve">TC_0874.hevc </t>
  </si>
  <si>
    <t xml:space="preserve">TC_0875.hevc </t>
  </si>
  <si>
    <t xml:space="preserve">TC_0876.hevc </t>
  </si>
  <si>
    <t xml:space="preserve">TC_0877.hevc </t>
  </si>
  <si>
    <t xml:space="preserve">TC_0878.hevc </t>
  </si>
  <si>
    <t xml:space="preserve">TC_0879.hevc </t>
  </si>
  <si>
    <t xml:space="preserve">TC_0880.hevc </t>
  </si>
  <si>
    <t xml:space="preserve">TC_0881.hevc </t>
  </si>
  <si>
    <t xml:space="preserve">TC_0882.hevc </t>
  </si>
  <si>
    <t xml:space="preserve">      /everest/ssw_multimedia_bkup/VCU2/video_YUV/Crowd_Run_1920_1080/Crowd_Run_1920_1080_I0AL_to_P010.yuv </t>
  </si>
  <si>
    <t>4d21a3581dde08b901c32f4e469b7fdf</t>
  </si>
  <si>
    <t xml:space="preserve">TC_0883.hevc </t>
  </si>
  <si>
    <t xml:space="preserve">TC_0884.hevc </t>
  </si>
  <si>
    <t xml:space="preserve">TC_0885.hevc </t>
  </si>
  <si>
    <t xml:space="preserve">TC_0886.hevc </t>
  </si>
  <si>
    <t xml:space="preserve">TC_0887.hevc </t>
  </si>
  <si>
    <t xml:space="preserve">TC_0888.hevc </t>
  </si>
  <si>
    <t xml:space="preserve">TC_0889.hevc </t>
  </si>
  <si>
    <t xml:space="preserve">TC_0890.hevc </t>
  </si>
  <si>
    <t xml:space="preserve">TC_0891.hevc </t>
  </si>
  <si>
    <t xml:space="preserve">TC_0892.hevc </t>
  </si>
  <si>
    <t xml:space="preserve">TC_0893.hevc </t>
  </si>
  <si>
    <t xml:space="preserve">TC_0894.hevc </t>
  </si>
  <si>
    <t xml:space="preserve">TC_0895.hevc </t>
  </si>
  <si>
    <t xml:space="preserve">TC_0896.hevc </t>
  </si>
  <si>
    <t xml:space="preserve">TC_0897.hevc </t>
  </si>
  <si>
    <t xml:space="preserve">TC_0898.hevc </t>
  </si>
  <si>
    <t xml:space="preserve">      /everest/ssw_multimedia_bkup/VCU2/video_YUV/Crowd_Run_1920_1080/Crowd_Run_1920_1080_I0CL_to_P012.yuv </t>
  </si>
  <si>
    <t>ff266d79ac9c318fb7798719582a6530</t>
  </si>
  <si>
    <t xml:space="preserve">TC_0899.hevc </t>
  </si>
  <si>
    <t xml:space="preserve">TC_0900.hevc </t>
  </si>
  <si>
    <t xml:space="preserve">TC_0901.hevc </t>
  </si>
  <si>
    <t xml:space="preserve">TC_0902.hevc </t>
  </si>
  <si>
    <t xml:space="preserve">TC_0903.hevc </t>
  </si>
  <si>
    <t xml:space="preserve">TC_0904.hevc </t>
  </si>
  <si>
    <t xml:space="preserve">TC_0905.hevc </t>
  </si>
  <si>
    <t xml:space="preserve">TC_0906.hevc </t>
  </si>
  <si>
    <t xml:space="preserve">TC_0907.hevc </t>
  </si>
  <si>
    <t xml:space="preserve">TC_0908.hevc </t>
  </si>
  <si>
    <t xml:space="preserve">TC_0909.hevc </t>
  </si>
  <si>
    <t xml:space="preserve">TC_0910.hevc </t>
  </si>
  <si>
    <t xml:space="preserve">TC_0911.hevc </t>
  </si>
  <si>
    <t xml:space="preserve">TC_0912.hevc </t>
  </si>
  <si>
    <t xml:space="preserve">TC_0913.hevc </t>
  </si>
  <si>
    <t xml:space="preserve">TC_0914.hevc </t>
  </si>
  <si>
    <t xml:space="preserve">TC_0915.hevc </t>
  </si>
  <si>
    <t xml:space="preserve">TC_0916.hevc </t>
  </si>
  <si>
    <t xml:space="preserve">TC_0917.hevc </t>
  </si>
  <si>
    <t xml:space="preserve">TC_0918.hevc </t>
  </si>
  <si>
    <t xml:space="preserve">TC_0919.hevc </t>
  </si>
  <si>
    <t xml:space="preserve">TC_0920.hevc </t>
  </si>
  <si>
    <t xml:space="preserve">TC_0921.hevc </t>
  </si>
  <si>
    <t xml:space="preserve">TC_0922.hevc </t>
  </si>
  <si>
    <t xml:space="preserve">TC_0923.hevc </t>
  </si>
  <si>
    <t xml:space="preserve">TC_0924.hevc </t>
  </si>
  <si>
    <t xml:space="preserve">TC_0925.hevc </t>
  </si>
  <si>
    <t xml:space="preserve">TC_0926.hevc </t>
  </si>
  <si>
    <t xml:space="preserve">TC_0927.hevc </t>
  </si>
  <si>
    <t xml:space="preserve">TC_0928.hevc </t>
  </si>
  <si>
    <t xml:space="preserve">TC_0929.hevc </t>
  </si>
  <si>
    <t xml:space="preserve">TC_0930.hevc </t>
  </si>
  <si>
    <t xml:space="preserve">TC_0931.hevc </t>
  </si>
  <si>
    <t xml:space="preserve">TC_0932.hevc </t>
  </si>
  <si>
    <t xml:space="preserve">TC_0933.hevc </t>
  </si>
  <si>
    <t xml:space="preserve">TC_0934.hevc </t>
  </si>
  <si>
    <t xml:space="preserve">TC_0935.hevc </t>
  </si>
  <si>
    <t xml:space="preserve">TC_0936.hevc </t>
  </si>
  <si>
    <t xml:space="preserve">TC_0937.hevc </t>
  </si>
  <si>
    <t xml:space="preserve">TC_0938.hevc </t>
  </si>
  <si>
    <t xml:space="preserve">TC_0939.hevc </t>
  </si>
  <si>
    <t xml:space="preserve">TC_0940.hevc </t>
  </si>
  <si>
    <t xml:space="preserve">TC_0941.hevc </t>
  </si>
  <si>
    <t xml:space="preserve">TC_0942.hevc </t>
  </si>
  <si>
    <t xml:space="preserve">TC_0943.hevc </t>
  </si>
  <si>
    <t xml:space="preserve">TC_0944.hevc </t>
  </si>
  <si>
    <t xml:space="preserve">TC_0945.hevc </t>
  </si>
  <si>
    <t xml:space="preserve">TC_0946.hevc </t>
  </si>
  <si>
    <t xml:space="preserve">TC_0947.hevc </t>
  </si>
  <si>
    <t xml:space="preserve">TC_0948.hevc </t>
  </si>
  <si>
    <t xml:space="preserve">TC_0949.hevc </t>
  </si>
  <si>
    <t xml:space="preserve">TC_0950.hevc </t>
  </si>
  <si>
    <t xml:space="preserve">TC_0951.hevc </t>
  </si>
  <si>
    <t xml:space="preserve">TC_0952.hevc </t>
  </si>
  <si>
    <t xml:space="preserve">TC_0953.hevc </t>
  </si>
  <si>
    <t xml:space="preserve">TC_0954.hevc </t>
  </si>
  <si>
    <t xml:space="preserve">TC_0955.hevc </t>
  </si>
  <si>
    <t xml:space="preserve">TC_0956.hevc </t>
  </si>
  <si>
    <t xml:space="preserve">TC_0957.hevc </t>
  </si>
  <si>
    <t xml:space="preserve">TC_0958.hevc </t>
  </si>
  <si>
    <t xml:space="preserve">TC_0959.hevc </t>
  </si>
  <si>
    <t xml:space="preserve">TC_0960.hevc </t>
  </si>
  <si>
    <t xml:space="preserve">TC_0961.hevc </t>
  </si>
  <si>
    <t xml:space="preserve">TC_0962.hevc </t>
  </si>
  <si>
    <t xml:space="preserve">TC_0963.hevc </t>
  </si>
  <si>
    <t xml:space="preserve">TC_0964.hevc </t>
  </si>
  <si>
    <t xml:space="preserve">TC_0965.hevc </t>
  </si>
  <si>
    <t xml:space="preserve">TC_0966.hevc </t>
  </si>
  <si>
    <t xml:space="preserve">TC_0967.hevc </t>
  </si>
  <si>
    <t xml:space="preserve">TC_0968.hevc </t>
  </si>
  <si>
    <t xml:space="preserve">TC_0969.hevc </t>
  </si>
  <si>
    <t xml:space="preserve">TC_0970.hevc </t>
  </si>
  <si>
    <t xml:space="preserve">TC_0971.hevc </t>
  </si>
  <si>
    <t xml:space="preserve">TC_0972.hevc </t>
  </si>
  <si>
    <t xml:space="preserve">TC_0973.hevc </t>
  </si>
  <si>
    <t xml:space="preserve">TC_0974.hevc </t>
  </si>
  <si>
    <t xml:space="preserve">TC_0975.hevc </t>
  </si>
  <si>
    <t xml:space="preserve">TC_0976.hevc </t>
  </si>
  <si>
    <t xml:space="preserve">TC_0977.hevc </t>
  </si>
  <si>
    <t xml:space="preserve">TC_0978.hevc </t>
  </si>
  <si>
    <t xml:space="preserve">TC_0979.hevc </t>
  </si>
  <si>
    <t xml:space="preserve">TC_0980.hevc </t>
  </si>
  <si>
    <t xml:space="preserve">TC_0981.hevc </t>
  </si>
  <si>
    <t xml:space="preserve">TC_0982.hevc </t>
  </si>
  <si>
    <t xml:space="preserve">TC_0983.hevc </t>
  </si>
  <si>
    <t xml:space="preserve">TC_0984.hevc </t>
  </si>
  <si>
    <t xml:space="preserve">TC_0985.hevc </t>
  </si>
  <si>
    <t xml:space="preserve">TC_0986.hevc </t>
  </si>
  <si>
    <t xml:space="preserve">TC_0987.hevc </t>
  </si>
  <si>
    <t xml:space="preserve">TC_0988.hevc </t>
  </si>
  <si>
    <t xml:space="preserve">TC_0989.hevc </t>
  </si>
  <si>
    <t xml:space="preserve">TC_0990.hevc </t>
  </si>
  <si>
    <t xml:space="preserve">TC_0991.hevc </t>
  </si>
  <si>
    <t xml:space="preserve">TC_0992.hevc </t>
  </si>
  <si>
    <t xml:space="preserve">TC_0993.hevc </t>
  </si>
  <si>
    <t xml:space="preserve">TC_0994.hevc </t>
  </si>
  <si>
    <t xml:space="preserve">TC_0995.hevc </t>
  </si>
  <si>
    <t xml:space="preserve">TC_0996.hevc </t>
  </si>
  <si>
    <t xml:space="preserve">TC_0997.hevc </t>
  </si>
  <si>
    <t xml:space="preserve">TC_0998.hevc </t>
  </si>
  <si>
    <t xml:space="preserve">TC_0999.hevc </t>
  </si>
  <si>
    <t xml:space="preserve">TC_1000.hevc </t>
  </si>
  <si>
    <t xml:space="preserve">TC_1001.hevc </t>
  </si>
  <si>
    <t xml:space="preserve">TC_1002.hevc </t>
  </si>
  <si>
    <t xml:space="preserve">TC_1003.hevc </t>
  </si>
  <si>
    <t xml:space="preserve">TC_1004.hevc </t>
  </si>
  <si>
    <t xml:space="preserve">TC_1005.hevc </t>
  </si>
  <si>
    <t xml:space="preserve">TC_1006.hevc </t>
  </si>
  <si>
    <t xml:space="preserve">      /everest/ssw_multimedia_bkup/VCU2/video_YUV/Crowd_Run_3840_2160/Crowd_Run_3840_2160_I420.yuv </t>
  </si>
  <si>
    <t>6fa26fa67997f73f17950f534500e041</t>
  </si>
  <si>
    <t xml:space="preserve">TC_1007.hevc </t>
  </si>
  <si>
    <t xml:space="preserve">TC_1008.hevc </t>
  </si>
  <si>
    <t xml:space="preserve">TC_1009.hevc </t>
  </si>
  <si>
    <t xml:space="preserve">TC_1010.hevc </t>
  </si>
  <si>
    <t xml:space="preserve">TC_1011.hevc </t>
  </si>
  <si>
    <t xml:space="preserve">TC_1012.hevc </t>
  </si>
  <si>
    <t xml:space="preserve">TC_1013.hevc </t>
  </si>
  <si>
    <t xml:space="preserve">TC_1014.hevc </t>
  </si>
  <si>
    <t xml:space="preserve">TC_1015.hevc </t>
  </si>
  <si>
    <t xml:space="preserve">TC_1016.hevc </t>
  </si>
  <si>
    <t xml:space="preserve">TC_1017.hevc </t>
  </si>
  <si>
    <t xml:space="preserve">TC_1018.hevc </t>
  </si>
  <si>
    <t xml:space="preserve">TC_1019.hevc </t>
  </si>
  <si>
    <t xml:space="preserve">TC_1020.hevc </t>
  </si>
  <si>
    <t xml:space="preserve">TC_1021.hevc </t>
  </si>
  <si>
    <t xml:space="preserve">TC_1022.hevc </t>
  </si>
  <si>
    <t xml:space="preserve">      /everest/ssw_multimedia_bkup/VCU2/video_YUV/Crowd_Run_3840_2160/Crowd_Run_3840_2160_I0AL.yuv </t>
  </si>
  <si>
    <t>14b4ceef6bdd27b20901608ddce6f9c1</t>
  </si>
  <si>
    <t xml:space="preserve">TC_1023.hevc </t>
  </si>
  <si>
    <t xml:space="preserve">TC_1024.hevc </t>
  </si>
  <si>
    <t xml:space="preserve">TC_1025.hevc </t>
  </si>
  <si>
    <t xml:space="preserve">TC_1026.hevc </t>
  </si>
  <si>
    <t xml:space="preserve">TC_1027.hevc </t>
  </si>
  <si>
    <t xml:space="preserve">TC_1028.hevc </t>
  </si>
  <si>
    <t xml:space="preserve">TC_1029.hevc </t>
  </si>
  <si>
    <t xml:space="preserve">TC_1030.hevc </t>
  </si>
  <si>
    <t xml:space="preserve">TC_1031.hevc </t>
  </si>
  <si>
    <t xml:space="preserve">TC_1032.hevc </t>
  </si>
  <si>
    <t xml:space="preserve">TC_1033.hevc </t>
  </si>
  <si>
    <t xml:space="preserve">TC_1034.hevc </t>
  </si>
  <si>
    <t xml:space="preserve">TC_1035.hevc </t>
  </si>
  <si>
    <t xml:space="preserve">TC_1036.hevc </t>
  </si>
  <si>
    <t xml:space="preserve">TC_1037.hevc </t>
  </si>
  <si>
    <t xml:space="preserve">TC_1038.hevc </t>
  </si>
  <si>
    <t xml:space="preserve">      /everest/ssw_multimedia_bkup/VCU2/video_YUV/Crowd_Run_3840_2160/Crowd_Run_3840_2160_I0CL.yuv </t>
  </si>
  <si>
    <t>cae2726191e6f461cdf8ae25168e68b8</t>
  </si>
  <si>
    <t xml:space="preserve">TC_1039.hevc </t>
  </si>
  <si>
    <t xml:space="preserve">TC_1040.hevc </t>
  </si>
  <si>
    <t xml:space="preserve">TC_1041.hevc </t>
  </si>
  <si>
    <t xml:space="preserve">TC_1042.hevc </t>
  </si>
  <si>
    <t xml:space="preserve">TC_1043.hevc </t>
  </si>
  <si>
    <t xml:space="preserve">TC_1044.hevc </t>
  </si>
  <si>
    <t xml:space="preserve">TC_1045.hevc </t>
  </si>
  <si>
    <t xml:space="preserve">TC_1046.hevc </t>
  </si>
  <si>
    <t xml:space="preserve">TC_1047.hevc </t>
  </si>
  <si>
    <t xml:space="preserve">TC_1048.hevc </t>
  </si>
  <si>
    <t xml:space="preserve">TC_1049.hevc </t>
  </si>
  <si>
    <t xml:space="preserve">TC_1050.hevc </t>
  </si>
  <si>
    <t xml:space="preserve">TC_1051.hevc </t>
  </si>
  <si>
    <t xml:space="preserve">TC_1052.hevc </t>
  </si>
  <si>
    <t xml:space="preserve">TC_1053.hevc </t>
  </si>
  <si>
    <t xml:space="preserve">TC_1054.hevc </t>
  </si>
  <si>
    <t xml:space="preserve">TC_1055.hevc </t>
  </si>
  <si>
    <t xml:space="preserve">TC_1056.hevc </t>
  </si>
  <si>
    <t xml:space="preserve">TC_1057.hevc </t>
  </si>
  <si>
    <t xml:space="preserve">TC_1058.hevc </t>
  </si>
  <si>
    <t xml:space="preserve">TC_1059.hevc </t>
  </si>
  <si>
    <t xml:space="preserve">TC_1060.hevc </t>
  </si>
  <si>
    <t xml:space="preserve">TC_1061.hevc </t>
  </si>
  <si>
    <t xml:space="preserve">TC_1062.hevc </t>
  </si>
  <si>
    <t xml:space="preserve">TC_1063.hevc </t>
  </si>
  <si>
    <t xml:space="preserve">TC_1064.hevc </t>
  </si>
  <si>
    <t xml:space="preserve">TC_1065.hevc </t>
  </si>
  <si>
    <t xml:space="preserve">TC_1066.hevc </t>
  </si>
  <si>
    <t xml:space="preserve">TC_1067.hevc </t>
  </si>
  <si>
    <t xml:space="preserve">TC_1068.hevc </t>
  </si>
  <si>
    <t xml:space="preserve">TC_1069.hevc </t>
  </si>
  <si>
    <t xml:space="preserve">TC_1070.hevc </t>
  </si>
  <si>
    <t xml:space="preserve">TC_1071.hevc </t>
  </si>
  <si>
    <t xml:space="preserve">TC_1072.hevc </t>
  </si>
  <si>
    <t xml:space="preserve">TC_1073.hevc </t>
  </si>
  <si>
    <t xml:space="preserve">TC_1074.hevc </t>
  </si>
  <si>
    <t xml:space="preserve">TC_1075.hevc </t>
  </si>
  <si>
    <t xml:space="preserve">TC_1076.hevc </t>
  </si>
  <si>
    <t xml:space="preserve">TC_1077.hevc </t>
  </si>
  <si>
    <t xml:space="preserve">TC_1078.hevc </t>
  </si>
  <si>
    <t xml:space="preserve">TC_1079.hevc </t>
  </si>
  <si>
    <t xml:space="preserve">TC_1080.hevc </t>
  </si>
  <si>
    <t xml:space="preserve">TC_1081.hevc </t>
  </si>
  <si>
    <t xml:space="preserve">TC_1082.hevc </t>
  </si>
  <si>
    <t xml:space="preserve">TC_1083.hevc </t>
  </si>
  <si>
    <t xml:space="preserve">TC_1084.hevc </t>
  </si>
  <si>
    <t xml:space="preserve">TC_1085.hevc </t>
  </si>
  <si>
    <t xml:space="preserve">TC_1086.hevc </t>
  </si>
  <si>
    <t xml:space="preserve">TC_1087.hevc </t>
  </si>
  <si>
    <t xml:space="preserve">TC_1088.hevc </t>
  </si>
  <si>
    <t xml:space="preserve">TC_1089.hevc </t>
  </si>
  <si>
    <t xml:space="preserve">TC_1090.hevc </t>
  </si>
  <si>
    <t xml:space="preserve">TC_1091.hevc </t>
  </si>
  <si>
    <t xml:space="preserve">TC_1092.hevc </t>
  </si>
  <si>
    <t xml:space="preserve">TC_1093.hevc </t>
  </si>
  <si>
    <t xml:space="preserve">TC_1094.hevc </t>
  </si>
  <si>
    <t xml:space="preserve">TC_1095.hevc </t>
  </si>
  <si>
    <t xml:space="preserve">TC_1096.hevc </t>
  </si>
  <si>
    <t xml:space="preserve">TC_1097.hevc </t>
  </si>
  <si>
    <t xml:space="preserve">TC_1098.hevc </t>
  </si>
  <si>
    <t xml:space="preserve">TC_1099.hevc </t>
  </si>
  <si>
    <t xml:space="preserve">TC_1100.hevc </t>
  </si>
  <si>
    <t xml:space="preserve">TC_1101.hevc </t>
  </si>
  <si>
    <t xml:space="preserve">TC_1102.hevc </t>
  </si>
  <si>
    <t xml:space="preserve">TC_1103.hevc </t>
  </si>
  <si>
    <t xml:space="preserve">TC_1104.hevc </t>
  </si>
  <si>
    <t xml:space="preserve">TC_1105.hevc </t>
  </si>
  <si>
    <t xml:space="preserve">TC_1106.hevc </t>
  </si>
  <si>
    <t xml:space="preserve">TC_1107.hevc </t>
  </si>
  <si>
    <t xml:space="preserve">TC_1108.hevc </t>
  </si>
  <si>
    <t xml:space="preserve">TC_1109.hevc </t>
  </si>
  <si>
    <t xml:space="preserve">TC_1110.hevc </t>
  </si>
  <si>
    <t xml:space="preserve">TC_1111.hevc </t>
  </si>
  <si>
    <t xml:space="preserve">TC_1112.hevc </t>
  </si>
  <si>
    <t xml:space="preserve">TC_1113.hevc </t>
  </si>
  <si>
    <t xml:space="preserve">TC_1114.hevc </t>
  </si>
  <si>
    <t>I422</t>
  </si>
  <si>
    <t xml:space="preserve">TC_1115.hevc </t>
  </si>
  <si>
    <t xml:space="preserve">TC_1116.hevc </t>
  </si>
  <si>
    <t xml:space="preserve">TC_1117.hevc </t>
  </si>
  <si>
    <t xml:space="preserve">TC_1118.hevc </t>
  </si>
  <si>
    <t>NV16</t>
  </si>
  <si>
    <t xml:space="preserve">TC_1119.hevc </t>
  </si>
  <si>
    <t xml:space="preserve">TC_1120.hevc </t>
  </si>
  <si>
    <t xml:space="preserve">TC_1121.hevc </t>
  </si>
  <si>
    <t xml:space="preserve">TC_1122.hevc </t>
  </si>
  <si>
    <t>T528</t>
  </si>
  <si>
    <t xml:space="preserve">TC_1123.hevc </t>
  </si>
  <si>
    <t xml:space="preserve">TC_1124.hevc </t>
  </si>
  <si>
    <t xml:space="preserve">TC_1125.hevc </t>
  </si>
  <si>
    <t xml:space="preserve">TC_1126.hevc </t>
  </si>
  <si>
    <t>T628</t>
  </si>
  <si>
    <t xml:space="preserve">TC_1127.hevc </t>
  </si>
  <si>
    <t xml:space="preserve">TC_1128.hevc </t>
  </si>
  <si>
    <t xml:space="preserve">TC_1129.hevc </t>
  </si>
  <si>
    <t xml:space="preserve">TC_1130.hevc </t>
  </si>
  <si>
    <t>I2AL</t>
  </si>
  <si>
    <t xml:space="preserve">TC_1131.hevc </t>
  </si>
  <si>
    <t xml:space="preserve">TC_1132.hevc </t>
  </si>
  <si>
    <t xml:space="preserve">TC_1133.hevc </t>
  </si>
  <si>
    <t xml:space="preserve">TC_1134.hevc </t>
  </si>
  <si>
    <t>P210</t>
  </si>
  <si>
    <t xml:space="preserve">TC_1135.hevc </t>
  </si>
  <si>
    <t xml:space="preserve">TC_1136.hevc </t>
  </si>
  <si>
    <t xml:space="preserve">TC_1137.hevc </t>
  </si>
  <si>
    <t xml:space="preserve">TC_1138.hevc </t>
  </si>
  <si>
    <t>T52A</t>
  </si>
  <si>
    <t xml:space="preserve">TC_1139.hevc </t>
  </si>
  <si>
    <t xml:space="preserve">TC_1140.hevc </t>
  </si>
  <si>
    <t xml:space="preserve">TC_1141.hevc </t>
  </si>
  <si>
    <t xml:space="preserve">TC_1142.hevc </t>
  </si>
  <si>
    <t>T62A</t>
  </si>
  <si>
    <t xml:space="preserve">TC_1143.hevc </t>
  </si>
  <si>
    <t xml:space="preserve">TC_1144.hevc </t>
  </si>
  <si>
    <t xml:space="preserve">TC_1145.hevc </t>
  </si>
  <si>
    <t xml:space="preserve">TC_1146.hevc </t>
  </si>
  <si>
    <t>I2CL</t>
  </si>
  <si>
    <t xml:space="preserve">TC_1147.hevc </t>
  </si>
  <si>
    <t xml:space="preserve">TC_1148.hevc </t>
  </si>
  <si>
    <t xml:space="preserve">TC_1149.hevc </t>
  </si>
  <si>
    <t xml:space="preserve">TC_1150.hevc </t>
  </si>
  <si>
    <t>P212</t>
  </si>
  <si>
    <t xml:space="preserve">TC_1151.hevc </t>
  </si>
  <si>
    <t xml:space="preserve">TC_1152.hevc </t>
  </si>
  <si>
    <t xml:space="preserve">TC_1153.hevc </t>
  </si>
  <si>
    <t xml:space="preserve">TC_1154.hevc </t>
  </si>
  <si>
    <t>T52C</t>
  </si>
  <si>
    <t xml:space="preserve">TC_1155.hevc </t>
  </si>
  <si>
    <t xml:space="preserve">TC_1156.hevc </t>
  </si>
  <si>
    <t xml:space="preserve">TC_1157.hevc </t>
  </si>
  <si>
    <t xml:space="preserve">TC_1158.hevc </t>
  </si>
  <si>
    <t>T62C</t>
  </si>
  <si>
    <t xml:space="preserve">TC_1159.hevc </t>
  </si>
  <si>
    <t xml:space="preserve">TC_1160.hevc </t>
  </si>
  <si>
    <t xml:space="preserve">TC_1161.hevc </t>
  </si>
  <si>
    <t xml:space="preserve">TC_1162.hevc </t>
  </si>
  <si>
    <t xml:space="preserve">TC_1163.hevc </t>
  </si>
  <si>
    <t xml:space="preserve">TC_1164.hevc </t>
  </si>
  <si>
    <t xml:space="preserve">TC_1165.hevc </t>
  </si>
  <si>
    <t xml:space="preserve">TC_1166.hevc </t>
  </si>
  <si>
    <t xml:space="preserve">TC_1167.hevc </t>
  </si>
  <si>
    <t xml:space="preserve">TC_1168.hevc </t>
  </si>
  <si>
    <t xml:space="preserve">TC_1169.hevc </t>
  </si>
  <si>
    <t xml:space="preserve">TC_1170.hevc </t>
  </si>
  <si>
    <t xml:space="preserve">TC_1171.hevc </t>
  </si>
  <si>
    <t xml:space="preserve">TC_1172.hevc </t>
  </si>
  <si>
    <t xml:space="preserve">TC_1173.hevc </t>
  </si>
  <si>
    <t xml:space="preserve">TC_1174.hevc </t>
  </si>
  <si>
    <t xml:space="preserve">TC_1175.hevc </t>
  </si>
  <si>
    <t xml:space="preserve">TC_1176.hevc </t>
  </si>
  <si>
    <t xml:space="preserve">TC_1177.hevc </t>
  </si>
  <si>
    <t xml:space="preserve">TC_1178.hevc </t>
  </si>
  <si>
    <t xml:space="preserve">TC_1179.hevc </t>
  </si>
  <si>
    <t xml:space="preserve">TC_1180.hevc </t>
  </si>
  <si>
    <t xml:space="preserve">TC_1181.hevc </t>
  </si>
  <si>
    <t xml:space="preserve">TC_1182.hevc </t>
  </si>
  <si>
    <t xml:space="preserve">TC_1183.hevc </t>
  </si>
  <si>
    <t xml:space="preserve">TC_1184.hevc </t>
  </si>
  <si>
    <t xml:space="preserve">TC_1185.hevc </t>
  </si>
  <si>
    <t xml:space="preserve">TC_1186.hevc </t>
  </si>
  <si>
    <t xml:space="preserve">TC_1187.hevc </t>
  </si>
  <si>
    <t xml:space="preserve">TC_1188.hevc </t>
  </si>
  <si>
    <t xml:space="preserve">TC_1189.hevc </t>
  </si>
  <si>
    <t xml:space="preserve">TC_1190.hevc </t>
  </si>
  <si>
    <t xml:space="preserve">TC_1191.hevc </t>
  </si>
  <si>
    <t xml:space="preserve">TC_1192.hevc </t>
  </si>
  <si>
    <t xml:space="preserve">TC_1193.hevc </t>
  </si>
  <si>
    <t xml:space="preserve">TC_1194.hevc </t>
  </si>
  <si>
    <t xml:space="preserve">TC_1195.hevc </t>
  </si>
  <si>
    <t xml:space="preserve">TC_1196.hevc </t>
  </si>
  <si>
    <t xml:space="preserve">TC_1197.hevc </t>
  </si>
  <si>
    <t xml:space="preserve">TC_1198.hevc </t>
  </si>
  <si>
    <t xml:space="preserve">TC_1199.hevc </t>
  </si>
  <si>
    <t xml:space="preserve">TC_1200.hevc </t>
  </si>
  <si>
    <t xml:space="preserve">TC_1201.hevc </t>
  </si>
  <si>
    <t xml:space="preserve">TC_1202.hevc </t>
  </si>
  <si>
    <t xml:space="preserve">TC_1203.hevc </t>
  </si>
  <si>
    <t xml:space="preserve">TC_1204.hevc </t>
  </si>
  <si>
    <t xml:space="preserve">TC_1205.hevc </t>
  </si>
  <si>
    <t xml:space="preserve">TC_1206.hevc </t>
  </si>
  <si>
    <t xml:space="preserve">TC_1207.hevc </t>
  </si>
  <si>
    <t xml:space="preserve">TC_1208.hevc </t>
  </si>
  <si>
    <t xml:space="preserve">TC_1209.hevc </t>
  </si>
  <si>
    <t xml:space="preserve">TC_1210.hevc </t>
  </si>
  <si>
    <t xml:space="preserve">TC_1211.hevc </t>
  </si>
  <si>
    <t xml:space="preserve">TC_1212.hevc </t>
  </si>
  <si>
    <t xml:space="preserve">TC_1213.hevc </t>
  </si>
  <si>
    <t xml:space="preserve">TC_1214.hevc </t>
  </si>
  <si>
    <t xml:space="preserve">TC_1215.hevc </t>
  </si>
  <si>
    <t xml:space="preserve">TC_1216.hevc </t>
  </si>
  <si>
    <t xml:space="preserve">TC_1217.hevc </t>
  </si>
  <si>
    <t xml:space="preserve">TC_1218.hevc </t>
  </si>
  <si>
    <t xml:space="preserve">TC_1219.hevc </t>
  </si>
  <si>
    <t xml:space="preserve">TC_1220.hevc </t>
  </si>
  <si>
    <t xml:space="preserve">TC_1221.hevc </t>
  </si>
  <si>
    <t xml:space="preserve">TC_1222.hevc </t>
  </si>
  <si>
    <t xml:space="preserve">TC_1223.hevc </t>
  </si>
  <si>
    <t xml:space="preserve">TC_1224.hevc </t>
  </si>
  <si>
    <t xml:space="preserve">TC_1225.hevc </t>
  </si>
  <si>
    <t xml:space="preserve">TC_1226.hevc </t>
  </si>
  <si>
    <t xml:space="preserve">TC_1227.hevc </t>
  </si>
  <si>
    <t xml:space="preserve">TC_1228.hevc </t>
  </si>
  <si>
    <t xml:space="preserve">TC_1229.hevc </t>
  </si>
  <si>
    <t xml:space="preserve">TC_1230.hevc </t>
  </si>
  <si>
    <t xml:space="preserve">TC_1231.hevc </t>
  </si>
  <si>
    <t xml:space="preserve">TC_1232.hevc </t>
  </si>
  <si>
    <t xml:space="preserve">TC_1233.hevc </t>
  </si>
  <si>
    <t xml:space="preserve">TC_1234.hevc </t>
  </si>
  <si>
    <t xml:space="preserve">TC_1235.hevc </t>
  </si>
  <si>
    <t xml:space="preserve">TC_1236.hevc </t>
  </si>
  <si>
    <t xml:space="preserve">TC_1237.hevc </t>
  </si>
  <si>
    <t xml:space="preserve">TC_1238.hevc </t>
  </si>
  <si>
    <t xml:space="preserve">TC_1239.hevc </t>
  </si>
  <si>
    <t xml:space="preserve">TC_1240.hevc </t>
  </si>
  <si>
    <t xml:space="preserve">TC_1241.hevc </t>
  </si>
  <si>
    <t xml:space="preserve">TC_1242.hevc </t>
  </si>
  <si>
    <t xml:space="preserve">TC_1243.hevc </t>
  </si>
  <si>
    <t xml:space="preserve">TC_1244.hevc </t>
  </si>
  <si>
    <t xml:space="preserve">TC_1245.hevc </t>
  </si>
  <si>
    <t xml:space="preserve">TC_1246.hevc </t>
  </si>
  <si>
    <t xml:space="preserve">TC_1247.hevc </t>
  </si>
  <si>
    <t xml:space="preserve">TC_1248.hevc </t>
  </si>
  <si>
    <t xml:space="preserve">TC_1249.hevc </t>
  </si>
  <si>
    <t xml:space="preserve">TC_1250.hevc </t>
  </si>
  <si>
    <t xml:space="preserve">TC_1251.hevc </t>
  </si>
  <si>
    <t xml:space="preserve">TC_1252.hevc </t>
  </si>
  <si>
    <t xml:space="preserve">TC_1253.hevc </t>
  </si>
  <si>
    <t xml:space="preserve">TC_1254.hevc </t>
  </si>
  <si>
    <t xml:space="preserve">TC_1255.hevc </t>
  </si>
  <si>
    <t xml:space="preserve">TC_1256.hevc </t>
  </si>
  <si>
    <t xml:space="preserve">TC_1257.hevc </t>
  </si>
  <si>
    <t xml:space="preserve">TC_1258.hevc </t>
  </si>
  <si>
    <t xml:space="preserve">TC_1259.hevc </t>
  </si>
  <si>
    <t xml:space="preserve">TC_1260.hevc </t>
  </si>
  <si>
    <t xml:space="preserve">TC_1261.hevc </t>
  </si>
  <si>
    <t xml:space="preserve">TC_1262.hevc </t>
  </si>
  <si>
    <t xml:space="preserve">TC_1263.hevc </t>
  </si>
  <si>
    <t xml:space="preserve">TC_1264.hevc </t>
  </si>
  <si>
    <t xml:space="preserve">TC_1265.hevc </t>
  </si>
  <si>
    <t xml:space="preserve">TC_1266.hevc </t>
  </si>
  <si>
    <t xml:space="preserve">TC_1267.hevc </t>
  </si>
  <si>
    <t xml:space="preserve">TC_1268.hevc </t>
  </si>
  <si>
    <t xml:space="preserve">TC_1269.hevc </t>
  </si>
  <si>
    <t xml:space="preserve">TC_1270.hevc </t>
  </si>
  <si>
    <t xml:space="preserve">TC_1271.hevc </t>
  </si>
  <si>
    <t xml:space="preserve">TC_1272.hevc </t>
  </si>
  <si>
    <t xml:space="preserve">TC_1273.hevc </t>
  </si>
  <si>
    <t xml:space="preserve">TC_1274.hevc </t>
  </si>
  <si>
    <t xml:space="preserve">TC_1275.hevc </t>
  </si>
  <si>
    <t xml:space="preserve">TC_1276.hevc </t>
  </si>
  <si>
    <t xml:space="preserve">TC_1277.hevc </t>
  </si>
  <si>
    <t xml:space="preserve">TC_1278.hevc </t>
  </si>
  <si>
    <t xml:space="preserve">TC_1279.hevc </t>
  </si>
  <si>
    <t xml:space="preserve">TC_1280.hevc </t>
  </si>
  <si>
    <t xml:space="preserve">TC_1281.hevc </t>
  </si>
  <si>
    <t xml:space="preserve">TC_1282.hevc </t>
  </si>
  <si>
    <t xml:space="preserve">TC_1283.hevc </t>
  </si>
  <si>
    <t xml:space="preserve">TC_1284.hevc </t>
  </si>
  <si>
    <t xml:space="preserve">TC_1285.hevc </t>
  </si>
  <si>
    <t xml:space="preserve">TC_1286.hevc </t>
  </si>
  <si>
    <t xml:space="preserve">TC_1287.hevc </t>
  </si>
  <si>
    <t xml:space="preserve">TC_1288.hevc </t>
  </si>
  <si>
    <t xml:space="preserve">TC_1289.hevc </t>
  </si>
  <si>
    <t xml:space="preserve">TC_1290.hevc </t>
  </si>
  <si>
    <t xml:space="preserve">TC_1291.hevc </t>
  </si>
  <si>
    <t xml:space="preserve">TC_1292.hevc </t>
  </si>
  <si>
    <t xml:space="preserve">TC_1293.hevc </t>
  </si>
  <si>
    <t xml:space="preserve">TC_1294.hevc </t>
  </si>
  <si>
    <t xml:space="preserve">TC_1295.hevc </t>
  </si>
  <si>
    <t xml:space="preserve">TC_1296.hevc </t>
  </si>
  <si>
    <t xml:space="preserve">TC_1297.hevc </t>
  </si>
  <si>
    <t xml:space="preserve">TC_1298.hevc </t>
  </si>
  <si>
    <t xml:space="preserve">TC_1299.hevc </t>
  </si>
  <si>
    <t xml:space="preserve">TC_1300.hevc </t>
  </si>
  <si>
    <t xml:space="preserve">TC_1301.hevc </t>
  </si>
  <si>
    <t xml:space="preserve">TC_1302.hevc </t>
  </si>
  <si>
    <t xml:space="preserve">TC_1303.hevc </t>
  </si>
  <si>
    <t xml:space="preserve">TC_1304.hevc </t>
  </si>
  <si>
    <t xml:space="preserve">TC_1305.hevc </t>
  </si>
  <si>
    <t xml:space="preserve">TC_1306.hevc </t>
  </si>
  <si>
    <t xml:space="preserve">TC_1307.hevc </t>
  </si>
  <si>
    <t xml:space="preserve">TC_1308.hevc </t>
  </si>
  <si>
    <t xml:space="preserve">TC_1309.hevc </t>
  </si>
  <si>
    <t xml:space="preserve">TC_1310.hevc </t>
  </si>
  <si>
    <t xml:space="preserve">TC_1311.hevc </t>
  </si>
  <si>
    <t xml:space="preserve">TC_1312.hevc </t>
  </si>
  <si>
    <t xml:space="preserve">TC_1313.hevc </t>
  </si>
  <si>
    <t xml:space="preserve">TC_1314.hevc </t>
  </si>
  <si>
    <t xml:space="preserve">TC_1315.hevc </t>
  </si>
  <si>
    <t xml:space="preserve">TC_1316.hevc </t>
  </si>
  <si>
    <t xml:space="preserve">TC_1317.hevc </t>
  </si>
  <si>
    <t xml:space="preserve">TC_1318.hevc </t>
  </si>
  <si>
    <t xml:space="preserve">TC_1319.hevc </t>
  </si>
  <si>
    <t xml:space="preserve">TC_1320.hevc </t>
  </si>
  <si>
    <t xml:space="preserve">TC_1321.hevc </t>
  </si>
  <si>
    <t xml:space="preserve">TC_1322.hevc </t>
  </si>
  <si>
    <t xml:space="preserve">TC_1323.hevc </t>
  </si>
  <si>
    <t xml:space="preserve">TC_1324.hevc </t>
  </si>
  <si>
    <t xml:space="preserve">TC_1325.hevc </t>
  </si>
  <si>
    <t xml:space="preserve">TC_1326.hevc </t>
  </si>
  <si>
    <t xml:space="preserve">TC_1327.hevc </t>
  </si>
  <si>
    <t xml:space="preserve">TC_1328.hevc </t>
  </si>
  <si>
    <t xml:space="preserve">TC_1329.hevc </t>
  </si>
  <si>
    <t xml:space="preserve">TC_1330.hevc </t>
  </si>
  <si>
    <t xml:space="preserve">TC_1331.hevc </t>
  </si>
  <si>
    <t xml:space="preserve">TC_1332.hevc </t>
  </si>
  <si>
    <t xml:space="preserve">TC_1333.hevc </t>
  </si>
  <si>
    <t xml:space="preserve">TC_1334.hevc </t>
  </si>
  <si>
    <t xml:space="preserve">TC_1335.hevc </t>
  </si>
  <si>
    <t xml:space="preserve">TC_1336.hevc </t>
  </si>
  <si>
    <t xml:space="preserve">TC_1337.hevc </t>
  </si>
  <si>
    <t xml:space="preserve">TC_1338.hevc </t>
  </si>
  <si>
    <t xml:space="preserve">TC_1339.hevc </t>
  </si>
  <si>
    <t xml:space="preserve">TC_1340.hevc </t>
  </si>
  <si>
    <t xml:space="preserve">TC_1341.hevc </t>
  </si>
  <si>
    <t xml:space="preserve">TC_1342.hevc </t>
  </si>
  <si>
    <t xml:space="preserve">TC_1343.hevc </t>
  </si>
  <si>
    <t xml:space="preserve">TC_1344.hevc </t>
  </si>
  <si>
    <t xml:space="preserve">TC_1345.hevc </t>
  </si>
  <si>
    <t xml:space="preserve">TC_1346.hevc </t>
  </si>
  <si>
    <t xml:space="preserve">TC_1347.hevc </t>
  </si>
  <si>
    <t xml:space="preserve">TC_1348.hevc </t>
  </si>
  <si>
    <t xml:space="preserve">TC_1349.hevc </t>
  </si>
  <si>
    <t xml:space="preserve">TC_1350.hevc </t>
  </si>
  <si>
    <t xml:space="preserve">TC_1351.hevc </t>
  </si>
  <si>
    <t xml:space="preserve">TC_1352.hevc </t>
  </si>
  <si>
    <t xml:space="preserve">TC_1353.hevc </t>
  </si>
  <si>
    <t xml:space="preserve">TC_1354.hevc </t>
  </si>
  <si>
    <t xml:space="preserve">TC_1355.hevc </t>
  </si>
  <si>
    <t xml:space="preserve">TC_1356.hevc </t>
  </si>
  <si>
    <t xml:space="preserve">TC_1357.hevc </t>
  </si>
  <si>
    <t xml:space="preserve">TC_1358.hevc </t>
  </si>
  <si>
    <t xml:space="preserve">TC_1359.hevc </t>
  </si>
  <si>
    <t xml:space="preserve">TC_1360.hevc </t>
  </si>
  <si>
    <t xml:space="preserve">TC_1361.hevc </t>
  </si>
  <si>
    <t xml:space="preserve">TC_1362.hevc </t>
  </si>
  <si>
    <t xml:space="preserve">TC_1363.hevc </t>
  </si>
  <si>
    <t xml:space="preserve">TC_1364.hevc </t>
  </si>
  <si>
    <t xml:space="preserve">TC_1365.hevc </t>
  </si>
  <si>
    <t xml:space="preserve">TC_1366.hevc </t>
  </si>
  <si>
    <t xml:space="preserve">TC_1367.hevc </t>
  </si>
  <si>
    <t xml:space="preserve">TC_1368.hevc </t>
  </si>
  <si>
    <t xml:space="preserve">TC_1369.hevc </t>
  </si>
  <si>
    <t xml:space="preserve">TC_1370.hevc </t>
  </si>
  <si>
    <t xml:space="preserve">TC_1371.hevc </t>
  </si>
  <si>
    <t xml:space="preserve">TC_1372.hevc </t>
  </si>
  <si>
    <t xml:space="preserve">TC_1373.hevc </t>
  </si>
  <si>
    <t xml:space="preserve">TC_1374.hevc </t>
  </si>
  <si>
    <t xml:space="preserve">TC_1375.hevc </t>
  </si>
  <si>
    <t xml:space="preserve">TC_1376.hevc </t>
  </si>
  <si>
    <t xml:space="preserve">TC_1377.hevc </t>
  </si>
  <si>
    <t xml:space="preserve">TC_1378.hevc </t>
  </si>
  <si>
    <t xml:space="preserve">TC_1379.hevc </t>
  </si>
  <si>
    <t xml:space="preserve">TC_1380.hevc </t>
  </si>
  <si>
    <t xml:space="preserve">TC_1381.hevc </t>
  </si>
  <si>
    <t xml:space="preserve">TC_1382.hevc </t>
  </si>
  <si>
    <t xml:space="preserve">TC_1383.hevc </t>
  </si>
  <si>
    <t xml:space="preserve">TC_1384.hevc </t>
  </si>
  <si>
    <t xml:space="preserve">TC_1385.hevc </t>
  </si>
  <si>
    <t xml:space="preserve">TC_1386.hevc </t>
  </si>
  <si>
    <t xml:space="preserve">TC_1387.hevc </t>
  </si>
  <si>
    <t xml:space="preserve">TC_1388.hevc </t>
  </si>
  <si>
    <t xml:space="preserve">TC_1389.hevc </t>
  </si>
  <si>
    <t xml:space="preserve">TC_1390.hevc </t>
  </si>
  <si>
    <t xml:space="preserve">TC_1391.hevc </t>
  </si>
  <si>
    <t xml:space="preserve">TC_1392.hevc </t>
  </si>
  <si>
    <t xml:space="preserve">TC_1393.hevc </t>
  </si>
  <si>
    <t xml:space="preserve">TC_1394.hevc </t>
  </si>
  <si>
    <t xml:space="preserve">TC_1395.hevc </t>
  </si>
  <si>
    <t xml:space="preserve">TC_1396.hevc </t>
  </si>
  <si>
    <t xml:space="preserve">TC_1397.hevc </t>
  </si>
  <si>
    <t xml:space="preserve">TC_1398.hevc </t>
  </si>
  <si>
    <t xml:space="preserve">TC_1399.hevc </t>
  </si>
  <si>
    <t xml:space="preserve">TC_1400.hevc </t>
  </si>
  <si>
    <t xml:space="preserve">TC_1401.hevc </t>
  </si>
  <si>
    <t xml:space="preserve">TC_1402.hevc </t>
  </si>
  <si>
    <t xml:space="preserve">TC_1403.hevc </t>
  </si>
  <si>
    <t xml:space="preserve">TC_1404.hevc </t>
  </si>
  <si>
    <t xml:space="preserve">TC_1405.hevc </t>
  </si>
  <si>
    <t xml:space="preserve">TC_1406.hevc </t>
  </si>
  <si>
    <t xml:space="preserve">TC_1407.hevc </t>
  </si>
  <si>
    <t xml:space="preserve">TC_1408.hevc </t>
  </si>
  <si>
    <t xml:space="preserve">TC_1409.hevc </t>
  </si>
  <si>
    <t xml:space="preserve">TC_1410.hevc </t>
  </si>
  <si>
    <t xml:space="preserve">TC_1411.hevc </t>
  </si>
  <si>
    <t xml:space="preserve">TC_1412.hevc </t>
  </si>
  <si>
    <t xml:space="preserve">TC_1413.hevc </t>
  </si>
  <si>
    <t xml:space="preserve">TC_1414.hevc </t>
  </si>
  <si>
    <t xml:space="preserve">TC_1415.hevc </t>
  </si>
  <si>
    <t xml:space="preserve">TC_1416.hevc </t>
  </si>
  <si>
    <t xml:space="preserve">TC_1417.hevc </t>
  </si>
  <si>
    <t xml:space="preserve">TC_1418.hevc </t>
  </si>
  <si>
    <t xml:space="preserve">TC_1419.hevc </t>
  </si>
  <si>
    <t xml:space="preserve">TC_1420.hevc </t>
  </si>
  <si>
    <t xml:space="preserve">TC_1421.hevc </t>
  </si>
  <si>
    <t xml:space="preserve">TC_1422.hevc </t>
  </si>
  <si>
    <t xml:space="preserve">TC_1423.hevc </t>
  </si>
  <si>
    <t xml:space="preserve">TC_1424.hevc </t>
  </si>
  <si>
    <t xml:space="preserve">TC_1425.hevc </t>
  </si>
  <si>
    <t xml:space="preserve">TC_1426.hevc </t>
  </si>
  <si>
    <t xml:space="preserve">TC_1427.hevc </t>
  </si>
  <si>
    <t xml:space="preserve">TC_1428.hevc </t>
  </si>
  <si>
    <t xml:space="preserve">TC_1429.hevc </t>
  </si>
  <si>
    <t xml:space="preserve">TC_1430.hevc </t>
  </si>
  <si>
    <t xml:space="preserve">TC_1431.hevc </t>
  </si>
  <si>
    <t xml:space="preserve">TC_1432.hevc </t>
  </si>
  <si>
    <t xml:space="preserve">TC_1433.hevc </t>
  </si>
  <si>
    <t xml:space="preserve">TC_1434.hevc </t>
  </si>
  <si>
    <t xml:space="preserve">TC_1435.hevc </t>
  </si>
  <si>
    <t xml:space="preserve">TC_1436.hevc </t>
  </si>
  <si>
    <t xml:space="preserve">TC_1437.hevc </t>
  </si>
  <si>
    <t xml:space="preserve">TC_1438.hevc </t>
  </si>
  <si>
    <t xml:space="preserve">TC_1439.hevc </t>
  </si>
  <si>
    <t xml:space="preserve">TC_1440.hevc </t>
  </si>
  <si>
    <t xml:space="preserve">TC_1441.hevc </t>
  </si>
  <si>
    <t xml:space="preserve">TC_1442.hevc </t>
  </si>
  <si>
    <t xml:space="preserve">TC_1443.hevc </t>
  </si>
  <si>
    <t xml:space="preserve">TC_1444.hevc </t>
  </si>
  <si>
    <t xml:space="preserve">TC_1445.hevc </t>
  </si>
  <si>
    <t xml:space="preserve">TC_1446.hevc </t>
  </si>
  <si>
    <t xml:space="preserve">TC_1447.hevc </t>
  </si>
  <si>
    <t xml:space="preserve">TC_1448.hevc </t>
  </si>
  <si>
    <t xml:space="preserve">TC_1449.hevc </t>
  </si>
  <si>
    <t xml:space="preserve">TC_1450.hevc </t>
  </si>
  <si>
    <t xml:space="preserve">TC_1451.hevc </t>
  </si>
  <si>
    <t xml:space="preserve">TC_1452.hevc </t>
  </si>
  <si>
    <t xml:space="preserve">TC_1453.hevc </t>
  </si>
  <si>
    <t xml:space="preserve">TC_1454.hevc </t>
  </si>
  <si>
    <t xml:space="preserve">TC_1455.hevc </t>
  </si>
  <si>
    <t xml:space="preserve">TC_1456.hevc </t>
  </si>
  <si>
    <t xml:space="preserve">TC_1457.hevc </t>
  </si>
  <si>
    <t xml:space="preserve">TC_1458.hevc </t>
  </si>
  <si>
    <t xml:space="preserve">TC_1459.hevc </t>
  </si>
  <si>
    <t xml:space="preserve">TC_1460.hevc </t>
  </si>
  <si>
    <t xml:space="preserve">TC_1461.hevc </t>
  </si>
  <si>
    <t xml:space="preserve">TC_1462.hevc </t>
  </si>
  <si>
    <t xml:space="preserve">TC_1463.hevc </t>
  </si>
  <si>
    <t xml:space="preserve">TC_1464.hevc </t>
  </si>
  <si>
    <t xml:space="preserve">TC_1465.hevc </t>
  </si>
  <si>
    <t xml:space="preserve">TC_1466.hevc </t>
  </si>
  <si>
    <t xml:space="preserve">TC_1467.hevc </t>
  </si>
  <si>
    <t xml:space="preserve">TC_1468.hevc </t>
  </si>
  <si>
    <t xml:space="preserve">TC_1469.hevc </t>
  </si>
  <si>
    <t xml:space="preserve">TC_1470.hevc </t>
  </si>
  <si>
    <t xml:space="preserve">TC_1471.hevc </t>
  </si>
  <si>
    <t xml:space="preserve">TC_1472.hevc </t>
  </si>
  <si>
    <t xml:space="preserve">TC_1473.hevc </t>
  </si>
  <si>
    <t xml:space="preserve">TC_1474.hevc </t>
  </si>
  <si>
    <t xml:space="preserve">TC_1475.hevc </t>
  </si>
  <si>
    <t xml:space="preserve">TC_1476.hevc </t>
  </si>
  <si>
    <t xml:space="preserve">TC_1477.hevc </t>
  </si>
  <si>
    <t xml:space="preserve">TC_1478.hevc </t>
  </si>
  <si>
    <t xml:space="preserve">TC_1479.hevc </t>
  </si>
  <si>
    <t xml:space="preserve">TC_1480.hevc </t>
  </si>
  <si>
    <t xml:space="preserve">TC_1481.hevc </t>
  </si>
  <si>
    <t xml:space="preserve">TC_1482.hevc </t>
  </si>
  <si>
    <t xml:space="preserve">TC_1483.hevc </t>
  </si>
  <si>
    <t xml:space="preserve">TC_1484.hevc </t>
  </si>
  <si>
    <t xml:space="preserve">TC_1485.hevc </t>
  </si>
  <si>
    <t xml:space="preserve">TC_1486.hevc </t>
  </si>
  <si>
    <t xml:space="preserve">TC_1487.hevc </t>
  </si>
  <si>
    <t xml:space="preserve">TC_1488.hevc </t>
  </si>
  <si>
    <t xml:space="preserve">TC_1489.hevc </t>
  </si>
  <si>
    <t xml:space="preserve">TC_1490.hevc </t>
  </si>
  <si>
    <t xml:space="preserve">TC_1491.hevc </t>
  </si>
  <si>
    <t xml:space="preserve">TC_1492.hevc </t>
  </si>
  <si>
    <t xml:space="preserve">TC_1493.hevc </t>
  </si>
  <si>
    <t xml:space="preserve">TC_1494.hevc </t>
  </si>
  <si>
    <t xml:space="preserve">TC_1495.hevc </t>
  </si>
  <si>
    <t xml:space="preserve">TC_1496.hevc </t>
  </si>
  <si>
    <t xml:space="preserve">TC_1497.hevc </t>
  </si>
  <si>
    <t xml:space="preserve">TC_1498.hevc </t>
  </si>
  <si>
    <t xml:space="preserve">TC_1499.hevc </t>
  </si>
  <si>
    <t xml:space="preserve">TC_1500.hevc </t>
  </si>
  <si>
    <t xml:space="preserve">TC_1501.hevc </t>
  </si>
  <si>
    <t xml:space="preserve">TC_1502.hevc </t>
  </si>
  <si>
    <t xml:space="preserve">      /everest/ssw_multimedia_bkup/VCU2/video_YUV/Crowd_Run_1920_1080/Crowd_Run_1920_1080_I422_to_NV16.yuv </t>
  </si>
  <si>
    <t>2015e610ad3a7bf174e6a666b82255cc</t>
  </si>
  <si>
    <t xml:space="preserve">TC_1503.hevc </t>
  </si>
  <si>
    <t xml:space="preserve">TC_1504.hevc </t>
  </si>
  <si>
    <t xml:space="preserve">TC_1505.hevc </t>
  </si>
  <si>
    <t xml:space="preserve">TC_1506.hevc </t>
  </si>
  <si>
    <t xml:space="preserve">TC_1507.hevc </t>
  </si>
  <si>
    <t xml:space="preserve">TC_1508.hevc </t>
  </si>
  <si>
    <t xml:space="preserve">TC_1509.hevc </t>
  </si>
  <si>
    <t xml:space="preserve">TC_1510.hevc </t>
  </si>
  <si>
    <t xml:space="preserve">TC_1511.hevc </t>
  </si>
  <si>
    <t xml:space="preserve">TC_1512.hevc </t>
  </si>
  <si>
    <t xml:space="preserve">TC_1513.hevc </t>
  </si>
  <si>
    <t xml:space="preserve">TC_1514.hevc </t>
  </si>
  <si>
    <t xml:space="preserve">TC_1515.hevc </t>
  </si>
  <si>
    <t xml:space="preserve">TC_1516.hevc </t>
  </si>
  <si>
    <t xml:space="preserve">TC_1517.hevc </t>
  </si>
  <si>
    <t xml:space="preserve">TC_1518.hevc </t>
  </si>
  <si>
    <t xml:space="preserve">      /everest/ssw_multimedia_bkup/VCU2/video_YUV/Crowd_Run_1920_1080/Crowd_Run_1920_1080_I2AL_to_P210.yuv </t>
  </si>
  <si>
    <t>0a13cf28e77f2cf4a8db5925d793c727</t>
  </si>
  <si>
    <t xml:space="preserve">TC_1519.hevc </t>
  </si>
  <si>
    <t xml:space="preserve">TC_1520.hevc </t>
  </si>
  <si>
    <t xml:space="preserve">TC_1521.hevc </t>
  </si>
  <si>
    <t xml:space="preserve">TC_1522.hevc </t>
  </si>
  <si>
    <t xml:space="preserve">TC_1523.hevc </t>
  </si>
  <si>
    <t xml:space="preserve">TC_1524.hevc </t>
  </si>
  <si>
    <t xml:space="preserve">TC_1525.hevc </t>
  </si>
  <si>
    <t xml:space="preserve">TC_1526.hevc </t>
  </si>
  <si>
    <t xml:space="preserve">TC_1527.hevc </t>
  </si>
  <si>
    <t xml:space="preserve">TC_1528.hevc </t>
  </si>
  <si>
    <t xml:space="preserve">TC_1529.hevc </t>
  </si>
  <si>
    <t xml:space="preserve">TC_1530.hevc </t>
  </si>
  <si>
    <t xml:space="preserve">TC_1531.hevc </t>
  </si>
  <si>
    <t xml:space="preserve">TC_1532.hevc </t>
  </si>
  <si>
    <t xml:space="preserve">TC_1533.hevc </t>
  </si>
  <si>
    <t xml:space="preserve">TC_1534.hevc </t>
  </si>
  <si>
    <t xml:space="preserve">      /everest/ssw_multimedia_bkup/VCU2/video_YUV/Crowd_Run_1920_1080/Crowd_Run_1920_1080_I2CL_to_P212.yuv </t>
  </si>
  <si>
    <t>9dfc717d17783aac4407ac50c8a4210a</t>
  </si>
  <si>
    <t xml:space="preserve">TC_1535.hevc </t>
  </si>
  <si>
    <t xml:space="preserve">TC_1536.hevc </t>
  </si>
  <si>
    <t xml:space="preserve">TC_1537.hevc </t>
  </si>
  <si>
    <t xml:space="preserve">TC_1538.hevc </t>
  </si>
  <si>
    <t xml:space="preserve">TC_1539.hevc </t>
  </si>
  <si>
    <t xml:space="preserve">TC_1540.hevc </t>
  </si>
  <si>
    <t xml:space="preserve">TC_1541.hevc </t>
  </si>
  <si>
    <t xml:space="preserve">TC_1542.hevc </t>
  </si>
  <si>
    <t xml:space="preserve">TC_1543.hevc </t>
  </si>
  <si>
    <t xml:space="preserve">TC_1544.hevc </t>
  </si>
  <si>
    <t xml:space="preserve">TC_1545.hevc </t>
  </si>
  <si>
    <t xml:space="preserve">TC_1546.hevc </t>
  </si>
  <si>
    <t xml:space="preserve">TC_1547.hevc </t>
  </si>
  <si>
    <t xml:space="preserve">TC_1548.hevc </t>
  </si>
  <si>
    <t xml:space="preserve">TC_1549.hevc </t>
  </si>
  <si>
    <t xml:space="preserve">TC_1550.hevc </t>
  </si>
  <si>
    <t xml:space="preserve">TC_1551.hevc </t>
  </si>
  <si>
    <t xml:space="preserve">TC_1552.hevc </t>
  </si>
  <si>
    <t xml:space="preserve">TC_1553.hevc </t>
  </si>
  <si>
    <t xml:space="preserve">TC_1554.hevc </t>
  </si>
  <si>
    <t xml:space="preserve">TC_1555.hevc </t>
  </si>
  <si>
    <t xml:space="preserve">TC_1556.hevc </t>
  </si>
  <si>
    <t xml:space="preserve">TC_1557.hevc </t>
  </si>
  <si>
    <t xml:space="preserve">TC_1558.hevc </t>
  </si>
  <si>
    <t xml:space="preserve">TC_1559.hevc </t>
  </si>
  <si>
    <t xml:space="preserve">TC_1560.hevc </t>
  </si>
  <si>
    <t xml:space="preserve">TC_1561.hevc </t>
  </si>
  <si>
    <t xml:space="preserve">TC_1562.hevc </t>
  </si>
  <si>
    <t xml:space="preserve">TC_1563.hevc </t>
  </si>
  <si>
    <t xml:space="preserve">TC_1564.hevc </t>
  </si>
  <si>
    <t xml:space="preserve">TC_1565.hevc </t>
  </si>
  <si>
    <t xml:space="preserve">TC_1566.hevc </t>
  </si>
  <si>
    <t xml:space="preserve">TC_1567.hevc </t>
  </si>
  <si>
    <t xml:space="preserve">TC_1568.hevc </t>
  </si>
  <si>
    <t xml:space="preserve">TC_1569.hevc </t>
  </si>
  <si>
    <t xml:space="preserve">TC_1570.hevc </t>
  </si>
  <si>
    <t xml:space="preserve">TC_1571.hevc </t>
  </si>
  <si>
    <t xml:space="preserve">TC_1572.hevc </t>
  </si>
  <si>
    <t xml:space="preserve">TC_1573.hevc </t>
  </si>
  <si>
    <t xml:space="preserve">TC_1574.hevc </t>
  </si>
  <si>
    <t xml:space="preserve">TC_1575.hevc </t>
  </si>
  <si>
    <t xml:space="preserve">TC_1576.hevc </t>
  </si>
  <si>
    <t xml:space="preserve">TC_1577.hevc </t>
  </si>
  <si>
    <t xml:space="preserve">TC_1578.hevc </t>
  </si>
  <si>
    <t xml:space="preserve">TC_1579.hevc </t>
  </si>
  <si>
    <t xml:space="preserve">TC_1580.hevc </t>
  </si>
  <si>
    <t xml:space="preserve">TC_1581.hevc </t>
  </si>
  <si>
    <t xml:space="preserve">TC_1582.hevc </t>
  </si>
  <si>
    <t xml:space="preserve">TC_1583.hevc </t>
  </si>
  <si>
    <t xml:space="preserve">TC_1584.hevc </t>
  </si>
  <si>
    <t xml:space="preserve">TC_1585.hevc </t>
  </si>
  <si>
    <t xml:space="preserve">TC_1586.hevc </t>
  </si>
  <si>
    <t xml:space="preserve">TC_1587.hevc </t>
  </si>
  <si>
    <t xml:space="preserve">TC_1588.hevc </t>
  </si>
  <si>
    <t xml:space="preserve">TC_1589.hevc </t>
  </si>
  <si>
    <t xml:space="preserve">TC_1590.hevc </t>
  </si>
  <si>
    <t xml:space="preserve">TC_1591.hevc </t>
  </si>
  <si>
    <t xml:space="preserve">TC_1592.hevc </t>
  </si>
  <si>
    <t xml:space="preserve">TC_1593.hevc </t>
  </si>
  <si>
    <t xml:space="preserve">TC_1594.hevc </t>
  </si>
  <si>
    <t xml:space="preserve">TC_1595.hevc </t>
  </si>
  <si>
    <t xml:space="preserve">TC_1596.hevc </t>
  </si>
  <si>
    <t xml:space="preserve">TC_1597.hevc </t>
  </si>
  <si>
    <t xml:space="preserve">TC_1598.hevc </t>
  </si>
  <si>
    <t xml:space="preserve">TC_1599.hevc </t>
  </si>
  <si>
    <t xml:space="preserve">TC_1600.hevc </t>
  </si>
  <si>
    <t xml:space="preserve">TC_1601.hevc </t>
  </si>
  <si>
    <t xml:space="preserve">TC_1602.hevc </t>
  </si>
  <si>
    <t xml:space="preserve">TC_1603.hevc </t>
  </si>
  <si>
    <t xml:space="preserve">TC_1604.hevc </t>
  </si>
  <si>
    <t xml:space="preserve">TC_1605.hevc </t>
  </si>
  <si>
    <t xml:space="preserve">TC_1606.hevc </t>
  </si>
  <si>
    <t xml:space="preserve">TC_1607.hevc </t>
  </si>
  <si>
    <t xml:space="preserve">TC_1608.hevc </t>
  </si>
  <si>
    <t xml:space="preserve">TC_1609.hevc </t>
  </si>
  <si>
    <t xml:space="preserve">TC_1610.hevc </t>
  </si>
  <si>
    <t xml:space="preserve">TC_1611.hevc </t>
  </si>
  <si>
    <t xml:space="preserve">TC_1612.hevc </t>
  </si>
  <si>
    <t xml:space="preserve">TC_1613.hevc </t>
  </si>
  <si>
    <t xml:space="preserve">TC_1614.hevc </t>
  </si>
  <si>
    <t xml:space="preserve">TC_1615.hevc </t>
  </si>
  <si>
    <t xml:space="preserve">TC_1616.hevc </t>
  </si>
  <si>
    <t xml:space="preserve">TC_1617.hevc </t>
  </si>
  <si>
    <t xml:space="preserve">TC_1618.hevc </t>
  </si>
  <si>
    <t xml:space="preserve">TC_1619.hevc </t>
  </si>
  <si>
    <t xml:space="preserve">TC_1620.hevc </t>
  </si>
  <si>
    <t xml:space="preserve">TC_1621.hevc </t>
  </si>
  <si>
    <t xml:space="preserve">TC_1622.hevc </t>
  </si>
  <si>
    <t xml:space="preserve">TC_1623.hevc </t>
  </si>
  <si>
    <t xml:space="preserve">TC_1624.hevc </t>
  </si>
  <si>
    <t xml:space="preserve">TC_1625.hevc </t>
  </si>
  <si>
    <t xml:space="preserve">TC_1626.hevc </t>
  </si>
  <si>
    <t xml:space="preserve">TC_1627.hevc </t>
  </si>
  <si>
    <t xml:space="preserve">TC_1628.hevc </t>
  </si>
  <si>
    <t xml:space="preserve">TC_1629.hevc </t>
  </si>
  <si>
    <t xml:space="preserve">TC_1630.hevc </t>
  </si>
  <si>
    <t xml:space="preserve">TC_1631.hevc </t>
  </si>
  <si>
    <t xml:space="preserve">TC_1632.hevc </t>
  </si>
  <si>
    <t xml:space="preserve">TC_1633.hevc </t>
  </si>
  <si>
    <t xml:space="preserve">TC_1634.hevc </t>
  </si>
  <si>
    <t xml:space="preserve">TC_1635.hevc </t>
  </si>
  <si>
    <t xml:space="preserve">TC_1636.hevc </t>
  </si>
  <si>
    <t xml:space="preserve">TC_1637.hevc </t>
  </si>
  <si>
    <t xml:space="preserve">TC_1638.hevc </t>
  </si>
  <si>
    <t xml:space="preserve">TC_1639.hevc </t>
  </si>
  <si>
    <t xml:space="preserve">TC_1640.hevc </t>
  </si>
  <si>
    <t xml:space="preserve">TC_1641.hevc </t>
  </si>
  <si>
    <t xml:space="preserve">TC_1642.hevc </t>
  </si>
  <si>
    <t xml:space="preserve">      /everest/ssw_multimedia_bkup/VCU2/video_YUV/Crowd_Run_3840_2160/Crowd_Run_3840_2160_I422.yuv </t>
  </si>
  <si>
    <t>461cf4acdb6d9a1c8a3d62b62b2b8b6f</t>
  </si>
  <si>
    <t xml:space="preserve">TC_1643.hevc </t>
  </si>
  <si>
    <t xml:space="preserve">TC_1644.hevc </t>
  </si>
  <si>
    <t xml:space="preserve">TC_1645.hevc </t>
  </si>
  <si>
    <t xml:space="preserve">TC_1646.hevc </t>
  </si>
  <si>
    <t xml:space="preserve">TC_1647.hevc </t>
  </si>
  <si>
    <t xml:space="preserve">TC_1648.hevc </t>
  </si>
  <si>
    <t xml:space="preserve">TC_1649.hevc </t>
  </si>
  <si>
    <t xml:space="preserve">TC_1650.hevc </t>
  </si>
  <si>
    <t xml:space="preserve">TC_1651.hevc </t>
  </si>
  <si>
    <t xml:space="preserve">TC_1652.hevc </t>
  </si>
  <si>
    <t xml:space="preserve">TC_1653.hevc </t>
  </si>
  <si>
    <t xml:space="preserve">TC_1654.hevc </t>
  </si>
  <si>
    <t xml:space="preserve">TC_1655.hevc </t>
  </si>
  <si>
    <t xml:space="preserve">TC_1656.hevc </t>
  </si>
  <si>
    <t xml:space="preserve">TC_1657.hevc </t>
  </si>
  <si>
    <t xml:space="preserve">TC_1658.hevc </t>
  </si>
  <si>
    <t xml:space="preserve">      /everest/ssw_multimedia_bkup/VCU2/video_YUV/Crowd_Run_3840_2160/Crowd_Run_3840_2160_I2AL.yuv </t>
  </si>
  <si>
    <t>3207d0847ef803fe7300fb3038f7acdc</t>
  </si>
  <si>
    <t xml:space="preserve">TC_1659.hevc </t>
  </si>
  <si>
    <t xml:space="preserve">TC_1660.hevc </t>
  </si>
  <si>
    <t xml:space="preserve">TC_1661.hevc </t>
  </si>
  <si>
    <t xml:space="preserve">TC_1662.hevc </t>
  </si>
  <si>
    <t xml:space="preserve">TC_1663.hevc </t>
  </si>
  <si>
    <t xml:space="preserve">TC_1664.hevc </t>
  </si>
  <si>
    <t xml:space="preserve">TC_1665.hevc </t>
  </si>
  <si>
    <t xml:space="preserve">TC_1666.hevc </t>
  </si>
  <si>
    <t xml:space="preserve">TC_1667.hevc </t>
  </si>
  <si>
    <t xml:space="preserve">TC_1668.hevc </t>
  </si>
  <si>
    <t xml:space="preserve">TC_1669.hevc </t>
  </si>
  <si>
    <t xml:space="preserve">TC_1670.hevc </t>
  </si>
  <si>
    <t xml:space="preserve">TC_1671.hevc </t>
  </si>
  <si>
    <t xml:space="preserve">TC_1672.hevc </t>
  </si>
  <si>
    <t xml:space="preserve">TC_1673.hevc </t>
  </si>
  <si>
    <t xml:space="preserve">TC_1674.hevc </t>
  </si>
  <si>
    <t xml:space="preserve">      /everest/ssw_multimedia_bkup/VCU2/video_YUV/Crowd_Run_3840_2160/Crowd_Run_3840_2160_I2CL.yuv </t>
  </si>
  <si>
    <t>b5c51aa955d4b6172c97c444d675e361</t>
  </si>
  <si>
    <t xml:space="preserve">TC_1675.hevc </t>
  </si>
  <si>
    <t xml:space="preserve">TC_1676.hevc </t>
  </si>
  <si>
    <t xml:space="preserve">TC_1677.hevc </t>
  </si>
  <si>
    <t xml:space="preserve">TC_1678.hevc </t>
  </si>
  <si>
    <t xml:space="preserve">TC_1679.hevc </t>
  </si>
  <si>
    <t xml:space="preserve">TC_1680.hevc </t>
  </si>
  <si>
    <t xml:space="preserve">TC_1681.hevc </t>
  </si>
  <si>
    <t xml:space="preserve">TC_1682.hevc </t>
  </si>
  <si>
    <t xml:space="preserve">TC_1683.hevc </t>
  </si>
  <si>
    <t xml:space="preserve">TC_1684.hevc </t>
  </si>
  <si>
    <t xml:space="preserve">TC_1685.hevc </t>
  </si>
  <si>
    <t xml:space="preserve">TC_1686.hevc </t>
  </si>
  <si>
    <t xml:space="preserve">TC_1687.hevc </t>
  </si>
  <si>
    <t xml:space="preserve">TC_1688.hevc </t>
  </si>
  <si>
    <t xml:space="preserve">TC_1689.hevc </t>
  </si>
  <si>
    <t xml:space="preserve">TC_1690.hevc </t>
  </si>
  <si>
    <t xml:space="preserve">TC_1691.hevc </t>
  </si>
  <si>
    <t xml:space="preserve">TC_1692.hevc </t>
  </si>
  <si>
    <t xml:space="preserve">TC_1693.hevc </t>
  </si>
  <si>
    <t xml:space="preserve">TC_1694.hevc </t>
  </si>
  <si>
    <t xml:space="preserve">TC_1695.hevc </t>
  </si>
  <si>
    <t xml:space="preserve">TC_1696.hevc </t>
  </si>
  <si>
    <t xml:space="preserve">TC_1697.hevc </t>
  </si>
  <si>
    <t xml:space="preserve">TC_1698.hevc </t>
  </si>
  <si>
    <t xml:space="preserve">TC_1699.hevc </t>
  </si>
  <si>
    <t xml:space="preserve">TC_1700.hevc </t>
  </si>
  <si>
    <t xml:space="preserve">TC_1701.hevc </t>
  </si>
  <si>
    <t xml:space="preserve">TC_1702.hevc </t>
  </si>
  <si>
    <t xml:space="preserve">TC_1703.hevc </t>
  </si>
  <si>
    <t xml:space="preserve">TC_1704.hevc </t>
  </si>
  <si>
    <t xml:space="preserve">TC_1705.hevc </t>
  </si>
  <si>
    <t xml:space="preserve">TC_1706.hevc </t>
  </si>
  <si>
    <t xml:space="preserve">TC_1707.hevc </t>
  </si>
  <si>
    <t xml:space="preserve">TC_1708.hevc </t>
  </si>
  <si>
    <t xml:space="preserve">TC_1709.hevc </t>
  </si>
  <si>
    <t xml:space="preserve">TC_1710.hevc </t>
  </si>
  <si>
    <t xml:space="preserve">TC_1711.hevc </t>
  </si>
  <si>
    <t xml:space="preserve">TC_1712.hevc </t>
  </si>
  <si>
    <t xml:space="preserve">TC_1713.hevc </t>
  </si>
  <si>
    <t xml:space="preserve">TC_1714.hevc </t>
  </si>
  <si>
    <t xml:space="preserve">TC_1715.hevc </t>
  </si>
  <si>
    <t xml:space="preserve">TC_1716.hevc </t>
  </si>
  <si>
    <t xml:space="preserve">TC_1717.hevc </t>
  </si>
  <si>
    <t xml:space="preserve">TC_1718.hevc </t>
  </si>
  <si>
    <t xml:space="preserve">TC_1719.hevc </t>
  </si>
  <si>
    <t xml:space="preserve">TC_1720.hevc </t>
  </si>
  <si>
    <t xml:space="preserve">TC_1721.hevc </t>
  </si>
  <si>
    <t xml:space="preserve">TC_1722.hevc </t>
  </si>
  <si>
    <t xml:space="preserve">TC_1723.hevc </t>
  </si>
  <si>
    <t xml:space="preserve">TC_1724.hevc </t>
  </si>
  <si>
    <t xml:space="preserve">TC_1725.hevc </t>
  </si>
  <si>
    <t xml:space="preserve">TC_1726.hevc </t>
  </si>
  <si>
    <t xml:space="preserve">TC_1727.hevc </t>
  </si>
  <si>
    <t xml:space="preserve">TC_1728.hevc </t>
  </si>
  <si>
    <t xml:space="preserve">TC_1729.hevc </t>
  </si>
  <si>
    <t xml:space="preserve">TC_1730.hevc </t>
  </si>
  <si>
    <t xml:space="preserve">TC_1731.hevc </t>
  </si>
  <si>
    <t xml:space="preserve">TC_1732.hevc </t>
  </si>
  <si>
    <t xml:space="preserve">TC_1733.hevc </t>
  </si>
  <si>
    <t xml:space="preserve">TC_1734.hevc </t>
  </si>
  <si>
    <t xml:space="preserve">TC_1735.hevc </t>
  </si>
  <si>
    <t xml:space="preserve">TC_1736.hevc </t>
  </si>
  <si>
    <t xml:space="preserve">TC_1737.hevc </t>
  </si>
  <si>
    <t xml:space="preserve">TC_1738.hevc </t>
  </si>
  <si>
    <t xml:space="preserve">TC_1739.hevc </t>
  </si>
  <si>
    <t xml:space="preserve">TC_1740.hevc </t>
  </si>
  <si>
    <t xml:space="preserve">TC_1741.hevc </t>
  </si>
  <si>
    <t xml:space="preserve">TC_1742.hevc </t>
  </si>
  <si>
    <t xml:space="preserve">TC_1743.hevc </t>
  </si>
  <si>
    <t xml:space="preserve">TC_1744.hevc </t>
  </si>
  <si>
    <t xml:space="preserve">TC_1745.hevc </t>
  </si>
  <si>
    <t xml:space="preserve">TC_1746.hevc </t>
  </si>
  <si>
    <t xml:space="preserve">TC_1747.hevc </t>
  </si>
  <si>
    <t xml:space="preserve">TC_1748.hevc </t>
  </si>
  <si>
    <t xml:space="preserve">TC_1749.hevc </t>
  </si>
  <si>
    <t xml:space="preserve">TC_1750.hevc </t>
  </si>
  <si>
    <t>I444</t>
  </si>
  <si>
    <t xml:space="preserve">TC_1751.hevc </t>
  </si>
  <si>
    <t xml:space="preserve">TC_1752.hevc </t>
  </si>
  <si>
    <t xml:space="preserve">TC_1753.hevc </t>
  </si>
  <si>
    <t xml:space="preserve">TC_1754.hevc </t>
  </si>
  <si>
    <t xml:space="preserve">TC_1755.hevc </t>
  </si>
  <si>
    <t xml:space="preserve">TC_1756.hevc </t>
  </si>
  <si>
    <t xml:space="preserve">TC_1757.hevc </t>
  </si>
  <si>
    <t xml:space="preserve">TC_1758.hevc </t>
  </si>
  <si>
    <t>T548</t>
  </si>
  <si>
    <t xml:space="preserve">TC_1759.hevc </t>
  </si>
  <si>
    <t xml:space="preserve">TC_1760.hevc </t>
  </si>
  <si>
    <t xml:space="preserve">TC_1761.hevc </t>
  </si>
  <si>
    <t xml:space="preserve">TC_1762.hevc </t>
  </si>
  <si>
    <t>T648</t>
  </si>
  <si>
    <t xml:space="preserve">TC_1763.hevc </t>
  </si>
  <si>
    <t xml:space="preserve">TC_1764.hevc </t>
  </si>
  <si>
    <t xml:space="preserve">TC_1765.hevc </t>
  </si>
  <si>
    <t xml:space="preserve">TC_1766.hevc </t>
  </si>
  <si>
    <t>I4AL</t>
  </si>
  <si>
    <t xml:space="preserve">TC_1767.hevc </t>
  </si>
  <si>
    <t xml:space="preserve">TC_1768.hevc </t>
  </si>
  <si>
    <t xml:space="preserve">TC_1769.hevc </t>
  </si>
  <si>
    <t xml:space="preserve">TC_1770.hevc </t>
  </si>
  <si>
    <t>P410</t>
  </si>
  <si>
    <t xml:space="preserve">TC_1771.hevc </t>
  </si>
  <si>
    <t xml:space="preserve">TC_1772.hevc </t>
  </si>
  <si>
    <t xml:space="preserve">TC_1773.hevc </t>
  </si>
  <si>
    <t xml:space="preserve">TC_1774.hevc </t>
  </si>
  <si>
    <t>T54A</t>
  </si>
  <si>
    <t xml:space="preserve">TC_1775.hevc </t>
  </si>
  <si>
    <t xml:space="preserve">TC_1776.hevc </t>
  </si>
  <si>
    <t xml:space="preserve">TC_1777.hevc </t>
  </si>
  <si>
    <t xml:space="preserve">TC_1778.hevc </t>
  </si>
  <si>
    <t>T64A</t>
  </si>
  <si>
    <t xml:space="preserve">TC_1779.hevc </t>
  </si>
  <si>
    <t xml:space="preserve">TC_1780.hevc </t>
  </si>
  <si>
    <t xml:space="preserve">TC_1781.hevc </t>
  </si>
  <si>
    <t xml:space="preserve">TC_1782.hevc </t>
  </si>
  <si>
    <t>I4CL</t>
  </si>
  <si>
    <t xml:space="preserve">TC_1783.hevc </t>
  </si>
  <si>
    <t xml:space="preserve">TC_1784.hevc </t>
  </si>
  <si>
    <t xml:space="preserve">TC_1785.hevc </t>
  </si>
  <si>
    <t xml:space="preserve">TC_1786.hevc </t>
  </si>
  <si>
    <t>T54C</t>
  </si>
  <si>
    <t xml:space="preserve">TC_1787.hevc </t>
  </si>
  <si>
    <t xml:space="preserve">TC_1788.hevc </t>
  </si>
  <si>
    <t xml:space="preserve">TC_1789.hevc </t>
  </si>
  <si>
    <t xml:space="preserve">TC_1790.hevc </t>
  </si>
  <si>
    <t>T64C</t>
  </si>
  <si>
    <t xml:space="preserve">TC_1791.hevc </t>
  </si>
  <si>
    <t xml:space="preserve">TC_1792.hevc </t>
  </si>
  <si>
    <t xml:space="preserve">TC_1793.hevc </t>
  </si>
  <si>
    <t xml:space="preserve">TC_1794.hevc </t>
  </si>
  <si>
    <t xml:space="preserve">TC_1795.hevc </t>
  </si>
  <si>
    <t xml:space="preserve">TC_1796.hevc </t>
  </si>
  <si>
    <t xml:space="preserve">TC_1797.hevc </t>
  </si>
  <si>
    <t xml:space="preserve">TC_1798.hevc </t>
  </si>
  <si>
    <t xml:space="preserve">TC_1799.hevc </t>
  </si>
  <si>
    <t xml:space="preserve">TC_1800.hevc </t>
  </si>
  <si>
    <t xml:space="preserve">TC_1801.hevc </t>
  </si>
  <si>
    <t xml:space="preserve">TC_1802.hevc </t>
  </si>
  <si>
    <t xml:space="preserve">TC_1803.hevc </t>
  </si>
  <si>
    <t xml:space="preserve">TC_1804.hevc </t>
  </si>
  <si>
    <t xml:space="preserve">TC_1805.hevc </t>
  </si>
  <si>
    <t xml:space="preserve">TC_1806.hevc </t>
  </si>
  <si>
    <t xml:space="preserve">TC_1807.hevc </t>
  </si>
  <si>
    <t xml:space="preserve">TC_1808.hevc </t>
  </si>
  <si>
    <t xml:space="preserve">TC_1809.hevc </t>
  </si>
  <si>
    <t xml:space="preserve">TC_1810.hevc </t>
  </si>
  <si>
    <t xml:space="preserve">TC_1811.hevc </t>
  </si>
  <si>
    <t xml:space="preserve">TC_1812.hevc </t>
  </si>
  <si>
    <t xml:space="preserve">TC_1813.hevc </t>
  </si>
  <si>
    <t xml:space="preserve">TC_1814.hevc </t>
  </si>
  <si>
    <t xml:space="preserve">TC_1815.hevc </t>
  </si>
  <si>
    <t xml:space="preserve">TC_1816.hevc </t>
  </si>
  <si>
    <t xml:space="preserve">TC_1817.hevc </t>
  </si>
  <si>
    <t xml:space="preserve">TC_1818.hevc </t>
  </si>
  <si>
    <t xml:space="preserve">TC_1819.hevc </t>
  </si>
  <si>
    <t xml:space="preserve">TC_1820.hevc </t>
  </si>
  <si>
    <t xml:space="preserve">TC_1821.hevc </t>
  </si>
  <si>
    <t xml:space="preserve">TC_1822.hevc </t>
  </si>
  <si>
    <t xml:space="preserve">TC_1823.hevc </t>
  </si>
  <si>
    <t xml:space="preserve">TC_1824.hevc </t>
  </si>
  <si>
    <t xml:space="preserve">TC_1825.hevc </t>
  </si>
  <si>
    <t xml:space="preserve">TC_1826.hevc </t>
  </si>
  <si>
    <t xml:space="preserve">TC_1827.hevc </t>
  </si>
  <si>
    <t xml:space="preserve">TC_1828.hevc </t>
  </si>
  <si>
    <t xml:space="preserve">TC_1829.hevc </t>
  </si>
  <si>
    <t xml:space="preserve">TC_1830.hevc </t>
  </si>
  <si>
    <t xml:space="preserve">TC_1831.hevc </t>
  </si>
  <si>
    <t xml:space="preserve">TC_1832.hevc </t>
  </si>
  <si>
    <t xml:space="preserve">TC_1833.hevc </t>
  </si>
  <si>
    <t xml:space="preserve">TC_1834.hevc </t>
  </si>
  <si>
    <t xml:space="preserve">TC_1835.hevc </t>
  </si>
  <si>
    <t xml:space="preserve">TC_1836.hevc </t>
  </si>
  <si>
    <t xml:space="preserve">TC_1837.hevc </t>
  </si>
  <si>
    <t xml:space="preserve">TC_1838.hevc </t>
  </si>
  <si>
    <t xml:space="preserve">TC_1839.hevc </t>
  </si>
  <si>
    <t xml:space="preserve">TC_1840.hevc </t>
  </si>
  <si>
    <t xml:space="preserve">TC_1841.hevc </t>
  </si>
  <si>
    <t xml:space="preserve">TC_1842.hevc </t>
  </si>
  <si>
    <t xml:space="preserve">TC_1843.hevc </t>
  </si>
  <si>
    <t xml:space="preserve">TC_1844.hevc </t>
  </si>
  <si>
    <t xml:space="preserve">TC_1845.hevc </t>
  </si>
  <si>
    <t xml:space="preserve">TC_1846.hevc </t>
  </si>
  <si>
    <t xml:space="preserve">TC_1847.hevc </t>
  </si>
  <si>
    <t xml:space="preserve">TC_1848.hevc </t>
  </si>
  <si>
    <t xml:space="preserve">TC_1849.hevc </t>
  </si>
  <si>
    <t xml:space="preserve">TC_1850.hevc </t>
  </si>
  <si>
    <t xml:space="preserve">TC_1851.hevc </t>
  </si>
  <si>
    <t xml:space="preserve">TC_1852.hevc </t>
  </si>
  <si>
    <t xml:space="preserve">TC_1853.hevc </t>
  </si>
  <si>
    <t xml:space="preserve">TC_1854.hevc </t>
  </si>
  <si>
    <t xml:space="preserve">TC_1855.hevc </t>
  </si>
  <si>
    <t xml:space="preserve">TC_1856.hevc </t>
  </si>
  <si>
    <t xml:space="preserve">TC_1857.hevc </t>
  </si>
  <si>
    <t xml:space="preserve">TC_1858.hevc </t>
  </si>
  <si>
    <t xml:space="preserve">TC_1859.hevc </t>
  </si>
  <si>
    <t xml:space="preserve">TC_1860.hevc </t>
  </si>
  <si>
    <t xml:space="preserve">TC_1861.hevc </t>
  </si>
  <si>
    <t xml:space="preserve">TC_1862.hevc </t>
  </si>
  <si>
    <t xml:space="preserve">TC_1863.hevc </t>
  </si>
  <si>
    <t xml:space="preserve">TC_1864.hevc </t>
  </si>
  <si>
    <t xml:space="preserve">TC_1865.hevc </t>
  </si>
  <si>
    <t xml:space="preserve">TC_1866.hevc </t>
  </si>
  <si>
    <t xml:space="preserve">TC_1867.hevc </t>
  </si>
  <si>
    <t xml:space="preserve">TC_1868.hevc </t>
  </si>
  <si>
    <t xml:space="preserve">TC_1869.hevc </t>
  </si>
  <si>
    <t xml:space="preserve">TC_1870.hevc </t>
  </si>
  <si>
    <t xml:space="preserve">TC_1871.hevc </t>
  </si>
  <si>
    <t xml:space="preserve">TC_1872.hevc </t>
  </si>
  <si>
    <t xml:space="preserve">TC_1873.hevc </t>
  </si>
  <si>
    <t xml:space="preserve">TC_1874.hevc </t>
  </si>
  <si>
    <t xml:space="preserve">TC_1875.hevc </t>
  </si>
  <si>
    <t xml:space="preserve">TC_1876.hevc </t>
  </si>
  <si>
    <t xml:space="preserve">TC_1877.hevc </t>
  </si>
  <si>
    <t xml:space="preserve">TC_1878.hevc </t>
  </si>
  <si>
    <t xml:space="preserve">TC_1879.hevc </t>
  </si>
  <si>
    <t xml:space="preserve">TC_1880.hevc </t>
  </si>
  <si>
    <t xml:space="preserve">TC_1881.hevc </t>
  </si>
  <si>
    <t xml:space="preserve">TC_1882.hevc </t>
  </si>
  <si>
    <t xml:space="preserve">TC_1883.hevc </t>
  </si>
  <si>
    <t xml:space="preserve">TC_1884.hevc </t>
  </si>
  <si>
    <t xml:space="preserve">TC_1885.hevc </t>
  </si>
  <si>
    <t xml:space="preserve">TC_1886.hevc </t>
  </si>
  <si>
    <t xml:space="preserve">TC_1887.hevc </t>
  </si>
  <si>
    <t xml:space="preserve">TC_1888.hevc </t>
  </si>
  <si>
    <t xml:space="preserve">TC_1889.hevc </t>
  </si>
  <si>
    <t xml:space="preserve">TC_1890.hevc </t>
  </si>
  <si>
    <t xml:space="preserve">TC_1891.hevc </t>
  </si>
  <si>
    <t xml:space="preserve">TC_1892.hevc </t>
  </si>
  <si>
    <t xml:space="preserve">TC_1893.hevc </t>
  </si>
  <si>
    <t xml:space="preserve">TC_1894.hevc </t>
  </si>
  <si>
    <t xml:space="preserve">TC_1895.hevc </t>
  </si>
  <si>
    <t xml:space="preserve">TC_1896.hevc </t>
  </si>
  <si>
    <t xml:space="preserve">TC_1897.hevc </t>
  </si>
  <si>
    <t xml:space="preserve">TC_1898.hevc </t>
  </si>
  <si>
    <t xml:space="preserve">TC_1899.hevc </t>
  </si>
  <si>
    <t xml:space="preserve">TC_1900.hevc </t>
  </si>
  <si>
    <t xml:space="preserve">TC_1901.hevc </t>
  </si>
  <si>
    <t xml:space="preserve">TC_1902.hevc </t>
  </si>
  <si>
    <t xml:space="preserve">TC_1903.hevc </t>
  </si>
  <si>
    <t xml:space="preserve">TC_1904.hevc </t>
  </si>
  <si>
    <t xml:space="preserve">TC_1905.hevc </t>
  </si>
  <si>
    <t xml:space="preserve">TC_1906.hevc </t>
  </si>
  <si>
    <t xml:space="preserve">TC_1907.hevc </t>
  </si>
  <si>
    <t xml:space="preserve">TC_1908.hevc </t>
  </si>
  <si>
    <t xml:space="preserve">TC_1909.hevc </t>
  </si>
  <si>
    <t xml:space="preserve">TC_1910.hevc </t>
  </si>
  <si>
    <t xml:space="preserve">TC_1911.hevc </t>
  </si>
  <si>
    <t xml:space="preserve">TC_1912.hevc </t>
  </si>
  <si>
    <t xml:space="preserve">TC_1913.hevc </t>
  </si>
  <si>
    <t xml:space="preserve">TC_1914.hevc </t>
  </si>
  <si>
    <t xml:space="preserve">TC_1915.hevc </t>
  </si>
  <si>
    <t xml:space="preserve">TC_1916.hevc </t>
  </si>
  <si>
    <t xml:space="preserve">TC_1917.hevc </t>
  </si>
  <si>
    <t xml:space="preserve">TC_1918.hevc </t>
  </si>
  <si>
    <t xml:space="preserve">TC_1919.hevc </t>
  </si>
  <si>
    <t xml:space="preserve">TC_1920.hevc </t>
  </si>
  <si>
    <t xml:space="preserve">TC_1921.hevc </t>
  </si>
  <si>
    <t xml:space="preserve">TC_1922.hevc </t>
  </si>
  <si>
    <t xml:space="preserve">TC_1923.hevc </t>
  </si>
  <si>
    <t xml:space="preserve">TC_1924.hevc </t>
  </si>
  <si>
    <t xml:space="preserve">TC_1925.hevc </t>
  </si>
  <si>
    <t xml:space="preserve">TC_1926.hevc </t>
  </si>
  <si>
    <t xml:space="preserve">TC_1927.hevc </t>
  </si>
  <si>
    <t xml:space="preserve">TC_1928.hevc </t>
  </si>
  <si>
    <t xml:space="preserve">TC_1929.hevc </t>
  </si>
  <si>
    <t xml:space="preserve">TC_1930.hevc </t>
  </si>
  <si>
    <t xml:space="preserve">TC_1931.hevc </t>
  </si>
  <si>
    <t xml:space="preserve">TC_1932.hevc </t>
  </si>
  <si>
    <t xml:space="preserve">TC_1933.hevc </t>
  </si>
  <si>
    <t xml:space="preserve">TC_1934.hevc </t>
  </si>
  <si>
    <t xml:space="preserve">TC_1935.hevc </t>
  </si>
  <si>
    <t xml:space="preserve">TC_1936.hevc </t>
  </si>
  <si>
    <t xml:space="preserve">TC_1937.hevc </t>
  </si>
  <si>
    <t xml:space="preserve">TC_1938.hevc </t>
  </si>
  <si>
    <t xml:space="preserve">TC_1939.hevc </t>
  </si>
  <si>
    <t xml:space="preserve">TC_1940.hevc </t>
  </si>
  <si>
    <t xml:space="preserve">TC_1941.hevc </t>
  </si>
  <si>
    <t xml:space="preserve">TC_1942.hevc </t>
  </si>
  <si>
    <t xml:space="preserve">TC_1943.hevc </t>
  </si>
  <si>
    <t xml:space="preserve">TC_1944.hevc </t>
  </si>
  <si>
    <t xml:space="preserve">TC_1945.hevc </t>
  </si>
  <si>
    <t xml:space="preserve">TC_1946.hevc </t>
  </si>
  <si>
    <t xml:space="preserve">TC_1947.hevc </t>
  </si>
  <si>
    <t xml:space="preserve">TC_1948.hevc </t>
  </si>
  <si>
    <t xml:space="preserve">TC_1949.hevc </t>
  </si>
  <si>
    <t xml:space="preserve">TC_1950.hevc </t>
  </si>
  <si>
    <t xml:space="preserve">TC_1951.hevc </t>
  </si>
  <si>
    <t xml:space="preserve">TC_1952.hevc </t>
  </si>
  <si>
    <t xml:space="preserve">TC_1953.hevc </t>
  </si>
  <si>
    <t xml:space="preserve">TC_1954.hevc </t>
  </si>
  <si>
    <t xml:space="preserve">TC_1955.hevc </t>
  </si>
  <si>
    <t xml:space="preserve">TC_1956.hevc </t>
  </si>
  <si>
    <t xml:space="preserve">TC_1957.hevc </t>
  </si>
  <si>
    <t xml:space="preserve">TC_1958.hevc </t>
  </si>
  <si>
    <t xml:space="preserve">TC_1959.hevc </t>
  </si>
  <si>
    <t xml:space="preserve">TC_1960.hevc </t>
  </si>
  <si>
    <t xml:space="preserve">TC_1961.hevc </t>
  </si>
  <si>
    <t xml:space="preserve">TC_1962.hevc </t>
  </si>
  <si>
    <t xml:space="preserve">TC_1963.hevc </t>
  </si>
  <si>
    <t xml:space="preserve">TC_1964.hevc </t>
  </si>
  <si>
    <t xml:space="preserve">TC_1965.hevc </t>
  </si>
  <si>
    <t xml:space="preserve">TC_1966.hevc </t>
  </si>
  <si>
    <t xml:space="preserve">TC_1967.hevc </t>
  </si>
  <si>
    <t xml:space="preserve">TC_1968.hevc </t>
  </si>
  <si>
    <t xml:space="preserve">TC_1969.hevc </t>
  </si>
  <si>
    <t xml:space="preserve">TC_1970.hevc </t>
  </si>
  <si>
    <t xml:space="preserve">TC_1971.hevc </t>
  </si>
  <si>
    <t xml:space="preserve">TC_1972.hevc </t>
  </si>
  <si>
    <t xml:space="preserve">TC_1973.hevc </t>
  </si>
  <si>
    <t xml:space="preserve">TC_1974.hevc </t>
  </si>
  <si>
    <t xml:space="preserve">TC_1975.hevc </t>
  </si>
  <si>
    <t xml:space="preserve">TC_1976.hevc </t>
  </si>
  <si>
    <t xml:space="preserve">TC_1977.hevc </t>
  </si>
  <si>
    <t xml:space="preserve">TC_1978.hevc </t>
  </si>
  <si>
    <t xml:space="preserve">TC_1979.hevc </t>
  </si>
  <si>
    <t xml:space="preserve">TC_1980.hevc </t>
  </si>
  <si>
    <t xml:space="preserve">TC_1981.hevc </t>
  </si>
  <si>
    <t xml:space="preserve">TC_1982.hevc </t>
  </si>
  <si>
    <t xml:space="preserve">TC_1983.hevc </t>
  </si>
  <si>
    <t xml:space="preserve">TC_1984.hevc </t>
  </si>
  <si>
    <t xml:space="preserve">TC_1985.hevc </t>
  </si>
  <si>
    <t xml:space="preserve">TC_1986.hevc </t>
  </si>
  <si>
    <t xml:space="preserve">TC_1987.hevc </t>
  </si>
  <si>
    <t xml:space="preserve">TC_1988.hevc </t>
  </si>
  <si>
    <t xml:space="preserve">TC_1989.hevc </t>
  </si>
  <si>
    <t xml:space="preserve">TC_1990.hevc </t>
  </si>
  <si>
    <t xml:space="preserve">TC_1991.hevc </t>
  </si>
  <si>
    <t xml:space="preserve">TC_1992.hevc </t>
  </si>
  <si>
    <t xml:space="preserve">TC_1993.hevc </t>
  </si>
  <si>
    <t xml:space="preserve">TC_1994.hevc </t>
  </si>
  <si>
    <t xml:space="preserve">TC_1995.hevc </t>
  </si>
  <si>
    <t xml:space="preserve">TC_1996.hevc </t>
  </si>
  <si>
    <t xml:space="preserve">TC_1997.hevc </t>
  </si>
  <si>
    <t xml:space="preserve">TC_1998.hevc </t>
  </si>
  <si>
    <t xml:space="preserve">TC_1999.hevc </t>
  </si>
  <si>
    <t xml:space="preserve">TC_2000.hevc </t>
  </si>
  <si>
    <t xml:space="preserve">TC_2001.hevc </t>
  </si>
  <si>
    <t xml:space="preserve">TC_2002.hevc </t>
  </si>
  <si>
    <t xml:space="preserve">TC_2003.hevc </t>
  </si>
  <si>
    <t xml:space="preserve">TC_2004.hevc </t>
  </si>
  <si>
    <t xml:space="preserve">TC_2005.hevc </t>
  </si>
  <si>
    <t xml:space="preserve">TC_2006.hevc </t>
  </si>
  <si>
    <t xml:space="preserve">TC_2007.hevc </t>
  </si>
  <si>
    <t xml:space="preserve">TC_2008.hevc </t>
  </si>
  <si>
    <t xml:space="preserve">TC_2009.hevc </t>
  </si>
  <si>
    <t xml:space="preserve">TC_2010.hevc </t>
  </si>
  <si>
    <t xml:space="preserve">TC_2011.hevc </t>
  </si>
  <si>
    <t xml:space="preserve">TC_2012.hevc </t>
  </si>
  <si>
    <t xml:space="preserve">TC_2013.hevc </t>
  </si>
  <si>
    <t xml:space="preserve">TC_2014.hevc </t>
  </si>
  <si>
    <t xml:space="preserve">TC_2015.hevc </t>
  </si>
  <si>
    <t xml:space="preserve">TC_2016.hevc </t>
  </si>
  <si>
    <t xml:space="preserve">TC_2017.hevc </t>
  </si>
  <si>
    <t xml:space="preserve">TC_2018.hevc </t>
  </si>
  <si>
    <t xml:space="preserve">TC_2019.hevc </t>
  </si>
  <si>
    <t xml:space="preserve">TC_2020.hevc </t>
  </si>
  <si>
    <t xml:space="preserve">TC_2021.hevc </t>
  </si>
  <si>
    <t xml:space="preserve">TC_2022.hevc </t>
  </si>
  <si>
    <t xml:space="preserve">TC_2023.hevc </t>
  </si>
  <si>
    <t xml:space="preserve">TC_2024.hevc </t>
  </si>
  <si>
    <t xml:space="preserve">TC_2025.hevc </t>
  </si>
  <si>
    <t xml:space="preserve">TC_2026.hevc </t>
  </si>
  <si>
    <t xml:space="preserve">TC_2027.hevc </t>
  </si>
  <si>
    <t xml:space="preserve">TC_2028.hevc </t>
  </si>
  <si>
    <t xml:space="preserve">TC_2029.hevc </t>
  </si>
  <si>
    <t xml:space="preserve">TC_2030.hevc </t>
  </si>
  <si>
    <t xml:space="preserve">TC_2031.hevc </t>
  </si>
  <si>
    <t xml:space="preserve">TC_2032.hevc </t>
  </si>
  <si>
    <t xml:space="preserve">TC_2033.hevc </t>
  </si>
  <si>
    <t xml:space="preserve">TC_2034.hevc </t>
  </si>
  <si>
    <t xml:space="preserve">TC_2035.hevc </t>
  </si>
  <si>
    <t xml:space="preserve">TC_2036.hevc </t>
  </si>
  <si>
    <t xml:space="preserve">TC_2037.hevc </t>
  </si>
  <si>
    <t xml:space="preserve">TC_2038.hevc </t>
  </si>
  <si>
    <t xml:space="preserve">TC_2039.hevc </t>
  </si>
  <si>
    <t xml:space="preserve">TC_2040.hevc </t>
  </si>
  <si>
    <t xml:space="preserve">TC_2041.hevc </t>
  </si>
  <si>
    <t xml:space="preserve">TC_2042.hevc </t>
  </si>
  <si>
    <t xml:space="preserve">TC_2043.hevc </t>
  </si>
  <si>
    <t xml:space="preserve">TC_2044.hevc </t>
  </si>
  <si>
    <t xml:space="preserve">TC_2045.hevc </t>
  </si>
  <si>
    <t xml:space="preserve">TC_2046.hevc </t>
  </si>
  <si>
    <t xml:space="preserve">TC_2047.hevc </t>
  </si>
  <si>
    <t xml:space="preserve">TC_2048.hevc </t>
  </si>
  <si>
    <t xml:space="preserve">TC_2049.hevc </t>
  </si>
  <si>
    <t xml:space="preserve">TC_2050.hevc </t>
  </si>
  <si>
    <t xml:space="preserve">TC_2051.hevc </t>
  </si>
  <si>
    <t xml:space="preserve">TC_2052.hevc </t>
  </si>
  <si>
    <t xml:space="preserve">TC_2053.hevc </t>
  </si>
  <si>
    <t xml:space="preserve">TC_2054.hevc </t>
  </si>
  <si>
    <t xml:space="preserve">TC_2055.hevc </t>
  </si>
  <si>
    <t xml:space="preserve">TC_2056.hevc </t>
  </si>
  <si>
    <t xml:space="preserve">TC_2057.hevc </t>
  </si>
  <si>
    <t xml:space="preserve">TC_2058.hevc </t>
  </si>
  <si>
    <t xml:space="preserve">TC_2059.hevc </t>
  </si>
  <si>
    <t xml:space="preserve">TC_2060.hevc </t>
  </si>
  <si>
    <t xml:space="preserve">TC_2061.hevc </t>
  </si>
  <si>
    <t xml:space="preserve">TC_2062.hevc </t>
  </si>
  <si>
    <t xml:space="preserve">TC_2063.hevc </t>
  </si>
  <si>
    <t xml:space="preserve">TC_2064.hevc </t>
  </si>
  <si>
    <t xml:space="preserve">TC_2065.hevc </t>
  </si>
  <si>
    <t xml:space="preserve">TC_2066.hevc </t>
  </si>
  <si>
    <t xml:space="preserve">TC_2067.hevc </t>
  </si>
  <si>
    <t xml:space="preserve">TC_2068.hevc </t>
  </si>
  <si>
    <t xml:space="preserve">TC_2069.hevc </t>
  </si>
  <si>
    <t xml:space="preserve">TC_2070.hevc </t>
  </si>
  <si>
    <t xml:space="preserve">TC_2071.hevc </t>
  </si>
  <si>
    <t xml:space="preserve">TC_2072.hevc </t>
  </si>
  <si>
    <t xml:space="preserve">TC_2073.hevc </t>
  </si>
  <si>
    <t xml:space="preserve">TC_2074.hevc </t>
  </si>
  <si>
    <t xml:space="preserve">TC_2075.hevc </t>
  </si>
  <si>
    <t xml:space="preserve">TC_2076.hevc </t>
  </si>
  <si>
    <t xml:space="preserve">TC_2077.hevc </t>
  </si>
  <si>
    <t xml:space="preserve">TC_2078.hevc </t>
  </si>
  <si>
    <t xml:space="preserve">TC_2079.hevc </t>
  </si>
  <si>
    <t xml:space="preserve">TC_2080.hevc </t>
  </si>
  <si>
    <t xml:space="preserve">TC_2081.hevc </t>
  </si>
  <si>
    <t xml:space="preserve">TC_2082.hevc </t>
  </si>
  <si>
    <t xml:space="preserve">TC_2083.hevc </t>
  </si>
  <si>
    <t xml:space="preserve">TC_2084.hevc </t>
  </si>
  <si>
    <t xml:space="preserve">TC_2085.hevc </t>
  </si>
  <si>
    <t xml:space="preserve">TC_2086.hevc </t>
  </si>
  <si>
    <t xml:space="preserve">TC_2087.hevc </t>
  </si>
  <si>
    <t xml:space="preserve">TC_2088.hevc </t>
  </si>
  <si>
    <t xml:space="preserve">TC_2089.hevc </t>
  </si>
  <si>
    <t xml:space="preserve">TC_2090.hevc </t>
  </si>
  <si>
    <t xml:space="preserve">TC_2091.hevc </t>
  </si>
  <si>
    <t xml:space="preserve">TC_2092.hevc </t>
  </si>
  <si>
    <t xml:space="preserve">TC_2093.hevc </t>
  </si>
  <si>
    <t xml:space="preserve">TC_2094.hevc </t>
  </si>
  <si>
    <t xml:space="preserve">TC_2095.hevc </t>
  </si>
  <si>
    <t xml:space="preserve">TC_2096.hevc </t>
  </si>
  <si>
    <t xml:space="preserve">TC_2097.hevc </t>
  </si>
  <si>
    <t xml:space="preserve">TC_2098.hevc </t>
  </si>
  <si>
    <t xml:space="preserve">TC_2099.hevc </t>
  </si>
  <si>
    <t xml:space="preserve">TC_2100.hevc </t>
  </si>
  <si>
    <t xml:space="preserve">TC_2101.hevc </t>
  </si>
  <si>
    <t xml:space="preserve">TC_2102.hevc </t>
  </si>
  <si>
    <t xml:space="preserve">TC_2103.hevc </t>
  </si>
  <si>
    <t xml:space="preserve">TC_2104.hevc </t>
  </si>
  <si>
    <t xml:space="preserve">TC_2105.hevc </t>
  </si>
  <si>
    <t xml:space="preserve">TC_2106.hevc </t>
  </si>
  <si>
    <t xml:space="preserve">TC_2107.hevc </t>
  </si>
  <si>
    <t xml:space="preserve">TC_2108.hevc </t>
  </si>
  <si>
    <t xml:space="preserve">TC_2109.hevc </t>
  </si>
  <si>
    <t xml:space="preserve">TC_2110.hevc </t>
  </si>
  <si>
    <t>ee1bb8ddb966592f74b0d44f1b508023</t>
  </si>
  <si>
    <t xml:space="preserve">TC_2111.hevc </t>
  </si>
  <si>
    <t xml:space="preserve">TC_2112.hevc </t>
  </si>
  <si>
    <t xml:space="preserve">TC_2113.hevc </t>
  </si>
  <si>
    <t xml:space="preserve">TC_2114.hevc </t>
  </si>
  <si>
    <t xml:space="preserve">TC_2115.hevc </t>
  </si>
  <si>
    <t xml:space="preserve">TC_2116.hevc </t>
  </si>
  <si>
    <t xml:space="preserve">TC_2117.hevc </t>
  </si>
  <si>
    <t xml:space="preserve">TC_2118.hevc </t>
  </si>
  <si>
    <t xml:space="preserve">TC_2119.hevc </t>
  </si>
  <si>
    <t xml:space="preserve">TC_2120.hevc </t>
  </si>
  <si>
    <t xml:space="preserve">TC_2121.hevc </t>
  </si>
  <si>
    <t xml:space="preserve">TC_2122.hevc </t>
  </si>
  <si>
    <t xml:space="preserve">TC_2123.hevc </t>
  </si>
  <si>
    <t xml:space="preserve">TC_2124.hevc </t>
  </si>
  <si>
    <t xml:space="preserve">TC_2125.hevc </t>
  </si>
  <si>
    <t xml:space="preserve">TC_2126.hevc </t>
  </si>
  <si>
    <t>468ffec67122a991554423890837df82</t>
  </si>
  <si>
    <t xml:space="preserve">TC_2127.hevc </t>
  </si>
  <si>
    <t xml:space="preserve">TC_2128.hevc </t>
  </si>
  <si>
    <t xml:space="preserve">TC_2129.hevc </t>
  </si>
  <si>
    <t xml:space="preserve">TC_2130.hevc </t>
  </si>
  <si>
    <t xml:space="preserve">TC_2131.hevc </t>
  </si>
  <si>
    <t xml:space="preserve">TC_2132.hevc </t>
  </si>
  <si>
    <t xml:space="preserve">TC_2133.hevc </t>
  </si>
  <si>
    <t xml:space="preserve">TC_2134.hevc </t>
  </si>
  <si>
    <t xml:space="preserve">TC_2135.hevc </t>
  </si>
  <si>
    <t xml:space="preserve">TC_2136.hevc </t>
  </si>
  <si>
    <t xml:space="preserve">TC_2137.hevc </t>
  </si>
  <si>
    <t xml:space="preserve">TC_2138.hevc </t>
  </si>
  <si>
    <t>4f3a4e9b0875558a90ad5ce962907bce</t>
  </si>
  <si>
    <t xml:space="preserve">TC_2139.hevc </t>
  </si>
  <si>
    <t xml:space="preserve">TC_2140.hevc </t>
  </si>
  <si>
    <t xml:space="preserve">TC_2141.hevc </t>
  </si>
  <si>
    <t xml:space="preserve">TC_2142.hevc </t>
  </si>
  <si>
    <t xml:space="preserve">TC_2143.hevc </t>
  </si>
  <si>
    <t xml:space="preserve">TC_2144.hevc </t>
  </si>
  <si>
    <t xml:space="preserve">TC_2145.hevc </t>
  </si>
  <si>
    <t xml:space="preserve">TC_2146.hevc </t>
  </si>
  <si>
    <t xml:space="preserve">TC_2147.hevc </t>
  </si>
  <si>
    <t xml:space="preserve">TC_2148.hevc </t>
  </si>
  <si>
    <t xml:space="preserve">TC_2149.hevc </t>
  </si>
  <si>
    <t xml:space="preserve">TC_2150.hevc </t>
  </si>
  <si>
    <t xml:space="preserve">TC_2151.hevc </t>
  </si>
  <si>
    <t xml:space="preserve">TC_2152.hevc </t>
  </si>
  <si>
    <t xml:space="preserve">TC_2153.hevc </t>
  </si>
  <si>
    <t xml:space="preserve">TC_2154.hevc </t>
  </si>
  <si>
    <t xml:space="preserve">TC_2155.hevc </t>
  </si>
  <si>
    <t xml:space="preserve">TC_2156.hevc </t>
  </si>
  <si>
    <t xml:space="preserve">TC_2157.hevc </t>
  </si>
  <si>
    <t xml:space="preserve">TC_2158.hevc </t>
  </si>
  <si>
    <t xml:space="preserve">TC_2159.hevc </t>
  </si>
  <si>
    <t xml:space="preserve">TC_2160.hevc </t>
  </si>
  <si>
    <t xml:space="preserve">TC_2161.hevc </t>
  </si>
  <si>
    <t xml:space="preserve">TC_2162.hevc </t>
  </si>
  <si>
    <t xml:space="preserve">TC_2163.hevc </t>
  </si>
  <si>
    <t xml:space="preserve">TC_2164.hevc </t>
  </si>
  <si>
    <t xml:space="preserve">TC_2165.hevc </t>
  </si>
  <si>
    <t xml:space="preserve">TC_2166.hevc </t>
  </si>
  <si>
    <t xml:space="preserve">TC_2167.hevc </t>
  </si>
  <si>
    <t xml:space="preserve">TC_2168.hevc </t>
  </si>
  <si>
    <t xml:space="preserve">TC_2169.hevc </t>
  </si>
  <si>
    <t xml:space="preserve">TC_2170.hevc </t>
  </si>
  <si>
    <t xml:space="preserve">TC_2171.hevc </t>
  </si>
  <si>
    <t xml:space="preserve">TC_2172.hevc </t>
  </si>
  <si>
    <t xml:space="preserve">TC_2173.hevc </t>
  </si>
  <si>
    <t xml:space="preserve">TC_2174.hevc </t>
  </si>
  <si>
    <t xml:space="preserve">TC_2175.hevc </t>
  </si>
  <si>
    <t xml:space="preserve">TC_2176.hevc </t>
  </si>
  <si>
    <t xml:space="preserve">TC_2177.hevc </t>
  </si>
  <si>
    <t xml:space="preserve">TC_2178.hevc </t>
  </si>
  <si>
    <t xml:space="preserve">TC_2179.hevc </t>
  </si>
  <si>
    <t xml:space="preserve">TC_2180.hevc </t>
  </si>
  <si>
    <t xml:space="preserve">TC_2181.hevc </t>
  </si>
  <si>
    <t xml:space="preserve">TC_2182.hevc </t>
  </si>
  <si>
    <t xml:space="preserve">TC_2183.hevc </t>
  </si>
  <si>
    <t xml:space="preserve">TC_2184.hevc </t>
  </si>
  <si>
    <t xml:space="preserve">TC_2185.hevc </t>
  </si>
  <si>
    <t xml:space="preserve">TC_2186.hevc </t>
  </si>
  <si>
    <t xml:space="preserve">TC_2187.hevc </t>
  </si>
  <si>
    <t xml:space="preserve">TC_2188.hevc </t>
  </si>
  <si>
    <t xml:space="preserve">TC_2189.hevc </t>
  </si>
  <si>
    <t xml:space="preserve">TC_2190.hevc </t>
  </si>
  <si>
    <t xml:space="preserve">TC_2191.hevc </t>
  </si>
  <si>
    <t xml:space="preserve">TC_2192.hevc </t>
  </si>
  <si>
    <t xml:space="preserve">TC_2193.hevc </t>
  </si>
  <si>
    <t xml:space="preserve">TC_2194.hevc </t>
  </si>
  <si>
    <t xml:space="preserve">TC_2195.hevc </t>
  </si>
  <si>
    <t xml:space="preserve">TC_2196.hevc </t>
  </si>
  <si>
    <t xml:space="preserve">TC_2197.hevc </t>
  </si>
  <si>
    <t xml:space="preserve">TC_2198.hevc </t>
  </si>
  <si>
    <t xml:space="preserve">TC_2199.hevc </t>
  </si>
  <si>
    <t xml:space="preserve">TC_2200.hevc </t>
  </si>
  <si>
    <t xml:space="preserve">TC_2201.hevc </t>
  </si>
  <si>
    <t xml:space="preserve">TC_2202.hevc </t>
  </si>
  <si>
    <t xml:space="preserve">TC_2203.hevc </t>
  </si>
  <si>
    <t xml:space="preserve">TC_2204.hevc </t>
  </si>
  <si>
    <t xml:space="preserve">TC_2205.hevc </t>
  </si>
  <si>
    <t xml:space="preserve">TC_2206.hevc </t>
  </si>
  <si>
    <t xml:space="preserve">TC_2207.hevc </t>
  </si>
  <si>
    <t xml:space="preserve">TC_2208.hevc </t>
  </si>
  <si>
    <t xml:space="preserve">TC_2209.hevc </t>
  </si>
  <si>
    <t xml:space="preserve">TC_2210.hevc </t>
  </si>
  <si>
    <t xml:space="preserve">TC_2211.hevc </t>
  </si>
  <si>
    <t xml:space="preserve">TC_2212.hevc </t>
  </si>
  <si>
    <t xml:space="preserve">TC_2213.hevc </t>
  </si>
  <si>
    <t xml:space="preserve">TC_2214.hevc </t>
  </si>
  <si>
    <t xml:space="preserve">TC_2215.hevc </t>
  </si>
  <si>
    <t xml:space="preserve">TC_2216.hevc </t>
  </si>
  <si>
    <t xml:space="preserve">TC_2217.hevc </t>
  </si>
  <si>
    <t xml:space="preserve">TC_2218.hevc </t>
  </si>
  <si>
    <t xml:space="preserve">TC_2219.hevc </t>
  </si>
  <si>
    <t xml:space="preserve">TC_2220.hevc </t>
  </si>
  <si>
    <t xml:space="preserve">TC_2221.hevc </t>
  </si>
  <si>
    <t xml:space="preserve">TC_2222.hevc </t>
  </si>
  <si>
    <t xml:space="preserve">TC_2223.hevc </t>
  </si>
  <si>
    <t xml:space="preserve">TC_2224.hevc </t>
  </si>
  <si>
    <t xml:space="preserve">TC_2225.hevc </t>
  </si>
  <si>
    <t xml:space="preserve">TC_2226.hevc </t>
  </si>
  <si>
    <t xml:space="preserve">TC_2227.hevc </t>
  </si>
  <si>
    <t xml:space="preserve">TC_2228.hevc </t>
  </si>
  <si>
    <t xml:space="preserve">TC_2229.hevc </t>
  </si>
  <si>
    <t xml:space="preserve">TC_2230.hevc </t>
  </si>
  <si>
    <t xml:space="preserve">TC_2231.hevc </t>
  </si>
  <si>
    <t xml:space="preserve">TC_2232.hevc </t>
  </si>
  <si>
    <t xml:space="preserve">TC_2233.hevc </t>
  </si>
  <si>
    <t xml:space="preserve">TC_2234.hevc </t>
  </si>
  <si>
    <t xml:space="preserve">TC_2235.hevc </t>
  </si>
  <si>
    <t xml:space="preserve">TC_2236.hevc </t>
  </si>
  <si>
    <t xml:space="preserve">TC_2237.hevc </t>
  </si>
  <si>
    <t xml:space="preserve">TC_2238.hevc </t>
  </si>
  <si>
    <t xml:space="preserve">TC_2239.hevc </t>
  </si>
  <si>
    <t xml:space="preserve">TC_2240.hevc </t>
  </si>
  <si>
    <t xml:space="preserve">TC_2241.hevc </t>
  </si>
  <si>
    <t xml:space="preserve">TC_2242.hevc </t>
  </si>
  <si>
    <t>067066e2a420fd377327a7dac016f0c2</t>
  </si>
  <si>
    <t xml:space="preserve">TC_2243.hevc </t>
  </si>
  <si>
    <t xml:space="preserve">TC_2244.hevc </t>
  </si>
  <si>
    <t xml:space="preserve">TC_2245.hevc </t>
  </si>
  <si>
    <t xml:space="preserve">TC_2246.hevc </t>
  </si>
  <si>
    <t xml:space="preserve">TC_2247.hevc </t>
  </si>
  <si>
    <t xml:space="preserve">TC_2248.hevc </t>
  </si>
  <si>
    <t xml:space="preserve">TC_2249.hevc </t>
  </si>
  <si>
    <t xml:space="preserve">TC_2250.hevc </t>
  </si>
  <si>
    <t xml:space="preserve">TC_2251.hevc </t>
  </si>
  <si>
    <t xml:space="preserve">TC_2252.hevc </t>
  </si>
  <si>
    <t xml:space="preserve">TC_2253.hevc </t>
  </si>
  <si>
    <t xml:space="preserve">TC_2254.hevc </t>
  </si>
  <si>
    <t xml:space="preserve">TC_2255.hevc </t>
  </si>
  <si>
    <t xml:space="preserve">TC_2256.hevc </t>
  </si>
  <si>
    <t xml:space="preserve">TC_2257.hevc </t>
  </si>
  <si>
    <t xml:space="preserve">TC_2258.hevc </t>
  </si>
  <si>
    <t>d22afa83c70c8c2ffa975313c86d3927</t>
  </si>
  <si>
    <t xml:space="preserve">TC_2259.hevc </t>
  </si>
  <si>
    <t xml:space="preserve">TC_2260.hevc </t>
  </si>
  <si>
    <t xml:space="preserve">TC_2261.hevc </t>
  </si>
  <si>
    <t xml:space="preserve">TC_2262.hevc </t>
  </si>
  <si>
    <t xml:space="preserve">TC_2263.hevc </t>
  </si>
  <si>
    <t xml:space="preserve">TC_2264.hevc </t>
  </si>
  <si>
    <t xml:space="preserve">TC_2265.hevc </t>
  </si>
  <si>
    <t xml:space="preserve">TC_2266.hevc </t>
  </si>
  <si>
    <t xml:space="preserve">TC_2267.hevc </t>
  </si>
  <si>
    <t xml:space="preserve">TC_2268.hevc </t>
  </si>
  <si>
    <t xml:space="preserve">TC_2269.hevc </t>
  </si>
  <si>
    <t xml:space="preserve">TC_2270.hevc </t>
  </si>
  <si>
    <t>2e1979d3171fa7481b4a526b955e0c59</t>
  </si>
  <si>
    <t xml:space="preserve">TC_2271.hevc </t>
  </si>
  <si>
    <t xml:space="preserve">TC_2272.hevc </t>
  </si>
  <si>
    <t xml:space="preserve">TC_2273.hevc </t>
  </si>
  <si>
    <t xml:space="preserve">TC_2274.hevc </t>
  </si>
  <si>
    <t xml:space="preserve">TC_2275.hevc </t>
  </si>
  <si>
    <t xml:space="preserve">TC_2276.hevc </t>
  </si>
  <si>
    <t xml:space="preserve">TC_2277.hevc </t>
  </si>
  <si>
    <t xml:space="preserve">TC_2278.hevc </t>
  </si>
  <si>
    <t xml:space="preserve">TC_2279.hevc </t>
  </si>
  <si>
    <t xml:space="preserve">TC_2280.hevc </t>
  </si>
  <si>
    <t xml:space="preserve">TC_2281.hevc </t>
  </si>
  <si>
    <t xml:space="preserve">TC_2282.hevc </t>
  </si>
  <si>
    <t xml:space="preserve">TC_2283.hevc </t>
  </si>
  <si>
    <t xml:space="preserve">TC_2284.hevc </t>
  </si>
  <si>
    <t xml:space="preserve">TC_2285.hevc </t>
  </si>
  <si>
    <t xml:space="preserve">TC_2286.hevc </t>
  </si>
  <si>
    <t xml:space="preserve">TC_2287.hevc </t>
  </si>
  <si>
    <t xml:space="preserve">TC_2288.hevc </t>
  </si>
  <si>
    <t xml:space="preserve">TC_2289.hevc </t>
  </si>
  <si>
    <t xml:space="preserve">TC_2290.hevc </t>
  </si>
  <si>
    <t xml:space="preserve">TC_2291.hevc </t>
  </si>
  <si>
    <t xml:space="preserve">TC_2292.hevc </t>
  </si>
  <si>
    <t xml:space="preserve">TC_2293.hevc </t>
  </si>
  <si>
    <t xml:space="preserve">TC_2294.hevc </t>
  </si>
  <si>
    <t xml:space="preserve">TC_2295.hevc </t>
  </si>
  <si>
    <t xml:space="preserve">TC_2296.hevc </t>
  </si>
  <si>
    <t xml:space="preserve">TC_2297.hevc </t>
  </si>
  <si>
    <t xml:space="preserve">TC_2298.hevc </t>
  </si>
  <si>
    <t xml:space="preserve">TC_2299.hevc </t>
  </si>
  <si>
    <t xml:space="preserve">TC_2300.hevc </t>
  </si>
  <si>
    <t xml:space="preserve">TC_2301.hevc </t>
  </si>
  <si>
    <t xml:space="preserve">TC_2302.hevc </t>
  </si>
  <si>
    <t xml:space="preserve">TC_2303.hevc </t>
  </si>
  <si>
    <t xml:space="preserve">TC_2304.hevc </t>
  </si>
  <si>
    <t xml:space="preserve">TC_2305.hevc </t>
  </si>
  <si>
    <t xml:space="preserve">TC_2306.hevc </t>
  </si>
  <si>
    <t xml:space="preserve">TC_2307.hevc </t>
  </si>
  <si>
    <t xml:space="preserve">TC_2308.hevc </t>
  </si>
  <si>
    <t xml:space="preserve">TC_2309.hevc </t>
  </si>
  <si>
    <t xml:space="preserve">TC_2310.hevc </t>
  </si>
  <si>
    <t xml:space="preserve">TC_2311.hevc </t>
  </si>
  <si>
    <t xml:space="preserve">TC_2312.hevc </t>
  </si>
  <si>
    <t xml:space="preserve">TC_2313.hevc </t>
  </si>
  <si>
    <t xml:space="preserve">TC_2314.hevc </t>
  </si>
  <si>
    <t xml:space="preserve">TC_2315.hevc </t>
  </si>
  <si>
    <t xml:space="preserve">TC_2316.hevc </t>
  </si>
  <si>
    <t xml:space="preserve">TC_2317.hevc </t>
  </si>
  <si>
    <t xml:space="preserve">TC_2318.hevc </t>
  </si>
  <si>
    <t xml:space="preserve">TC_2319.hevc </t>
  </si>
  <si>
    <t xml:space="preserve">TC_2320.hevc </t>
  </si>
  <si>
    <t xml:space="preserve">TC_2321.hevc </t>
  </si>
  <si>
    <t xml:space="preserve">TC_2322.hevc </t>
  </si>
  <si>
    <t xml:space="preserve">TC_2323.hevc </t>
  </si>
  <si>
    <t xml:space="preserve">TC_2324.hevc </t>
  </si>
  <si>
    <t xml:space="preserve">TC_2325.hevc </t>
  </si>
  <si>
    <t xml:space="preserve">TC_2326.hevc </t>
  </si>
  <si>
    <t xml:space="preserve">TC_2327.hevc </t>
  </si>
  <si>
    <t xml:space="preserve">TC_2328.hevc </t>
  </si>
  <si>
    <t xml:space="preserve">TC_2329.hevc </t>
  </si>
  <si>
    <t xml:space="preserve">TC_2330.hevc </t>
  </si>
  <si>
    <t xml:space="preserve">TC_2331.hevc </t>
  </si>
  <si>
    <t xml:space="preserve">TC_2332.hevc </t>
  </si>
  <si>
    <t xml:space="preserve">TC_2333.avc </t>
  </si>
  <si>
    <t xml:space="preserve">TC_2334.avc </t>
  </si>
  <si>
    <t xml:space="preserve">TC_2335.avc </t>
  </si>
  <si>
    <t xml:space="preserve">TC_2336.avc </t>
  </si>
  <si>
    <t xml:space="preserve">TC_2337.avc </t>
  </si>
  <si>
    <t xml:space="preserve">TC_2338.avc </t>
  </si>
  <si>
    <t xml:space="preserve">TC_2339.avc </t>
  </si>
  <si>
    <t xml:space="preserve">TC_2340.avc </t>
  </si>
  <si>
    <t xml:space="preserve">TC_2341.avc </t>
  </si>
  <si>
    <t xml:space="preserve">TC_2342.avc </t>
  </si>
  <si>
    <t xml:space="preserve">TC_2343.avc </t>
  </si>
  <si>
    <t xml:space="preserve">TC_2344.avc </t>
  </si>
  <si>
    <t xml:space="preserve">TC_2345.avc </t>
  </si>
  <si>
    <t xml:space="preserve">TC_2346.avc </t>
  </si>
  <si>
    <t xml:space="preserve">TC_2347.avc </t>
  </si>
  <si>
    <t xml:space="preserve">TC_2348.avc </t>
  </si>
  <si>
    <t xml:space="preserve">TC_2349.avc </t>
  </si>
  <si>
    <t xml:space="preserve">TC_2350.avc </t>
  </si>
  <si>
    <t xml:space="preserve">TC_2351.avc </t>
  </si>
  <si>
    <t xml:space="preserve">TC_2352.avc </t>
  </si>
  <si>
    <t xml:space="preserve">TC_2353.avc </t>
  </si>
  <si>
    <t xml:space="preserve">TC_2354.avc </t>
  </si>
  <si>
    <t xml:space="preserve">TC_2355.avc </t>
  </si>
  <si>
    <t xml:space="preserve">TC_2356.avc </t>
  </si>
  <si>
    <t xml:space="preserve">TC_2357.avc </t>
  </si>
  <si>
    <t xml:space="preserve">TC_2358.avc </t>
  </si>
  <si>
    <t xml:space="preserve">TC_2359.avc </t>
  </si>
  <si>
    <t xml:space="preserve">TC_2360.avc </t>
  </si>
  <si>
    <t xml:space="preserve">TC_2361.avc </t>
  </si>
  <si>
    <t xml:space="preserve">TC_2362.avc </t>
  </si>
  <si>
    <t xml:space="preserve">TC_2363.avc </t>
  </si>
  <si>
    <t xml:space="preserve">TC_2364.avc </t>
  </si>
  <si>
    <t xml:space="preserve">TC_2365.avc </t>
  </si>
  <si>
    <t xml:space="preserve">TC_2366.avc </t>
  </si>
  <si>
    <t xml:space="preserve">TC_2367.avc </t>
  </si>
  <si>
    <t xml:space="preserve">TC_2368.avc </t>
  </si>
  <si>
    <t xml:space="preserve">TC_2369.avc </t>
  </si>
  <si>
    <t xml:space="preserve">TC_2370.avc </t>
  </si>
  <si>
    <t xml:space="preserve">TC_2371.avc </t>
  </si>
  <si>
    <t xml:space="preserve">TC_2372.avc </t>
  </si>
  <si>
    <t xml:space="preserve">TC_2373.avc </t>
  </si>
  <si>
    <t xml:space="preserve">TC_2374.avc </t>
  </si>
  <si>
    <t xml:space="preserve">TC_2375.avc </t>
  </si>
  <si>
    <t xml:space="preserve">TC_2376.avc </t>
  </si>
  <si>
    <t xml:space="preserve">TC_2377.avc </t>
  </si>
  <si>
    <t xml:space="preserve">TC_2378.avc </t>
  </si>
  <si>
    <t xml:space="preserve">TC_2379.avc </t>
  </si>
  <si>
    <t xml:space="preserve">TC_2380.avc </t>
  </si>
  <si>
    <t xml:space="preserve">TC_2381.avc </t>
  </si>
  <si>
    <t xml:space="preserve">TC_2382.avc </t>
  </si>
  <si>
    <t xml:space="preserve">TC_2383.avc </t>
  </si>
  <si>
    <t xml:space="preserve">TC_2384.avc </t>
  </si>
  <si>
    <t xml:space="preserve">TC_2385.avc </t>
  </si>
  <si>
    <t xml:space="preserve">TC_2386.avc </t>
  </si>
  <si>
    <t xml:space="preserve">TC_2387.avc </t>
  </si>
  <si>
    <t xml:space="preserve">TC_2388.avc </t>
  </si>
  <si>
    <t xml:space="preserve">TC_2389.avc </t>
  </si>
  <si>
    <t xml:space="preserve">TC_2390.avc </t>
  </si>
  <si>
    <t xml:space="preserve">TC_2391.avc </t>
  </si>
  <si>
    <t xml:space="preserve">TC_2392.avc </t>
  </si>
  <si>
    <t xml:space="preserve">TC_2393.avc </t>
  </si>
  <si>
    <t xml:space="preserve">TC_2394.avc </t>
  </si>
  <si>
    <t xml:space="preserve">TC_2395.avc </t>
  </si>
  <si>
    <t xml:space="preserve">TC_2396.avc </t>
  </si>
  <si>
    <t xml:space="preserve">TC_2397.avc </t>
  </si>
  <si>
    <t xml:space="preserve">TC_2398.avc </t>
  </si>
  <si>
    <t xml:space="preserve">TC_2399.avc </t>
  </si>
  <si>
    <t xml:space="preserve">TC_2400.avc </t>
  </si>
  <si>
    <t xml:space="preserve">TC_2401.avc </t>
  </si>
  <si>
    <t xml:space="preserve">TC_2402.avc </t>
  </si>
  <si>
    <t xml:space="preserve">TC_2403.avc </t>
  </si>
  <si>
    <t xml:space="preserve">TC_2404.avc </t>
  </si>
  <si>
    <t xml:space="preserve">TC_2405.avc </t>
  </si>
  <si>
    <t xml:space="preserve">TC_2406.avc </t>
  </si>
  <si>
    <t xml:space="preserve">TC_2407.avc </t>
  </si>
  <si>
    <t xml:space="preserve">TC_2408.avc </t>
  </si>
  <si>
    <t xml:space="preserve">TC_2409.avc </t>
  </si>
  <si>
    <t xml:space="preserve">TC_2410.avc </t>
  </si>
  <si>
    <t xml:space="preserve">TC_2411.avc </t>
  </si>
  <si>
    <t xml:space="preserve">TC_2412.avc </t>
  </si>
  <si>
    <t xml:space="preserve">TC_2413.avc </t>
  </si>
  <si>
    <t xml:space="preserve">TC_2414.avc </t>
  </si>
  <si>
    <t xml:space="preserve">TC_2415.avc </t>
  </si>
  <si>
    <t xml:space="preserve">TC_2416.avc </t>
  </si>
  <si>
    <t xml:space="preserve">TC_2417.avc </t>
  </si>
  <si>
    <t xml:space="preserve">TC_2418.avc </t>
  </si>
  <si>
    <t xml:space="preserve">TC_2419.avc </t>
  </si>
  <si>
    <t xml:space="preserve">TC_2420.avc </t>
  </si>
  <si>
    <t xml:space="preserve">TC_2421.avc </t>
  </si>
  <si>
    <t xml:space="preserve">TC_2422.avc </t>
  </si>
  <si>
    <t xml:space="preserve">TC_2423.avc </t>
  </si>
  <si>
    <t xml:space="preserve">TC_2424.avc </t>
  </si>
  <si>
    <t xml:space="preserve">TC_2425.avc </t>
  </si>
  <si>
    <t xml:space="preserve">TC_2426.avc </t>
  </si>
  <si>
    <t xml:space="preserve">TC_2427.avc </t>
  </si>
  <si>
    <t xml:space="preserve">TC_2428.avc </t>
  </si>
  <si>
    <t xml:space="preserve">TC_2429.avc </t>
  </si>
  <si>
    <t xml:space="preserve">TC_2430.avc </t>
  </si>
  <si>
    <t xml:space="preserve">TC_2431.avc </t>
  </si>
  <si>
    <t xml:space="preserve">TC_2432.avc </t>
  </si>
  <si>
    <t xml:space="preserve">TC_2433.avc </t>
  </si>
  <si>
    <t xml:space="preserve">TC_2434.avc </t>
  </si>
  <si>
    <t xml:space="preserve">TC_2435.avc </t>
  </si>
  <si>
    <t xml:space="preserve">TC_2436.avc </t>
  </si>
  <si>
    <t xml:space="preserve">TC_2437.avc </t>
  </si>
  <si>
    <t xml:space="preserve">TC_2438.avc </t>
  </si>
  <si>
    <t xml:space="preserve">TC_2439.avc </t>
  </si>
  <si>
    <t xml:space="preserve">TC_2440.avc </t>
  </si>
  <si>
    <t xml:space="preserve">TC_2441.avc </t>
  </si>
  <si>
    <t xml:space="preserve">TC_2442.avc </t>
  </si>
  <si>
    <t xml:space="preserve">TC_2443.avc </t>
  </si>
  <si>
    <t xml:space="preserve">TC_2444.avc </t>
  </si>
  <si>
    <t xml:space="preserve">TC_2445.avc </t>
  </si>
  <si>
    <t xml:space="preserve">TC_2446.avc </t>
  </si>
  <si>
    <t xml:space="preserve">TC_2447.avc </t>
  </si>
  <si>
    <t xml:space="preserve">TC_2448.avc </t>
  </si>
  <si>
    <t xml:space="preserve">TC_2449.avc </t>
  </si>
  <si>
    <t xml:space="preserve">TC_2450.avc </t>
  </si>
  <si>
    <t xml:space="preserve">TC_2451.avc </t>
  </si>
  <si>
    <t xml:space="preserve">TC_2452.avc </t>
  </si>
  <si>
    <t xml:space="preserve">TC_2453.avc </t>
  </si>
  <si>
    <t xml:space="preserve">TC_2454.avc </t>
  </si>
  <si>
    <t xml:space="preserve">TC_2455.avc </t>
  </si>
  <si>
    <t xml:space="preserve">TC_2456.avc </t>
  </si>
  <si>
    <t xml:space="preserve">TC_2457.avc </t>
  </si>
  <si>
    <t xml:space="preserve">TC_2458.avc </t>
  </si>
  <si>
    <t xml:space="preserve">TC_2459.avc </t>
  </si>
  <si>
    <t xml:space="preserve">TC_2460.avc </t>
  </si>
  <si>
    <t xml:space="preserve">TC_2461.avc </t>
  </si>
  <si>
    <t xml:space="preserve">TC_2462.avc </t>
  </si>
  <si>
    <t xml:space="preserve">TC_2463.avc </t>
  </si>
  <si>
    <t xml:space="preserve">TC_2464.avc </t>
  </si>
  <si>
    <t xml:space="preserve">TC_2465.avc </t>
  </si>
  <si>
    <t xml:space="preserve">TC_2466.avc </t>
  </si>
  <si>
    <t xml:space="preserve">TC_2467.avc </t>
  </si>
  <si>
    <t xml:space="preserve">TC_2468.avc </t>
  </si>
  <si>
    <t xml:space="preserve">TC_2469.avc </t>
  </si>
  <si>
    <t xml:space="preserve">TC_2470.avc </t>
  </si>
  <si>
    <t xml:space="preserve">TC_2471.avc </t>
  </si>
  <si>
    <t xml:space="preserve">TC_2472.avc </t>
  </si>
  <si>
    <t xml:space="preserve">TC_2473.avc </t>
  </si>
  <si>
    <t xml:space="preserve">TC_2474.avc </t>
  </si>
  <si>
    <t xml:space="preserve">TC_2475.avc </t>
  </si>
  <si>
    <t xml:space="preserve">TC_2476.avc </t>
  </si>
  <si>
    <t xml:space="preserve">TC_2477.avc </t>
  </si>
  <si>
    <t xml:space="preserve">TC_2478.avc </t>
  </si>
  <si>
    <t xml:space="preserve">TC_2479.avc </t>
  </si>
  <si>
    <t xml:space="preserve">TC_2480.avc </t>
  </si>
  <si>
    <t xml:space="preserve">TC_2481.avc </t>
  </si>
  <si>
    <t xml:space="preserve">TC_2482.avc </t>
  </si>
  <si>
    <t xml:space="preserve">TC_2483.avc </t>
  </si>
  <si>
    <t xml:space="preserve">TC_2484.avc </t>
  </si>
  <si>
    <t xml:space="preserve">TC_2485.avc </t>
  </si>
  <si>
    <t xml:space="preserve">TC_2486.avc </t>
  </si>
  <si>
    <t xml:space="preserve">TC_2487.avc </t>
  </si>
  <si>
    <t xml:space="preserve">TC_2488.avc </t>
  </si>
  <si>
    <t xml:space="preserve">TC_2489.avc </t>
  </si>
  <si>
    <t xml:space="preserve">TC_2490.avc </t>
  </si>
  <si>
    <t xml:space="preserve">TC_2491.avc </t>
  </si>
  <si>
    <t xml:space="preserve">TC_2492.avc </t>
  </si>
  <si>
    <t xml:space="preserve">TC_2493.avc </t>
  </si>
  <si>
    <t xml:space="preserve">TC_2494.avc </t>
  </si>
  <si>
    <t xml:space="preserve">TC_2495.avc </t>
  </si>
  <si>
    <t xml:space="preserve">TC_2496.avc </t>
  </si>
  <si>
    <t xml:space="preserve">TC_2497.avc </t>
  </si>
  <si>
    <t xml:space="preserve">TC_2498.avc </t>
  </si>
  <si>
    <t xml:space="preserve">TC_2499.avc </t>
  </si>
  <si>
    <t xml:space="preserve">TC_2500.avc </t>
  </si>
  <si>
    <t xml:space="preserve">TC_2501.avc </t>
  </si>
  <si>
    <t xml:space="preserve">TC_2502.avc </t>
  </si>
  <si>
    <t xml:space="preserve">TC_2503.avc </t>
  </si>
  <si>
    <t xml:space="preserve">TC_2504.avc </t>
  </si>
  <si>
    <t xml:space="preserve">TC_2505.avc </t>
  </si>
  <si>
    <t xml:space="preserve">TC_2506.avc </t>
  </si>
  <si>
    <t xml:space="preserve">TC_2507.avc </t>
  </si>
  <si>
    <t xml:space="preserve">TC_2508.avc </t>
  </si>
  <si>
    <t xml:space="preserve">TC_2509.avc </t>
  </si>
  <si>
    <t xml:space="preserve">TC_2510.avc </t>
  </si>
  <si>
    <t xml:space="preserve">TC_2511.avc </t>
  </si>
  <si>
    <t xml:space="preserve">TC_2512.avc </t>
  </si>
  <si>
    <t xml:space="preserve">TC_2513.avc </t>
  </si>
  <si>
    <t xml:space="preserve">TC_2514.avc </t>
  </si>
  <si>
    <t xml:space="preserve">TC_2515.avc </t>
  </si>
  <si>
    <t xml:space="preserve">TC_2516.avc </t>
  </si>
  <si>
    <t xml:space="preserve">TC_2517.avc </t>
  </si>
  <si>
    <t xml:space="preserve">TC_2518.avc </t>
  </si>
  <si>
    <t xml:space="preserve">TC_2519.avc </t>
  </si>
  <si>
    <t xml:space="preserve">TC_2520.avc </t>
  </si>
  <si>
    <t xml:space="preserve">TC_2521.avc </t>
  </si>
  <si>
    <t xml:space="preserve">TC_2522.avc </t>
  </si>
  <si>
    <t xml:space="preserve">TC_2523.avc </t>
  </si>
  <si>
    <t xml:space="preserve">TC_2524.avc </t>
  </si>
  <si>
    <t xml:space="preserve">TC_2525.avc </t>
  </si>
  <si>
    <t xml:space="preserve">TC_2526.avc </t>
  </si>
  <si>
    <t xml:space="preserve">TC_2527.avc </t>
  </si>
  <si>
    <t xml:space="preserve">TC_2528.avc </t>
  </si>
  <si>
    <t xml:space="preserve">TC_2529.avc </t>
  </si>
  <si>
    <t xml:space="preserve">TC_2530.avc </t>
  </si>
  <si>
    <t xml:space="preserve">TC_2531.avc </t>
  </si>
  <si>
    <t xml:space="preserve">TC_2532.avc </t>
  </si>
  <si>
    <t xml:space="preserve">TC_2533.avc </t>
  </si>
  <si>
    <t xml:space="preserve">TC_2534.avc </t>
  </si>
  <si>
    <t xml:space="preserve">TC_2535.avc </t>
  </si>
  <si>
    <t xml:space="preserve">TC_2536.avc </t>
  </si>
  <si>
    <t xml:space="preserve">TC_2537.avc </t>
  </si>
  <si>
    <t xml:space="preserve">TC_2538.avc </t>
  </si>
  <si>
    <t xml:space="preserve">TC_2539.avc </t>
  </si>
  <si>
    <t xml:space="preserve">TC_2540.avc </t>
  </si>
  <si>
    <t xml:space="preserve">TC_2541.avc </t>
  </si>
  <si>
    <t xml:space="preserve">TC_2542.avc </t>
  </si>
  <si>
    <t xml:space="preserve">TC_2543.avc </t>
  </si>
  <si>
    <t xml:space="preserve">TC_2544.avc </t>
  </si>
  <si>
    <t xml:space="preserve">TC_2545.avc </t>
  </si>
  <si>
    <t xml:space="preserve">TC_2546.avc </t>
  </si>
  <si>
    <t xml:space="preserve">TC_2547.avc </t>
  </si>
  <si>
    <t xml:space="preserve">TC_2548.avc </t>
  </si>
  <si>
    <t xml:space="preserve">TC_2549.avc </t>
  </si>
  <si>
    <t xml:space="preserve">TC_2550.avc </t>
  </si>
  <si>
    <t xml:space="preserve">TC_2551.avc </t>
  </si>
  <si>
    <t xml:space="preserve">TC_2552.avc </t>
  </si>
  <si>
    <t xml:space="preserve">TC_2553.avc </t>
  </si>
  <si>
    <t xml:space="preserve">TC_2554.avc </t>
  </si>
  <si>
    <t xml:space="preserve">TC_2555.avc </t>
  </si>
  <si>
    <t xml:space="preserve">TC_2556.avc </t>
  </si>
  <si>
    <t xml:space="preserve">TC_2557.avc </t>
  </si>
  <si>
    <t xml:space="preserve">TC_2558.avc </t>
  </si>
  <si>
    <t xml:space="preserve">TC_2559.avc </t>
  </si>
  <si>
    <t xml:space="preserve">TC_2560.avc </t>
  </si>
  <si>
    <t xml:space="preserve">TC_2561.avc </t>
  </si>
  <si>
    <t xml:space="preserve">TC_2562.avc </t>
  </si>
  <si>
    <t xml:space="preserve">TC_2563.avc </t>
  </si>
  <si>
    <t xml:space="preserve">TC_2564.avc </t>
  </si>
  <si>
    <t xml:space="preserve">TC_2565.avc </t>
  </si>
  <si>
    <t xml:space="preserve">TC_2566.avc </t>
  </si>
  <si>
    <t xml:space="preserve">TC_2567.avc </t>
  </si>
  <si>
    <t xml:space="preserve">TC_2568.avc </t>
  </si>
  <si>
    <t xml:space="preserve">TC_2569.avc </t>
  </si>
  <si>
    <t xml:space="preserve">TC_2570.avc </t>
  </si>
  <si>
    <t xml:space="preserve">TC_2571.avc </t>
  </si>
  <si>
    <t xml:space="preserve">TC_2572.avc </t>
  </si>
  <si>
    <t xml:space="preserve">TC_2573.avc </t>
  </si>
  <si>
    <t xml:space="preserve">TC_2574.avc </t>
  </si>
  <si>
    <t xml:space="preserve">TC_2575.avc </t>
  </si>
  <si>
    <t xml:space="preserve">TC_2576.avc </t>
  </si>
  <si>
    <t xml:space="preserve">TC_2577.avc </t>
  </si>
  <si>
    <t xml:space="preserve">TC_2578.avc </t>
  </si>
  <si>
    <t xml:space="preserve">TC_2579.avc </t>
  </si>
  <si>
    <t xml:space="preserve">TC_2580.avc </t>
  </si>
  <si>
    <t xml:space="preserve">TC_2581.avc </t>
  </si>
  <si>
    <t xml:space="preserve">TC_2582.avc </t>
  </si>
  <si>
    <t xml:space="preserve">TC_2583.avc </t>
  </si>
  <si>
    <t xml:space="preserve">TC_2584.avc </t>
  </si>
  <si>
    <t xml:space="preserve">TC_2585.avc </t>
  </si>
  <si>
    <t xml:space="preserve">TC_2586.avc </t>
  </si>
  <si>
    <t xml:space="preserve">TC_2587.avc </t>
  </si>
  <si>
    <t xml:space="preserve">TC_2588.avc </t>
  </si>
  <si>
    <t xml:space="preserve">TC_2589.avc </t>
  </si>
  <si>
    <t xml:space="preserve">TC_2590.avc </t>
  </si>
  <si>
    <t xml:space="preserve">TC_2591.avc </t>
  </si>
  <si>
    <t xml:space="preserve">TC_2592.avc </t>
  </si>
  <si>
    <t xml:space="preserve">TC_2593.avc </t>
  </si>
  <si>
    <t xml:space="preserve">TC_2594.avc </t>
  </si>
  <si>
    <t xml:space="preserve">TC_2595.avc </t>
  </si>
  <si>
    <t xml:space="preserve">TC_2596.avc </t>
  </si>
  <si>
    <t xml:space="preserve">TC_2597.avc </t>
  </si>
  <si>
    <t xml:space="preserve">TC_2598.avc </t>
  </si>
  <si>
    <t xml:space="preserve">TC_2599.avc </t>
  </si>
  <si>
    <t xml:space="preserve">TC_2600.avc </t>
  </si>
  <si>
    <t xml:space="preserve">TC_2601.avc </t>
  </si>
  <si>
    <t xml:space="preserve">TC_2602.avc </t>
  </si>
  <si>
    <t xml:space="preserve">TC_2603.avc </t>
  </si>
  <si>
    <t xml:space="preserve">TC_2604.avc </t>
  </si>
  <si>
    <t xml:space="preserve">TC_2605.avc </t>
  </si>
  <si>
    <t xml:space="preserve">TC_2606.avc </t>
  </si>
  <si>
    <t xml:space="preserve">TC_2607.avc </t>
  </si>
  <si>
    <t xml:space="preserve">TC_2608.avc </t>
  </si>
  <si>
    <t xml:space="preserve">TC_2609.avc </t>
  </si>
  <si>
    <t xml:space="preserve">TC_2610.avc </t>
  </si>
  <si>
    <t xml:space="preserve">TC_2611.avc </t>
  </si>
  <si>
    <t xml:space="preserve">TC_2612.avc </t>
  </si>
  <si>
    <t xml:space="preserve">TC_2613.avc </t>
  </si>
  <si>
    <t xml:space="preserve">TC_2614.avc </t>
  </si>
  <si>
    <t xml:space="preserve">TC_2615.avc </t>
  </si>
  <si>
    <t xml:space="preserve">TC_2616.avc </t>
  </si>
  <si>
    <t xml:space="preserve">TC_2617.avc </t>
  </si>
  <si>
    <t xml:space="preserve">TC_2618.avc </t>
  </si>
  <si>
    <t xml:space="preserve">TC_2619.avc </t>
  </si>
  <si>
    <t xml:space="preserve">TC_2620.avc </t>
  </si>
  <si>
    <t xml:space="preserve">TC_2621.avc </t>
  </si>
  <si>
    <t xml:space="preserve">TC_2622.avc </t>
  </si>
  <si>
    <t xml:space="preserve">TC_2623.avc </t>
  </si>
  <si>
    <t xml:space="preserve">TC_2624.avc </t>
  </si>
  <si>
    <t xml:space="preserve">TC_2625.avc </t>
  </si>
  <si>
    <t xml:space="preserve">TC_2626.avc </t>
  </si>
  <si>
    <t xml:space="preserve">TC_2627.avc </t>
  </si>
  <si>
    <t xml:space="preserve">TC_2628.avc </t>
  </si>
  <si>
    <t xml:space="preserve">TC_2629.avc </t>
  </si>
  <si>
    <t xml:space="preserve">TC_2630.avc </t>
  </si>
  <si>
    <t xml:space="preserve">TC_2631.avc </t>
  </si>
  <si>
    <t xml:space="preserve">TC_2632.avc </t>
  </si>
  <si>
    <t xml:space="preserve">TC_2633.avc </t>
  </si>
  <si>
    <t xml:space="preserve">TC_2634.avc </t>
  </si>
  <si>
    <t xml:space="preserve">TC_2635.avc </t>
  </si>
  <si>
    <t xml:space="preserve">TC_2636.avc </t>
  </si>
  <si>
    <t xml:space="preserve">TC_2637.avc </t>
  </si>
  <si>
    <t xml:space="preserve">TC_2638.avc </t>
  </si>
  <si>
    <t xml:space="preserve">TC_2639.avc </t>
  </si>
  <si>
    <t xml:space="preserve">TC_2640.avc </t>
  </si>
  <si>
    <t xml:space="preserve">TC_2641.avc </t>
  </si>
  <si>
    <t xml:space="preserve">TC_2642.avc </t>
  </si>
  <si>
    <t xml:space="preserve">TC_2643.avc </t>
  </si>
  <si>
    <t xml:space="preserve">TC_2644.avc </t>
  </si>
  <si>
    <t xml:space="preserve">TC_2645.avc </t>
  </si>
  <si>
    <t xml:space="preserve">TC_2646.avc </t>
  </si>
  <si>
    <t xml:space="preserve">TC_2647.avc </t>
  </si>
  <si>
    <t xml:space="preserve">TC_2648.avc </t>
  </si>
  <si>
    <t xml:space="preserve">TC_2649.avc </t>
  </si>
  <si>
    <t xml:space="preserve">TC_2650.avc </t>
  </si>
  <si>
    <t xml:space="preserve">TC_2651.avc </t>
  </si>
  <si>
    <t xml:space="preserve">TC_2652.avc </t>
  </si>
  <si>
    <t xml:space="preserve">TC_2653.avc </t>
  </si>
  <si>
    <t xml:space="preserve">TC_2654.avc </t>
  </si>
  <si>
    <t xml:space="preserve">TC_2655.avc </t>
  </si>
  <si>
    <t xml:space="preserve">TC_2656.avc </t>
  </si>
  <si>
    <t xml:space="preserve">TC_2657.avc </t>
  </si>
  <si>
    <t xml:space="preserve">TC_2658.avc </t>
  </si>
  <si>
    <t xml:space="preserve">TC_2659.avc </t>
  </si>
  <si>
    <t xml:space="preserve">TC_2660.avc </t>
  </si>
  <si>
    <t xml:space="preserve">TC_2661.avc </t>
  </si>
  <si>
    <t xml:space="preserve">TC_2662.avc </t>
  </si>
  <si>
    <t xml:space="preserve">TC_2663.avc </t>
  </si>
  <si>
    <t xml:space="preserve">TC_2664.avc </t>
  </si>
  <si>
    <t xml:space="preserve">TC_2665.avc </t>
  </si>
  <si>
    <t xml:space="preserve">TC_2666.avc </t>
  </si>
  <si>
    <t xml:space="preserve">TC_2667.avc </t>
  </si>
  <si>
    <t xml:space="preserve">TC_2668.avc </t>
  </si>
  <si>
    <t xml:space="preserve">TC_2669.avc </t>
  </si>
  <si>
    <t xml:space="preserve">TC_2670.avc </t>
  </si>
  <si>
    <t xml:space="preserve">TC_2671.avc </t>
  </si>
  <si>
    <t xml:space="preserve">TC_2672.avc </t>
  </si>
  <si>
    <t xml:space="preserve">TC_2673.avc </t>
  </si>
  <si>
    <t xml:space="preserve">TC_2674.avc </t>
  </si>
  <si>
    <t xml:space="preserve">TC_2675.avc </t>
  </si>
  <si>
    <t xml:space="preserve">TC_2676.avc </t>
  </si>
  <si>
    <t xml:space="preserve">TC_2677.avc </t>
  </si>
  <si>
    <t xml:space="preserve">TC_2678.avc </t>
  </si>
  <si>
    <t xml:space="preserve">TC_2679.avc </t>
  </si>
  <si>
    <t xml:space="preserve">TC_2680.avc </t>
  </si>
  <si>
    <t xml:space="preserve">TC_2681.avc </t>
  </si>
  <si>
    <t xml:space="preserve">TC_2682.avc </t>
  </si>
  <si>
    <t xml:space="preserve">TC_2683.avc </t>
  </si>
  <si>
    <t xml:space="preserve">TC_2684.avc </t>
  </si>
  <si>
    <t xml:space="preserve">TC_2685.avc </t>
  </si>
  <si>
    <t xml:space="preserve">TC_2686.avc </t>
  </si>
  <si>
    <t xml:space="preserve">TC_2687.avc </t>
  </si>
  <si>
    <t xml:space="preserve">TC_2688.avc </t>
  </si>
  <si>
    <t xml:space="preserve">TC_2689.avc </t>
  </si>
  <si>
    <t xml:space="preserve">TC_2690.avc </t>
  </si>
  <si>
    <t xml:space="preserve">TC_2691.avc </t>
  </si>
  <si>
    <t xml:space="preserve">TC_2692.avc </t>
  </si>
  <si>
    <t xml:space="preserve">TC_2693.avc </t>
  </si>
  <si>
    <t xml:space="preserve">TC_2694.avc </t>
  </si>
  <si>
    <t xml:space="preserve">TC_2695.avc </t>
  </si>
  <si>
    <t xml:space="preserve">TC_2696.avc </t>
  </si>
  <si>
    <t xml:space="preserve">TC_2697.avc </t>
  </si>
  <si>
    <t xml:space="preserve">TC_2698.avc </t>
  </si>
  <si>
    <t xml:space="preserve">TC_2699.avc </t>
  </si>
  <si>
    <t xml:space="preserve">TC_2700.avc </t>
  </si>
  <si>
    <t xml:space="preserve">TC_2701.avc </t>
  </si>
  <si>
    <t xml:space="preserve">TC_2702.avc </t>
  </si>
  <si>
    <t xml:space="preserve">TC_2703.avc </t>
  </si>
  <si>
    <t xml:space="preserve">TC_2704.avc </t>
  </si>
  <si>
    <t xml:space="preserve">TC_2705.avc </t>
  </si>
  <si>
    <t xml:space="preserve">TC_2706.avc </t>
  </si>
  <si>
    <t xml:space="preserve">TC_2707.avc </t>
  </si>
  <si>
    <t xml:space="preserve">TC_2708.avc </t>
  </si>
  <si>
    <t xml:space="preserve">TC_2709.avc </t>
  </si>
  <si>
    <t xml:space="preserve">TC_2710.avc </t>
  </si>
  <si>
    <t xml:space="preserve">TC_2711.avc </t>
  </si>
  <si>
    <t xml:space="preserve">TC_2712.avc </t>
  </si>
  <si>
    <t xml:space="preserve">TC_2713.avc </t>
  </si>
  <si>
    <t xml:space="preserve">TC_2714.avc </t>
  </si>
  <si>
    <t xml:space="preserve">TC_2715.avc </t>
  </si>
  <si>
    <t xml:space="preserve">TC_2716.avc </t>
  </si>
  <si>
    <t xml:space="preserve">TC_2717.avc </t>
  </si>
  <si>
    <t xml:space="preserve">TC_2718.avc </t>
  </si>
  <si>
    <t xml:space="preserve">TC_2719.avc </t>
  </si>
  <si>
    <t xml:space="preserve">TC_2720.avc </t>
  </si>
  <si>
    <t xml:space="preserve">TC_2721.avc </t>
  </si>
  <si>
    <t xml:space="preserve">TC_2722.avc </t>
  </si>
  <si>
    <t xml:space="preserve">TC_2723.avc </t>
  </si>
  <si>
    <t xml:space="preserve">TC_2724.avc </t>
  </si>
  <si>
    <t xml:space="preserve">TC_2725.avc </t>
  </si>
  <si>
    <t xml:space="preserve">TC_2726.avc </t>
  </si>
  <si>
    <t xml:space="preserve">TC_2727.avc </t>
  </si>
  <si>
    <t xml:space="preserve">TC_2728.avc </t>
  </si>
  <si>
    <t xml:space="preserve">TC_2729.avc </t>
  </si>
  <si>
    <t xml:space="preserve">TC_2730.avc </t>
  </si>
  <si>
    <t xml:space="preserve">TC_2731.avc </t>
  </si>
  <si>
    <t xml:space="preserve">TC_2732.avc </t>
  </si>
  <si>
    <t xml:space="preserve">TC_2733.avc </t>
  </si>
  <si>
    <t xml:space="preserve">TC_2734.avc </t>
  </si>
  <si>
    <t xml:space="preserve">TC_2735.avc </t>
  </si>
  <si>
    <t xml:space="preserve">TC_2736.avc </t>
  </si>
  <si>
    <t xml:space="preserve">TC_2737.avc </t>
  </si>
  <si>
    <t xml:space="preserve">TC_2738.avc </t>
  </si>
  <si>
    <t xml:space="preserve">TC_2739.avc </t>
  </si>
  <si>
    <t xml:space="preserve">TC_2740.avc </t>
  </si>
  <si>
    <t xml:space="preserve">TC_2741.avc </t>
  </si>
  <si>
    <t xml:space="preserve">TC_2742.avc </t>
  </si>
  <si>
    <t xml:space="preserve">TC_2743.avc </t>
  </si>
  <si>
    <t xml:space="preserve">TC_2744.avc </t>
  </si>
  <si>
    <t xml:space="preserve">TC_2745.avc </t>
  </si>
  <si>
    <t xml:space="preserve">TC_2746.avc </t>
  </si>
  <si>
    <t xml:space="preserve">TC_2747.avc </t>
  </si>
  <si>
    <t xml:space="preserve">TC_2748.avc </t>
  </si>
  <si>
    <t xml:space="preserve">TC_2749.avc </t>
  </si>
  <si>
    <t xml:space="preserve">TC_2750.avc </t>
  </si>
  <si>
    <t xml:space="preserve">TC_2751.avc </t>
  </si>
  <si>
    <t xml:space="preserve">TC_2752.avc </t>
  </si>
  <si>
    <t xml:space="preserve">TC_2753.avc </t>
  </si>
  <si>
    <t xml:space="preserve">TC_2754.avc </t>
  </si>
  <si>
    <t xml:space="preserve">TC_2755.avc </t>
  </si>
  <si>
    <t xml:space="preserve">TC_2756.avc </t>
  </si>
  <si>
    <t xml:space="preserve">TC_2757.avc </t>
  </si>
  <si>
    <t xml:space="preserve">TC_2758.avc </t>
  </si>
  <si>
    <t xml:space="preserve">TC_2759.avc </t>
  </si>
  <si>
    <t xml:space="preserve">TC_2760.avc </t>
  </si>
  <si>
    <t xml:space="preserve">TC_2761.avc </t>
  </si>
  <si>
    <t xml:space="preserve">TC_2762.avc </t>
  </si>
  <si>
    <t xml:space="preserve">TC_2763.avc </t>
  </si>
  <si>
    <t xml:space="preserve">TC_2764.avc </t>
  </si>
  <si>
    <t xml:space="preserve">TC_2765.avc </t>
  </si>
  <si>
    <t xml:space="preserve">TC_2766.avc </t>
  </si>
  <si>
    <t xml:space="preserve">TC_2767.avc </t>
  </si>
  <si>
    <t xml:space="preserve">TC_2768.avc </t>
  </si>
  <si>
    <t xml:space="preserve">TC_2769.avc </t>
  </si>
  <si>
    <t xml:space="preserve">TC_2770.avc </t>
  </si>
  <si>
    <t xml:space="preserve">TC_2771.avc </t>
  </si>
  <si>
    <t xml:space="preserve">TC_2772.avc </t>
  </si>
  <si>
    <t xml:space="preserve">TC_2773.avc </t>
  </si>
  <si>
    <t xml:space="preserve">TC_2774.avc </t>
  </si>
  <si>
    <t xml:space="preserve">TC_2775.avc </t>
  </si>
  <si>
    <t xml:space="preserve">TC_2776.avc </t>
  </si>
  <si>
    <t xml:space="preserve">TC_2777.avc </t>
  </si>
  <si>
    <t xml:space="preserve">TC_2778.avc </t>
  </si>
  <si>
    <t xml:space="preserve">TC_2779.avc </t>
  </si>
  <si>
    <t xml:space="preserve">TC_2780.avc </t>
  </si>
  <si>
    <t xml:space="preserve">TC_2781.avc </t>
  </si>
  <si>
    <t xml:space="preserve">TC_2782.avc </t>
  </si>
  <si>
    <t xml:space="preserve">TC_2783.avc </t>
  </si>
  <si>
    <t xml:space="preserve">TC_2784.avc </t>
  </si>
  <si>
    <t xml:space="preserve">TC_2785.avc </t>
  </si>
  <si>
    <t xml:space="preserve">TC_2786.avc </t>
  </si>
  <si>
    <t xml:space="preserve">TC_2787.avc </t>
  </si>
  <si>
    <t xml:space="preserve">TC_2788.avc </t>
  </si>
  <si>
    <t xml:space="preserve">TC_2789.avc </t>
  </si>
  <si>
    <t xml:space="preserve">TC_2790.avc </t>
  </si>
  <si>
    <t xml:space="preserve">TC_2791.avc </t>
  </si>
  <si>
    <t xml:space="preserve">TC_2792.avc </t>
  </si>
  <si>
    <t xml:space="preserve">TC_2793.avc </t>
  </si>
  <si>
    <t xml:space="preserve">TC_2794.avc </t>
  </si>
  <si>
    <t xml:space="preserve">TC_2795.avc </t>
  </si>
  <si>
    <t xml:space="preserve">TC_2796.avc </t>
  </si>
  <si>
    <t xml:space="preserve">TC_2797.avc </t>
  </si>
  <si>
    <t xml:space="preserve">TC_2798.avc </t>
  </si>
  <si>
    <t xml:space="preserve">TC_2799.avc </t>
  </si>
  <si>
    <t xml:space="preserve">TC_2800.avc </t>
  </si>
  <si>
    <t xml:space="preserve">TC_2801.avc </t>
  </si>
  <si>
    <t xml:space="preserve">TC_2802.avc </t>
  </si>
  <si>
    <t xml:space="preserve">TC_2803.avc </t>
  </si>
  <si>
    <t xml:space="preserve">TC_2804.avc </t>
  </si>
  <si>
    <t xml:space="preserve">TC_2805.avc </t>
  </si>
  <si>
    <t xml:space="preserve">TC_2806.avc </t>
  </si>
  <si>
    <t xml:space="preserve">TC_2807.avc </t>
  </si>
  <si>
    <t xml:space="preserve">TC_2808.avc </t>
  </si>
  <si>
    <t xml:space="preserve">TC_2809.avc </t>
  </si>
  <si>
    <t xml:space="preserve">TC_2810.avc </t>
  </si>
  <si>
    <t xml:space="preserve">TC_2811.avc </t>
  </si>
  <si>
    <t xml:space="preserve">TC_2812.avc </t>
  </si>
  <si>
    <t xml:space="preserve">TC_2813.avc </t>
  </si>
  <si>
    <t xml:space="preserve">TC_2814.avc </t>
  </si>
  <si>
    <t xml:space="preserve">TC_2815.avc </t>
  </si>
  <si>
    <t xml:space="preserve">TC_2816.avc </t>
  </si>
  <si>
    <t xml:space="preserve">TC_2817.avc </t>
  </si>
  <si>
    <t xml:space="preserve">TC_2818.avc </t>
  </si>
  <si>
    <t xml:space="preserve">TC_2819.avc </t>
  </si>
  <si>
    <t xml:space="preserve">TC_2820.avc </t>
  </si>
  <si>
    <t xml:space="preserve">TC_2821.avc </t>
  </si>
  <si>
    <t xml:space="preserve">TC_2822.avc </t>
  </si>
  <si>
    <t xml:space="preserve">TC_2823.avc </t>
  </si>
  <si>
    <t xml:space="preserve">TC_2824.avc </t>
  </si>
  <si>
    <t xml:space="preserve">TC_2825.avc </t>
  </si>
  <si>
    <t xml:space="preserve">TC_2826.avc </t>
  </si>
  <si>
    <t xml:space="preserve">TC_2827.avc </t>
  </si>
  <si>
    <t xml:space="preserve">TC_2828.avc </t>
  </si>
  <si>
    <t xml:space="preserve">TC_2829.avc </t>
  </si>
  <si>
    <t xml:space="preserve">TC_2830.avc </t>
  </si>
  <si>
    <t xml:space="preserve">TC_2831.avc </t>
  </si>
  <si>
    <t xml:space="preserve">TC_2832.avc </t>
  </si>
  <si>
    <t xml:space="preserve">TC_2833.avc </t>
  </si>
  <si>
    <t xml:space="preserve">TC_2834.avc </t>
  </si>
  <si>
    <t xml:space="preserve">TC_2835.avc </t>
  </si>
  <si>
    <t xml:space="preserve">TC_2836.avc </t>
  </si>
  <si>
    <t xml:space="preserve">TC_2837.avc </t>
  </si>
  <si>
    <t xml:space="preserve">TC_2838.avc </t>
  </si>
  <si>
    <t xml:space="preserve">TC_2839.avc </t>
  </si>
  <si>
    <t xml:space="preserve">TC_2840.avc </t>
  </si>
  <si>
    <t xml:space="preserve">TC_2841.avc </t>
  </si>
  <si>
    <t xml:space="preserve">TC_2842.avc </t>
  </si>
  <si>
    <t xml:space="preserve">TC_2843.avc </t>
  </si>
  <si>
    <t xml:space="preserve">TC_2844.avc </t>
  </si>
  <si>
    <t xml:space="preserve">TC_2845.avc </t>
  </si>
  <si>
    <t xml:space="preserve">TC_2846.avc </t>
  </si>
  <si>
    <t xml:space="preserve">TC_2847.avc </t>
  </si>
  <si>
    <t xml:space="preserve">TC_2848.avc </t>
  </si>
  <si>
    <t xml:space="preserve">TC_2849.avc </t>
  </si>
  <si>
    <t xml:space="preserve">TC_2850.avc </t>
  </si>
  <si>
    <t xml:space="preserve">TC_2851.avc </t>
  </si>
  <si>
    <t xml:space="preserve">TC_2852.avc </t>
  </si>
  <si>
    <t xml:space="preserve">TC_2853.avc </t>
  </si>
  <si>
    <t xml:space="preserve">TC_2854.avc </t>
  </si>
  <si>
    <t xml:space="preserve">TC_2855.avc </t>
  </si>
  <si>
    <t xml:space="preserve">TC_2856.avc </t>
  </si>
  <si>
    <t xml:space="preserve">TC_2857.avc </t>
  </si>
  <si>
    <t xml:space="preserve">TC_2858.avc </t>
  </si>
  <si>
    <t xml:space="preserve">TC_2859.avc </t>
  </si>
  <si>
    <t xml:space="preserve">TC_2860.avc </t>
  </si>
  <si>
    <t xml:space="preserve">TC_2861.avc </t>
  </si>
  <si>
    <t xml:space="preserve">TC_2862.avc </t>
  </si>
  <si>
    <t xml:space="preserve">TC_2863.avc </t>
  </si>
  <si>
    <t xml:space="preserve">TC_2864.avc </t>
  </si>
  <si>
    <t xml:space="preserve">TC_2865.avc </t>
  </si>
  <si>
    <t xml:space="preserve">TC_2866.avc </t>
  </si>
  <si>
    <t xml:space="preserve">TC_2867.avc </t>
  </si>
  <si>
    <t xml:space="preserve">TC_2868.avc </t>
  </si>
  <si>
    <t xml:space="preserve">TC_2869.avc </t>
  </si>
  <si>
    <t xml:space="preserve">TC_2870.avc </t>
  </si>
  <si>
    <t xml:space="preserve">TC_2871.avc </t>
  </si>
  <si>
    <t xml:space="preserve">TC_2872.avc </t>
  </si>
  <si>
    <t xml:space="preserve">TC_2873.avc </t>
  </si>
  <si>
    <t xml:space="preserve">TC_2874.avc </t>
  </si>
  <si>
    <t xml:space="preserve">TC_2875.avc </t>
  </si>
  <si>
    <t xml:space="preserve">TC_2876.avc </t>
  </si>
  <si>
    <t xml:space="preserve">TC_2877.avc </t>
  </si>
  <si>
    <t xml:space="preserve">TC_2878.avc </t>
  </si>
  <si>
    <t xml:space="preserve">TC_2879.avc </t>
  </si>
  <si>
    <t xml:space="preserve">TC_2880.avc </t>
  </si>
  <si>
    <t xml:space="preserve">TC_2881.avc </t>
  </si>
  <si>
    <t xml:space="preserve">TC_2882.avc </t>
  </si>
  <si>
    <t xml:space="preserve">TC_2883.avc </t>
  </si>
  <si>
    <t xml:space="preserve">TC_2884.avc </t>
  </si>
  <si>
    <t xml:space="preserve">TC_2885.avc </t>
  </si>
  <si>
    <t xml:space="preserve">TC_2886.avc </t>
  </si>
  <si>
    <t xml:space="preserve">TC_2887.avc </t>
  </si>
  <si>
    <t xml:space="preserve">TC_2888.avc </t>
  </si>
  <si>
    <t xml:space="preserve">TC_2889.avc </t>
  </si>
  <si>
    <t xml:space="preserve">TC_2890.avc </t>
  </si>
  <si>
    <t xml:space="preserve">TC_2891.avc </t>
  </si>
  <si>
    <t xml:space="preserve">TC_2892.avc </t>
  </si>
  <si>
    <t xml:space="preserve">TC_2893.avc </t>
  </si>
  <si>
    <t xml:space="preserve">TC_2894.avc </t>
  </si>
  <si>
    <t xml:space="preserve">TC_2895.avc </t>
  </si>
  <si>
    <t xml:space="preserve">TC_2896.avc </t>
  </si>
  <si>
    <t xml:space="preserve">TC_2897.avc </t>
  </si>
  <si>
    <t xml:space="preserve">TC_2898.avc </t>
  </si>
  <si>
    <t xml:space="preserve">TC_2899.avc </t>
  </si>
  <si>
    <t xml:space="preserve">TC_2900.avc </t>
  </si>
  <si>
    <t xml:space="preserve">TC_2901.avc </t>
  </si>
  <si>
    <t xml:space="preserve">TC_2902.avc </t>
  </si>
  <si>
    <t xml:space="preserve">TC_2903.avc </t>
  </si>
  <si>
    <t xml:space="preserve">TC_2904.avc </t>
  </si>
  <si>
    <t xml:space="preserve">TC_2905.avc </t>
  </si>
  <si>
    <t xml:space="preserve">TC_2906.avc </t>
  </si>
  <si>
    <t xml:space="preserve">TC_2907.avc </t>
  </si>
  <si>
    <t xml:space="preserve">TC_2908.avc </t>
  </si>
  <si>
    <t xml:space="preserve">TC_2909.avc </t>
  </si>
  <si>
    <t xml:space="preserve">TC_2910.avc </t>
  </si>
  <si>
    <t xml:space="preserve">TC_2911.avc </t>
  </si>
  <si>
    <t xml:space="preserve">TC_2912.avc </t>
  </si>
  <si>
    <t xml:space="preserve">TC_2913.avc </t>
  </si>
  <si>
    <t xml:space="preserve">TC_2914.avc </t>
  </si>
  <si>
    <t xml:space="preserve">TC_2915.avc </t>
  </si>
  <si>
    <t xml:space="preserve">TC_2916.avc </t>
  </si>
  <si>
    <t xml:space="preserve">TC_2917.avc </t>
  </si>
  <si>
    <t xml:space="preserve">TC_2918.avc </t>
  </si>
  <si>
    <t xml:space="preserve">TC_2919.avc </t>
  </si>
  <si>
    <t xml:space="preserve">TC_2920.avc </t>
  </si>
  <si>
    <t xml:space="preserve">TC_2921.avc </t>
  </si>
  <si>
    <t xml:space="preserve">TC_2922.avc </t>
  </si>
  <si>
    <t xml:space="preserve">TC_2923.avc </t>
  </si>
  <si>
    <t xml:space="preserve">TC_2924.avc </t>
  </si>
  <si>
    <t xml:space="preserve">TC_2925.avc </t>
  </si>
  <si>
    <t xml:space="preserve">TC_2926.avc </t>
  </si>
  <si>
    <t xml:space="preserve">TC_2927.avc </t>
  </si>
  <si>
    <t xml:space="preserve">TC_2928.avc </t>
  </si>
  <si>
    <t xml:space="preserve">TC_2929.avc </t>
  </si>
  <si>
    <t xml:space="preserve">TC_2930.avc </t>
  </si>
  <si>
    <t xml:space="preserve">TC_2931.avc </t>
  </si>
  <si>
    <t xml:space="preserve">TC_2932.avc </t>
  </si>
  <si>
    <t xml:space="preserve">TC_2933.avc </t>
  </si>
  <si>
    <t xml:space="preserve">TC_2934.avc </t>
  </si>
  <si>
    <t xml:space="preserve">TC_2935.avc </t>
  </si>
  <si>
    <t xml:space="preserve">TC_2936.avc </t>
  </si>
  <si>
    <t xml:space="preserve">TC_2937.avc </t>
  </si>
  <si>
    <t xml:space="preserve">TC_2938.avc </t>
  </si>
  <si>
    <t xml:space="preserve">TC_2939.avc </t>
  </si>
  <si>
    <t xml:space="preserve">TC_2940.avc </t>
  </si>
  <si>
    <t xml:space="preserve">TC_2941.avc </t>
  </si>
  <si>
    <t xml:space="preserve">TC_2942.avc </t>
  </si>
  <si>
    <t xml:space="preserve">TC_2943.avc </t>
  </si>
  <si>
    <t xml:space="preserve">TC_2944.avc </t>
  </si>
  <si>
    <t xml:space="preserve">TC_2945.avc </t>
  </si>
  <si>
    <t xml:space="preserve">TC_2946.avc </t>
  </si>
  <si>
    <t xml:space="preserve">TC_2947.avc </t>
  </si>
  <si>
    <t xml:space="preserve">TC_2948.avc </t>
  </si>
  <si>
    <t xml:space="preserve">TC_2949.avc </t>
  </si>
  <si>
    <t xml:space="preserve">TC_2950.avc </t>
  </si>
  <si>
    <t xml:space="preserve">TC_2951.avc </t>
  </si>
  <si>
    <t xml:space="preserve">TC_2952.avc </t>
  </si>
  <si>
    <t xml:space="preserve">TC_2953.avc </t>
  </si>
  <si>
    <t xml:space="preserve">TC_2954.avc </t>
  </si>
  <si>
    <t xml:space="preserve">TC_2955.avc </t>
  </si>
  <si>
    <t xml:space="preserve">TC_2956.avc </t>
  </si>
  <si>
    <t xml:space="preserve">TC_2957.avc </t>
  </si>
  <si>
    <t xml:space="preserve">TC_2958.avc </t>
  </si>
  <si>
    <t xml:space="preserve">TC_2959.avc </t>
  </si>
  <si>
    <t xml:space="preserve">TC_2960.avc </t>
  </si>
  <si>
    <t xml:space="preserve">TC_2961.avc </t>
  </si>
  <si>
    <t xml:space="preserve">TC_2962.avc </t>
  </si>
  <si>
    <t xml:space="preserve">TC_2963.avc </t>
  </si>
  <si>
    <t xml:space="preserve">TC_2964.avc </t>
  </si>
  <si>
    <t xml:space="preserve">TC_2965.avc </t>
  </si>
  <si>
    <t xml:space="preserve">TC_2966.avc </t>
  </si>
  <si>
    <t xml:space="preserve">TC_2967.avc </t>
  </si>
  <si>
    <t xml:space="preserve">TC_2968.avc </t>
  </si>
  <si>
    <t xml:space="preserve">TC_2969.avc </t>
  </si>
  <si>
    <t xml:space="preserve">TC_2970.avc </t>
  </si>
  <si>
    <t xml:space="preserve">TC_2971.avc </t>
  </si>
  <si>
    <t xml:space="preserve">TC_2972.avc </t>
  </si>
  <si>
    <t xml:space="preserve">TC_2973.avc </t>
  </si>
  <si>
    <t xml:space="preserve">TC_2974.avc </t>
  </si>
  <si>
    <t xml:space="preserve">TC_2975.avc </t>
  </si>
  <si>
    <t xml:space="preserve">TC_2976.avc </t>
  </si>
  <si>
    <t xml:space="preserve">TC_2977.avc </t>
  </si>
  <si>
    <t xml:space="preserve">TC_2978.avc </t>
  </si>
  <si>
    <t xml:space="preserve">TC_2979.avc </t>
  </si>
  <si>
    <t xml:space="preserve">TC_2980.avc </t>
  </si>
  <si>
    <t xml:space="preserve">TC_2981.avc </t>
  </si>
  <si>
    <t xml:space="preserve">TC_2982.avc </t>
  </si>
  <si>
    <t xml:space="preserve">TC_2983.avc </t>
  </si>
  <si>
    <t xml:space="preserve">TC_2984.avc </t>
  </si>
  <si>
    <t xml:space="preserve">TC_2985.avc </t>
  </si>
  <si>
    <t xml:space="preserve">TC_2986.avc </t>
  </si>
  <si>
    <t xml:space="preserve">TC_2987.avc </t>
  </si>
  <si>
    <t xml:space="preserve">TC_2988.avc </t>
  </si>
  <si>
    <t xml:space="preserve">TC_2989.avc </t>
  </si>
  <si>
    <t xml:space="preserve">TC_2990.avc </t>
  </si>
  <si>
    <t xml:space="preserve">TC_2991.avc </t>
  </si>
  <si>
    <t xml:space="preserve">TC_2992.avc </t>
  </si>
  <si>
    <t xml:space="preserve">TC_2993.avc </t>
  </si>
  <si>
    <t xml:space="preserve">TC_2994.avc </t>
  </si>
  <si>
    <t xml:space="preserve">TC_2995.avc </t>
  </si>
  <si>
    <t xml:space="preserve">TC_2996.avc </t>
  </si>
  <si>
    <t xml:space="preserve">TC_2997.avc </t>
  </si>
  <si>
    <t xml:space="preserve">TC_2998.avc </t>
  </si>
  <si>
    <t xml:space="preserve">TC_2999.avc </t>
  </si>
  <si>
    <t xml:space="preserve">TC_3000.avc </t>
  </si>
  <si>
    <t xml:space="preserve">TC_3001.avc </t>
  </si>
  <si>
    <t xml:space="preserve">TC_3002.avc </t>
  </si>
  <si>
    <t xml:space="preserve">TC_3003.avc </t>
  </si>
  <si>
    <t xml:space="preserve">TC_3004.avc </t>
  </si>
  <si>
    <t xml:space="preserve">TC_3005.avc </t>
  </si>
  <si>
    <t xml:space="preserve">TC_3006.avc </t>
  </si>
  <si>
    <t xml:space="preserve">TC_3007.avc </t>
  </si>
  <si>
    <t xml:space="preserve">TC_3008.avc </t>
  </si>
  <si>
    <t xml:space="preserve">TC_3009.avc </t>
  </si>
  <si>
    <t xml:space="preserve">TC_3010.avc </t>
  </si>
  <si>
    <t xml:space="preserve">TC_3011.avc </t>
  </si>
  <si>
    <t xml:space="preserve">TC_3012.avc </t>
  </si>
  <si>
    <t xml:space="preserve">TC_3013.avc </t>
  </si>
  <si>
    <t xml:space="preserve">TC_3014.avc </t>
  </si>
  <si>
    <t xml:space="preserve">TC_3015.avc </t>
  </si>
  <si>
    <t xml:space="preserve">TC_3016.avc </t>
  </si>
  <si>
    <t xml:space="preserve">TC_3017.avc </t>
  </si>
  <si>
    <t xml:space="preserve">TC_3018.avc </t>
  </si>
  <si>
    <t xml:space="preserve">TC_3019.avc </t>
  </si>
  <si>
    <t xml:space="preserve">TC_3020.avc </t>
  </si>
  <si>
    <t xml:space="preserve">TC_3021.avc </t>
  </si>
  <si>
    <t xml:space="preserve">TC_3022.avc </t>
  </si>
  <si>
    <t xml:space="preserve">TC_3023.avc </t>
  </si>
  <si>
    <t xml:space="preserve">TC_3024.avc </t>
  </si>
  <si>
    <t xml:space="preserve">TC_3025.avc </t>
  </si>
  <si>
    <t xml:space="preserve">TC_3026.avc </t>
  </si>
  <si>
    <t xml:space="preserve">TC_3027.avc </t>
  </si>
  <si>
    <t xml:space="preserve">TC_3028.avc </t>
  </si>
  <si>
    <t xml:space="preserve">TC_3029.avc </t>
  </si>
  <si>
    <t xml:space="preserve">TC_3030.avc </t>
  </si>
  <si>
    <t xml:space="preserve">TC_3031.avc </t>
  </si>
  <si>
    <t xml:space="preserve">TC_3032.avc </t>
  </si>
  <si>
    <t xml:space="preserve">TC_3033.avc </t>
  </si>
  <si>
    <t xml:space="preserve">TC_3034.avc </t>
  </si>
  <si>
    <t xml:space="preserve">TC_3035.avc </t>
  </si>
  <si>
    <t xml:space="preserve">TC_3036.avc </t>
  </si>
  <si>
    <t xml:space="preserve">TC_3037.avc </t>
  </si>
  <si>
    <t xml:space="preserve">TC_3038.avc </t>
  </si>
  <si>
    <t xml:space="preserve">TC_3039.avc </t>
  </si>
  <si>
    <t xml:space="preserve">TC_3040.avc </t>
  </si>
  <si>
    <t xml:space="preserve">TC_3041.avc </t>
  </si>
  <si>
    <t xml:space="preserve">TC_3042.avc </t>
  </si>
  <si>
    <t xml:space="preserve">TC_3043.avc </t>
  </si>
  <si>
    <t xml:space="preserve">TC_3044.avc </t>
  </si>
  <si>
    <t xml:space="preserve">TC_3045.avc </t>
  </si>
  <si>
    <t xml:space="preserve">TC_3046.avc </t>
  </si>
  <si>
    <t xml:space="preserve">TC_3047.avc </t>
  </si>
  <si>
    <t xml:space="preserve">TC_3048.avc </t>
  </si>
  <si>
    <t xml:space="preserve">TC_3049.avc </t>
  </si>
  <si>
    <t xml:space="preserve">TC_3050.avc </t>
  </si>
  <si>
    <t xml:space="preserve">TC_3051.avc </t>
  </si>
  <si>
    <t xml:space="preserve">TC_3052.avc </t>
  </si>
  <si>
    <t xml:space="preserve">TC_3053.avc </t>
  </si>
  <si>
    <t xml:space="preserve">TC_3054.avc </t>
  </si>
  <si>
    <t xml:space="preserve">TC_3055.avc </t>
  </si>
  <si>
    <t xml:space="preserve">TC_3056.avc </t>
  </si>
  <si>
    <t xml:space="preserve">TC_3057.avc </t>
  </si>
  <si>
    <t xml:space="preserve">TC_3058.avc </t>
  </si>
  <si>
    <t xml:space="preserve">TC_3059.avc </t>
  </si>
  <si>
    <t xml:space="preserve">TC_3060.avc </t>
  </si>
  <si>
    <t xml:space="preserve">TC_3061.avc </t>
  </si>
  <si>
    <t xml:space="preserve">TC_3062.avc </t>
  </si>
  <si>
    <t xml:space="preserve">TC_3063.avc </t>
  </si>
  <si>
    <t xml:space="preserve">TC_3064.avc </t>
  </si>
  <si>
    <t xml:space="preserve">TC_3065.avc </t>
  </si>
  <si>
    <t xml:space="preserve">TC_3066.avc </t>
  </si>
  <si>
    <t xml:space="preserve">TC_3067.avc </t>
  </si>
  <si>
    <t xml:space="preserve">TC_3068.avc </t>
  </si>
  <si>
    <t xml:space="preserve">TC_3069.avc </t>
  </si>
  <si>
    <t xml:space="preserve">TC_3070.avc </t>
  </si>
  <si>
    <t xml:space="preserve">TC_3071.avc </t>
  </si>
  <si>
    <t xml:space="preserve">TC_3072.avc </t>
  </si>
  <si>
    <t xml:space="preserve">TC_3073.avc </t>
  </si>
  <si>
    <t xml:space="preserve">TC_3074.avc </t>
  </si>
  <si>
    <t xml:space="preserve">TC_3075.avc </t>
  </si>
  <si>
    <t xml:space="preserve">TC_3076.avc </t>
  </si>
  <si>
    <t xml:space="preserve">TC_3077.avc </t>
  </si>
  <si>
    <t xml:space="preserve">TC_3078.avc </t>
  </si>
  <si>
    <t xml:space="preserve">TC_3079.avc </t>
  </si>
  <si>
    <t xml:space="preserve">TC_3080.avc </t>
  </si>
  <si>
    <t xml:space="preserve">TC_3081.avc </t>
  </si>
  <si>
    <t xml:space="preserve">TC_3082.avc </t>
  </si>
  <si>
    <t xml:space="preserve">TC_3083.avc </t>
  </si>
  <si>
    <t xml:space="preserve">TC_3084.avc </t>
  </si>
  <si>
    <t xml:space="preserve">TC_3085.avc </t>
  </si>
  <si>
    <t xml:space="preserve">TC_3086.avc </t>
  </si>
  <si>
    <t xml:space="preserve">TC_3087.avc </t>
  </si>
  <si>
    <t xml:space="preserve">TC_3088.avc </t>
  </si>
  <si>
    <t xml:space="preserve">TC_3089.avc </t>
  </si>
  <si>
    <t xml:space="preserve">TC_3090.avc </t>
  </si>
  <si>
    <t xml:space="preserve">TC_3091.avc </t>
  </si>
  <si>
    <t xml:space="preserve">TC_3092.avc </t>
  </si>
  <si>
    <t xml:space="preserve">TC_3093.avc </t>
  </si>
  <si>
    <t xml:space="preserve">TC_3094.avc </t>
  </si>
  <si>
    <t xml:space="preserve">TC_3095.avc </t>
  </si>
  <si>
    <t xml:space="preserve">TC_3096.avc </t>
  </si>
  <si>
    <t xml:space="preserve">TC_3097.avc </t>
  </si>
  <si>
    <t xml:space="preserve">TC_3098.avc </t>
  </si>
  <si>
    <t xml:space="preserve">TC_3099.avc </t>
  </si>
  <si>
    <t xml:space="preserve">TC_3100.avc </t>
  </si>
  <si>
    <t xml:space="preserve">TC_3101.avc </t>
  </si>
  <si>
    <t xml:space="preserve">TC_3102.avc </t>
  </si>
  <si>
    <t xml:space="preserve">TC_3103.avc </t>
  </si>
  <si>
    <t xml:space="preserve">TC_3104.avc </t>
  </si>
  <si>
    <t xml:space="preserve">TC_3105.avc </t>
  </si>
  <si>
    <t xml:space="preserve">TC_3106.avc </t>
  </si>
  <si>
    <t xml:space="preserve">TC_3107.avc </t>
  </si>
  <si>
    <t xml:space="preserve">TC_3108.avc </t>
  </si>
  <si>
    <t xml:space="preserve">TC_3109.avc </t>
  </si>
  <si>
    <t xml:space="preserve">TC_3110.avc </t>
  </si>
  <si>
    <t xml:space="preserve">TC_3111.avc </t>
  </si>
  <si>
    <t xml:space="preserve">TC_3112.avc </t>
  </si>
  <si>
    <t xml:space="preserve">TC_3113.avc </t>
  </si>
  <si>
    <t xml:space="preserve">TC_3114.avc </t>
  </si>
  <si>
    <t xml:space="preserve">TC_3115.avc </t>
  </si>
  <si>
    <t xml:space="preserve">TC_3116.avc </t>
  </si>
  <si>
    <t xml:space="preserve">TC_3117.avc </t>
  </si>
  <si>
    <t xml:space="preserve">TC_3118.avc </t>
  </si>
  <si>
    <t xml:space="preserve">TC_3119.avc </t>
  </si>
  <si>
    <t xml:space="preserve">TC_3120.avc </t>
  </si>
  <si>
    <t xml:space="preserve">TC_3121.avc </t>
  </si>
  <si>
    <t xml:space="preserve">TC_3122.avc </t>
  </si>
  <si>
    <t xml:space="preserve">TC_3123.avc </t>
  </si>
  <si>
    <t xml:space="preserve">TC_3124.avc </t>
  </si>
  <si>
    <t xml:space="preserve">TC_3125.avc </t>
  </si>
  <si>
    <t xml:space="preserve">TC_3126.avc </t>
  </si>
  <si>
    <t xml:space="preserve">TC_3127.avc </t>
  </si>
  <si>
    <t xml:space="preserve">TC_3128.avc </t>
  </si>
  <si>
    <t xml:space="preserve">TC_3129.avc </t>
  </si>
  <si>
    <t xml:space="preserve">TC_3130.avc </t>
  </si>
  <si>
    <t xml:space="preserve">TC_3131.avc </t>
  </si>
  <si>
    <t xml:space="preserve">TC_3132.avc </t>
  </si>
  <si>
    <t xml:space="preserve">TC_3133.avc </t>
  </si>
  <si>
    <t xml:space="preserve">TC_3134.avc </t>
  </si>
  <si>
    <t xml:space="preserve">TC_3135.avc </t>
  </si>
  <si>
    <t xml:space="preserve">TC_3136.avc </t>
  </si>
  <si>
    <t xml:space="preserve">TC_3137.avc </t>
  </si>
  <si>
    <t xml:space="preserve">TC_3138.avc </t>
  </si>
  <si>
    <t xml:space="preserve">TC_3139.avc </t>
  </si>
  <si>
    <t xml:space="preserve">TC_3140.avc </t>
  </si>
  <si>
    <t xml:space="preserve">TC_3141.avc </t>
  </si>
  <si>
    <t xml:space="preserve">TC_3142.avc </t>
  </si>
  <si>
    <t xml:space="preserve">TC_3143.avc </t>
  </si>
  <si>
    <t xml:space="preserve">TC_3144.avc </t>
  </si>
  <si>
    <t xml:space="preserve">TC_3145.avc </t>
  </si>
  <si>
    <t xml:space="preserve">TC_3146.avc </t>
  </si>
  <si>
    <t xml:space="preserve">TC_3147.avc </t>
  </si>
  <si>
    <t xml:space="preserve">TC_3148.avc </t>
  </si>
  <si>
    <t xml:space="preserve">TC_3149.avc </t>
  </si>
  <si>
    <t xml:space="preserve">TC_3150.avc </t>
  </si>
  <si>
    <t xml:space="preserve">TC_3151.avc </t>
  </si>
  <si>
    <t xml:space="preserve">TC_3152.avc </t>
  </si>
  <si>
    <t xml:space="preserve">TC_3153.avc </t>
  </si>
  <si>
    <t xml:space="preserve">TC_3154.avc </t>
  </si>
  <si>
    <t xml:space="preserve">TC_3155.avc </t>
  </si>
  <si>
    <t xml:space="preserve">TC_3156.avc </t>
  </si>
  <si>
    <t xml:space="preserve">TC_3157.avc </t>
  </si>
  <si>
    <t xml:space="preserve">TC_3158.avc </t>
  </si>
  <si>
    <t xml:space="preserve">TC_3159.avc </t>
  </si>
  <si>
    <t xml:space="preserve">TC_3160.avc </t>
  </si>
  <si>
    <t xml:space="preserve">TC_3161.avc </t>
  </si>
  <si>
    <t xml:space="preserve">TC_3162.avc </t>
  </si>
  <si>
    <t xml:space="preserve">TC_3163.avc </t>
  </si>
  <si>
    <t xml:space="preserve">TC_3164.avc </t>
  </si>
  <si>
    <t xml:space="preserve">TC_3165.avc </t>
  </si>
  <si>
    <t xml:space="preserve">TC_3166.avc </t>
  </si>
  <si>
    <t xml:space="preserve">TC_3167.avc </t>
  </si>
  <si>
    <t xml:space="preserve">TC_3168.avc </t>
  </si>
  <si>
    <t xml:space="preserve">TC_3169.avc </t>
  </si>
  <si>
    <t xml:space="preserve">TC_3170.avc </t>
  </si>
  <si>
    <t xml:space="preserve">TC_3171.avc </t>
  </si>
  <si>
    <t xml:space="preserve">TC_3172.avc </t>
  </si>
  <si>
    <t xml:space="preserve">TC_3173.avc </t>
  </si>
  <si>
    <t xml:space="preserve">TC_3174.avc </t>
  </si>
  <si>
    <t xml:space="preserve">TC_3175.avc </t>
  </si>
  <si>
    <t xml:space="preserve">TC_3176.avc </t>
  </si>
  <si>
    <t xml:space="preserve">TC_3177.avc </t>
  </si>
  <si>
    <t xml:space="preserve">TC_3178.avc </t>
  </si>
  <si>
    <t xml:space="preserve">TC_3179.avc </t>
  </si>
  <si>
    <t xml:space="preserve">TC_3180.avc </t>
  </si>
  <si>
    <t xml:space="preserve">TC_3181.avc </t>
  </si>
  <si>
    <t xml:space="preserve">TC_3182.avc </t>
  </si>
  <si>
    <t xml:space="preserve">TC_3183.avc </t>
  </si>
  <si>
    <t xml:space="preserve">TC_3184.avc </t>
  </si>
  <si>
    <t xml:space="preserve">TC_3185.avc </t>
  </si>
  <si>
    <t xml:space="preserve">TC_3186.avc </t>
  </si>
  <si>
    <t xml:space="preserve">TC_3187.avc </t>
  </si>
  <si>
    <t xml:space="preserve">TC_3188.avc </t>
  </si>
  <si>
    <t xml:space="preserve">TC_3189.avc </t>
  </si>
  <si>
    <t xml:space="preserve">TC_3190.avc </t>
  </si>
  <si>
    <t xml:space="preserve">TC_3191.avc </t>
  </si>
  <si>
    <t xml:space="preserve">TC_3192.avc </t>
  </si>
  <si>
    <t xml:space="preserve">TC_3193.avc </t>
  </si>
  <si>
    <t xml:space="preserve">TC_3194.avc </t>
  </si>
  <si>
    <t xml:space="preserve">TC_3195.avc </t>
  </si>
  <si>
    <t xml:space="preserve">TC_3196.avc </t>
  </si>
  <si>
    <t xml:space="preserve">TC_3197.avc </t>
  </si>
  <si>
    <t xml:space="preserve">TC_3198.avc </t>
  </si>
  <si>
    <t xml:space="preserve">TC_3199.avc </t>
  </si>
  <si>
    <t xml:space="preserve">TC_3200.avc </t>
  </si>
  <si>
    <t xml:space="preserve">TC_3201.avc </t>
  </si>
  <si>
    <t xml:space="preserve">TC_3202.avc </t>
  </si>
  <si>
    <t xml:space="preserve">TC_3203.avc </t>
  </si>
  <si>
    <t xml:space="preserve">TC_3204.avc </t>
  </si>
  <si>
    <t xml:space="preserve">TC_3205.avc </t>
  </si>
  <si>
    <t xml:space="preserve">TC_3206.avc </t>
  </si>
  <si>
    <t xml:space="preserve">TC_3207.avc </t>
  </si>
  <si>
    <t xml:space="preserve">TC_3208.avc </t>
  </si>
  <si>
    <t xml:space="preserve">TC_3209.avc </t>
  </si>
  <si>
    <t xml:space="preserve">TC_3210.avc </t>
  </si>
  <si>
    <t xml:space="preserve">TC_3211.avc </t>
  </si>
  <si>
    <t xml:space="preserve">TC_3212.avc </t>
  </si>
  <si>
    <t xml:space="preserve">TC_3213.avc </t>
  </si>
  <si>
    <t xml:space="preserve">TC_3214.avc </t>
  </si>
  <si>
    <t xml:space="preserve">TC_3215.avc </t>
  </si>
  <si>
    <t xml:space="preserve">TC_3216.avc </t>
  </si>
  <si>
    <t xml:space="preserve">TC_3217.avc </t>
  </si>
  <si>
    <t xml:space="preserve">TC_3218.avc </t>
  </si>
  <si>
    <t xml:space="preserve">TC_3219.avc </t>
  </si>
  <si>
    <t xml:space="preserve">TC_3220.avc </t>
  </si>
  <si>
    <t xml:space="preserve">TC_3221.avc </t>
  </si>
  <si>
    <t xml:space="preserve">TC_3222.avc </t>
  </si>
  <si>
    <t xml:space="preserve">TC_3223.avc </t>
  </si>
  <si>
    <t xml:space="preserve">TC_3224.avc </t>
  </si>
  <si>
    <t xml:space="preserve">TC_3225.avc </t>
  </si>
  <si>
    <t xml:space="preserve">TC_3226.avc </t>
  </si>
  <si>
    <t xml:space="preserve">TC_3227.avc </t>
  </si>
  <si>
    <t xml:space="preserve">TC_3228.avc </t>
  </si>
  <si>
    <t xml:space="preserve">TC_3229.avc </t>
  </si>
  <si>
    <t xml:space="preserve">TC_3230.avc </t>
  </si>
  <si>
    <t xml:space="preserve">TC_3231.avc </t>
  </si>
  <si>
    <t xml:space="preserve">TC_3232.avc </t>
  </si>
  <si>
    <t xml:space="preserve">TC_3233.avc </t>
  </si>
  <si>
    <t xml:space="preserve">TC_3234.avc </t>
  </si>
  <si>
    <t xml:space="preserve">TC_3235.avc </t>
  </si>
  <si>
    <t xml:space="preserve">TC_3236.avc </t>
  </si>
  <si>
    <t xml:space="preserve">TC_3237.avc </t>
  </si>
  <si>
    <t xml:space="preserve">TC_3238.avc </t>
  </si>
  <si>
    <t xml:space="preserve">TC_3239.avc </t>
  </si>
  <si>
    <t xml:space="preserve">TC_3240.avc </t>
  </si>
  <si>
    <t xml:space="preserve">TC_3241.avc </t>
  </si>
  <si>
    <t xml:space="preserve">TC_3242.avc </t>
  </si>
  <si>
    <t xml:space="preserve">TC_3243.avc </t>
  </si>
  <si>
    <t xml:space="preserve">TC_3244.avc </t>
  </si>
  <si>
    <t xml:space="preserve">TC_3245.avc </t>
  </si>
  <si>
    <t xml:space="preserve">TC_3246.avc </t>
  </si>
  <si>
    <t xml:space="preserve">TC_3247.avc </t>
  </si>
  <si>
    <t xml:space="preserve">TC_3248.avc </t>
  </si>
  <si>
    <t xml:space="preserve">TC_3249.avc </t>
  </si>
  <si>
    <t xml:space="preserve">TC_3250.avc </t>
  </si>
  <si>
    <t xml:space="preserve">TC_3251.avc </t>
  </si>
  <si>
    <t xml:space="preserve">TC_3252.avc </t>
  </si>
  <si>
    <t xml:space="preserve">TC_3253.avc </t>
  </si>
  <si>
    <t xml:space="preserve">TC_3254.avc </t>
  </si>
  <si>
    <t xml:space="preserve">TC_3255.avc </t>
  </si>
  <si>
    <t xml:space="preserve">TC_3256.avc </t>
  </si>
  <si>
    <t xml:space="preserve">TC_3257.avc </t>
  </si>
  <si>
    <t xml:space="preserve">TC_3258.avc </t>
  </si>
  <si>
    <t xml:space="preserve">TC_3259.avc </t>
  </si>
  <si>
    <t xml:space="preserve">TC_3260.avc </t>
  </si>
  <si>
    <t xml:space="preserve">TC_3261.avc </t>
  </si>
  <si>
    <t xml:space="preserve">TC_3262.avc </t>
  </si>
  <si>
    <t xml:space="preserve">TC_3263.avc </t>
  </si>
  <si>
    <t xml:space="preserve">TC_3264.avc </t>
  </si>
  <si>
    <t xml:space="preserve">TC_3265.avc </t>
  </si>
  <si>
    <t xml:space="preserve">TC_3266.avc </t>
  </si>
  <si>
    <t xml:space="preserve">TC_3267.avc </t>
  </si>
  <si>
    <t xml:space="preserve">TC_3268.avc </t>
  </si>
  <si>
    <t xml:space="preserve">TC_3269.avc </t>
  </si>
  <si>
    <t xml:space="preserve">TC_3270.avc </t>
  </si>
  <si>
    <t xml:space="preserve">TC_3271.avc </t>
  </si>
  <si>
    <t xml:space="preserve">TC_3272.avc </t>
  </si>
  <si>
    <t xml:space="preserve">TC_3273.avc </t>
  </si>
  <si>
    <t xml:space="preserve">TC_3274.avc </t>
  </si>
  <si>
    <t xml:space="preserve">TC_3275.avc </t>
  </si>
  <si>
    <t xml:space="preserve">TC_3276.avc </t>
  </si>
  <si>
    <t xml:space="preserve">TC_3277.avc </t>
  </si>
  <si>
    <t xml:space="preserve">TC_3278.avc </t>
  </si>
  <si>
    <t xml:space="preserve">TC_3279.avc </t>
  </si>
  <si>
    <t xml:space="preserve">TC_3280.avc </t>
  </si>
  <si>
    <t xml:space="preserve">TC_3281.avc </t>
  </si>
  <si>
    <t xml:space="preserve">TC_3282.avc </t>
  </si>
  <si>
    <t xml:space="preserve">TC_3283.avc </t>
  </si>
  <si>
    <t xml:space="preserve">TC_3284.avc </t>
  </si>
  <si>
    <t xml:space="preserve">TC_3285.avc </t>
  </si>
  <si>
    <t xml:space="preserve">TC_3286.avc </t>
  </si>
  <si>
    <t xml:space="preserve">TC_3287.avc </t>
  </si>
  <si>
    <t xml:space="preserve">TC_3288.avc </t>
  </si>
  <si>
    <t xml:space="preserve">TC_3289.avc </t>
  </si>
  <si>
    <t xml:space="preserve">TC_3290.avc </t>
  </si>
  <si>
    <t xml:space="preserve">TC_3291.avc </t>
  </si>
  <si>
    <t xml:space="preserve">TC_3292.avc </t>
  </si>
  <si>
    <t xml:space="preserve">TC_3293.avc </t>
  </si>
  <si>
    <t xml:space="preserve">TC_3294.avc </t>
  </si>
  <si>
    <t xml:space="preserve">TC_3295.avc </t>
  </si>
  <si>
    <t xml:space="preserve">TC_3296.avc </t>
  </si>
  <si>
    <t xml:space="preserve">TC_3297.avc </t>
  </si>
  <si>
    <t xml:space="preserve">TC_3298.avc </t>
  </si>
  <si>
    <t xml:space="preserve">TC_3299.avc </t>
  </si>
  <si>
    <t xml:space="preserve">TC_3300.avc </t>
  </si>
  <si>
    <t xml:space="preserve">TC_3301.avc </t>
  </si>
  <si>
    <t xml:space="preserve">TC_3302.avc </t>
  </si>
  <si>
    <t xml:space="preserve">TC_3303.avc </t>
  </si>
  <si>
    <t xml:space="preserve">TC_3304.avc </t>
  </si>
  <si>
    <t xml:space="preserve">TC_3305.avc </t>
  </si>
  <si>
    <t xml:space="preserve">TC_3306.avc </t>
  </si>
  <si>
    <t xml:space="preserve">TC_3307.avc </t>
  </si>
  <si>
    <t xml:space="preserve">TC_3308.avc </t>
  </si>
  <si>
    <t xml:space="preserve">TC_3309.avc </t>
  </si>
  <si>
    <t xml:space="preserve">TC_3310.avc </t>
  </si>
  <si>
    <t xml:space="preserve">TC_3311.avc </t>
  </si>
  <si>
    <t xml:space="preserve">TC_3312.avc </t>
  </si>
  <si>
    <t xml:space="preserve">TC_3313.avc </t>
  </si>
  <si>
    <t xml:space="preserve">TC_3314.avc </t>
  </si>
  <si>
    <t xml:space="preserve">TC_3315.avc </t>
  </si>
  <si>
    <t xml:space="preserve">TC_3316.avc </t>
  </si>
  <si>
    <t xml:space="preserve">TC_3317.avc </t>
  </si>
  <si>
    <t xml:space="preserve">TC_3318.avc </t>
  </si>
  <si>
    <t xml:space="preserve">TC_3319.avc </t>
  </si>
  <si>
    <t xml:space="preserve">TC_3320.avc </t>
  </si>
  <si>
    <t xml:space="preserve">TC_3321.avc </t>
  </si>
  <si>
    <t xml:space="preserve">TC_3322.avc </t>
  </si>
  <si>
    <t xml:space="preserve">TC_3323.avc </t>
  </si>
  <si>
    <t xml:space="preserve">TC_3324.avc </t>
  </si>
  <si>
    <t xml:space="preserve">TC_3325.avc </t>
  </si>
  <si>
    <t xml:space="preserve">TC_3326.avc </t>
  </si>
  <si>
    <t xml:space="preserve">TC_3327.avc </t>
  </si>
  <si>
    <t xml:space="preserve">TC_3328.avc </t>
  </si>
  <si>
    <t xml:space="preserve">TC_3329.avc </t>
  </si>
  <si>
    <t xml:space="preserve">TC_3330.avc </t>
  </si>
  <si>
    <t xml:space="preserve">TC_3331.avc </t>
  </si>
  <si>
    <t xml:space="preserve">TC_3332.avc </t>
  </si>
  <si>
    <t xml:space="preserve">TC_3333.avc </t>
  </si>
  <si>
    <t xml:space="preserve">TC_3334.avc </t>
  </si>
  <si>
    <t xml:space="preserve">TC_3335.avc </t>
  </si>
  <si>
    <t xml:space="preserve">TC_3336.avc </t>
  </si>
  <si>
    <t xml:space="preserve">TC_3337.avc </t>
  </si>
  <si>
    <t xml:space="preserve">TC_3338.avc </t>
  </si>
  <si>
    <t xml:space="preserve">TC_3339.avc </t>
  </si>
  <si>
    <t xml:space="preserve">TC_3340.avc </t>
  </si>
  <si>
    <t xml:space="preserve">TC_3341.avc </t>
  </si>
  <si>
    <t xml:space="preserve">TC_3342.avc </t>
  </si>
  <si>
    <t xml:space="preserve">TC_3343.avc </t>
  </si>
  <si>
    <t xml:space="preserve">TC_3344.avc </t>
  </si>
  <si>
    <t xml:space="preserve">TC_3345.avc </t>
  </si>
  <si>
    <t xml:space="preserve">TC_3346.avc </t>
  </si>
  <si>
    <t xml:space="preserve">TC_3347.avc </t>
  </si>
  <si>
    <t xml:space="preserve">TC_3348.avc </t>
  </si>
  <si>
    <t xml:space="preserve">TC_3349.avc </t>
  </si>
  <si>
    <t xml:space="preserve">TC_3350.avc </t>
  </si>
  <si>
    <t xml:space="preserve">TC_3351.avc </t>
  </si>
  <si>
    <t xml:space="preserve">TC_3352.avc </t>
  </si>
  <si>
    <t xml:space="preserve">TC_3353.avc </t>
  </si>
  <si>
    <t xml:space="preserve">TC_3354.avc </t>
  </si>
  <si>
    <t xml:space="preserve">TC_3355.avc </t>
  </si>
  <si>
    <t xml:space="preserve">TC_3356.avc </t>
  </si>
  <si>
    <t xml:space="preserve">TC_3357.avc </t>
  </si>
  <si>
    <t xml:space="preserve">TC_3358.avc </t>
  </si>
  <si>
    <t xml:space="preserve">TC_3359.avc </t>
  </si>
  <si>
    <t xml:space="preserve">TC_3360.avc </t>
  </si>
  <si>
    <t xml:space="preserve">TC_3361.avc </t>
  </si>
  <si>
    <t xml:space="preserve">TC_3362.avc </t>
  </si>
  <si>
    <t xml:space="preserve">TC_3363.avc </t>
  </si>
  <si>
    <t xml:space="preserve">TC_3364.avc </t>
  </si>
  <si>
    <t xml:space="preserve">TC_3365.avc </t>
  </si>
  <si>
    <t xml:space="preserve">TC_3366.avc </t>
  </si>
  <si>
    <t xml:space="preserve">TC_3367.avc </t>
  </si>
  <si>
    <t xml:space="preserve">TC_3368.avc </t>
  </si>
  <si>
    <t xml:space="preserve">TC_3369.avc </t>
  </si>
  <si>
    <t xml:space="preserve">TC_3370.avc </t>
  </si>
  <si>
    <t xml:space="preserve">TC_3371.avc </t>
  </si>
  <si>
    <t xml:space="preserve">TC_3372.avc </t>
  </si>
  <si>
    <t xml:space="preserve">TC_3373.avc </t>
  </si>
  <si>
    <t xml:space="preserve">TC_3374.avc </t>
  </si>
  <si>
    <t xml:space="preserve">TC_3375.avc </t>
  </si>
  <si>
    <t xml:space="preserve">TC_3376.avc </t>
  </si>
  <si>
    <t xml:space="preserve">TC_3377.avc </t>
  </si>
  <si>
    <t xml:space="preserve">TC_3378.avc </t>
  </si>
  <si>
    <t xml:space="preserve">TC_3379.avc </t>
  </si>
  <si>
    <t xml:space="preserve">TC_3380.avc </t>
  </si>
  <si>
    <t xml:space="preserve">TC_3381.avc </t>
  </si>
  <si>
    <t xml:space="preserve">TC_3382.avc </t>
  </si>
  <si>
    <t xml:space="preserve">TC_3383.avc </t>
  </si>
  <si>
    <t xml:space="preserve">TC_3384.avc </t>
  </si>
  <si>
    <t xml:space="preserve">TC_3385.avc </t>
  </si>
  <si>
    <t xml:space="preserve">TC_3386.avc </t>
  </si>
  <si>
    <t xml:space="preserve">TC_3387.avc </t>
  </si>
  <si>
    <t xml:space="preserve">TC_3388.avc </t>
  </si>
  <si>
    <t xml:space="preserve">TC_3389.avc </t>
  </si>
  <si>
    <t xml:space="preserve">TC_3390.avc </t>
  </si>
  <si>
    <t xml:space="preserve">TC_3391.avc </t>
  </si>
  <si>
    <t xml:space="preserve">TC_3392.avc </t>
  </si>
  <si>
    <t xml:space="preserve">TC_3393.avc </t>
  </si>
  <si>
    <t xml:space="preserve">TC_3394.avc </t>
  </si>
  <si>
    <t xml:space="preserve">TC_3395.avc </t>
  </si>
  <si>
    <t xml:space="preserve">TC_3396.avc </t>
  </si>
  <si>
    <t xml:space="preserve">TC_3397.avc </t>
  </si>
  <si>
    <t xml:space="preserve">TC_3398.avc </t>
  </si>
  <si>
    <t xml:space="preserve">TC_3399.avc </t>
  </si>
  <si>
    <t xml:space="preserve">TC_3400.avc </t>
  </si>
  <si>
    <t xml:space="preserve">TC_3401.avc </t>
  </si>
  <si>
    <t xml:space="preserve">TC_3402.avc </t>
  </si>
  <si>
    <t xml:space="preserve">TC_3403.avc </t>
  </si>
  <si>
    <t xml:space="preserve">TC_3404.avc </t>
  </si>
  <si>
    <t xml:space="preserve">TC_3405.avc </t>
  </si>
  <si>
    <t xml:space="preserve">TC_3406.avc </t>
  </si>
  <si>
    <t xml:space="preserve">TC_3407.avc </t>
  </si>
  <si>
    <t xml:space="preserve">TC_3408.avc </t>
  </si>
  <si>
    <t xml:space="preserve">TC_3409.avc </t>
  </si>
  <si>
    <t xml:space="preserve">TC_3410.avc </t>
  </si>
  <si>
    <t xml:space="preserve">TC_3411.avc </t>
  </si>
  <si>
    <t xml:space="preserve">TC_3412.avc </t>
  </si>
  <si>
    <t xml:space="preserve">TC_3413.avc </t>
  </si>
  <si>
    <t xml:space="preserve">TC_3414.avc </t>
  </si>
  <si>
    <t xml:space="preserve">TC_3415.avc </t>
  </si>
  <si>
    <t xml:space="preserve">TC_3416.avc </t>
  </si>
  <si>
    <t xml:space="preserve">TC_3417.avc </t>
  </si>
  <si>
    <t xml:space="preserve">TC_3418.avc </t>
  </si>
  <si>
    <t xml:space="preserve">TC_3419.avc </t>
  </si>
  <si>
    <t xml:space="preserve">TC_3420.avc </t>
  </si>
  <si>
    <t xml:space="preserve">TC_3421.avc </t>
  </si>
  <si>
    <t xml:space="preserve">TC_3422.avc </t>
  </si>
  <si>
    <t xml:space="preserve">TC_3423.avc </t>
  </si>
  <si>
    <t xml:space="preserve">TC_3424.avc </t>
  </si>
  <si>
    <t xml:space="preserve">TC_3425.avc </t>
  </si>
  <si>
    <t xml:space="preserve">TC_3426.avc </t>
  </si>
  <si>
    <t xml:space="preserve">TC_3427.avc </t>
  </si>
  <si>
    <t xml:space="preserve">TC_3428.avc </t>
  </si>
  <si>
    <t xml:space="preserve">TC_3429.avc </t>
  </si>
  <si>
    <t xml:space="preserve">TC_3430.avc </t>
  </si>
  <si>
    <t xml:space="preserve">TC_3431.avc </t>
  </si>
  <si>
    <t xml:space="preserve">TC_3432.avc </t>
  </si>
  <si>
    <t xml:space="preserve">TC_3433.avc </t>
  </si>
  <si>
    <t xml:space="preserve">TC_3434.avc </t>
  </si>
  <si>
    <t xml:space="preserve">TC_3435.avc </t>
  </si>
  <si>
    <t xml:space="preserve">TC_3436.avc </t>
  </si>
  <si>
    <t xml:space="preserve">TC_3437.avc </t>
  </si>
  <si>
    <t xml:space="preserve">TC_3438.avc </t>
  </si>
  <si>
    <t xml:space="preserve">TC_3439.avc </t>
  </si>
  <si>
    <t xml:space="preserve">TC_3440.avc </t>
  </si>
  <si>
    <t xml:space="preserve">TC_3441.avc </t>
  </si>
  <si>
    <t xml:space="preserve">TC_3442.avc </t>
  </si>
  <si>
    <t xml:space="preserve">TC_3443.avc </t>
  </si>
  <si>
    <t xml:space="preserve">TC_3444.avc </t>
  </si>
  <si>
    <t xml:space="preserve">TC_3445.avc </t>
  </si>
  <si>
    <t xml:space="preserve">TC_3446.avc </t>
  </si>
  <si>
    <t xml:space="preserve">TC_3447.avc </t>
  </si>
  <si>
    <t xml:space="preserve">TC_3448.avc </t>
  </si>
  <si>
    <t xml:space="preserve">TC_3449.avc </t>
  </si>
  <si>
    <t xml:space="preserve">TC_3450.avc </t>
  </si>
  <si>
    <t xml:space="preserve">TC_3451.avc </t>
  </si>
  <si>
    <t xml:space="preserve">TC_3452.avc </t>
  </si>
  <si>
    <t xml:space="preserve">TC_3453.avc </t>
  </si>
  <si>
    <t xml:space="preserve">TC_3454.avc </t>
  </si>
  <si>
    <t xml:space="preserve">TC_3455.avc </t>
  </si>
  <si>
    <t xml:space="preserve">TC_3456.avc </t>
  </si>
  <si>
    <t xml:space="preserve">TC_3457.avc </t>
  </si>
  <si>
    <t xml:space="preserve">TC_3458.avc </t>
  </si>
  <si>
    <t xml:space="preserve">TC_3459.avc </t>
  </si>
  <si>
    <t xml:space="preserve">TC_3460.avc </t>
  </si>
  <si>
    <t xml:space="preserve">TC_3461.avc </t>
  </si>
  <si>
    <t xml:space="preserve">TC_3462.avc </t>
  </si>
  <si>
    <t xml:space="preserve">TC_3463.avc </t>
  </si>
  <si>
    <t xml:space="preserve">TC_3464.avc </t>
  </si>
  <si>
    <t xml:space="preserve">TC_3465.avc </t>
  </si>
  <si>
    <t xml:space="preserve">TC_3466.avc </t>
  </si>
  <si>
    <t xml:space="preserve">TC_3467.avc </t>
  </si>
  <si>
    <t xml:space="preserve">TC_3468.avc </t>
  </si>
  <si>
    <t xml:space="preserve">TC_3469.avc </t>
  </si>
  <si>
    <t xml:space="preserve">TC_3470.avc </t>
  </si>
  <si>
    <t xml:space="preserve">TC_3471.avc </t>
  </si>
  <si>
    <t xml:space="preserve">TC_3472.avc </t>
  </si>
  <si>
    <t xml:space="preserve">TC_3473.avc </t>
  </si>
  <si>
    <t xml:space="preserve">TC_3474.avc </t>
  </si>
  <si>
    <t xml:space="preserve">TC_3475.avc </t>
  </si>
  <si>
    <t xml:space="preserve">TC_3476.avc </t>
  </si>
  <si>
    <t xml:space="preserve">TC_3477.avc </t>
  </si>
  <si>
    <t xml:space="preserve">TC_3478.avc </t>
  </si>
  <si>
    <t xml:space="preserve">TC_3479.avc </t>
  </si>
  <si>
    <t xml:space="preserve">TC_3480.avc </t>
  </si>
  <si>
    <t xml:space="preserve">TC_3481.avc </t>
  </si>
  <si>
    <t xml:space="preserve">TC_3482.avc </t>
  </si>
  <si>
    <t xml:space="preserve">TC_3483.avc </t>
  </si>
  <si>
    <t xml:space="preserve">TC_3484.avc </t>
  </si>
  <si>
    <t xml:space="preserve">TC_3485.avc </t>
  </si>
  <si>
    <t xml:space="preserve">TC_3486.avc </t>
  </si>
  <si>
    <t xml:space="preserve">TC_3487.avc </t>
  </si>
  <si>
    <t xml:space="preserve">TC_3488.avc </t>
  </si>
  <si>
    <t xml:space="preserve">TC_3489.avc </t>
  </si>
  <si>
    <t xml:space="preserve">TC_3490.avc </t>
  </si>
  <si>
    <t xml:space="preserve">TC_3491.avc </t>
  </si>
  <si>
    <t xml:space="preserve">TC_3492.avc </t>
  </si>
  <si>
    <t xml:space="preserve">TC_3493.avc </t>
  </si>
  <si>
    <t xml:space="preserve">TC_3494.avc </t>
  </si>
  <si>
    <t xml:space="preserve">TC_3495.avc </t>
  </si>
  <si>
    <t xml:space="preserve">TC_3496.avc </t>
  </si>
  <si>
    <t xml:space="preserve">TC_3497.avc </t>
  </si>
  <si>
    <t xml:space="preserve">TC_3498.avc </t>
  </si>
  <si>
    <t xml:space="preserve">TC_3499.avc </t>
  </si>
  <si>
    <t xml:space="preserve">TC_3500.avc </t>
  </si>
  <si>
    <t xml:space="preserve">TC_3501.avc </t>
  </si>
  <si>
    <t xml:space="preserve">TC_3502.avc </t>
  </si>
  <si>
    <t xml:space="preserve">TC_3503.avc </t>
  </si>
  <si>
    <t xml:space="preserve">TC_3504.avc </t>
  </si>
  <si>
    <t xml:space="preserve">TC_3505.avc </t>
  </si>
  <si>
    <t xml:space="preserve">TC_3506.avc </t>
  </si>
  <si>
    <t xml:space="preserve">TC_3507.avc </t>
  </si>
  <si>
    <t xml:space="preserve">TC_3508.avc </t>
  </si>
  <si>
    <t xml:space="preserve">TC_3509.avc </t>
  </si>
  <si>
    <t xml:space="preserve">TC_3510.avc </t>
  </si>
  <si>
    <t xml:space="preserve">TC_3511.avc </t>
  </si>
  <si>
    <t xml:space="preserve">TC_3512.avc </t>
  </si>
  <si>
    <t xml:space="preserve">TC_3513.avc </t>
  </si>
  <si>
    <t xml:space="preserve">TC_3514.avc </t>
  </si>
  <si>
    <t xml:space="preserve">TC_3515.avc </t>
  </si>
  <si>
    <t xml:space="preserve">TC_3516.avc </t>
  </si>
  <si>
    <t xml:space="preserve">TC_3517.avc </t>
  </si>
  <si>
    <t xml:space="preserve">TC_3518.avc </t>
  </si>
  <si>
    <t xml:space="preserve">TC_3519.avc </t>
  </si>
  <si>
    <t xml:space="preserve">TC_3520.avc </t>
  </si>
  <si>
    <t xml:space="preserve">TC_3521.avc </t>
  </si>
  <si>
    <t xml:space="preserve">TC_3522.avc </t>
  </si>
  <si>
    <t xml:space="preserve">TC_3523.avc </t>
  </si>
  <si>
    <t xml:space="preserve">TC_3524.avc </t>
  </si>
  <si>
    <t xml:space="preserve">TC_3525.avc </t>
  </si>
  <si>
    <t xml:space="preserve">TC_3526.avc </t>
  </si>
  <si>
    <t xml:space="preserve">TC_3527.avc </t>
  </si>
  <si>
    <t xml:space="preserve">TC_3528.avc </t>
  </si>
  <si>
    <t xml:space="preserve">TC_3529.avc </t>
  </si>
  <si>
    <t xml:space="preserve">TC_3530.avc </t>
  </si>
  <si>
    <t xml:space="preserve">TC_3531.avc </t>
  </si>
  <si>
    <t xml:space="preserve">TC_3532.avc </t>
  </si>
  <si>
    <t xml:space="preserve">TC_3533.avc </t>
  </si>
  <si>
    <t xml:space="preserve">TC_3534.avc </t>
  </si>
  <si>
    <t xml:space="preserve">TC_3535.avc </t>
  </si>
  <si>
    <t xml:space="preserve">TC_3536.avc </t>
  </si>
  <si>
    <t xml:space="preserve">TC_3537.avc </t>
  </si>
  <si>
    <t xml:space="preserve">TC_3538.avc </t>
  </si>
  <si>
    <t xml:space="preserve">TC_3539.avc </t>
  </si>
  <si>
    <t xml:space="preserve">TC_3540.avc </t>
  </si>
  <si>
    <t xml:space="preserve">TC_3541.avc </t>
  </si>
  <si>
    <t xml:space="preserve">TC_3542.avc </t>
  </si>
  <si>
    <t xml:space="preserve">TC_3543.avc </t>
  </si>
  <si>
    <t xml:space="preserve">TC_3544.avc </t>
  </si>
  <si>
    <t xml:space="preserve">TC_3545.avc </t>
  </si>
  <si>
    <t xml:space="preserve">TC_3546.avc </t>
  </si>
  <si>
    <t xml:space="preserve">TC_3547.avc </t>
  </si>
  <si>
    <t xml:space="preserve">TC_3548.avc </t>
  </si>
  <si>
    <t xml:space="preserve">TC_3549.avc </t>
  </si>
  <si>
    <t xml:space="preserve">TC_3550.avc </t>
  </si>
  <si>
    <t xml:space="preserve">TC_3551.avc </t>
  </si>
  <si>
    <t xml:space="preserve">TC_3552.avc </t>
  </si>
  <si>
    <t xml:space="preserve">TC_3553.avc </t>
  </si>
  <si>
    <t xml:space="preserve">TC_3554.avc </t>
  </si>
  <si>
    <t xml:space="preserve">TC_3555.avc </t>
  </si>
  <si>
    <t xml:space="preserve">TC_3556.avc </t>
  </si>
  <si>
    <t xml:space="preserve">TC_3557.avc </t>
  </si>
  <si>
    <t xml:space="preserve">TC_3558.avc </t>
  </si>
  <si>
    <t xml:space="preserve">TC_3559.avc </t>
  </si>
  <si>
    <t xml:space="preserve">TC_3560.avc </t>
  </si>
  <si>
    <t xml:space="preserve">TC_3561.avc </t>
  </si>
  <si>
    <t xml:space="preserve">TC_3562.avc </t>
  </si>
  <si>
    <t xml:space="preserve">TC_3563.avc </t>
  </si>
  <si>
    <t xml:space="preserve">TC_3564.avc </t>
  </si>
  <si>
    <t xml:space="preserve">TC_3565.avc </t>
  </si>
  <si>
    <t xml:space="preserve">TC_3566.avc </t>
  </si>
  <si>
    <t xml:space="preserve">TC_3567.avc </t>
  </si>
  <si>
    <t xml:space="preserve">TC_3568.avc </t>
  </si>
  <si>
    <t xml:space="preserve">TC_3569.avc </t>
  </si>
  <si>
    <t xml:space="preserve">TC_3570.avc </t>
  </si>
  <si>
    <t xml:space="preserve">TC_3571.avc </t>
  </si>
  <si>
    <t xml:space="preserve">TC_3572.avc </t>
  </si>
  <si>
    <t xml:space="preserve">TC_3573.avc </t>
  </si>
  <si>
    <t xml:space="preserve">TC_3574.avc </t>
  </si>
  <si>
    <t xml:space="preserve">TC_3575.avc </t>
  </si>
  <si>
    <t xml:space="preserve">TC_3576.avc </t>
  </si>
  <si>
    <t xml:space="preserve">TC_3577.avc </t>
  </si>
  <si>
    <t xml:space="preserve">TC_3578.avc </t>
  </si>
  <si>
    <t xml:space="preserve">TC_3579.avc </t>
  </si>
  <si>
    <t xml:space="preserve">TC_3580.avc </t>
  </si>
  <si>
    <t xml:space="preserve">TC_3581.avc </t>
  </si>
  <si>
    <t xml:space="preserve">TC_3582.avc </t>
  </si>
  <si>
    <t xml:space="preserve">TC_3583.avc </t>
  </si>
  <si>
    <t xml:space="preserve">TC_3584.avc </t>
  </si>
  <si>
    <t xml:space="preserve">TC_3585.avc </t>
  </si>
  <si>
    <t xml:space="preserve">TC_3586.avc </t>
  </si>
  <si>
    <t xml:space="preserve">TC_3587.avc </t>
  </si>
  <si>
    <t xml:space="preserve">TC_3588.avc </t>
  </si>
  <si>
    <t xml:space="preserve">TC_3589.avc </t>
  </si>
  <si>
    <t xml:space="preserve">TC_3590.avc </t>
  </si>
  <si>
    <t xml:space="preserve">TC_3591.avc </t>
  </si>
  <si>
    <t xml:space="preserve">TC_3592.avc </t>
  </si>
  <si>
    <t xml:space="preserve">TC_3593.avc </t>
  </si>
  <si>
    <t xml:space="preserve">TC_3594.avc </t>
  </si>
  <si>
    <t xml:space="preserve">TC_3595.avc </t>
  </si>
  <si>
    <t xml:space="preserve">TC_3596.avc </t>
  </si>
  <si>
    <t xml:space="preserve">TC_3597.avc </t>
  </si>
  <si>
    <t xml:space="preserve">TC_3598.avc </t>
  </si>
  <si>
    <t xml:space="preserve">TC_3599.avc </t>
  </si>
  <si>
    <t xml:space="preserve">TC_3600.avc </t>
  </si>
  <si>
    <t xml:space="preserve">TC_3601.avc </t>
  </si>
  <si>
    <t xml:space="preserve">TC_3602.avc </t>
  </si>
  <si>
    <t xml:space="preserve">TC_3603.avc </t>
  </si>
  <si>
    <t xml:space="preserve">TC_3604.avc </t>
  </si>
  <si>
    <t xml:space="preserve">TC_3605.avc </t>
  </si>
  <si>
    <t xml:space="preserve">TC_3606.avc </t>
  </si>
  <si>
    <t xml:space="preserve">TC_3607.avc </t>
  </si>
  <si>
    <t xml:space="preserve">TC_3608.avc </t>
  </si>
  <si>
    <t xml:space="preserve">TC_3609.avc </t>
  </si>
  <si>
    <t xml:space="preserve">TC_3610.avc </t>
  </si>
  <si>
    <t xml:space="preserve">TC_3611.avc </t>
  </si>
  <si>
    <t xml:space="preserve">TC_3612.avc </t>
  </si>
  <si>
    <t xml:space="preserve">TC_3613.avc </t>
  </si>
  <si>
    <t xml:space="preserve">TC_3614.avc </t>
  </si>
  <si>
    <t xml:space="preserve">TC_3615.avc </t>
  </si>
  <si>
    <t xml:space="preserve">TC_3616.avc </t>
  </si>
  <si>
    <t xml:space="preserve">TC_3617.avc </t>
  </si>
  <si>
    <t xml:space="preserve">TC_3618.avc </t>
  </si>
  <si>
    <t xml:space="preserve">TC_3619.avc </t>
  </si>
  <si>
    <t xml:space="preserve">TC_3620.avc </t>
  </si>
  <si>
    <t xml:space="preserve">TC_3621.avc </t>
  </si>
  <si>
    <t xml:space="preserve">TC_3622.avc </t>
  </si>
  <si>
    <t xml:space="preserve">TC_3623.avc </t>
  </si>
  <si>
    <t xml:space="preserve">TC_3624.avc </t>
  </si>
  <si>
    <t xml:space="preserve">TC_3625.avc </t>
  </si>
  <si>
    <t xml:space="preserve">TC_3626.avc </t>
  </si>
  <si>
    <t xml:space="preserve">TC_3627.avc </t>
  </si>
  <si>
    <t xml:space="preserve">TC_3628.avc </t>
  </si>
  <si>
    <t xml:space="preserve">TC_3629.avc </t>
  </si>
  <si>
    <t xml:space="preserve">TC_3630.avc </t>
  </si>
  <si>
    <t xml:space="preserve">TC_3631.avc </t>
  </si>
  <si>
    <t xml:space="preserve">TC_3632.avc </t>
  </si>
  <si>
    <t xml:space="preserve">TC_3633.avc </t>
  </si>
  <si>
    <t xml:space="preserve">TC_3634.avc </t>
  </si>
  <si>
    <t xml:space="preserve">TC_3635.avc </t>
  </si>
  <si>
    <t xml:space="preserve">TC_3636.avc </t>
  </si>
  <si>
    <t xml:space="preserve">TC_3637.avc </t>
  </si>
  <si>
    <t xml:space="preserve">TC_3638.avc </t>
  </si>
  <si>
    <t xml:space="preserve">TC_3639.avc </t>
  </si>
  <si>
    <t xml:space="preserve">TC_3640.avc </t>
  </si>
  <si>
    <t xml:space="preserve">TC_3641.avc </t>
  </si>
  <si>
    <t xml:space="preserve">TC_3642.avc </t>
  </si>
  <si>
    <t xml:space="preserve">TC_3643.avc </t>
  </si>
  <si>
    <t xml:space="preserve">TC_3644.avc </t>
  </si>
  <si>
    <t xml:space="preserve">TC_3645.avc </t>
  </si>
  <si>
    <t xml:space="preserve">TC_3646.avc </t>
  </si>
  <si>
    <t xml:space="preserve">TC_3647.avc </t>
  </si>
  <si>
    <t xml:space="preserve">TC_3648.avc </t>
  </si>
  <si>
    <t xml:space="preserve">TC_3649.avc </t>
  </si>
  <si>
    <t xml:space="preserve">TC_3650.avc </t>
  </si>
  <si>
    <t xml:space="preserve">TC_3651.avc </t>
  </si>
  <si>
    <t xml:space="preserve">TC_3652.avc </t>
  </si>
  <si>
    <t xml:space="preserve">TC_3653.avc </t>
  </si>
  <si>
    <t xml:space="preserve">TC_3654.avc </t>
  </si>
  <si>
    <t xml:space="preserve">TC_3655.avc </t>
  </si>
  <si>
    <t xml:space="preserve">TC_3656.avc </t>
  </si>
  <si>
    <t xml:space="preserve">TC_3657.avc </t>
  </si>
  <si>
    <t xml:space="preserve">TC_3658.avc </t>
  </si>
  <si>
    <t xml:space="preserve">TC_3659.avc </t>
  </si>
  <si>
    <t xml:space="preserve">TC_3660.avc </t>
  </si>
  <si>
    <t xml:space="preserve">TC_3661.avc </t>
  </si>
  <si>
    <t xml:space="preserve">TC_3662.avc </t>
  </si>
  <si>
    <t xml:space="preserve">TC_3663.avc </t>
  </si>
  <si>
    <t xml:space="preserve">TC_3664.avc </t>
  </si>
  <si>
    <t xml:space="preserve">TC_3665.avc </t>
  </si>
  <si>
    <t xml:space="preserve">TC_3666.avc </t>
  </si>
  <si>
    <t xml:space="preserve">TC_3667.avc </t>
  </si>
  <si>
    <t xml:space="preserve">TC_3668.avc </t>
  </si>
  <si>
    <t xml:space="preserve">TC_3669.avc </t>
  </si>
  <si>
    <t xml:space="preserve">TC_3670.avc </t>
  </si>
  <si>
    <t xml:space="preserve">TC_3671.avc </t>
  </si>
  <si>
    <t xml:space="preserve">TC_3672.avc </t>
  </si>
  <si>
    <t xml:space="preserve">TC_3673.avc </t>
  </si>
  <si>
    <t xml:space="preserve">TC_3674.avc </t>
  </si>
  <si>
    <t xml:space="preserve">TC_3675.avc </t>
  </si>
  <si>
    <t xml:space="preserve">TC_3676.avc </t>
  </si>
  <si>
    <t xml:space="preserve">TC_3677.avc </t>
  </si>
  <si>
    <t xml:space="preserve">TC_3678.avc </t>
  </si>
  <si>
    <t xml:space="preserve">TC_3679.avc </t>
  </si>
  <si>
    <t xml:space="preserve">TC_3680.avc </t>
  </si>
  <si>
    <t xml:space="preserve">TC_3681.avc </t>
  </si>
  <si>
    <t xml:space="preserve">TC_3682.avc </t>
  </si>
  <si>
    <t xml:space="preserve">TC_3683.avc </t>
  </si>
  <si>
    <t xml:space="preserve">TC_3684.avc </t>
  </si>
  <si>
    <t xml:space="preserve">TC_3685.avc </t>
  </si>
  <si>
    <t xml:space="preserve">TC_3686.avc </t>
  </si>
  <si>
    <t xml:space="preserve">TC_3687.avc </t>
  </si>
  <si>
    <t xml:space="preserve">TC_3688.avc </t>
  </si>
  <si>
    <t xml:space="preserve">TC_3689.avc </t>
  </si>
  <si>
    <t xml:space="preserve">TC_3690.avc </t>
  </si>
  <si>
    <t xml:space="preserve">TC_3691.avc </t>
  </si>
  <si>
    <t xml:space="preserve">TC_3692.avc </t>
  </si>
  <si>
    <t xml:space="preserve">TC_3693.avc </t>
  </si>
  <si>
    <t xml:space="preserve">TC_3694.avc </t>
  </si>
  <si>
    <t xml:space="preserve">TC_3695.avc </t>
  </si>
  <si>
    <t xml:space="preserve">TC_3696.avc </t>
  </si>
  <si>
    <t xml:space="preserve">TC_3697.avc </t>
  </si>
  <si>
    <t xml:space="preserve">TC_3698.avc </t>
  </si>
  <si>
    <t xml:space="preserve">TC_3699.avc </t>
  </si>
  <si>
    <t xml:space="preserve">TC_3700.avc </t>
  </si>
  <si>
    <t xml:space="preserve">TC_3701.avc </t>
  </si>
  <si>
    <t xml:space="preserve">TC_3702.avc </t>
  </si>
  <si>
    <t xml:space="preserve">TC_3703.avc </t>
  </si>
  <si>
    <t xml:space="preserve">TC_3704.avc </t>
  </si>
  <si>
    <t xml:space="preserve">TC_3705.avc </t>
  </si>
  <si>
    <t xml:space="preserve">TC_3706.avc </t>
  </si>
  <si>
    <t xml:space="preserve">TC_3707.avc </t>
  </si>
  <si>
    <t xml:space="preserve">TC_3708.avc </t>
  </si>
  <si>
    <t xml:space="preserve">TC_3709.avc </t>
  </si>
  <si>
    <t xml:space="preserve">TC_3710.avc </t>
  </si>
  <si>
    <t xml:space="preserve">TC_3711.avc </t>
  </si>
  <si>
    <t xml:space="preserve">TC_3712.avc </t>
  </si>
  <si>
    <t xml:space="preserve">TC_3713.avc </t>
  </si>
  <si>
    <t xml:space="preserve">TC_3714.avc </t>
  </si>
  <si>
    <t xml:space="preserve">TC_3715.avc </t>
  </si>
  <si>
    <t xml:space="preserve">TC_3716.avc </t>
  </si>
  <si>
    <t xml:space="preserve">TC_3717.avc </t>
  </si>
  <si>
    <t xml:space="preserve">TC_3718.avc </t>
  </si>
  <si>
    <t xml:space="preserve">TC_3719.avc </t>
  </si>
  <si>
    <t xml:space="preserve">TC_3720.avc </t>
  </si>
  <si>
    <t xml:space="preserve">TC_3721.avc </t>
  </si>
  <si>
    <t xml:space="preserve">TC_3722.avc </t>
  </si>
  <si>
    <t xml:space="preserve">TC_3723.avc </t>
  </si>
  <si>
    <t xml:space="preserve">TC_3724.avc </t>
  </si>
  <si>
    <t xml:space="preserve">TC_3725.avc </t>
  </si>
  <si>
    <t xml:space="preserve">TC_3726.avc </t>
  </si>
  <si>
    <t xml:space="preserve">TC_3727.avc </t>
  </si>
  <si>
    <t xml:space="preserve">TC_3728.avc </t>
  </si>
  <si>
    <t xml:space="preserve">TC_3729.avc </t>
  </si>
  <si>
    <t xml:space="preserve">TC_3730.avc </t>
  </si>
  <si>
    <t xml:space="preserve">TC_3731.avc </t>
  </si>
  <si>
    <t xml:space="preserve">TC_3732.avc </t>
  </si>
  <si>
    <t xml:space="preserve">TC_3733.avc </t>
  </si>
  <si>
    <t xml:space="preserve">TC_3734.avc </t>
  </si>
  <si>
    <t xml:space="preserve">TC_3735.avc </t>
  </si>
  <si>
    <t xml:space="preserve">TC_3736.avc </t>
  </si>
  <si>
    <t xml:space="preserve">TC_3737.avc </t>
  </si>
  <si>
    <t xml:space="preserve">TC_3738.avc </t>
  </si>
  <si>
    <t xml:space="preserve">TC_3739.avc </t>
  </si>
  <si>
    <t xml:space="preserve">TC_3740.avc </t>
  </si>
  <si>
    <t xml:space="preserve">TC_3741.avc </t>
  </si>
  <si>
    <t xml:space="preserve">TC_3742.avc </t>
  </si>
  <si>
    <t xml:space="preserve">TC_3743.avc </t>
  </si>
  <si>
    <t xml:space="preserve">TC_3744.avc </t>
  </si>
  <si>
    <t xml:space="preserve">TC_3745.avc </t>
  </si>
  <si>
    <t xml:space="preserve">TC_3746.avc </t>
  </si>
  <si>
    <t xml:space="preserve">TC_3747.avc </t>
  </si>
  <si>
    <t xml:space="preserve">TC_3748.avc </t>
  </si>
  <si>
    <t xml:space="preserve">TC_3749.avc </t>
  </si>
  <si>
    <t xml:space="preserve">TC_3750.avc </t>
  </si>
  <si>
    <t xml:space="preserve">TC_3751.avc </t>
  </si>
  <si>
    <t xml:space="preserve">TC_3752.avc </t>
  </si>
  <si>
    <t xml:space="preserve">TC_3753.avc </t>
  </si>
  <si>
    <t xml:space="preserve">TC_3754.avc </t>
  </si>
  <si>
    <t xml:space="preserve">TC_3755.avc </t>
  </si>
  <si>
    <t xml:space="preserve">TC_3756.avc </t>
  </si>
  <si>
    <t xml:space="preserve">TC_3757.avc </t>
  </si>
  <si>
    <t xml:space="preserve">TC_3758.avc </t>
  </si>
  <si>
    <t xml:space="preserve">TC_3759.avc </t>
  </si>
  <si>
    <t xml:space="preserve">TC_3760.avc </t>
  </si>
  <si>
    <t xml:space="preserve">TC_3761.avc </t>
  </si>
  <si>
    <t xml:space="preserve">TC_3762.avc </t>
  </si>
  <si>
    <t xml:space="preserve">TC_3763.avc </t>
  </si>
  <si>
    <t xml:space="preserve">TC_3764.avc </t>
  </si>
  <si>
    <t xml:space="preserve">TC_3765.avc </t>
  </si>
  <si>
    <t xml:space="preserve">TC_3766.avc </t>
  </si>
  <si>
    <t xml:space="preserve">TC_3767.avc </t>
  </si>
  <si>
    <t xml:space="preserve">TC_3768.avc </t>
  </si>
  <si>
    <t xml:space="preserve">TC_3769.avc </t>
  </si>
  <si>
    <t xml:space="preserve">TC_3770.avc </t>
  </si>
  <si>
    <t xml:space="preserve">TC_3771.avc </t>
  </si>
  <si>
    <t xml:space="preserve">TC_3772.avc </t>
  </si>
  <si>
    <t xml:space="preserve">TC_3773.avc </t>
  </si>
  <si>
    <t xml:space="preserve">TC_3774.avc </t>
  </si>
  <si>
    <t xml:space="preserve">TC_3775.avc </t>
  </si>
  <si>
    <t xml:space="preserve">TC_3776.avc </t>
  </si>
  <si>
    <t xml:space="preserve">TC_3777.avc </t>
  </si>
  <si>
    <t xml:space="preserve">TC_3778.avc </t>
  </si>
  <si>
    <t xml:space="preserve">TC_3779.avc </t>
  </si>
  <si>
    <t xml:space="preserve">TC_3780.avc </t>
  </si>
  <si>
    <t xml:space="preserve">TC_3781.avc </t>
  </si>
  <si>
    <t xml:space="preserve">TC_3782.avc </t>
  </si>
  <si>
    <t xml:space="preserve">TC_3783.avc </t>
  </si>
  <si>
    <t xml:space="preserve">TC_3784.avc </t>
  </si>
  <si>
    <t xml:space="preserve">TC_3785.avc </t>
  </si>
  <si>
    <t xml:space="preserve">TC_3786.avc </t>
  </si>
  <si>
    <t xml:space="preserve">TC_3787.avc </t>
  </si>
  <si>
    <t xml:space="preserve">TC_3788.avc </t>
  </si>
  <si>
    <t xml:space="preserve">TC_3789.avc </t>
  </si>
  <si>
    <t xml:space="preserve">TC_3790.avc </t>
  </si>
  <si>
    <t xml:space="preserve">TC_3791.avc </t>
  </si>
  <si>
    <t xml:space="preserve">TC_3792.avc </t>
  </si>
  <si>
    <t xml:space="preserve">TC_3793.avc </t>
  </si>
  <si>
    <t xml:space="preserve">TC_3794.avc </t>
  </si>
  <si>
    <t xml:space="preserve">TC_3795.avc </t>
  </si>
  <si>
    <t xml:space="preserve">TC_3796.avc </t>
  </si>
  <si>
    <t xml:space="preserve">TC_3797.avc </t>
  </si>
  <si>
    <t xml:space="preserve">TC_3798.avc </t>
  </si>
  <si>
    <t xml:space="preserve">TC_3799.avc </t>
  </si>
  <si>
    <t xml:space="preserve">TC_3800.avc </t>
  </si>
  <si>
    <t xml:space="preserve">TC_3801.avc </t>
  </si>
  <si>
    <t xml:space="preserve">TC_3802.avc </t>
  </si>
  <si>
    <t xml:space="preserve">TC_3803.avc </t>
  </si>
  <si>
    <t xml:space="preserve">TC_3804.avc </t>
  </si>
  <si>
    <t xml:space="preserve">TC_3805.avc </t>
  </si>
  <si>
    <t xml:space="preserve">TC_3806.avc </t>
  </si>
  <si>
    <t xml:space="preserve">TC_3807.avc </t>
  </si>
  <si>
    <t xml:space="preserve">TC_3808.avc </t>
  </si>
  <si>
    <t xml:space="preserve">TC_3809.avc </t>
  </si>
  <si>
    <t xml:space="preserve">TC_3810.avc </t>
  </si>
  <si>
    <t xml:space="preserve">TC_3811.avc </t>
  </si>
  <si>
    <t xml:space="preserve">TC_3812.avc </t>
  </si>
  <si>
    <t xml:space="preserve">TC_3813.avc </t>
  </si>
  <si>
    <t xml:space="preserve">TC_3814.avc </t>
  </si>
  <si>
    <t xml:space="preserve">TC_3815.avc </t>
  </si>
  <si>
    <t xml:space="preserve">TC_3816.avc </t>
  </si>
  <si>
    <t xml:space="preserve">TC_3817.avc </t>
  </si>
  <si>
    <t xml:space="preserve">TC_3818.avc </t>
  </si>
  <si>
    <t xml:space="preserve">TC_3819.avc </t>
  </si>
  <si>
    <t xml:space="preserve">TC_3820.avc </t>
  </si>
  <si>
    <t xml:space="preserve">TC_3821.avc </t>
  </si>
  <si>
    <t xml:space="preserve">TC_3822.avc </t>
  </si>
  <si>
    <t xml:space="preserve">TC_3823.avc </t>
  </si>
  <si>
    <t xml:space="preserve">TC_3824.avc </t>
  </si>
  <si>
    <t xml:space="preserve">TC_3825.avc </t>
  </si>
  <si>
    <t xml:space="preserve">TC_3826.avc </t>
  </si>
  <si>
    <t xml:space="preserve">TC_3827.avc </t>
  </si>
  <si>
    <t xml:space="preserve">TC_3828.avc </t>
  </si>
  <si>
    <t xml:space="preserve">TC_3829.avc </t>
  </si>
  <si>
    <t xml:space="preserve">TC_3830.avc </t>
  </si>
  <si>
    <t xml:space="preserve">TC_3831.avc </t>
  </si>
  <si>
    <t xml:space="preserve">TC_3832.avc </t>
  </si>
  <si>
    <t xml:space="preserve">TC_3833.avc </t>
  </si>
  <si>
    <t xml:space="preserve">TC_3834.avc </t>
  </si>
  <si>
    <t xml:space="preserve">TC_3835.avc </t>
  </si>
  <si>
    <t xml:space="preserve">TC_3836.avc </t>
  </si>
  <si>
    <t xml:space="preserve">TC_3837.avc </t>
  </si>
  <si>
    <t xml:space="preserve">TC_3838.avc </t>
  </si>
  <si>
    <t xml:space="preserve">TC_3839.avc </t>
  </si>
  <si>
    <t xml:space="preserve">TC_3840.avc </t>
  </si>
  <si>
    <t xml:space="preserve">TC_3841.avc </t>
  </si>
  <si>
    <t xml:space="preserve">TC_3842.avc </t>
  </si>
  <si>
    <t xml:space="preserve">TC_3843.avc </t>
  </si>
  <si>
    <t xml:space="preserve">TC_3844.avc </t>
  </si>
  <si>
    <t xml:space="preserve">TC_3845.avc </t>
  </si>
  <si>
    <t xml:space="preserve">TC_3846.avc </t>
  </si>
  <si>
    <t xml:space="preserve">TC_3847.avc </t>
  </si>
  <si>
    <t xml:space="preserve">TC_3848.avc </t>
  </si>
  <si>
    <t xml:space="preserve">TC_3849.avc </t>
  </si>
  <si>
    <t xml:space="preserve">TC_3850.avc </t>
  </si>
  <si>
    <t xml:space="preserve">TC_3851.avc </t>
  </si>
  <si>
    <t xml:space="preserve">TC_3852.avc </t>
  </si>
  <si>
    <t xml:space="preserve">TC_3853.avc </t>
  </si>
  <si>
    <t xml:space="preserve">TC_3854.avc </t>
  </si>
  <si>
    <t xml:space="preserve">TC_3855.avc </t>
  </si>
  <si>
    <t xml:space="preserve">TC_3856.avc </t>
  </si>
  <si>
    <t xml:space="preserve">TC_3857.avc </t>
  </si>
  <si>
    <t xml:space="preserve">TC_3858.avc </t>
  </si>
  <si>
    <t xml:space="preserve">TC_3859.avc </t>
  </si>
  <si>
    <t xml:space="preserve">TC_3860.avc </t>
  </si>
  <si>
    <t xml:space="preserve">TC_3861.avc </t>
  </si>
  <si>
    <t xml:space="preserve">TC_3862.avc </t>
  </si>
  <si>
    <t xml:space="preserve">TC_3863.avc </t>
  </si>
  <si>
    <t xml:space="preserve">TC_3864.avc </t>
  </si>
  <si>
    <t xml:space="preserve">TC_3865.avc </t>
  </si>
  <si>
    <t xml:space="preserve">TC_3866.avc </t>
  </si>
  <si>
    <t xml:space="preserve">TC_3867.avc </t>
  </si>
  <si>
    <t xml:space="preserve">TC_3868.avc </t>
  </si>
  <si>
    <t xml:space="preserve">TC_3869.avc </t>
  </si>
  <si>
    <t xml:space="preserve">TC_3870.avc </t>
  </si>
  <si>
    <t xml:space="preserve">TC_3871.avc </t>
  </si>
  <si>
    <t xml:space="preserve">TC_3872.avc </t>
  </si>
  <si>
    <t xml:space="preserve">TC_3873.avc </t>
  </si>
  <si>
    <t xml:space="preserve">TC_3874.avc </t>
  </si>
  <si>
    <t xml:space="preserve">TC_3875.avc </t>
  </si>
  <si>
    <t xml:space="preserve">TC_3876.avc </t>
  </si>
  <si>
    <t xml:space="preserve">TC_3877.avc </t>
  </si>
  <si>
    <t xml:space="preserve">TC_3878.avc </t>
  </si>
  <si>
    <t xml:space="preserve">TC_3879.avc </t>
  </si>
  <si>
    <t xml:space="preserve">TC_3880.avc </t>
  </si>
  <si>
    <t xml:space="preserve">TC_3881.avc </t>
  </si>
  <si>
    <t xml:space="preserve">TC_3882.avc </t>
  </si>
  <si>
    <t xml:space="preserve">TC_3883.avc </t>
  </si>
  <si>
    <t xml:space="preserve">TC_3884.avc </t>
  </si>
  <si>
    <t xml:space="preserve">TC_3885.avc </t>
  </si>
  <si>
    <t xml:space="preserve">TC_3886.avc </t>
  </si>
  <si>
    <t xml:space="preserve">TC_3887.avc </t>
  </si>
  <si>
    <t xml:space="preserve">TC_3888.avc </t>
  </si>
  <si>
    <t xml:space="preserve">TC_3889.avc </t>
  </si>
  <si>
    <t xml:space="preserve">TC_3890.avc </t>
  </si>
  <si>
    <t xml:space="preserve">TC_3891.avc </t>
  </si>
  <si>
    <t xml:space="preserve">TC_3892.avc </t>
  </si>
  <si>
    <t xml:space="preserve">TC_3893.avc </t>
  </si>
  <si>
    <t xml:space="preserve">TC_3894.avc </t>
  </si>
  <si>
    <t xml:space="preserve">TC_3895.avc </t>
  </si>
  <si>
    <t xml:space="preserve">TC_3896.avc </t>
  </si>
  <si>
    <t xml:space="preserve">TC_3897.avc </t>
  </si>
  <si>
    <t xml:space="preserve">TC_3898.avc </t>
  </si>
  <si>
    <t xml:space="preserve">TC_3899.avc </t>
  </si>
  <si>
    <t xml:space="preserve">TC_3900.avc </t>
  </si>
  <si>
    <t xml:space="preserve">TC_3901.avc </t>
  </si>
  <si>
    <t xml:space="preserve">TC_3902.avc </t>
  </si>
  <si>
    <t xml:space="preserve">TC_3903.avc </t>
  </si>
  <si>
    <t xml:space="preserve">TC_3904.avc </t>
  </si>
  <si>
    <t xml:space="preserve">TC_3905.avc </t>
  </si>
  <si>
    <t xml:space="preserve">TC_3906.avc </t>
  </si>
  <si>
    <t xml:space="preserve">TC_3907.avc </t>
  </si>
  <si>
    <t xml:space="preserve">TC_3908.avc </t>
  </si>
  <si>
    <t xml:space="preserve">TC_3909.avc </t>
  </si>
  <si>
    <t xml:space="preserve">TC_3910.avc </t>
  </si>
  <si>
    <t xml:space="preserve">TC_3911.avc </t>
  </si>
  <si>
    <t xml:space="preserve">TC_3912.avc </t>
  </si>
  <si>
    <t xml:space="preserve">TC_3913.avc </t>
  </si>
  <si>
    <t xml:space="preserve">TC_3914.avc </t>
  </si>
  <si>
    <t xml:space="preserve">TC_3915.avc </t>
  </si>
  <si>
    <t xml:space="preserve">TC_3916.avc </t>
  </si>
  <si>
    <t xml:space="preserve">TC_3917.avc </t>
  </si>
  <si>
    <t xml:space="preserve">TC_3918.avc </t>
  </si>
  <si>
    <t xml:space="preserve">TC_3919.avc </t>
  </si>
  <si>
    <t xml:space="preserve">TC_3920.avc </t>
  </si>
  <si>
    <t xml:space="preserve">TC_3921.avc </t>
  </si>
  <si>
    <t xml:space="preserve">TC_3922.avc </t>
  </si>
  <si>
    <t xml:space="preserve">TC_3923.avc </t>
  </si>
  <si>
    <t xml:space="preserve">TC_3924.avc </t>
  </si>
  <si>
    <t xml:space="preserve">TC_3925.avc </t>
  </si>
  <si>
    <t xml:space="preserve">TC_3926.avc </t>
  </si>
  <si>
    <t xml:space="preserve">TC_3927.avc </t>
  </si>
  <si>
    <t xml:space="preserve">TC_3928.avc </t>
  </si>
  <si>
    <t xml:space="preserve">TC_3929.avc </t>
  </si>
  <si>
    <t xml:space="preserve">TC_3930.avc </t>
  </si>
  <si>
    <t xml:space="preserve">TC_3931.avc </t>
  </si>
  <si>
    <t xml:space="preserve">TC_3932.avc </t>
  </si>
  <si>
    <t xml:space="preserve">TC_3933.avc </t>
  </si>
  <si>
    <t xml:space="preserve">TC_3934.avc </t>
  </si>
  <si>
    <t xml:space="preserve">TC_3935.avc </t>
  </si>
  <si>
    <t xml:space="preserve">TC_3936.avc </t>
  </si>
  <si>
    <t xml:space="preserve">TC_3937.avc </t>
  </si>
  <si>
    <t xml:space="preserve">TC_3938.avc </t>
  </si>
  <si>
    <t xml:space="preserve">TC_3939.avc </t>
  </si>
  <si>
    <t xml:space="preserve">TC_3940.avc </t>
  </si>
  <si>
    <t xml:space="preserve">TC_3941.avc </t>
  </si>
  <si>
    <t xml:space="preserve">TC_3942.avc </t>
  </si>
  <si>
    <t xml:space="preserve">TC_3943.avc </t>
  </si>
  <si>
    <t xml:space="preserve">TC_3944.avc </t>
  </si>
  <si>
    <t xml:space="preserve">TC_3945.avc </t>
  </si>
  <si>
    <t xml:space="preserve">TC_3946.avc </t>
  </si>
  <si>
    <t xml:space="preserve">TC_3947.avc </t>
  </si>
  <si>
    <t xml:space="preserve">TC_3948.avc </t>
  </si>
  <si>
    <t xml:space="preserve">TC_3949.avc </t>
  </si>
  <si>
    <t xml:space="preserve">TC_3950.avc </t>
  </si>
  <si>
    <t xml:space="preserve">TC_3951.avc </t>
  </si>
  <si>
    <t xml:space="preserve">TC_3952.avc </t>
  </si>
  <si>
    <t xml:space="preserve">TC_3953.avc </t>
  </si>
  <si>
    <t xml:space="preserve">TC_3954.avc </t>
  </si>
  <si>
    <t xml:space="preserve">TC_3955.avc </t>
  </si>
  <si>
    <t xml:space="preserve">TC_3956.avc </t>
  </si>
  <si>
    <t xml:space="preserve">TC_3957.avc </t>
  </si>
  <si>
    <t xml:space="preserve">TC_3958.avc </t>
  </si>
  <si>
    <t xml:space="preserve">TC_3959.avc </t>
  </si>
  <si>
    <t xml:space="preserve">TC_3960.avc </t>
  </si>
  <si>
    <t xml:space="preserve">TC_3961.avc </t>
  </si>
  <si>
    <t xml:space="preserve">TC_3962.avc </t>
  </si>
  <si>
    <t xml:space="preserve">TC_3963.avc </t>
  </si>
  <si>
    <t xml:space="preserve">TC_3964.avc </t>
  </si>
  <si>
    <t xml:space="preserve">TC_3965.avc </t>
  </si>
  <si>
    <t xml:space="preserve">TC_3966.avc </t>
  </si>
  <si>
    <t xml:space="preserve">TC_3967.avc </t>
  </si>
  <si>
    <t xml:space="preserve">TC_3968.avc </t>
  </si>
  <si>
    <t xml:space="preserve">TC_3969.avc </t>
  </si>
  <si>
    <t xml:space="preserve">TC_3970.avc </t>
  </si>
  <si>
    <t xml:space="preserve">TC_3971.avc </t>
  </si>
  <si>
    <t xml:space="preserve">TC_3972.avc </t>
  </si>
  <si>
    <t xml:space="preserve">TC_3973.avc </t>
  </si>
  <si>
    <t xml:space="preserve">TC_3974.avc </t>
  </si>
  <si>
    <t xml:space="preserve">TC_3975.avc </t>
  </si>
  <si>
    <t xml:space="preserve">TC_3976.avc </t>
  </si>
  <si>
    <t>TC_3977</t>
  </si>
  <si>
    <t xml:space="preserve">TC_3977.avc </t>
  </si>
  <si>
    <t xml:space="preserve">TC_3978.avc </t>
  </si>
  <si>
    <t xml:space="preserve">TC_3979.avc </t>
  </si>
  <si>
    <t xml:space="preserve">TC_3980.avc </t>
  </si>
  <si>
    <t>TC_3981</t>
  </si>
  <si>
    <t xml:space="preserve">TC_3981.avc </t>
  </si>
  <si>
    <t xml:space="preserve">TC_3982.avc </t>
  </si>
  <si>
    <t xml:space="preserve">TC_3983.avc </t>
  </si>
  <si>
    <t xml:space="preserve">TC_3984.avc </t>
  </si>
  <si>
    <t>TC_3985</t>
  </si>
  <si>
    <t xml:space="preserve">TC_3985.avc </t>
  </si>
  <si>
    <t xml:space="preserve">TC_3986.avc </t>
  </si>
  <si>
    <t xml:space="preserve">TC_3987.avc </t>
  </si>
  <si>
    <t xml:space="preserve">TC_3988.avc </t>
  </si>
  <si>
    <t>TC_3989</t>
  </si>
  <si>
    <t xml:space="preserve">TC_3989.avc </t>
  </si>
  <si>
    <t xml:space="preserve">TC_3990.avc </t>
  </si>
  <si>
    <t xml:space="preserve">TC_3991.avc </t>
  </si>
  <si>
    <t xml:space="preserve">TC_3992.avc </t>
  </si>
  <si>
    <t>TC_3993</t>
  </si>
  <si>
    <t xml:space="preserve">TC_3993.avc </t>
  </si>
  <si>
    <t xml:space="preserve">TC_3994.avc </t>
  </si>
  <si>
    <t xml:space="preserve">TC_3995.avc </t>
  </si>
  <si>
    <t xml:space="preserve">TC_3996.avc </t>
  </si>
  <si>
    <t>TC_3997</t>
  </si>
  <si>
    <t xml:space="preserve">TC_3997.avc </t>
  </si>
  <si>
    <t xml:space="preserve">TC_3998.avc </t>
  </si>
  <si>
    <t xml:space="preserve">TC_3999.avc </t>
  </si>
  <si>
    <t xml:space="preserve">TC_4000.avc </t>
  </si>
  <si>
    <t>TC_4001</t>
  </si>
  <si>
    <t xml:space="preserve">TC_4001.avc </t>
  </si>
  <si>
    <t xml:space="preserve">TC_4002.avc </t>
  </si>
  <si>
    <t xml:space="preserve">TC_4003.avc </t>
  </si>
  <si>
    <t xml:space="preserve">TC_4004.avc </t>
  </si>
  <si>
    <t>TC_4005</t>
  </si>
  <si>
    <t xml:space="preserve">TC_4005.avc </t>
  </si>
  <si>
    <t xml:space="preserve">TC_4006.avc </t>
  </si>
  <si>
    <t xml:space="preserve">TC_4007.avc </t>
  </si>
  <si>
    <t xml:space="preserve">TC_4008.avc </t>
  </si>
  <si>
    <t>TC_4009</t>
  </si>
  <si>
    <t xml:space="preserve">TC_4009.avc </t>
  </si>
  <si>
    <t xml:space="preserve">TC_4010.avc </t>
  </si>
  <si>
    <t xml:space="preserve">TC_4011.avc </t>
  </si>
  <si>
    <t xml:space="preserve">TC_4012.avc </t>
  </si>
  <si>
    <t>TC_4013</t>
  </si>
  <si>
    <t xml:space="preserve">TC_4013.avc </t>
  </si>
  <si>
    <t xml:space="preserve">TC_4014.avc </t>
  </si>
  <si>
    <t xml:space="preserve">TC_4015.avc </t>
  </si>
  <si>
    <t xml:space="preserve">TC_4016.avc </t>
  </si>
  <si>
    <t>TC_4017</t>
  </si>
  <si>
    <t xml:space="preserve">TC_4017.avc </t>
  </si>
  <si>
    <t xml:space="preserve">TC_4018.avc </t>
  </si>
  <si>
    <t xml:space="preserve">TC_4019.avc </t>
  </si>
  <si>
    <t xml:space="preserve">TC_4020.avc </t>
  </si>
  <si>
    <t>TC_4021</t>
  </si>
  <si>
    <t xml:space="preserve">TC_4021.avc </t>
  </si>
  <si>
    <t xml:space="preserve">TC_4022.avc </t>
  </si>
  <si>
    <t xml:space="preserve">TC_4023.avc </t>
  </si>
  <si>
    <t xml:space="preserve">TC_4024.avc </t>
  </si>
  <si>
    <t>TC_4025</t>
  </si>
  <si>
    <t xml:space="preserve">TC_4025.avc </t>
  </si>
  <si>
    <t xml:space="preserve">TC_4026.avc </t>
  </si>
  <si>
    <t xml:space="preserve">TC_4027.avc </t>
  </si>
  <si>
    <t xml:space="preserve">TC_4028.avc </t>
  </si>
  <si>
    <t>TC_4029</t>
  </si>
  <si>
    <t xml:space="preserve">TC_4029.avc </t>
  </si>
  <si>
    <t xml:space="preserve">TC_4030.avc </t>
  </si>
  <si>
    <t xml:space="preserve">TC_4031.avc </t>
  </si>
  <si>
    <t xml:space="preserve">TC_4032.avc </t>
  </si>
  <si>
    <t>TC_4033</t>
  </si>
  <si>
    <t xml:space="preserve">TC_4033.avc </t>
  </si>
  <si>
    <t xml:space="preserve">TC_4034.avc </t>
  </si>
  <si>
    <t xml:space="preserve">TC_4035.avc </t>
  </si>
  <si>
    <t xml:space="preserve">TC_4036.avc </t>
  </si>
  <si>
    <t>TC_4037</t>
  </si>
  <si>
    <t xml:space="preserve">TC_4037.avc </t>
  </si>
  <si>
    <t xml:space="preserve">TC_4038.avc </t>
  </si>
  <si>
    <t xml:space="preserve">TC_4039.avc </t>
  </si>
  <si>
    <t xml:space="preserve">TC_4040.avc </t>
  </si>
  <si>
    <t>TC_4041</t>
  </si>
  <si>
    <t xml:space="preserve">TC_4041.avc </t>
  </si>
  <si>
    <t xml:space="preserve">TC_4042.avc </t>
  </si>
  <si>
    <t xml:space="preserve">TC_4043.avc </t>
  </si>
  <si>
    <t xml:space="preserve">TC_4044.avc </t>
  </si>
  <si>
    <t>TC_4045</t>
  </si>
  <si>
    <t xml:space="preserve">TC_4045.avc </t>
  </si>
  <si>
    <t xml:space="preserve">TC_4046.avc </t>
  </si>
  <si>
    <t xml:space="preserve">TC_4047.avc </t>
  </si>
  <si>
    <t xml:space="preserve">TC_4048.avc </t>
  </si>
  <si>
    <t>TC_4049</t>
  </si>
  <si>
    <t xml:space="preserve">TC_4049.avc </t>
  </si>
  <si>
    <t xml:space="preserve">TC_4050.avc </t>
  </si>
  <si>
    <t xml:space="preserve">TC_4051.avc </t>
  </si>
  <si>
    <t xml:space="preserve">TC_4052.avc </t>
  </si>
  <si>
    <t>TC_4053</t>
  </si>
  <si>
    <t xml:space="preserve">TC_4053.avc </t>
  </si>
  <si>
    <t xml:space="preserve">TC_4054.avc </t>
  </si>
  <si>
    <t xml:space="preserve">TC_4055.avc </t>
  </si>
  <si>
    <t xml:space="preserve">TC_4056.avc </t>
  </si>
  <si>
    <t>TC_4057</t>
  </si>
  <si>
    <t xml:space="preserve">TC_4057.avc </t>
  </si>
  <si>
    <t xml:space="preserve">TC_4058.avc </t>
  </si>
  <si>
    <t xml:space="preserve">TC_4059.avc </t>
  </si>
  <si>
    <t xml:space="preserve">TC_4060.avc </t>
  </si>
  <si>
    <t>TC_4061</t>
  </si>
  <si>
    <t xml:space="preserve">TC_4061.avc </t>
  </si>
  <si>
    <t xml:space="preserve">TC_4062.avc </t>
  </si>
  <si>
    <t xml:space="preserve">TC_4063.avc </t>
  </si>
  <si>
    <t xml:space="preserve">TC_4064.avc </t>
  </si>
  <si>
    <t>TC_4065</t>
  </si>
  <si>
    <t xml:space="preserve">TC_4065.avc </t>
  </si>
  <si>
    <t xml:space="preserve">TC_4066.avc </t>
  </si>
  <si>
    <t xml:space="preserve">TC_4067.avc </t>
  </si>
  <si>
    <t xml:space="preserve">TC_4068.avc </t>
  </si>
  <si>
    <t>TC_4069</t>
  </si>
  <si>
    <t xml:space="preserve">TC_4069.avc </t>
  </si>
  <si>
    <t>TC_4070</t>
  </si>
  <si>
    <t xml:space="preserve">TC_4070.avc </t>
  </si>
  <si>
    <t>TC_4071</t>
  </si>
  <si>
    <t xml:space="preserve">TC_4071.avc </t>
  </si>
  <si>
    <t>TC_4072</t>
  </si>
  <si>
    <t xml:space="preserve">TC_4072.avc </t>
  </si>
  <si>
    <t>TC_4073</t>
  </si>
  <si>
    <t xml:space="preserve">TC_4073.avc </t>
  </si>
  <si>
    <t>TC_4074</t>
  </si>
  <si>
    <t xml:space="preserve">TC_4074.avc </t>
  </si>
  <si>
    <t>TC_4075</t>
  </si>
  <si>
    <t xml:space="preserve">TC_4075.avc </t>
  </si>
  <si>
    <t>TC_4076</t>
  </si>
  <si>
    <t xml:space="preserve">TC_4076.avc </t>
  </si>
  <si>
    <t>TC_4077</t>
  </si>
  <si>
    <t xml:space="preserve">TC_4077.avc </t>
  </si>
  <si>
    <t>TC_4078</t>
  </si>
  <si>
    <t xml:space="preserve">TC_4078.avc </t>
  </si>
  <si>
    <t>TC_4079</t>
  </si>
  <si>
    <t xml:space="preserve">TC_4079.avc </t>
  </si>
  <si>
    <t>TC_4080</t>
  </si>
  <si>
    <t xml:space="preserve">TC_4080.avc </t>
  </si>
  <si>
    <t>TC_4081</t>
  </si>
  <si>
    <t xml:space="preserve">TC_4081.avc </t>
  </si>
  <si>
    <t xml:space="preserve">TC_4082.avc </t>
  </si>
  <si>
    <t xml:space="preserve">TC_4083.avc </t>
  </si>
  <si>
    <t xml:space="preserve">TC_4084.avc </t>
  </si>
  <si>
    <t xml:space="preserve">TC_4085.avc </t>
  </si>
  <si>
    <t xml:space="preserve">TC_4086.avc </t>
  </si>
  <si>
    <t xml:space="preserve">TC_4087.avc </t>
  </si>
  <si>
    <t xml:space="preserve">TC_4088.avc </t>
  </si>
  <si>
    <t xml:space="preserve">TC_4089.avc </t>
  </si>
  <si>
    <t xml:space="preserve">TC_4090.avc </t>
  </si>
  <si>
    <t xml:space="preserve">TC_4091.avc </t>
  </si>
  <si>
    <t xml:space="preserve">TC_4092.avc </t>
  </si>
  <si>
    <t xml:space="preserve">TC_4093.avc </t>
  </si>
  <si>
    <t xml:space="preserve">TC_4094.avc </t>
  </si>
  <si>
    <t xml:space="preserve">TC_4095.avc </t>
  </si>
  <si>
    <t xml:space="preserve">TC_4096.avc </t>
  </si>
  <si>
    <t xml:space="preserve">TC_4097.avc </t>
  </si>
  <si>
    <t xml:space="preserve">TC_4098.avc </t>
  </si>
  <si>
    <t xml:space="preserve">TC_4099.avc </t>
  </si>
  <si>
    <t xml:space="preserve">TC_4100.avc </t>
  </si>
  <si>
    <t xml:space="preserve">TC_4101.avc </t>
  </si>
  <si>
    <t>TC_4102</t>
  </si>
  <si>
    <t xml:space="preserve">TC_4102.avc </t>
  </si>
  <si>
    <t>TC_4103</t>
  </si>
  <si>
    <t xml:space="preserve">TC_4103.avc </t>
  </si>
  <si>
    <t>TC_4104</t>
  </si>
  <si>
    <t xml:space="preserve">TC_4104.avc </t>
  </si>
  <si>
    <t>TC_4105</t>
  </si>
  <si>
    <t xml:space="preserve">TC_4105.avc </t>
  </si>
  <si>
    <t xml:space="preserve">TC_4106.avc </t>
  </si>
  <si>
    <t xml:space="preserve">TC_4107.avc </t>
  </si>
  <si>
    <t xml:space="preserve">TC_4108.avc </t>
  </si>
  <si>
    <t xml:space="preserve">TC_4109.avc </t>
  </si>
  <si>
    <t xml:space="preserve">TC_4110.avc </t>
  </si>
  <si>
    <t xml:space="preserve">TC_4111.avc </t>
  </si>
  <si>
    <t xml:space="preserve">TC_4112.avc </t>
  </si>
  <si>
    <t xml:space="preserve">TC_4113.avc </t>
  </si>
  <si>
    <t xml:space="preserve">TC_4114.avc </t>
  </si>
  <si>
    <t xml:space="preserve">TC_4115.avc </t>
  </si>
  <si>
    <t xml:space="preserve">TC_4116.avc </t>
  </si>
  <si>
    <t xml:space="preserve">TC_4117.avc </t>
  </si>
  <si>
    <t xml:space="preserve">TC_4118.avc </t>
  </si>
  <si>
    <t xml:space="preserve">TC_4119.avc </t>
  </si>
  <si>
    <t xml:space="preserve">TC_4120.avc </t>
  </si>
  <si>
    <t xml:space="preserve">TC_4121.avc </t>
  </si>
  <si>
    <t xml:space="preserve">TC_4122.avc </t>
  </si>
  <si>
    <t xml:space="preserve">TC_4123.avc </t>
  </si>
  <si>
    <t xml:space="preserve">TC_4124.avc </t>
  </si>
  <si>
    <t xml:space="preserve">TC_4125.avc </t>
  </si>
  <si>
    <t xml:space="preserve">TC_4126.avc </t>
  </si>
  <si>
    <t xml:space="preserve">TC_4127.avc </t>
  </si>
  <si>
    <t xml:space="preserve">TC_4128.avc </t>
  </si>
  <si>
    <t xml:space="preserve">TC_4129.avc </t>
  </si>
  <si>
    <t xml:space="preserve">TC_4130.avc </t>
  </si>
  <si>
    <t xml:space="preserve">TC_4131.avc </t>
  </si>
  <si>
    <t xml:space="preserve">TC_4132.avc </t>
  </si>
  <si>
    <t xml:space="preserve">TC_4133.avc </t>
  </si>
  <si>
    <t xml:space="preserve">TC_4134.avc </t>
  </si>
  <si>
    <t xml:space="preserve">TC_4135.avc </t>
  </si>
  <si>
    <t xml:space="preserve">TC_4136.avc </t>
  </si>
  <si>
    <t xml:space="preserve">TC_4137.avc </t>
  </si>
  <si>
    <t xml:space="preserve">TC_4138.avc </t>
  </si>
  <si>
    <t xml:space="preserve">TC_4139.avc </t>
  </si>
  <si>
    <t xml:space="preserve">TC_4140.avc </t>
  </si>
  <si>
    <t xml:space="preserve">TC_4141.avc </t>
  </si>
  <si>
    <t xml:space="preserve">TC_4142.avc </t>
  </si>
  <si>
    <t xml:space="preserve">TC_4143.avc </t>
  </si>
  <si>
    <t xml:space="preserve">TC_4144.avc </t>
  </si>
  <si>
    <t xml:space="preserve">TC_4145.avc </t>
  </si>
  <si>
    <t>TC_4146</t>
  </si>
  <si>
    <t xml:space="preserve">TC_4146.avc </t>
  </si>
  <si>
    <t>TC_4147</t>
  </si>
  <si>
    <t xml:space="preserve">TC_4147.avc </t>
  </si>
  <si>
    <t>TC_4148</t>
  </si>
  <si>
    <t xml:space="preserve">TC_4148.avc </t>
  </si>
  <si>
    <t>TC_4149</t>
  </si>
  <si>
    <t xml:space="preserve">TC_4149.avc </t>
  </si>
  <si>
    <t xml:space="preserve">TC_4150.avc </t>
  </si>
  <si>
    <t xml:space="preserve">TC_4151.avc </t>
  </si>
  <si>
    <t xml:space="preserve">TC_4152.avc </t>
  </si>
  <si>
    <t xml:space="preserve">TC_4153.avc </t>
  </si>
  <si>
    <t xml:space="preserve">TC_4154.avc </t>
  </si>
  <si>
    <t xml:space="preserve">TC_4155.avc </t>
  </si>
  <si>
    <t xml:space="preserve">TC_4156.avc </t>
  </si>
  <si>
    <t xml:space="preserve">TC_4157.avc </t>
  </si>
  <si>
    <t xml:space="preserve">TC_4158.avc </t>
  </si>
  <si>
    <t xml:space="preserve">TC_4159.avc </t>
  </si>
  <si>
    <t xml:space="preserve">TC_4160.avc </t>
  </si>
  <si>
    <t xml:space="preserve">TC_4161.avc </t>
  </si>
  <si>
    <t xml:space="preserve">TC_4162.avc </t>
  </si>
  <si>
    <t xml:space="preserve">TC_4163.avc </t>
  </si>
  <si>
    <t xml:space="preserve">TC_4164.avc </t>
  </si>
  <si>
    <t xml:space="preserve">TC_4165.avc </t>
  </si>
  <si>
    <t xml:space="preserve">TC_4166.avc </t>
  </si>
  <si>
    <t xml:space="preserve">TC_4167.avc </t>
  </si>
  <si>
    <t xml:space="preserve">TC_4168.avc </t>
  </si>
  <si>
    <t xml:space="preserve">TC_4169.avc </t>
  </si>
  <si>
    <t xml:space="preserve">TC_4170.avc </t>
  </si>
  <si>
    <t xml:space="preserve">TC_4171.avc </t>
  </si>
  <si>
    <t xml:space="preserve">TC_4172.avc </t>
  </si>
  <si>
    <t xml:space="preserve">TC_4173.avc </t>
  </si>
  <si>
    <t xml:space="preserve">TC_4174.avc </t>
  </si>
  <si>
    <t xml:space="preserve">TC_4175.avc </t>
  </si>
  <si>
    <t xml:space="preserve">TC_4176.avc </t>
  </si>
  <si>
    <t xml:space="preserve">TC_4177.avc </t>
  </si>
  <si>
    <t xml:space="preserve">TC_4178.avc </t>
  </si>
  <si>
    <t xml:space="preserve">TC_4179.avc </t>
  </si>
  <si>
    <t xml:space="preserve">TC_4180.avc </t>
  </si>
  <si>
    <t xml:space="preserve">TC_4181.avc </t>
  </si>
  <si>
    <t xml:space="preserve">TC_4182.avc </t>
  </si>
  <si>
    <t xml:space="preserve">TC_4183.avc </t>
  </si>
  <si>
    <t xml:space="preserve">TC_4184.avc </t>
  </si>
  <si>
    <t xml:space="preserve">TC_4185.avc </t>
  </si>
  <si>
    <t xml:space="preserve">TC_4186.avc </t>
  </si>
  <si>
    <t xml:space="preserve">TC_4187.avc </t>
  </si>
  <si>
    <t xml:space="preserve">TC_4188.avc </t>
  </si>
  <si>
    <t xml:space="preserve">TC_4189.avc </t>
  </si>
  <si>
    <t>TC_4190</t>
  </si>
  <si>
    <t xml:space="preserve">TC_4190.avc </t>
  </si>
  <si>
    <t>TC_4191</t>
  </si>
  <si>
    <t xml:space="preserve">TC_4191.avc </t>
  </si>
  <si>
    <t>TC_4192</t>
  </si>
  <si>
    <t xml:space="preserve">TC_4192.avc </t>
  </si>
  <si>
    <t>TC_4193</t>
  </si>
  <si>
    <t xml:space="preserve">TC_4193.avc </t>
  </si>
  <si>
    <t xml:space="preserve">TC_4194.avc </t>
  </si>
  <si>
    <t xml:space="preserve">TC_4195.avc </t>
  </si>
  <si>
    <t xml:space="preserve">TC_4196.avc </t>
  </si>
  <si>
    <t xml:space="preserve">TC_4197.avc </t>
  </si>
  <si>
    <t xml:space="preserve">TC_4198.avc </t>
  </si>
  <si>
    <t xml:space="preserve">TC_4199.avc </t>
  </si>
  <si>
    <t xml:space="preserve">TC_4200.avc </t>
  </si>
  <si>
    <t xml:space="preserve">TC_4201.avc </t>
  </si>
  <si>
    <t xml:space="preserve">TC_4202.avc </t>
  </si>
  <si>
    <t xml:space="preserve">TC_4203.avc </t>
  </si>
  <si>
    <t xml:space="preserve">TC_4204.avc </t>
  </si>
  <si>
    <t xml:space="preserve">TC_4205.avc </t>
  </si>
  <si>
    <t xml:space="preserve">TC_4206.avc </t>
  </si>
  <si>
    <t xml:space="preserve">TC_4207.avc </t>
  </si>
  <si>
    <t xml:space="preserve">TC_4208.avc </t>
  </si>
  <si>
    <t xml:space="preserve">TC_4209.avc </t>
  </si>
  <si>
    <t xml:space="preserve">TC_4210.avc </t>
  </si>
  <si>
    <t xml:space="preserve">TC_4211.avc </t>
  </si>
  <si>
    <t xml:space="preserve">TC_4212.avc </t>
  </si>
  <si>
    <t xml:space="preserve">TC_4213.avc </t>
  </si>
  <si>
    <t xml:space="preserve">TC_4214.avc </t>
  </si>
  <si>
    <t xml:space="preserve">TC_4215.avc </t>
  </si>
  <si>
    <t xml:space="preserve">TC_4216.avc </t>
  </si>
  <si>
    <t xml:space="preserve">TC_4217.avc </t>
  </si>
  <si>
    <t xml:space="preserve">TC_4218.avc </t>
  </si>
  <si>
    <t xml:space="preserve">TC_4219.avc </t>
  </si>
  <si>
    <t xml:space="preserve">TC_4220.avc </t>
  </si>
  <si>
    <t xml:space="preserve">TC_4221.avc </t>
  </si>
  <si>
    <t xml:space="preserve">TC_4222.avc </t>
  </si>
  <si>
    <t xml:space="preserve">TC_4223.avc </t>
  </si>
  <si>
    <t xml:space="preserve">TC_4224.avc </t>
  </si>
  <si>
    <t xml:space="preserve">TC_4225.avc </t>
  </si>
  <si>
    <t xml:space="preserve">TC_4226.avc </t>
  </si>
  <si>
    <t xml:space="preserve">TC_4227.avc </t>
  </si>
  <si>
    <t xml:space="preserve">TC_4228.avc </t>
  </si>
  <si>
    <t xml:space="preserve">TC_4229.avc </t>
  </si>
  <si>
    <t xml:space="preserve">TC_4230.avc </t>
  </si>
  <si>
    <t xml:space="preserve">TC_4231.avc </t>
  </si>
  <si>
    <t xml:space="preserve">TC_4232.avc </t>
  </si>
  <si>
    <t xml:space="preserve">TC_4233.avc </t>
  </si>
  <si>
    <t>TC_4234</t>
  </si>
  <si>
    <t xml:space="preserve">TC_4234.avc </t>
  </si>
  <si>
    <t>TC_4235</t>
  </si>
  <si>
    <t xml:space="preserve">TC_4235.avc </t>
  </si>
  <si>
    <t>TC_4236</t>
  </si>
  <si>
    <t xml:space="preserve">TC_4236.avc </t>
  </si>
  <si>
    <t>TC_4237</t>
  </si>
  <si>
    <t xml:space="preserve">TC_4237.avc </t>
  </si>
  <si>
    <t xml:space="preserve">TC_4238.avc </t>
  </si>
  <si>
    <t xml:space="preserve">TC_4239.avc </t>
  </si>
  <si>
    <t xml:space="preserve">TC_4240.avc </t>
  </si>
  <si>
    <t xml:space="preserve">TC_4241.avc </t>
  </si>
  <si>
    <t xml:space="preserve">TC_4242.avc </t>
  </si>
  <si>
    <t xml:space="preserve">TC_4243.avc </t>
  </si>
  <si>
    <t xml:space="preserve">TC_4244.avc </t>
  </si>
  <si>
    <t xml:space="preserve">TC_4245.avc </t>
  </si>
  <si>
    <t xml:space="preserve">TC_4246.avc </t>
  </si>
  <si>
    <t xml:space="preserve">TC_4247.avc </t>
  </si>
  <si>
    <t xml:space="preserve">TC_4248.avc </t>
  </si>
  <si>
    <t xml:space="preserve">TC_4249.avc </t>
  </si>
  <si>
    <t xml:space="preserve">TC_4250.avc </t>
  </si>
  <si>
    <t xml:space="preserve">TC_4251.avc </t>
  </si>
  <si>
    <t xml:space="preserve">TC_4252.avc </t>
  </si>
  <si>
    <t xml:space="preserve">TC_4253.avc </t>
  </si>
  <si>
    <t xml:space="preserve">TC_4254.avc </t>
  </si>
  <si>
    <t xml:space="preserve">TC_4255.avc </t>
  </si>
  <si>
    <t xml:space="preserve">TC_4256.avc </t>
  </si>
  <si>
    <t xml:space="preserve">TC_4257.avc </t>
  </si>
  <si>
    <t xml:space="preserve">TC_4258.avc </t>
  </si>
  <si>
    <t xml:space="preserve">TC_4259.avc </t>
  </si>
  <si>
    <t xml:space="preserve">TC_4260.avc </t>
  </si>
  <si>
    <t xml:space="preserve">TC_4261.avc </t>
  </si>
  <si>
    <t xml:space="preserve">TC_4262.avc </t>
  </si>
  <si>
    <t xml:space="preserve">TC_4263.avc </t>
  </si>
  <si>
    <t xml:space="preserve">TC_4264.avc </t>
  </si>
  <si>
    <t xml:space="preserve">TC_4265.avc </t>
  </si>
  <si>
    <t xml:space="preserve">TC_4266.avc </t>
  </si>
  <si>
    <t xml:space="preserve">TC_4267.avc </t>
  </si>
  <si>
    <t xml:space="preserve">TC_4268.avc </t>
  </si>
  <si>
    <t xml:space="preserve">TC_4269.avc </t>
  </si>
  <si>
    <t xml:space="preserve">TC_4270.avc </t>
  </si>
  <si>
    <t xml:space="preserve">TC_4271.avc </t>
  </si>
  <si>
    <t xml:space="preserve">TC_4272.avc </t>
  </si>
  <si>
    <t xml:space="preserve">TC_4273.avc </t>
  </si>
  <si>
    <t xml:space="preserve">TC_4274.avc </t>
  </si>
  <si>
    <t xml:space="preserve">TC_4275.avc </t>
  </si>
  <si>
    <t xml:space="preserve">TC_4276.avc </t>
  </si>
  <si>
    <t xml:space="preserve">TC_4277.avc </t>
  </si>
  <si>
    <t>TC_4278</t>
  </si>
  <si>
    <t xml:space="preserve">TC_4278.avc </t>
  </si>
  <si>
    <t>TC_4279</t>
  </si>
  <si>
    <t xml:space="preserve">TC_4279.avc </t>
  </si>
  <si>
    <t>TC_4280</t>
  </si>
  <si>
    <t xml:space="preserve">TC_4280.avc </t>
  </si>
  <si>
    <t>TC_4281</t>
  </si>
  <si>
    <t xml:space="preserve">TC_4281.avc </t>
  </si>
  <si>
    <t xml:space="preserve">TC_4282.avc </t>
  </si>
  <si>
    <t xml:space="preserve">TC_4283.avc </t>
  </si>
  <si>
    <t xml:space="preserve">TC_4284.avc </t>
  </si>
  <si>
    <t xml:space="preserve">TC_4285.avc </t>
  </si>
  <si>
    <t xml:space="preserve">TC_4286.avc </t>
  </si>
  <si>
    <t xml:space="preserve">TC_4287.avc </t>
  </si>
  <si>
    <t xml:space="preserve">TC_4288.avc </t>
  </si>
  <si>
    <t xml:space="preserve">TC_4289.avc </t>
  </si>
  <si>
    <t xml:space="preserve">TC_4290.avc </t>
  </si>
  <si>
    <t xml:space="preserve">TC_4291.avc </t>
  </si>
  <si>
    <t xml:space="preserve">TC_4292.avc </t>
  </si>
  <si>
    <t xml:space="preserve">TC_4293.avc </t>
  </si>
  <si>
    <t xml:space="preserve">TC_4294.avc </t>
  </si>
  <si>
    <t xml:space="preserve">TC_4295.avc </t>
  </si>
  <si>
    <t xml:space="preserve">TC_4296.avc </t>
  </si>
  <si>
    <t xml:space="preserve">TC_4297.avc </t>
  </si>
  <si>
    <t xml:space="preserve">TC_4298.avc </t>
  </si>
  <si>
    <t xml:space="preserve">TC_4299.avc </t>
  </si>
  <si>
    <t xml:space="preserve">TC_4300.avc </t>
  </si>
  <si>
    <t xml:space="preserve">TC_4301.avc </t>
  </si>
  <si>
    <t xml:space="preserve">TC_4302.avc </t>
  </si>
  <si>
    <t xml:space="preserve">TC_4303.avc </t>
  </si>
  <si>
    <t xml:space="preserve">TC_4304.avc </t>
  </si>
  <si>
    <t xml:space="preserve">TC_4305.avc </t>
  </si>
  <si>
    <t xml:space="preserve">TC_4306.avc </t>
  </si>
  <si>
    <t xml:space="preserve">TC_4307.avc </t>
  </si>
  <si>
    <t xml:space="preserve">TC_4308.avc </t>
  </si>
  <si>
    <t xml:space="preserve">TC_4309.avc </t>
  </si>
  <si>
    <t xml:space="preserve">TC_4310.avc </t>
  </si>
  <si>
    <t xml:space="preserve">TC_4311.avc </t>
  </si>
  <si>
    <t xml:space="preserve">TC_4312.avc </t>
  </si>
  <si>
    <t xml:space="preserve">TC_4313.avc </t>
  </si>
  <si>
    <t xml:space="preserve">TC_4314.avc </t>
  </si>
  <si>
    <t xml:space="preserve">TC_4315.avc </t>
  </si>
  <si>
    <t xml:space="preserve">TC_4316.avc </t>
  </si>
  <si>
    <t xml:space="preserve">TC_4317.avc </t>
  </si>
  <si>
    <t xml:space="preserve">TC_4318.avc </t>
  </si>
  <si>
    <t xml:space="preserve">TC_4319.avc </t>
  </si>
  <si>
    <t xml:space="preserve">TC_4320.avc </t>
  </si>
  <si>
    <t xml:space="preserve">TC_4321.avc </t>
  </si>
  <si>
    <t>TC_4322</t>
  </si>
  <si>
    <t xml:space="preserve">TC_4322.avc </t>
  </si>
  <si>
    <t>TC_4323</t>
  </si>
  <si>
    <t xml:space="preserve">TC_4323.avc </t>
  </si>
  <si>
    <t>TC_4324</t>
  </si>
  <si>
    <t xml:space="preserve">TC_4324.avc </t>
  </si>
  <si>
    <t>TC_4325</t>
  </si>
  <si>
    <t xml:space="preserve">TC_4325.avc </t>
  </si>
  <si>
    <t xml:space="preserve">TC_4326.avc </t>
  </si>
  <si>
    <t xml:space="preserve">TC_4327.avc </t>
  </si>
  <si>
    <t xml:space="preserve">TC_4328.avc </t>
  </si>
  <si>
    <t xml:space="preserve">TC_4329.avc </t>
  </si>
  <si>
    <t xml:space="preserve">TC_4330.avc </t>
  </si>
  <si>
    <t xml:space="preserve">TC_4331.avc </t>
  </si>
  <si>
    <t xml:space="preserve">TC_4332.avc </t>
  </si>
  <si>
    <t xml:space="preserve">TC_4333.avc </t>
  </si>
  <si>
    <t xml:space="preserve">TC_4334.avc </t>
  </si>
  <si>
    <t xml:space="preserve">TC_4335.avc </t>
  </si>
  <si>
    <t xml:space="preserve">TC_4336.avc </t>
  </si>
  <si>
    <t xml:space="preserve">TC_4337.avc </t>
  </si>
  <si>
    <t xml:space="preserve">TC_4338.avc </t>
  </si>
  <si>
    <t xml:space="preserve">TC_4339.avc </t>
  </si>
  <si>
    <t xml:space="preserve">TC_4340.avc </t>
  </si>
  <si>
    <t xml:space="preserve">TC_4341.avc </t>
  </si>
  <si>
    <t xml:space="preserve">TC_4342.avc </t>
  </si>
  <si>
    <t xml:space="preserve">TC_4343.avc </t>
  </si>
  <si>
    <t xml:space="preserve">TC_4344.avc </t>
  </si>
  <si>
    <t xml:space="preserve">TC_4345.avc </t>
  </si>
  <si>
    <t xml:space="preserve">TC_4346.avc </t>
  </si>
  <si>
    <t xml:space="preserve">TC_4347.avc </t>
  </si>
  <si>
    <t xml:space="preserve">TC_4348.avc </t>
  </si>
  <si>
    <t xml:space="preserve">TC_4349.avc </t>
  </si>
  <si>
    <t xml:space="preserve">TC_4350.avc </t>
  </si>
  <si>
    <t xml:space="preserve">TC_4351.avc </t>
  </si>
  <si>
    <t xml:space="preserve">TC_4352.avc </t>
  </si>
  <si>
    <t xml:space="preserve">TC_4353.avc </t>
  </si>
  <si>
    <t xml:space="preserve">TC_4354.avc </t>
  </si>
  <si>
    <t xml:space="preserve">TC_4355.avc </t>
  </si>
  <si>
    <t xml:space="preserve">TC_4356.avc </t>
  </si>
  <si>
    <t xml:space="preserve">TC_4357.avc </t>
  </si>
  <si>
    <t xml:space="preserve">TC_4358.avc </t>
  </si>
  <si>
    <t xml:space="preserve">TC_4359.avc </t>
  </si>
  <si>
    <t xml:space="preserve">TC_4360.avc </t>
  </si>
  <si>
    <t xml:space="preserve">TC_4361.avc </t>
  </si>
  <si>
    <t xml:space="preserve">TC_4362.avc </t>
  </si>
  <si>
    <t xml:space="preserve">TC_4363.avc </t>
  </si>
  <si>
    <t xml:space="preserve">TC_4364.avc </t>
  </si>
  <si>
    <t xml:space="preserve">TC_4365.avc </t>
  </si>
  <si>
    <t>TC_4366</t>
  </si>
  <si>
    <t xml:space="preserve">TC_4366.avc </t>
  </si>
  <si>
    <t>TC_4367</t>
  </si>
  <si>
    <t xml:space="preserve">TC_4367.avc </t>
  </si>
  <si>
    <t>TC_4368</t>
  </si>
  <si>
    <t xml:space="preserve">TC_4368.avc </t>
  </si>
  <si>
    <t>TC_4369</t>
  </si>
  <si>
    <t xml:space="preserve">TC_4369.avc </t>
  </si>
  <si>
    <t xml:space="preserve">TC_4370.avc </t>
  </si>
  <si>
    <t xml:space="preserve">TC_4371.avc </t>
  </si>
  <si>
    <t xml:space="preserve">TC_4372.avc </t>
  </si>
  <si>
    <t xml:space="preserve">TC_4373.avc </t>
  </si>
  <si>
    <t xml:space="preserve">TC_4374.avc </t>
  </si>
  <si>
    <t xml:space="preserve">TC_4375.avc </t>
  </si>
  <si>
    <t xml:space="preserve">TC_4376.avc </t>
  </si>
  <si>
    <t xml:space="preserve">TC_4377.avc </t>
  </si>
  <si>
    <t xml:space="preserve">TC_4378.avc </t>
  </si>
  <si>
    <t xml:space="preserve">TC_4379.avc </t>
  </si>
  <si>
    <t xml:space="preserve">TC_4380.avc </t>
  </si>
  <si>
    <t xml:space="preserve">TC_4381.avc </t>
  </si>
  <si>
    <t xml:space="preserve">TC_4382.avc </t>
  </si>
  <si>
    <t xml:space="preserve">TC_4383.avc </t>
  </si>
  <si>
    <t xml:space="preserve">TC_4384.avc </t>
  </si>
  <si>
    <t xml:space="preserve">TC_4385.avc </t>
  </si>
  <si>
    <t xml:space="preserve">TC_4386.avc </t>
  </si>
  <si>
    <t xml:space="preserve">TC_4387.avc </t>
  </si>
  <si>
    <t xml:space="preserve">TC_4388.avc </t>
  </si>
  <si>
    <t xml:space="preserve">TC_4389.avc </t>
  </si>
  <si>
    <t xml:space="preserve">TC_4390.avc </t>
  </si>
  <si>
    <t xml:space="preserve">TC_4391.avc </t>
  </si>
  <si>
    <t xml:space="preserve">TC_4392.avc </t>
  </si>
  <si>
    <t xml:space="preserve">TC_4393.avc </t>
  </si>
  <si>
    <t xml:space="preserve">TC_4394.avc </t>
  </si>
  <si>
    <t xml:space="preserve">TC_4395.avc </t>
  </si>
  <si>
    <t xml:space="preserve">TC_4396.avc </t>
  </si>
  <si>
    <t xml:space="preserve">TC_4397.avc </t>
  </si>
  <si>
    <t xml:space="preserve">TC_4398.avc </t>
  </si>
  <si>
    <t xml:space="preserve">TC_4399.avc </t>
  </si>
  <si>
    <t xml:space="preserve">TC_4400.avc </t>
  </si>
  <si>
    <t xml:space="preserve">TC_4401.avc </t>
  </si>
  <si>
    <t xml:space="preserve">TC_4402.avc </t>
  </si>
  <si>
    <t xml:space="preserve">TC_4403.avc </t>
  </si>
  <si>
    <t xml:space="preserve">TC_4404.avc </t>
  </si>
  <si>
    <t xml:space="preserve">TC_4405.avc </t>
  </si>
  <si>
    <t xml:space="preserve">TC_4406.avc </t>
  </si>
  <si>
    <t xml:space="preserve">TC_4407.avc </t>
  </si>
  <si>
    <t xml:space="preserve">TC_4408.avc </t>
  </si>
  <si>
    <t xml:space="preserve">TC_4409.avc </t>
  </si>
  <si>
    <t>TC_4410</t>
  </si>
  <si>
    <t xml:space="preserve">TC_4410.avc </t>
  </si>
  <si>
    <t>TC_4411</t>
  </si>
  <si>
    <t xml:space="preserve">TC_4411.avc </t>
  </si>
  <si>
    <t>TC_4412</t>
  </si>
  <si>
    <t xml:space="preserve">TC_4412.avc </t>
  </si>
  <si>
    <t>TC_4413</t>
  </si>
  <si>
    <t xml:space="preserve">TC_4413.avc </t>
  </si>
  <si>
    <t xml:space="preserve">TC_4414.avc </t>
  </si>
  <si>
    <t xml:space="preserve">TC_4415.avc </t>
  </si>
  <si>
    <t xml:space="preserve">TC_4416.avc </t>
  </si>
  <si>
    <t xml:space="preserve">TC_4417.avc </t>
  </si>
  <si>
    <t xml:space="preserve">TC_4418.avc </t>
  </si>
  <si>
    <t xml:space="preserve">TC_4419.avc </t>
  </si>
  <si>
    <t xml:space="preserve">TC_4420.avc </t>
  </si>
  <si>
    <t xml:space="preserve">TC_4421.avc </t>
  </si>
  <si>
    <t xml:space="preserve">TC_4422.avc </t>
  </si>
  <si>
    <t xml:space="preserve">TC_4423.avc </t>
  </si>
  <si>
    <t xml:space="preserve">TC_4424.avc </t>
  </si>
  <si>
    <t xml:space="preserve">TC_4425.avc </t>
  </si>
  <si>
    <t xml:space="preserve">TC_4426.avc </t>
  </si>
  <si>
    <t xml:space="preserve">TC_4427.avc </t>
  </si>
  <si>
    <t xml:space="preserve">TC_4428.avc </t>
  </si>
  <si>
    <t xml:space="preserve">TC_4429.avc </t>
  </si>
  <si>
    <t xml:space="preserve">TC_4430.avc </t>
  </si>
  <si>
    <t xml:space="preserve">TC_4431.avc </t>
  </si>
  <si>
    <t xml:space="preserve">TC_4432.avc </t>
  </si>
  <si>
    <t xml:space="preserve">TC_4433.avc </t>
  </si>
  <si>
    <t xml:space="preserve">TC_4434.avc </t>
  </si>
  <si>
    <t xml:space="preserve">TC_4435.avc </t>
  </si>
  <si>
    <t xml:space="preserve">TC_4436.avc </t>
  </si>
  <si>
    <t xml:space="preserve">TC_4437.avc </t>
  </si>
  <si>
    <t xml:space="preserve">TC_4438.avc </t>
  </si>
  <si>
    <t xml:space="preserve">TC_4439.avc </t>
  </si>
  <si>
    <t xml:space="preserve">TC_4440.avc </t>
  </si>
  <si>
    <t xml:space="preserve">TC_4441.avc </t>
  </si>
  <si>
    <t xml:space="preserve">TC_4442.avc </t>
  </si>
  <si>
    <t xml:space="preserve">TC_4443.avc </t>
  </si>
  <si>
    <t xml:space="preserve">TC_4444.avc </t>
  </si>
  <si>
    <t xml:space="preserve">TC_4445.avc </t>
  </si>
  <si>
    <t xml:space="preserve">TC_4446.avc </t>
  </si>
  <si>
    <t xml:space="preserve">TC_4447.avc </t>
  </si>
  <si>
    <t xml:space="preserve">TC_4448.avc </t>
  </si>
  <si>
    <t xml:space="preserve">TC_4449.avc </t>
  </si>
  <si>
    <t xml:space="preserve">TC_4450.avc </t>
  </si>
  <si>
    <t xml:space="preserve">TC_4451.avc </t>
  </si>
  <si>
    <t xml:space="preserve">TC_4452.avc </t>
  </si>
  <si>
    <t xml:space="preserve">TC_4453.avc </t>
  </si>
  <si>
    <t>TC_4454</t>
  </si>
  <si>
    <t xml:space="preserve">TC_4454.avc </t>
  </si>
  <si>
    <t>TC_4455</t>
  </si>
  <si>
    <t xml:space="preserve">TC_4455.avc </t>
  </si>
  <si>
    <t>TC_4456</t>
  </si>
  <si>
    <t xml:space="preserve">TC_4456.avc </t>
  </si>
  <si>
    <t>TC_4457</t>
  </si>
  <si>
    <t xml:space="preserve">TC_4457.avc </t>
  </si>
  <si>
    <t xml:space="preserve">TC_4458.avc </t>
  </si>
  <si>
    <t xml:space="preserve">TC_4459.avc </t>
  </si>
  <si>
    <t xml:space="preserve">TC_4460.avc </t>
  </si>
  <si>
    <t xml:space="preserve">TC_4461.avc </t>
  </si>
  <si>
    <t xml:space="preserve">TC_4462.avc </t>
  </si>
  <si>
    <t xml:space="preserve">TC_4463.avc </t>
  </si>
  <si>
    <t xml:space="preserve">TC_4464.avc </t>
  </si>
  <si>
    <t xml:space="preserve">TC_4465.avc </t>
  </si>
  <si>
    <t xml:space="preserve">TC_4466.avc </t>
  </si>
  <si>
    <t xml:space="preserve">TC_4467.avc </t>
  </si>
  <si>
    <t xml:space="preserve">TC_4468.avc </t>
  </si>
  <si>
    <t xml:space="preserve">TC_4469.avc </t>
  </si>
  <si>
    <t xml:space="preserve">TC_4470.avc </t>
  </si>
  <si>
    <t xml:space="preserve">TC_4471.avc </t>
  </si>
  <si>
    <t xml:space="preserve">TC_4472.avc </t>
  </si>
  <si>
    <t xml:space="preserve">TC_4473.avc </t>
  </si>
  <si>
    <t xml:space="preserve">TC_4474.avc </t>
  </si>
  <si>
    <t xml:space="preserve">TC_4475.avc </t>
  </si>
  <si>
    <t xml:space="preserve">TC_4476.avc </t>
  </si>
  <si>
    <t xml:space="preserve">TC_4477.avc </t>
  </si>
  <si>
    <t xml:space="preserve">TC_4478.avc </t>
  </si>
  <si>
    <t xml:space="preserve">TC_4479.avc </t>
  </si>
  <si>
    <t xml:space="preserve">TC_4480.avc </t>
  </si>
  <si>
    <t xml:space="preserve">TC_4481.avc </t>
  </si>
  <si>
    <t xml:space="preserve">TC_4482.avc </t>
  </si>
  <si>
    <t xml:space="preserve">TC_4483.avc </t>
  </si>
  <si>
    <t xml:space="preserve">TC_4484.avc </t>
  </si>
  <si>
    <t xml:space="preserve">TC_4485.avc </t>
  </si>
  <si>
    <t xml:space="preserve">TC_4486.avc </t>
  </si>
  <si>
    <t xml:space="preserve">TC_4487.avc </t>
  </si>
  <si>
    <t xml:space="preserve">TC_4488.avc </t>
  </si>
  <si>
    <t xml:space="preserve">TC_4489.avc </t>
  </si>
  <si>
    <t xml:space="preserve">TC_4490.avc </t>
  </si>
  <si>
    <t xml:space="preserve">TC_4491.avc </t>
  </si>
  <si>
    <t xml:space="preserve">TC_4492.avc </t>
  </si>
  <si>
    <t xml:space="preserve">TC_4493.avc </t>
  </si>
  <si>
    <t xml:space="preserve">TC_4494.avc </t>
  </si>
  <si>
    <t xml:space="preserve">TC_4495.avc </t>
  </si>
  <si>
    <t xml:space="preserve">TC_4496.avc </t>
  </si>
  <si>
    <t xml:space="preserve">TC_4497.avc </t>
  </si>
  <si>
    <t>TC_4498</t>
  </si>
  <si>
    <t xml:space="preserve">TC_4498.avc </t>
  </si>
  <si>
    <t>TC_4499</t>
  </si>
  <si>
    <t xml:space="preserve">TC_4499.avc </t>
  </si>
  <si>
    <t>TC_4500</t>
  </si>
  <si>
    <t xml:space="preserve">TC_4500.avc </t>
  </si>
  <si>
    <t>TC_4501</t>
  </si>
  <si>
    <t xml:space="preserve">TC_4501.avc </t>
  </si>
  <si>
    <t xml:space="preserve">TC_4502.avc </t>
  </si>
  <si>
    <t xml:space="preserve">TC_4503.avc </t>
  </si>
  <si>
    <t xml:space="preserve">TC_4504.avc </t>
  </si>
  <si>
    <t xml:space="preserve">TC_4505.avc </t>
  </si>
  <si>
    <t xml:space="preserve">TC_4506.avc </t>
  </si>
  <si>
    <t xml:space="preserve">TC_4507.avc </t>
  </si>
  <si>
    <t xml:space="preserve">TC_4508.avc </t>
  </si>
  <si>
    <t xml:space="preserve">TC_4509.avc </t>
  </si>
  <si>
    <t xml:space="preserve">TC_4510.avc </t>
  </si>
  <si>
    <t xml:space="preserve">TC_4511.avc </t>
  </si>
  <si>
    <t xml:space="preserve">TC_4512.avc </t>
  </si>
  <si>
    <t xml:space="preserve">TC_4513.avc </t>
  </si>
  <si>
    <t xml:space="preserve">TC_4514.avc </t>
  </si>
  <si>
    <t xml:space="preserve">TC_4515.avc </t>
  </si>
  <si>
    <t xml:space="preserve">TC_4516.avc </t>
  </si>
  <si>
    <t xml:space="preserve">TC_4517.avc </t>
  </si>
  <si>
    <t xml:space="preserve">TC_4518.avc </t>
  </si>
  <si>
    <t xml:space="preserve">TC_4519.avc </t>
  </si>
  <si>
    <t xml:space="preserve">TC_4520.avc </t>
  </si>
  <si>
    <t xml:space="preserve">TC_4521.avc </t>
  </si>
  <si>
    <t xml:space="preserve">TC_4522.avc </t>
  </si>
  <si>
    <t xml:space="preserve">TC_4523.avc </t>
  </si>
  <si>
    <t xml:space="preserve">TC_4524.avc </t>
  </si>
  <si>
    <t xml:space="preserve">TC_4525.avc </t>
  </si>
  <si>
    <t xml:space="preserve">TC_4526.avc </t>
  </si>
  <si>
    <t xml:space="preserve">TC_4527.avc </t>
  </si>
  <si>
    <t xml:space="preserve">TC_4528.avc </t>
  </si>
  <si>
    <t xml:space="preserve">TC_4529.avc </t>
  </si>
  <si>
    <t xml:space="preserve">TC_4530.avc </t>
  </si>
  <si>
    <t xml:space="preserve">TC_4531.avc </t>
  </si>
  <si>
    <t xml:space="preserve">TC_4532.avc </t>
  </si>
  <si>
    <t xml:space="preserve">TC_4533.avc </t>
  </si>
  <si>
    <t xml:space="preserve">TC_4534.avc </t>
  </si>
  <si>
    <t xml:space="preserve">TC_4535.avc </t>
  </si>
  <si>
    <t xml:space="preserve">TC_4536.avc </t>
  </si>
  <si>
    <t xml:space="preserve">TC_4537.avc </t>
  </si>
  <si>
    <t xml:space="preserve">TC_4538.avc </t>
  </si>
  <si>
    <t xml:space="preserve">TC_4539.avc </t>
  </si>
  <si>
    <t xml:space="preserve">TC_4540.avc </t>
  </si>
  <si>
    <t xml:space="preserve">TC_4541.avc </t>
  </si>
  <si>
    <t>TC_4542</t>
  </si>
  <si>
    <t xml:space="preserve">TC_4542.avc </t>
  </si>
  <si>
    <t>TC_4543</t>
  </si>
  <si>
    <t xml:space="preserve">TC_4543.avc </t>
  </si>
  <si>
    <t>TC_4544</t>
  </si>
  <si>
    <t xml:space="preserve">TC_4544.avc </t>
  </si>
  <si>
    <t>TC_4545</t>
  </si>
  <si>
    <t xml:space="preserve">TC_4545.avc </t>
  </si>
  <si>
    <t xml:space="preserve">TC_4546.avc </t>
  </si>
  <si>
    <t xml:space="preserve">TC_4547.avc </t>
  </si>
  <si>
    <t xml:space="preserve">TC_4548.avc </t>
  </si>
  <si>
    <t xml:space="preserve">TC_4549.avc </t>
  </si>
  <si>
    <t xml:space="preserve">TC_4550.avc </t>
  </si>
  <si>
    <t xml:space="preserve">TC_4551.avc </t>
  </si>
  <si>
    <t xml:space="preserve">TC_4552.avc </t>
  </si>
  <si>
    <t xml:space="preserve">TC_4553.avc </t>
  </si>
  <si>
    <t xml:space="preserve">TC_4554.avc </t>
  </si>
  <si>
    <t xml:space="preserve">TC_4555.avc </t>
  </si>
  <si>
    <t xml:space="preserve">TC_4556.avc </t>
  </si>
  <si>
    <t xml:space="preserve">TC_4557.avc </t>
  </si>
  <si>
    <t xml:space="preserve">TC_4558.avc </t>
  </si>
  <si>
    <t xml:space="preserve">TC_4559.avc </t>
  </si>
  <si>
    <t xml:space="preserve">TC_4560.avc </t>
  </si>
  <si>
    <t xml:space="preserve">TC_4561.avc </t>
  </si>
  <si>
    <t xml:space="preserve">TC_4562.avc </t>
  </si>
  <si>
    <t xml:space="preserve">TC_4563.avc </t>
  </si>
  <si>
    <t xml:space="preserve">TC_4564.avc </t>
  </si>
  <si>
    <t xml:space="preserve">TC_4565.avc </t>
  </si>
  <si>
    <t xml:space="preserve">TC_4566.avc </t>
  </si>
  <si>
    <t xml:space="preserve">TC_4567.avc </t>
  </si>
  <si>
    <t>TC_4568</t>
  </si>
  <si>
    <t xml:space="preserve">TC_4568.avc </t>
  </si>
  <si>
    <t>TC_4569</t>
  </si>
  <si>
    <t xml:space="preserve">TC_4569.avc </t>
  </si>
  <si>
    <t xml:space="preserve">TC_4570.avc </t>
  </si>
  <si>
    <t xml:space="preserve">TC_4571.avc </t>
  </si>
  <si>
    <t>TC_4572</t>
  </si>
  <si>
    <t xml:space="preserve">TC_4572.avc </t>
  </si>
  <si>
    <t>TC_4573</t>
  </si>
  <si>
    <t xml:space="preserve">TC_4573.avc </t>
  </si>
  <si>
    <t xml:space="preserve">TC_4574.avc </t>
  </si>
  <si>
    <t xml:space="preserve">TC_4575.avc </t>
  </si>
  <si>
    <t>TC_4576</t>
  </si>
  <si>
    <t xml:space="preserve">TC_4576.avc </t>
  </si>
  <si>
    <t>TC_4577</t>
  </si>
  <si>
    <t xml:space="preserve">TC_4577.avc </t>
  </si>
  <si>
    <t xml:space="preserve">TC_4578.avc </t>
  </si>
  <si>
    <t xml:space="preserve">TC_4579.avc </t>
  </si>
  <si>
    <t>TC_4580</t>
  </si>
  <si>
    <t xml:space="preserve">TC_4580.avc </t>
  </si>
  <si>
    <t>TC_4581</t>
  </si>
  <si>
    <t xml:space="preserve">TC_4581.avc </t>
  </si>
  <si>
    <t xml:space="preserve">TC_4582.avc </t>
  </si>
  <si>
    <t xml:space="preserve">TC_4583.avc </t>
  </si>
  <si>
    <t>TC_4584</t>
  </si>
  <si>
    <t xml:space="preserve">TC_4584.avc </t>
  </si>
  <si>
    <t>TC_4585</t>
  </si>
  <si>
    <t xml:space="preserve">TC_4585.avc </t>
  </si>
  <si>
    <t>TC_4586</t>
  </si>
  <si>
    <t xml:space="preserve">TC_4586.avc </t>
  </si>
  <si>
    <t>TC_4587</t>
  </si>
  <si>
    <t xml:space="preserve">TC_4587.avc </t>
  </si>
  <si>
    <t>TC_4588</t>
  </si>
  <si>
    <t xml:space="preserve">TC_4588.avc </t>
  </si>
  <si>
    <t>TC_4589</t>
  </si>
  <si>
    <t xml:space="preserve">TC_4589.avc </t>
  </si>
  <si>
    <t xml:space="preserve">TC_4590.avc </t>
  </si>
  <si>
    <t xml:space="preserve">TC_4591.avc </t>
  </si>
  <si>
    <t>TC_4592</t>
  </si>
  <si>
    <t xml:space="preserve">TC_4592.avc </t>
  </si>
  <si>
    <t>TC_4593</t>
  </si>
  <si>
    <t xml:space="preserve">TC_4593.avc </t>
  </si>
  <si>
    <t xml:space="preserve">TC_4594.avc </t>
  </si>
  <si>
    <t xml:space="preserve">TC_4595.avc </t>
  </si>
  <si>
    <t>TC_4596</t>
  </si>
  <si>
    <t xml:space="preserve">TC_4596.avc </t>
  </si>
  <si>
    <t>TC_4597</t>
  </si>
  <si>
    <t xml:space="preserve">TC_4597.avc </t>
  </si>
  <si>
    <t xml:space="preserve">TC_4598.avc </t>
  </si>
  <si>
    <t xml:space="preserve">TC_4599.avc </t>
  </si>
  <si>
    <t>TC_4600</t>
  </si>
  <si>
    <t xml:space="preserve">TC_4600.avc </t>
  </si>
  <si>
    <t>TC_4601</t>
  </si>
  <si>
    <t xml:space="preserve">TC_4601.avc </t>
  </si>
  <si>
    <t xml:space="preserve">TC_4602.avc </t>
  </si>
  <si>
    <t xml:space="preserve">TC_4603.avc </t>
  </si>
  <si>
    <t>TC_4604</t>
  </si>
  <si>
    <t xml:space="preserve">TC_4604.avc </t>
  </si>
  <si>
    <t>TC_4605</t>
  </si>
  <si>
    <t xml:space="preserve">TC_4605.avc </t>
  </si>
  <si>
    <t xml:space="preserve">TC_4606.avc </t>
  </si>
  <si>
    <t xml:space="preserve">TC_4607.avc </t>
  </si>
  <si>
    <t>TC_4608</t>
  </si>
  <si>
    <t xml:space="preserve">TC_4608.avc </t>
  </si>
  <si>
    <t>TC_4609</t>
  </si>
  <si>
    <t xml:space="preserve">TC_4609.avc </t>
  </si>
  <si>
    <t xml:space="preserve">TC_4610.avc </t>
  </si>
  <si>
    <t xml:space="preserve">TC_4611.avc </t>
  </si>
  <si>
    <t>TC_4612</t>
  </si>
  <si>
    <t xml:space="preserve">TC_4612.avc </t>
  </si>
  <si>
    <t>TC_4613</t>
  </si>
  <si>
    <t xml:space="preserve">TC_4613.avc </t>
  </si>
  <si>
    <t xml:space="preserve">TC_4614.avc </t>
  </si>
  <si>
    <t xml:space="preserve">TC_4615.avc </t>
  </si>
  <si>
    <t>TC_4616</t>
  </si>
  <si>
    <t xml:space="preserve">TC_4616.avc </t>
  </si>
  <si>
    <t>TC_4617</t>
  </si>
  <si>
    <t xml:space="preserve">TC_4617.avc </t>
  </si>
  <si>
    <t xml:space="preserve">TC_4618.avc </t>
  </si>
  <si>
    <t xml:space="preserve">TC_4619.avc </t>
  </si>
  <si>
    <t>TC_4620</t>
  </si>
  <si>
    <t xml:space="preserve">TC_4620.avc </t>
  </si>
  <si>
    <t>TC_4621</t>
  </si>
  <si>
    <t xml:space="preserve">TC_4621.avc </t>
  </si>
  <si>
    <t xml:space="preserve">TC_4622.avc </t>
  </si>
  <si>
    <t xml:space="preserve">TC_4623.avc </t>
  </si>
  <si>
    <t>TC_4624</t>
  </si>
  <si>
    <t xml:space="preserve">TC_4624.avc </t>
  </si>
  <si>
    <t>TC_4625</t>
  </si>
  <si>
    <t xml:space="preserve">TC_4625.avc </t>
  </si>
  <si>
    <t xml:space="preserve">TC_4626.avc </t>
  </si>
  <si>
    <t xml:space="preserve">TC_4627.avc </t>
  </si>
  <si>
    <t>TC_4628</t>
  </si>
  <si>
    <t xml:space="preserve">TC_4628.avc </t>
  </si>
  <si>
    <t>TC_4629</t>
  </si>
  <si>
    <t xml:space="preserve">TC_4629.avc </t>
  </si>
  <si>
    <t>TC_4630</t>
  </si>
  <si>
    <t xml:space="preserve">TC_4630.avc </t>
  </si>
  <si>
    <t>TC_4631</t>
  </si>
  <si>
    <t xml:space="preserve">TC_4631.avc </t>
  </si>
  <si>
    <t>TC_4632</t>
  </si>
  <si>
    <t xml:space="preserve">TC_4632.avc </t>
  </si>
  <si>
    <t>TC_4633</t>
  </si>
  <si>
    <t xml:space="preserve">TC_4633.avc </t>
  </si>
  <si>
    <t xml:space="preserve">TC_4634.avc </t>
  </si>
  <si>
    <t xml:space="preserve">TC_4635.avc </t>
  </si>
  <si>
    <t>TC_4636</t>
  </si>
  <si>
    <t xml:space="preserve">TC_4636.avc </t>
  </si>
  <si>
    <t>TC_4637</t>
  </si>
  <si>
    <t xml:space="preserve">TC_4637.avc </t>
  </si>
  <si>
    <t xml:space="preserve">TC_4638.avc </t>
  </si>
  <si>
    <t xml:space="preserve">TC_4639.avc </t>
  </si>
  <si>
    <t>TC_4640</t>
  </si>
  <si>
    <t xml:space="preserve">TC_4640.avc </t>
  </si>
  <si>
    <t>TC_4641</t>
  </si>
  <si>
    <t xml:space="preserve">TC_4641.avc </t>
  </si>
  <si>
    <t xml:space="preserve">TC_4642.avc </t>
  </si>
  <si>
    <t xml:space="preserve">TC_4643.avc </t>
  </si>
  <si>
    <t>TC_4644</t>
  </si>
  <si>
    <t xml:space="preserve">TC_4644.avc </t>
  </si>
  <si>
    <t>TC_4645</t>
  </si>
  <si>
    <t xml:space="preserve">TC_4645.avc </t>
  </si>
  <si>
    <t xml:space="preserve">TC_4646.avc </t>
  </si>
  <si>
    <t xml:space="preserve">TC_4647.avc </t>
  </si>
  <si>
    <t>TC_4648</t>
  </si>
  <si>
    <t xml:space="preserve">TC_4648.avc </t>
  </si>
  <si>
    <t>TC_4649</t>
  </si>
  <si>
    <t xml:space="preserve">TC_4649.avc </t>
  </si>
  <si>
    <t xml:space="preserve">TC_4650.avc </t>
  </si>
  <si>
    <t xml:space="preserve">TC_4651.avc </t>
  </si>
  <si>
    <t>TC_4652</t>
  </si>
  <si>
    <t xml:space="preserve">TC_4652.avc </t>
  </si>
  <si>
    <t>TC_4653</t>
  </si>
  <si>
    <t xml:space="preserve">TC_4653.avc </t>
  </si>
  <si>
    <t>TC_4654</t>
  </si>
  <si>
    <t xml:space="preserve">TC_4654.avc </t>
  </si>
  <si>
    <t>TC_4655</t>
  </si>
  <si>
    <t xml:space="preserve">TC_4655.avc </t>
  </si>
  <si>
    <t>TC_4656</t>
  </si>
  <si>
    <t xml:space="preserve">TC_4656.avc </t>
  </si>
  <si>
    <t>TC_4657</t>
  </si>
  <si>
    <t xml:space="preserve">TC_4657.avc </t>
  </si>
  <si>
    <t>TC_4658</t>
  </si>
  <si>
    <t xml:space="preserve">TC_4658.avc </t>
  </si>
  <si>
    <t>TC_4659</t>
  </si>
  <si>
    <t xml:space="preserve">TC_4659.avc </t>
  </si>
  <si>
    <t>TC_4660</t>
  </si>
  <si>
    <t xml:space="preserve">TC_4660.avc </t>
  </si>
  <si>
    <t>TC_4661</t>
  </si>
  <si>
    <t xml:space="preserve">TC_4661.avc </t>
  </si>
  <si>
    <t>TC_4662</t>
  </si>
  <si>
    <t xml:space="preserve">TC_4662.avc </t>
  </si>
  <si>
    <t>TC_4663</t>
  </si>
  <si>
    <t xml:space="preserve">TC_4663.avc </t>
  </si>
  <si>
    <t>TC_4664</t>
  </si>
  <si>
    <t xml:space="preserve">TC_4664.avc </t>
  </si>
  <si>
    <t>Crowd_Run_1920_1080_Y800.mjpeg</t>
  </si>
  <si>
    <t>MJPEG</t>
  </si>
  <si>
    <t>Crowd_Run_1920_1080_Y010.mjpeg</t>
  </si>
  <si>
    <t>TC_4667</t>
  </si>
  <si>
    <t>Crowd_Run_1920_1080_Y012.mjpeg</t>
  </si>
  <si>
    <t>Crowd_Run_1920_1080_Y800_to_T5m8.mjpeg</t>
  </si>
  <si>
    <t>Crowd_Run_1920_1080_Y800_to_T6m8.mjpeg</t>
  </si>
  <si>
    <t>Crowd_Run_1920_1080_Y010_to_T5mA.mjpeg</t>
  </si>
  <si>
    <t>Crowd_Run_1920_1080_Y010_to_T6mA.mjpeg</t>
  </si>
  <si>
    <t>Crowd_Run_1920_1080_Y012_to_T5mC.mjpeg</t>
  </si>
  <si>
    <t>Crowd_Run_1920_1080_Y012_to_T6mC.mjpeg</t>
  </si>
  <si>
    <t>Crowd_Run_1920_1080_I420.mjpeg</t>
  </si>
  <si>
    <t>Crowd_Run_1920_1080_I0AL.mjpeg</t>
  </si>
  <si>
    <t>Crowd_Run_1920_1080_I0CL.mjpeg</t>
  </si>
  <si>
    <t>Crowd_Run_1920_1080_NV12.mjpeg</t>
  </si>
  <si>
    <t>Crowd_Run_1920_1080_I0AL_to_P010.mjpeg</t>
  </si>
  <si>
    <t>Crowd_Run_1920_1080_I0CL_to_P012.mjpeg</t>
  </si>
  <si>
    <t>Crowd_Run_1920_1080_NV12_to_T508.mjpeg</t>
  </si>
  <si>
    <t>TC_4681</t>
  </si>
  <si>
    <t>Crowd_Run_1920_1080_NV12_to_T608.mjpeg</t>
  </si>
  <si>
    <t>Crowd_Run_1920_1080_I0AL_to_P010_to_T50A.mjpeg</t>
  </si>
  <si>
    <t>Crowd_Run_1920_1080_I0AL_to_P010_to_T60A.mjpeg</t>
  </si>
  <si>
    <t>Crowd_Run_1920_1080_I0CL_to_P012_to_T50C.mjpeg</t>
  </si>
  <si>
    <t>Crowd_Run_1920_1080_I0CL_to_P012_to_T60C.mjpeg</t>
  </si>
  <si>
    <t>Crowd_Run_1920_1080_I422.mjpeg</t>
  </si>
  <si>
    <t>Crowd_Run_1920_1080_I2AL.mjpeg</t>
  </si>
  <si>
    <t>Crowd_Run_1920_1080_I2CL.mjpeg</t>
  </si>
  <si>
    <t>Crowd_Run_1920_1080_I422_to_NV16.mjpeg</t>
  </si>
  <si>
    <t>Crowd_Run_1920_1080_I2AL_to_P210.mjpeg</t>
  </si>
  <si>
    <t>Crowd_Run_1920_1080_I2CL_to_P212.mjpeg</t>
  </si>
  <si>
    <t>Crowd_Run_1920_1080_I422_to_NV16_to_T528.mjpeg</t>
  </si>
  <si>
    <t>Crowd_Run_1920_1080_I422_to_NV16_to_T628.mjpeg</t>
  </si>
  <si>
    <t>Crowd_Run_1920_1080_I2AL_to_P210_to_T52A.mjpeg</t>
  </si>
  <si>
    <t>TC_4695</t>
  </si>
  <si>
    <t>Crowd_Run_1920_1080_I2AL_to_P210_to_T62A.mjpeg</t>
  </si>
  <si>
    <t>Crowd_Run_1920_1080_I2CL_to_P212_to_T52C.mjpeg</t>
  </si>
  <si>
    <t>Crowd_Run_1920_1080_I2CL_to_P212_to_T62C.mjpeg</t>
  </si>
  <si>
    <t>Crowd_Run_1920_1080_I444.mjpeg</t>
  </si>
  <si>
    <t>Crowd_Run_1920_1080_I4AL.mjpeg</t>
  </si>
  <si>
    <t>Crowd_Run_1920_1080_I4CL.mjpeg</t>
  </si>
  <si>
    <t>TC_4701</t>
  </si>
  <si>
    <t>Crowd_Run_1920_1080_I444_to_T548.mjpeg</t>
  </si>
  <si>
    <t>Crowd_Run_1920_1080_I444_to_T648.mjpeg</t>
  </si>
  <si>
    <t>TC_4703</t>
  </si>
  <si>
    <t>Crowd_Run_1920_1080_I4AL_to_T54A.mjpeg</t>
  </si>
  <si>
    <t>Crowd_Run_1920_1080_I4AL_to_T64A.mjpeg</t>
  </si>
  <si>
    <t>Crowd_Run_1920_1080_I4CL_to_T54C.mjpeg</t>
  </si>
  <si>
    <t>Crowd_Run_1920_1080_I4CL_to_T64C.mjpeg</t>
  </si>
  <si>
    <t>Crowd_Run_3840_2160_Y800.mjpeg</t>
  </si>
  <si>
    <t>Crowd_Run_3840_2160_Y010.mjpeg</t>
  </si>
  <si>
    <t>Crowd_Run_3840_2160_Y012.mjpeg</t>
  </si>
  <si>
    <t>Crowd_Run_3840_2160_Y800_to_T5m8.mjpeg</t>
  </si>
  <si>
    <t>Crowd_Run_3840_2160_Y800_to_T6m8.mjpeg</t>
  </si>
  <si>
    <t>Crowd_Run_3840_2160_Y010_to_T5mA.mjpeg</t>
  </si>
  <si>
    <t>Crowd_Run_3840_2160_Y010_to_T6mA.mjpeg</t>
  </si>
  <si>
    <t>Crowd_Run_3840_2160_Y012_to_T5mC.mjpeg</t>
  </si>
  <si>
    <t>Crowd_Run_3840_2160_Y012_to_T6mC.mjpeg</t>
  </si>
  <si>
    <t>Crowd_Run_3840_2160_I420.mjpeg</t>
  </si>
  <si>
    <t>Crowd_Run_3840_2160_I0AL.mjpeg</t>
  </si>
  <si>
    <t>Crowd_Run_3840_2160_I0CL.mjpeg</t>
  </si>
  <si>
    <t>Crowd_Run_3840_2160_NV12.mjpeg</t>
  </si>
  <si>
    <t>Crowd_Run_3840_2160_I0AL_to_P010.mjpeg</t>
  </si>
  <si>
    <t>Crowd_Run_3840_2160_I0CL_to_P012.mjpeg</t>
  </si>
  <si>
    <t>Crowd_Run_3840_2160_NV12_to_T508.mjpeg</t>
  </si>
  <si>
    <t>Crowd_Run_3840_2160_NV12_to_T608.mjpeg</t>
  </si>
  <si>
    <t>TC_4724</t>
  </si>
  <si>
    <t>Crowd_Run_3840_2160_I0AL_to_P010_to_T50A.mjpeg</t>
  </si>
  <si>
    <t>Crowd_Run_3840_2160_I0AL_to_P010_to_T60A.mjpeg</t>
  </si>
  <si>
    <t>Crowd_Run_3840_2160_I0CL_to_P012_to_T50C.mjpeg</t>
  </si>
  <si>
    <t>Crowd_Run_3840_2160_I0CL_to_P012_to_T60C.mjpeg</t>
  </si>
  <si>
    <t>Crowd_Run_3840_2160_I422.mjpeg</t>
  </si>
  <si>
    <t>Crowd_Run_3840_2160_I2AL.mjpeg</t>
  </si>
  <si>
    <t>Crowd_Run_3840_2160_I2CL.mjpeg</t>
  </si>
  <si>
    <t>Crowd_Run_3840_2160_I422_to_NV16.mjpeg</t>
  </si>
  <si>
    <t>Crowd_Run_3840_2160_I2AL_to_P210.mjpeg</t>
  </si>
  <si>
    <t>Crowd_Run_3840_2160_I2CL_to_P212.mjpeg</t>
  </si>
  <si>
    <t>Crowd_Run_3840_2160_I422_to_NV16_to_T528.mjpeg</t>
  </si>
  <si>
    <t>Crowd_Run_3840_2160_I422_to_NV16_to_T628.mjpeg</t>
  </si>
  <si>
    <t>Crowd_Run_3840_2160_I2AL_to_P210_to_T52A.mjpeg</t>
  </si>
  <si>
    <t>Crowd_Run_3840_2160_I2AL_to_P210_to_T62A.mjpeg</t>
  </si>
  <si>
    <t>Crowd_Run_3840_2160_I2CL_to_P212_to_T52C.mjpeg</t>
  </si>
  <si>
    <t>Crowd_Run_3840_2160_I2CL_to_P212_to_T62C.mjpeg</t>
  </si>
  <si>
    <t>Crowd_Run_3840_2160_I444.mjpeg</t>
  </si>
  <si>
    <t>Crowd_Run_3840_2160_I4AL.mjpeg</t>
  </si>
  <si>
    <t>Crowd_Run_3840_2160_I4CL.mjpeg</t>
  </si>
  <si>
    <t>TC_4743</t>
  </si>
  <si>
    <t>Crowd_Run_3840_2160_I444_to_T548.mjpeg</t>
  </si>
  <si>
    <t>Crowd_Run_3840_2160_I444_to_T648.mjpeg</t>
  </si>
  <si>
    <t>Crowd_Run_3840_2160_I4AL_to_T54A.mjpeg</t>
  </si>
  <si>
    <t>Crowd_Run_3840_2160_I4AL_to_T64A.mjpeg</t>
  </si>
  <si>
    <t>Crowd_Run_3840_2160_I4CL_to_T54C.mjpeg</t>
  </si>
  <si>
    <t>Crowd_Run_3840_2160_I4CL_to_T64C.mjpeg</t>
  </si>
  <si>
    <t>Crowd_Run_4096_2160_Y800.mjpeg</t>
  </si>
  <si>
    <t>Crowd_Run_4096_2160_Y010.mjpeg</t>
  </si>
  <si>
    <t>Crowd_Run_4096_2160_Y012.mjpeg</t>
  </si>
  <si>
    <t>Crowd_Run_4096_2160_Y800_to_T5m8.mjpeg</t>
  </si>
  <si>
    <t>Crowd_Run_4096_2160_Y800_to_T6m8.mjpeg</t>
  </si>
  <si>
    <t>Crowd_Run_4096_2160_Y010_to_T5mA.mjpeg</t>
  </si>
  <si>
    <t>Crowd_Run_4096_2160_Y010_to_T6mA.mjpeg</t>
  </si>
  <si>
    <t>Crowd_Run_4096_2160_Y012_to_T5mC.mjpeg</t>
  </si>
  <si>
    <t>Crowd_Run_4096_2160_Y012_to_T6mC.mjpeg</t>
  </si>
  <si>
    <t>Crowd_Run_4096_2160_I420.mjpeg</t>
  </si>
  <si>
    <t>Crowd_Run_4096_2160_I0AL.mjpeg</t>
  </si>
  <si>
    <t>Crowd_Run_4096_2160_I0CL.mjpeg</t>
  </si>
  <si>
    <t>Crowd_Run_4096_2160_NV12.mjpeg</t>
  </si>
  <si>
    <t>Crowd_Run_4096_2160_I0AL_to_P010.mjpeg</t>
  </si>
  <si>
    <t>Crowd_Run_4096_2160_I0CL_to_P012.mjpeg</t>
  </si>
  <si>
    <t>Crowd_Run_4096_2160_NV12_to_T508.mjpeg</t>
  </si>
  <si>
    <t>Crowd_Run_4096_2160_NV12_to_T608.mjpeg</t>
  </si>
  <si>
    <t>TC_4766</t>
  </si>
  <si>
    <t>Crowd_Run_4096_2160_I0AL_to_P010_to_T50A.mjpeg</t>
  </si>
  <si>
    <t>Crowd_Run_4096_2160_I0AL_to_P010_to_T60A.mjpeg</t>
  </si>
  <si>
    <t>Crowd_Run_4096_2160_I0CL_to_P012_to_T50C.mjpeg</t>
  </si>
  <si>
    <t>Crowd_Run_4096_2160_I0CL_to_P012_to_T60C.mjpeg</t>
  </si>
  <si>
    <t>Crowd_Run_4096_2160_I422.mjpeg</t>
  </si>
  <si>
    <t>Crowd_Run_4096_2160_I2AL.mjpeg</t>
  </si>
  <si>
    <t>Crowd_Run_4096_2160_I2CL.mjpeg</t>
  </si>
  <si>
    <t>Crowd_Run_4096_2160_I422_to_NV16.mjpeg</t>
  </si>
  <si>
    <t>Crowd_Run_4096_2160_I2AL_to_P210.mjpeg</t>
  </si>
  <si>
    <t>Crowd_Run_4096_2160_I2CL_to_P212.mjpeg</t>
  </si>
  <si>
    <t>Crowd_Run_4096_2160_I422_to_NV16_to_T528.mjpeg</t>
  </si>
  <si>
    <t>Crowd_Run_4096_2160_I422_to_NV16_to_T628.mjpeg</t>
  </si>
  <si>
    <t>TC_4778</t>
  </si>
  <si>
    <t>Crowd_Run_4096_2160_I2AL_to_P210_to_T52A.mjpeg</t>
  </si>
  <si>
    <t>Crowd_Run_4096_2160_I2AL_to_P210_to_T62A.mjpeg</t>
  </si>
  <si>
    <t>Crowd_Run_4096_2160_I2CL_to_P212_to_T52C.mjpeg</t>
  </si>
  <si>
    <t>Crowd_Run_4096_2160_I2CL_to_P212_to_T62C.mjpeg</t>
  </si>
  <si>
    <t>Crowd_Run_4096_2160_I444.mjpeg</t>
  </si>
  <si>
    <t>Crowd_Run_4096_2160_I4AL.mjpeg</t>
  </si>
  <si>
    <t>Crowd_Run_4096_2160_I4CL.mjpeg</t>
  </si>
  <si>
    <t>Crowd_Run_4096_2160_I444_to_T548.mjpeg</t>
  </si>
  <si>
    <t>Crowd_Run_4096_2160_I444_to_T648.mjpeg</t>
  </si>
  <si>
    <t>Crowd_Run_4096_2160_I4AL_to_T54A.mjpeg</t>
  </si>
  <si>
    <t>Crowd_Run_4096_2160_I4AL_to_T64A.mjpeg</t>
  </si>
  <si>
    <t>Crowd_Run_4096_2160_I4CL_to_T54C.mjpeg</t>
  </si>
  <si>
    <t>Crowd_Run_4096_2160_I4CL_to_T64C.mjpeg</t>
  </si>
  <si>
    <t>Crowd_Run_1280_720_Y800.mjpeg</t>
  </si>
  <si>
    <t>Crowd_Run_1280_720_Y010.mjpeg</t>
  </si>
  <si>
    <t>Crowd_Run_1280_720_Y012.mjpeg</t>
  </si>
  <si>
    <t>Crowd_Run_1280_720_Y800_to_T5m8.mjpeg</t>
  </si>
  <si>
    <t>Crowd_Run_1280_720_Y800_to_T6m8.mjpeg</t>
  </si>
  <si>
    <t>Crowd_Run_1280_720_Y010_to_T5mA.mjpeg</t>
  </si>
  <si>
    <t>Crowd_Run_1280_720_Y010_to_T6mA.mjpeg</t>
  </si>
  <si>
    <t>Crowd_Run_1280_720_Y012_to_T5mC.mjpeg</t>
  </si>
  <si>
    <t>Crowd_Run_1280_720_Y012_to_T6mC.mjpeg</t>
  </si>
  <si>
    <t>Crowd_Run_1280_720_I420.mjpeg</t>
  </si>
  <si>
    <t>Crowd_Run_1280_720_I0AL.mjpeg</t>
  </si>
  <si>
    <t>Crowd_Run_1280_720_I0CL.mjpeg</t>
  </si>
  <si>
    <t>Crowd_Run_1280_720_NV12.mjpeg</t>
  </si>
  <si>
    <t>Crowd_Run_1280_720_I0AL_to_P010.mjpeg</t>
  </si>
  <si>
    <t>Crowd_Run_1280_720_I0CL_to_P012.mjpeg</t>
  </si>
  <si>
    <t>Crowd_Run_1280_720_NV12_to_T508.mjpeg</t>
  </si>
  <si>
    <t>Crowd_Run_1280_720_NV12_to_T608.mjpeg</t>
  </si>
  <si>
    <t>Crowd_Run_1280_720_I0AL_to_P010_to_T50A.mjpeg</t>
  </si>
  <si>
    <t>Crowd_Run_1280_720_I0AL_to_P010_to_T60A.mjpeg</t>
  </si>
  <si>
    <t>Crowd_Run_1280_720_I0CL_to_P012_to_T50C.mjpeg</t>
  </si>
  <si>
    <t>Crowd_Run_1280_720_I0CL_to_P012_to_T60C.mjpeg</t>
  </si>
  <si>
    <t>Crowd_Run_1280_720_I422.mjpeg</t>
  </si>
  <si>
    <t>Crowd_Run_1280_720_I2AL.mjpeg</t>
  </si>
  <si>
    <t>Crowd_Run_1280_720_I2CL.mjpeg</t>
  </si>
  <si>
    <t>Crowd_Run_1280_720_I422_to_NV16.mjpeg</t>
  </si>
  <si>
    <t>Crowd_Run_1280_720_I2AL_to_P210.mjpeg</t>
  </si>
  <si>
    <t>Crowd_Run_1280_720_I2CL_to_P212.mjpeg</t>
  </si>
  <si>
    <t>TC_4818</t>
  </si>
  <si>
    <t>Crowd_Run_1280_720_I422_to_NV16_to_T528.mjpeg</t>
  </si>
  <si>
    <t>Crowd_Run_1280_720_I422_to_NV16_to_T628.mjpeg</t>
  </si>
  <si>
    <t>Crowd_Run_1280_720_I2AL_to_P210_to_T52A.mjpeg</t>
  </si>
  <si>
    <t>Crowd_Run_1280_720_I2AL_to_P210_to_T62A.mjpeg</t>
  </si>
  <si>
    <t>Crowd_Run_1280_720_I2CL_to_P212_to_T52C.mjpeg</t>
  </si>
  <si>
    <t>Crowd_Run_1280_720_I2CL_to_P212_to_T62C.mjpeg</t>
  </si>
  <si>
    <t>Crowd_Run_1280_720_I444.mjpeg</t>
  </si>
  <si>
    <t>Crowd_Run_1280_720_I4AL.mjpeg</t>
  </si>
  <si>
    <t>Crowd_Run_1280_720_I4CL.mjpeg</t>
  </si>
  <si>
    <t>TC_4827</t>
  </si>
  <si>
    <t>Crowd_Run_1280_720_I444_to_T548.mjpeg</t>
  </si>
  <si>
    <t>Crowd_Run_1280_720_I444_to_T648.mjpeg</t>
  </si>
  <si>
    <t>Crowd_Run_1280_720_I4AL_to_T54A.mjpeg</t>
  </si>
  <si>
    <t>TC_4830</t>
  </si>
  <si>
    <t>Crowd_Run_1280_720_I4AL_to_T64A.mjpeg</t>
  </si>
  <si>
    <t>Crowd_Run_1280_720_I4CL_to_T54C.mjpeg</t>
  </si>
  <si>
    <t>Crowd_Run_1280_720_I4CL_to_T64C.mjpeg</t>
  </si>
  <si>
    <t>Crowd_Run_640_480_Y800.mjpeg</t>
  </si>
  <si>
    <t>Crowd_Run_640_480_Y010.mjpeg</t>
  </si>
  <si>
    <t>Crowd_Run_640_480_Y012.mjpeg</t>
  </si>
  <si>
    <t>Crowd_Run_640_480_Y800_to_T5m8.mjpeg</t>
  </si>
  <si>
    <t>Crowd_Run_640_480_Y800_to_T6m8.mjpeg</t>
  </si>
  <si>
    <t>Crowd_Run_640_480_Y010_to_T5mA.mjpeg</t>
  </si>
  <si>
    <t>Crowd_Run_640_480_Y010_to_T6mA.mjpeg</t>
  </si>
  <si>
    <t>Crowd_Run_640_480_Y012_to_T5mC.mjpeg</t>
  </si>
  <si>
    <t>Crowd_Run_640_480_Y012_to_T6mC.mjpeg</t>
  </si>
  <si>
    <t>Crowd_Run_640_480_I420.mjpeg</t>
  </si>
  <si>
    <t>Crowd_Run_640_480_I0AL.mjpeg</t>
  </si>
  <si>
    <t>Crowd_Run_640_480_I0CL.mjpeg</t>
  </si>
  <si>
    <t>Crowd_Run_640_480_NV12.mjpeg</t>
  </si>
  <si>
    <t>Crowd_Run_640_480_I0AL_to_P010.mjpeg</t>
  </si>
  <si>
    <t>Crowd_Run_640_480_I0CL_to_P012.mjpeg</t>
  </si>
  <si>
    <t>Crowd_Run_640_480_NV12_to_T508.mjpeg</t>
  </si>
  <si>
    <t>Crowd_Run_640_480_NV12_to_T608.mjpeg</t>
  </si>
  <si>
    <t>Crowd_Run_640_480_I0AL_to_P010_to_T50A.mjpeg</t>
  </si>
  <si>
    <t>Crowd_Run_640_480_I0AL_to_P010_to_T60A.mjpeg</t>
  </si>
  <si>
    <t>Crowd_Run_640_480_I0CL_to_P012_to_T50C.mjpeg</t>
  </si>
  <si>
    <t>Crowd_Run_640_480_I0CL_to_P012_to_T60C.mjpeg</t>
  </si>
  <si>
    <t>Crowd_Run_640_480_I422.mjpeg</t>
  </si>
  <si>
    <t>Crowd_Run_640_480_I2AL.mjpeg</t>
  </si>
  <si>
    <t>Crowd_Run_640_480_I2CL.mjpeg</t>
  </si>
  <si>
    <t>Crowd_Run_640_480_I422_to_NV16.mjpeg</t>
  </si>
  <si>
    <t>Crowd_Run_640_480_I2AL_to_P210.mjpeg</t>
  </si>
  <si>
    <t>Crowd_Run_640_480_I2CL_to_P212.mjpeg</t>
  </si>
  <si>
    <t>Crowd_Run_640_480_I422_to_NV16_to_T528.mjpeg</t>
  </si>
  <si>
    <t>Crowd_Run_640_480_I422_to_NV16_to_T628.mjpeg</t>
  </si>
  <si>
    <t>Crowd_Run_640_480_I2AL_to_P210_to_T52A.mjpeg</t>
  </si>
  <si>
    <t>Crowd_Run_640_480_I2AL_to_P210_to_T62A.mjpeg</t>
  </si>
  <si>
    <t>Crowd_Run_640_480_I2CL_to_P212_to_T52C.mjpeg</t>
  </si>
  <si>
    <t>Crowd_Run_640_480_I2CL_to_P212_to_T62C.mjpeg</t>
  </si>
  <si>
    <t>Crowd_Run_640_480_I444.mjpeg</t>
  </si>
  <si>
    <t>Crowd_Run_640_480_I4AL.mjpeg</t>
  </si>
  <si>
    <t>Crowd_Run_640_480_I4CL.mjpeg</t>
  </si>
  <si>
    <t>Crowd_Run_640_480_I444_to_T548.mjpeg</t>
  </si>
  <si>
    <t>Crowd_Run_640_480_I444_to_T648.mjpeg</t>
  </si>
  <si>
    <t>Crowd_Run_640_480_I4AL_to_T54A.mjpeg</t>
  </si>
  <si>
    <t>Crowd_Run_640_480_I4AL_to_T64A.mjpeg</t>
  </si>
  <si>
    <t>Crowd_Run_640_480_I4CL_to_T54C.mjpeg</t>
  </si>
  <si>
    <t>Crowd_Run_640_480_I4CL_to_T64C.mjpeg</t>
  </si>
  <si>
    <t>Crowd_Run_2048_1080_Y800.mjpeg</t>
  </si>
  <si>
    <t>Crowd_Run_2048_1080_Y010.mjpeg</t>
  </si>
  <si>
    <t>Crowd_Run_2048_1080_Y012.mjpeg</t>
  </si>
  <si>
    <t>Crowd_Run_2048_1080_Y800_to_T5m8.mjpeg</t>
  </si>
  <si>
    <t>Crowd_Run_2048_1080_Y800_to_T6m8.mjpeg</t>
  </si>
  <si>
    <t>Crowd_Run_2048_1080_Y010_to_T5mA.mjpeg</t>
  </si>
  <si>
    <t>Crowd_Run_2048_1080_Y010_to_T6mA.mjpeg</t>
  </si>
  <si>
    <t>Crowd_Run_2048_1080_Y012_to_T5mC.mjpeg</t>
  </si>
  <si>
    <t>Crowd_Run_2048_1080_Y012_to_T6mC.mjpeg</t>
  </si>
  <si>
    <t>Crowd_Run_2048_1080_I420.mjpeg</t>
  </si>
  <si>
    <t>Crowd_Run_2048_1080_I0AL.mjpeg</t>
  </si>
  <si>
    <t>Crowd_Run_2048_1080_I0CL.mjpeg</t>
  </si>
  <si>
    <t>Crowd_Run_2048_1080_NV12.mjpeg</t>
  </si>
  <si>
    <t>Crowd_Run_2048_1080_I0AL_to_P010.mjpeg</t>
  </si>
  <si>
    <t>Crowd_Run_2048_1080_I0CL_to_P012.mjpeg</t>
  </si>
  <si>
    <t>Crowd_Run_2048_1080_NV12_to_T508.mjpeg</t>
  </si>
  <si>
    <t>Crowd_Run_2048_1080_NV12_to_T608.mjpeg</t>
  </si>
  <si>
    <t>Crowd_Run_2048_1080_I0AL_to_P010_to_T50A.mjpeg</t>
  </si>
  <si>
    <t>Crowd_Run_2048_1080_I0AL_to_P010_to_T60A.mjpeg</t>
  </si>
  <si>
    <t>Crowd_Run_2048_1080_I0CL_to_P012_to_T50C.mjpeg</t>
  </si>
  <si>
    <t>Crowd_Run_2048_1080_I0CL_to_P012_to_T60C.mjpeg</t>
  </si>
  <si>
    <t>Crowd_Run_2048_1080_I422.mjpeg</t>
  </si>
  <si>
    <t>Crowd_Run_2048_1080_I2AL.mjpeg</t>
  </si>
  <si>
    <t>Crowd_Run_2048_1080_I2CL.mjpeg</t>
  </si>
  <si>
    <t>Crowd_Run_2048_1080_I422_to_NV16.mjpeg</t>
  </si>
  <si>
    <t>Crowd_Run_2048_1080_I2AL_to_P210.mjpeg</t>
  </si>
  <si>
    <t>Crowd_Run_2048_1080_I2CL_to_P212.mjpeg</t>
  </si>
  <si>
    <t>Crowd_Run_2048_1080_I422_to_NV16_to_T528.mjpeg</t>
  </si>
  <si>
    <t>Crowd_Run_2048_1080_I422_to_NV16_to_T628.mjpeg</t>
  </si>
  <si>
    <t>Crowd_Run_2048_1080_I2AL_to_P210_to_T52A.mjpeg</t>
  </si>
  <si>
    <t>Crowd_Run_2048_1080_I2AL_to_P210_to_T62A.mjpeg</t>
  </si>
  <si>
    <t>Crowd_Run_2048_1080_I2CL_to_P212_to_T52C.mjpeg</t>
  </si>
  <si>
    <t>Crowd_Run_2048_1080_I2CL_to_P212_to_T62C.mjpeg</t>
  </si>
  <si>
    <t>Crowd_Run_2048_1080_I444.mjpeg</t>
  </si>
  <si>
    <t>Crowd_Run_2048_1080_I4AL.mjpeg</t>
  </si>
  <si>
    <t>Crowd_Run_2048_1080_I4CL.mjpeg</t>
  </si>
  <si>
    <t>Crowd_Run_2048_1080_I444_to_T548.mjpeg</t>
  </si>
  <si>
    <t>Crowd_Run_2048_1080_I444_to_T648.mjpeg</t>
  </si>
  <si>
    <t>Crowd_Run_2048_1080_I4AL_to_T54A.mjpeg</t>
  </si>
  <si>
    <t>Crowd_Run_2048_1080_I4AL_to_T64A.mjpeg</t>
  </si>
  <si>
    <t>Crowd_Run_2048_1080_I4CL_to_T54C.mjpeg</t>
  </si>
  <si>
    <t>Crowd_Run_2048_1080_I4CL_to_T64C.mjpeg</t>
  </si>
  <si>
    <t>Crowd_Run_2560_1440_Y800.mjpeg</t>
  </si>
  <si>
    <t>Crowd_Run_2560_1440_Y010.mjpeg</t>
  </si>
  <si>
    <t>Crowd_Run_2560_1440_Y012.mjpeg</t>
  </si>
  <si>
    <t>Crowd_Run_2560_1440_Y800_to_T5m8.mjpeg</t>
  </si>
  <si>
    <t>Crowd_Run_2560_1440_Y800_to_T6m8.mjpeg</t>
  </si>
  <si>
    <t>Crowd_Run_2560_1440_Y010_to_T5mA.mjpeg</t>
  </si>
  <si>
    <t>Crowd_Run_2560_1440_Y010_to_T6mA.mjpeg</t>
  </si>
  <si>
    <t>Crowd_Run_2560_1440_Y012_to_T5mC.mjpeg</t>
  </si>
  <si>
    <t>Crowd_Run_2560_1440_Y012_to_T6mC.mjpeg</t>
  </si>
  <si>
    <t>Crowd_Run_2560_1440_I420.mjpeg</t>
  </si>
  <si>
    <t>Crowd_Run_2560_1440_I0AL.mjpeg</t>
  </si>
  <si>
    <t>Crowd_Run_2560_1440_I0CL.mjpeg</t>
  </si>
  <si>
    <t>Crowd_Run_2560_1440_NV12.mjpeg</t>
  </si>
  <si>
    <t>Crowd_Run_2560_1440_I0AL_to_P010.mjpeg</t>
  </si>
  <si>
    <t>Crowd_Run_2560_1440_I0CL_to_P012.mjpeg</t>
  </si>
  <si>
    <t>Crowd_Run_2560_1440_NV12_to_T508.mjpeg</t>
  </si>
  <si>
    <t>Crowd_Run_2560_1440_NV12_to_T608.mjpeg</t>
  </si>
  <si>
    <t>Crowd_Run_2560_1440_I0AL_to_P010_to_T50A.mjpeg</t>
  </si>
  <si>
    <t>Crowd_Run_2560_1440_I0AL_to_P010_to_T60A.mjpeg</t>
  </si>
  <si>
    <t>Crowd_Run_2560_1440_I0CL_to_P012_to_T50C.mjpeg</t>
  </si>
  <si>
    <t>Crowd_Run_2560_1440_I0CL_to_P012_to_T60C.mjpeg</t>
  </si>
  <si>
    <t>Crowd_Run_2560_1440_I422.mjpeg</t>
  </si>
  <si>
    <t>Crowd_Run_2560_1440_I2AL.mjpeg</t>
  </si>
  <si>
    <t>Crowd_Run_2560_1440_I2CL.mjpeg</t>
  </si>
  <si>
    <t>Crowd_Run_2560_1440_I422_to_NV16.mjpeg</t>
  </si>
  <si>
    <t>Crowd_Run_2560_1440_I2AL_to_P210.mjpeg</t>
  </si>
  <si>
    <t>Crowd_Run_2560_1440_I2CL_to_P212.mjpeg</t>
  </si>
  <si>
    <t>Crowd_Run_2560_1440_I422_to_NV16_to_T528.mjpeg</t>
  </si>
  <si>
    <t>Crowd_Run_2560_1440_I422_to_NV16_to_T628.mjpeg</t>
  </si>
  <si>
    <t>Crowd_Run_2560_1440_I2AL_to_P210_to_T52A.mjpeg</t>
  </si>
  <si>
    <t>Crowd_Run_2560_1440_I2AL_to_P210_to_T62A.mjpeg</t>
  </si>
  <si>
    <t>Crowd_Run_2560_1440_I2CL_to_P212_to_T52C.mjpeg</t>
  </si>
  <si>
    <t>Crowd_Run_2560_1440_I2CL_to_P212_to_T62C.mjpeg</t>
  </si>
  <si>
    <t>Crowd_Run_2560_1440_I444.mjpeg</t>
  </si>
  <si>
    <t>Crowd_Run_2560_1440_I4AL.mjpeg</t>
  </si>
  <si>
    <t>Crowd_Run_2560_1440_I4CL.mjpeg</t>
  </si>
  <si>
    <t>Crowd_Run_2560_1440_I444_to_T548.mjpeg</t>
  </si>
  <si>
    <t>Crowd_Run_2560_1440_I444_to_T648.mjpeg</t>
  </si>
  <si>
    <t>Crowd_Run_2560_1440_I4AL_to_T54A.mjpeg</t>
  </si>
  <si>
    <t>Crowd_Run_2560_1440_I4AL_to_T64A.mjpeg</t>
  </si>
  <si>
    <t>Crowd_Run_2560_1440_I4CL_to_T54C.mjpeg</t>
  </si>
  <si>
    <t>Crowd_Run_2560_1440_I4CL_to_T64C.mjpeg</t>
  </si>
  <si>
    <t>Crowd_Run_480_360_Y800.mjpeg</t>
  </si>
  <si>
    <t>Crowd_Run_480_360_Y010.mjpeg</t>
  </si>
  <si>
    <t>Crowd_Run_480_360_Y012.mjpeg</t>
  </si>
  <si>
    <t>Crowd_Run_480_360_Y800_to_T5m8.mjpeg</t>
  </si>
  <si>
    <t>Crowd_Run_480_360_Y800_to_T6m8.mjpeg</t>
  </si>
  <si>
    <t>Crowd_Run_480_360_Y010_to_T5mA.mjpeg</t>
  </si>
  <si>
    <t>Crowd_Run_480_360_Y010_to_T6mA.mjpeg</t>
  </si>
  <si>
    <t>Crowd_Run_480_360_Y012_to_T5mC.mjpeg</t>
  </si>
  <si>
    <t>Crowd_Run_480_360_Y012_to_T6mC.mjpeg</t>
  </si>
  <si>
    <t>Crowd_Run_480_360_I420.mjpeg</t>
  </si>
  <si>
    <t>Crowd_Run_480_360_I0AL.mjpeg</t>
  </si>
  <si>
    <t>Crowd_Run_480_360_I0CL.mjpeg</t>
  </si>
  <si>
    <t>Crowd_Run_480_360_NV12.mjpeg</t>
  </si>
  <si>
    <t>Crowd_Run_480_360_I0AL_to_P010.mjpeg</t>
  </si>
  <si>
    <t>Crowd_Run_480_360_I0CL_to_P012.mjpeg</t>
  </si>
  <si>
    <t>Crowd_Run_480_360_NV12_to_T508.mjpeg</t>
  </si>
  <si>
    <t>Crowd_Run_480_360_NV12_to_T608.mjpeg</t>
  </si>
  <si>
    <t>Crowd_Run_480_360_I0AL_to_P010_to_T50A.mjpeg</t>
  </si>
  <si>
    <t>Crowd_Run_480_360_I0AL_to_P010_to_T60A.mjpeg</t>
  </si>
  <si>
    <t>Crowd_Run_480_360_I0CL_to_P012_to_T50C.mjpeg</t>
  </si>
  <si>
    <t>Crowd_Run_480_360_I0CL_to_P012_to_T60C.mjpeg</t>
  </si>
  <si>
    <t>Crowd_Run_480_360_I422.mjpeg</t>
  </si>
  <si>
    <t>Crowd_Run_480_360_I2AL.mjpeg</t>
  </si>
  <si>
    <t>Crowd_Run_480_360_I2CL.mjpeg</t>
  </si>
  <si>
    <t>Crowd_Run_480_360_I422_to_NV16.mjpeg</t>
  </si>
  <si>
    <t>Crowd_Run_480_360_I2AL_to_P210.mjpeg</t>
  </si>
  <si>
    <t>Crowd_Run_480_360_I2CL_to_P212.mjpeg</t>
  </si>
  <si>
    <t>Crowd_Run_480_360_I422_to_NV16_to_T528.mjpeg</t>
  </si>
  <si>
    <t>Crowd_Run_480_360_I422_to_NV16_to_T628.mjpeg</t>
  </si>
  <si>
    <t>Crowd_Run_480_360_I2AL_to_P210_to_T52A.mjpeg</t>
  </si>
  <si>
    <t>Crowd_Run_480_360_I2AL_to_P210_to_T62A.mjpeg</t>
  </si>
  <si>
    <t>Crowd_Run_480_360_I2CL_to_P212_to_T52C.mjpeg</t>
  </si>
  <si>
    <t>Crowd_Run_480_360_I2CL_to_P212_to_T62C.mjpeg</t>
  </si>
  <si>
    <t>Crowd_Run_480_360_I444.mjpeg</t>
  </si>
  <si>
    <t>Crowd_Run_480_360_I4AL.mjpeg</t>
  </si>
  <si>
    <t>Crowd_Run_480_360_I4CL.mjpeg</t>
  </si>
  <si>
    <t>Crowd_Run_480_360_I444_to_T548.mjpeg</t>
  </si>
  <si>
    <t>Crowd_Run_480_360_I444_to_T648.mjpeg</t>
  </si>
  <si>
    <t>Crowd_Run_480_360_I4AL_to_T54A.mjpeg</t>
  </si>
  <si>
    <t>Crowd_Run_480_360_I4AL_to_T64A.mjpeg</t>
  </si>
  <si>
    <t>Crowd_Run_480_360_I4CL_to_T54C.mjpeg</t>
  </si>
  <si>
    <t>Crowd_Run_480_360_I4CL_to_T64C.mjpeg</t>
  </si>
  <si>
    <t>Crowd_Run_7680_4320_Y800.mjpeg</t>
  </si>
  <si>
    <t>Crowd_Run_7680_4320_Y010.mjpeg</t>
  </si>
  <si>
    <t>Crowd_Run_7680_4320_Y012.mjpeg</t>
  </si>
  <si>
    <t>Crowd_Run_7680_4320_Y800_to_T5m8.mjpeg</t>
  </si>
  <si>
    <t>Crowd_Run_7680_4320_Y800_to_T6m8.mjpeg</t>
  </si>
  <si>
    <t>Crowd_Run_7680_4320_Y010_to_T5mA.mjpeg</t>
  </si>
  <si>
    <t>Crowd_Run_7680_4320_Y010_to_T6mA.mjpeg</t>
  </si>
  <si>
    <t>Crowd_Run_7680_4320_Y012_to_T5mC.mjpeg</t>
  </si>
  <si>
    <t>Crowd_Run_7680_4320_Y012_to_T6mC.mjpeg</t>
  </si>
  <si>
    <t>Crowd_Run_7680_4320_I420.mjpeg</t>
  </si>
  <si>
    <t>TC_5011</t>
  </si>
  <si>
    <t>Crowd_Run_7680_4320_I0AL.mjpeg</t>
  </si>
  <si>
    <t>Crowd_Run_7680_4320_I0CL.mjpeg</t>
  </si>
  <si>
    <t>TC_5013</t>
  </si>
  <si>
    <t>Crowd_Run_7680_4320_NV12.mjpeg</t>
  </si>
  <si>
    <t>Crowd_Run_7680_4320_I0AL_to_P010.mjpeg</t>
  </si>
  <si>
    <t>Crowd_Run_7680_4320_I0CL_to_P012.mjpeg</t>
  </si>
  <si>
    <t>Crowd_Run_7680_4320_NV12_to_T508.mjpeg</t>
  </si>
  <si>
    <t>Crowd_Run_7680_4320_NV12_to_T608.mjpeg</t>
  </si>
  <si>
    <t>Crowd_Run_7680_4320_I0AL_to_P010_to_T50A.mjpeg</t>
  </si>
  <si>
    <t>Crowd_Run_7680_4320_I0AL_to_P010_to_T60A.mjpeg</t>
  </si>
  <si>
    <t>Crowd_Run_7680_4320_I0CL_to_P012_to_T50C.mjpeg</t>
  </si>
  <si>
    <t>Crowd_Run_7680_4320_I0CL_to_P012_to_T60C.mjpeg</t>
  </si>
  <si>
    <t>Crowd_Run_7680_4320_I422.mjpeg</t>
  </si>
  <si>
    <t>Crowd_Run_7680_4320_I2AL.mjpeg</t>
  </si>
  <si>
    <t>Crowd_Run_7680_4320_I2CL.mjpeg</t>
  </si>
  <si>
    <t>Crowd_Run_7680_4320_I422_to_NV16.mjpeg</t>
  </si>
  <si>
    <t>Crowd_Run_7680_4320_I2AL_to_P210.mjpeg</t>
  </si>
  <si>
    <t>Crowd_Run_7680_4320_I2CL_to_P212.mjpeg</t>
  </si>
  <si>
    <t>Crowd_Run_7680_4320_I422_to_NV16_to_T528.mjpeg</t>
  </si>
  <si>
    <t>Crowd_Run_7680_4320_I422_to_NV16_to_T628.mjpeg</t>
  </si>
  <si>
    <t>Crowd_Run_7680_4320_I2AL_to_P210_to_T52A.mjpeg</t>
  </si>
  <si>
    <t>Crowd_Run_7680_4320_I2AL_to_P210_to_T62A.mjpeg</t>
  </si>
  <si>
    <t>Crowd_Run_7680_4320_I2CL_to_P212_to_T52C.mjpeg</t>
  </si>
  <si>
    <t>Crowd_Run_7680_4320_I2CL_to_P212_to_T62C.mjpeg</t>
  </si>
  <si>
    <t>Crowd_Run_7680_4320_I444.mjpeg</t>
  </si>
  <si>
    <t>Crowd_Run_7680_4320_I4AL.mjpeg</t>
  </si>
  <si>
    <t>Crowd_Run_7680_4320_I4CL.mjpeg</t>
  </si>
  <si>
    <t>TC_5037</t>
  </si>
  <si>
    <t>Crowd_Run_7680_4320_I444_to_T548.mjpeg</t>
  </si>
  <si>
    <t>TC_5038</t>
  </si>
  <si>
    <t>Crowd_Run_7680_4320_I444_to_T648.mjpeg</t>
  </si>
  <si>
    <t>Crowd_Run_7680_4320_I4AL_to_T54A.mjpeg</t>
  </si>
  <si>
    <t>Crowd_Run_7680_4320_I4AL_to_T64A.mjpeg</t>
  </si>
  <si>
    <t>Crowd_Run_7680_4320_I4CL_to_T54C.mjpeg</t>
  </si>
  <si>
    <t>Crowd_Run_7680_4320_I4CL_to_T64C.mjpeg</t>
  </si>
  <si>
    <t>Crowd_Run_352_240_Y800.mjpeg</t>
  </si>
  <si>
    <t>Crowd_Run_352_240_Y010.mjpeg</t>
  </si>
  <si>
    <t>Crowd_Run_352_240_Y012.mjpeg</t>
  </si>
  <si>
    <t>Crowd_Run_352_240_Y800_to_T5m8.mjpeg</t>
  </si>
  <si>
    <t>Crowd_Run_352_240_Y800_to_T6m8.mjpeg</t>
  </si>
  <si>
    <t>Crowd_Run_352_240_Y010_to_T5mA.mjpeg</t>
  </si>
  <si>
    <t>Crowd_Run_352_240_Y010_to_T6mA.mjpeg</t>
  </si>
  <si>
    <t>Crowd_Run_352_240_Y012_to_T5mC.mjpeg</t>
  </si>
  <si>
    <t>Crowd_Run_352_240_Y012_to_T6mC.mjpeg</t>
  </si>
  <si>
    <t>Crowd_Run_352_240_I420.mjpeg</t>
  </si>
  <si>
    <t>Crowd_Run_352_240_I0AL.mjpeg</t>
  </si>
  <si>
    <t>Crowd_Run_352_240_I0CL.mjpeg</t>
  </si>
  <si>
    <t>Crowd_Run_352_240_NV12.mjpeg</t>
  </si>
  <si>
    <t>Crowd_Run_352_240_I0AL_to_P010.mjpeg</t>
  </si>
  <si>
    <t>Crowd_Run_352_240_I0CL_to_P012.mjpeg</t>
  </si>
  <si>
    <t>Crowd_Run_352_240_NV12_to_T508.mjpeg</t>
  </si>
  <si>
    <t>Crowd_Run_352_240_NV12_to_T608.mjpeg</t>
  </si>
  <si>
    <t>Crowd_Run_352_240_I0AL_to_P010_to_T50A.mjpeg</t>
  </si>
  <si>
    <t>Crowd_Run_352_240_I0AL_to_P010_to_T60A.mjpeg</t>
  </si>
  <si>
    <t>Crowd_Run_352_240_I0CL_to_P012_to_T50C.mjpeg</t>
  </si>
  <si>
    <t>Crowd_Run_352_240_I0CL_to_P012_to_T60C.mjpeg</t>
  </si>
  <si>
    <t>Crowd_Run_352_240_I422.mjpeg</t>
  </si>
  <si>
    <t>Crowd_Run_352_240_I2AL.mjpeg</t>
  </si>
  <si>
    <t>Crowd_Run_352_240_I2CL.mjpeg</t>
  </si>
  <si>
    <t>Crowd_Run_352_240_I422_to_NV16.mjpeg</t>
  </si>
  <si>
    <t>Crowd_Run_352_240_I2AL_to_P210.mjpeg</t>
  </si>
  <si>
    <t>Crowd_Run_352_240_I2CL_to_P212.mjpeg</t>
  </si>
  <si>
    <t>Crowd_Run_352_240_I422_to_NV16_to_T528.mjpeg</t>
  </si>
  <si>
    <t>Crowd_Run_352_240_I422_to_NV16_to_T628.mjpeg</t>
  </si>
  <si>
    <t>Crowd_Run_352_240_I2AL_to_P210_to_T52A.mjpeg</t>
  </si>
  <si>
    <t>Crowd_Run_352_240_I2AL_to_P210_to_T62A.mjpeg</t>
  </si>
  <si>
    <t>Crowd_Run_352_240_I2CL_to_P212_to_T52C.mjpeg</t>
  </si>
  <si>
    <t>Crowd_Run_352_240_I2CL_to_P212_to_T62C.mjpeg</t>
  </si>
  <si>
    <t>Crowd_Run_352_240_I444.mjpeg</t>
  </si>
  <si>
    <t>Crowd_Run_352_240_I4AL.mjpeg</t>
  </si>
  <si>
    <t>Crowd_Run_352_240_I4CL.mjpeg</t>
  </si>
  <si>
    <t>Crowd_Run_352_240_I444_to_T548.mjpeg</t>
  </si>
  <si>
    <t>Crowd_Run_352_240_I444_to_T648.mjpeg</t>
  </si>
  <si>
    <t>Crowd_Run_352_240_I4AL_to_T54A.mjpeg</t>
  </si>
  <si>
    <t>Crowd_Run_352_240_I4AL_to_T64A.mjpeg</t>
  </si>
  <si>
    <t>Crowd_Run_352_240_I4CL_to_T54C.mjpeg</t>
  </si>
  <si>
    <t>Crowd_Run_352_240_I4CL_to_T64C.mjpeg</t>
  </si>
  <si>
    <t>Crowd_Run_128_64_Y800.mjpeg</t>
  </si>
  <si>
    <t>Crowd_Run_128_64_Y010.mjpeg</t>
  </si>
  <si>
    <t>Crowd_Run_128_64_Y012.mjpeg</t>
  </si>
  <si>
    <t>Crowd_Run_128_64_Y800_to_T5m8.mjpeg</t>
  </si>
  <si>
    <t>Crowd_Run_128_64_Y800_to_T6m8.mjpeg</t>
  </si>
  <si>
    <t>Crowd_Run_128_64_Y010_to_T5mA.mjpeg</t>
  </si>
  <si>
    <t>Crowd_Run_128_64_Y010_to_T6mA.mjpeg</t>
  </si>
  <si>
    <t>Crowd_Run_128_64_Y012_to_T5mC.mjpeg</t>
  </si>
  <si>
    <t>Crowd_Run_128_64_Y012_to_T6mC.mjpeg</t>
  </si>
  <si>
    <t>Crowd_Run_128_64_I420.mjpeg</t>
  </si>
  <si>
    <t>Crowd_Run_128_64_I0AL.mjpeg</t>
  </si>
  <si>
    <t>Crowd_Run_128_64_I0CL.mjpeg</t>
  </si>
  <si>
    <t>Crowd_Run_128_64_NV12.mjpeg</t>
  </si>
  <si>
    <t>Crowd_Run_128_64_I0AL_to_P010.mjpeg</t>
  </si>
  <si>
    <t>Crowd_Run_128_64_I0CL_to_P012.mjpeg</t>
  </si>
  <si>
    <t>Crowd_Run_128_64_NV12_to_T508.mjpeg</t>
  </si>
  <si>
    <t>Crowd_Run_128_64_NV12_to_T608.mjpeg</t>
  </si>
  <si>
    <t>Crowd_Run_128_64_I0AL_to_P010_to_T50A.mjpeg</t>
  </si>
  <si>
    <t>Crowd_Run_128_64_I0AL_to_P010_to_T60A.mjpeg</t>
  </si>
  <si>
    <t>Crowd_Run_128_64_I0CL_to_P012_to_T50C.mjpeg</t>
  </si>
  <si>
    <t>Crowd_Run_128_64_I0CL_to_P012_to_T60C.mjpeg</t>
  </si>
  <si>
    <t>Crowd_Run_128_64_I422.mjpeg</t>
  </si>
  <si>
    <t>Crowd_Run_128_64_I2AL.mjpeg</t>
  </si>
  <si>
    <t>Crowd_Run_128_64_I2CL.mjpeg</t>
  </si>
  <si>
    <t>Crowd_Run_128_64_I422_to_NV16.mjpeg</t>
  </si>
  <si>
    <t>Crowd_Run_128_64_I2AL_to_P210.mjpeg</t>
  </si>
  <si>
    <t>Crowd_Run_128_64_I2CL_to_P212.mjpeg</t>
  </si>
  <si>
    <t>Crowd_Run_128_64_I422_to_NV16_to_T528.mjpeg</t>
  </si>
  <si>
    <t>Crowd_Run_128_64_I422_to_NV16_to_T628.mjpeg</t>
  </si>
  <si>
    <t>Crowd_Run_128_64_I2AL_to_P210_to_T52A.mjpeg</t>
  </si>
  <si>
    <t>Crowd_Run_128_64_I2AL_to_P210_to_T62A.mjpeg</t>
  </si>
  <si>
    <t>Crowd_Run_128_64_I2CL_to_P212_to_T52C.mjpeg</t>
  </si>
  <si>
    <t>Crowd_Run_128_64_I2CL_to_P212_to_T62C.mjpeg</t>
  </si>
  <si>
    <t>Crowd_Run_128_64_I444.mjpeg</t>
  </si>
  <si>
    <t>Crowd_Run_128_64_I4AL.mjpeg</t>
  </si>
  <si>
    <t>Crowd_Run_128_64_I4CL.mjpeg</t>
  </si>
  <si>
    <t>Crowd_Run_128_64_I444_to_T548.mjpeg</t>
  </si>
  <si>
    <t>Crowd_Run_128_64_I444_to_T648.mjpeg</t>
  </si>
  <si>
    <t>Crowd_Run_128_64_I4AL_to_T54A.mjpeg</t>
  </si>
  <si>
    <t>Crowd_Run_128_64_I4AL_to_T64A.mjpeg</t>
  </si>
  <si>
    <t>Crowd_Run_128_64_I4CL_to_T54C.mjpeg</t>
  </si>
  <si>
    <t>Crowd_Run_128_64_I4CL_to_T64C.mjpeg</t>
  </si>
  <si>
    <t>Crowd_Run_720_480_Y800.mjpeg</t>
  </si>
  <si>
    <t>Crowd_Run_720_480_Y010.mjpeg</t>
  </si>
  <si>
    <t>Crowd_Run_720_480_Y012.mjpeg</t>
  </si>
  <si>
    <t>Crowd_Run_720_480_Y800_to_T5m8.mjpeg</t>
  </si>
  <si>
    <t>Crowd_Run_720_480_Y800_to_T6m8.mjpeg</t>
  </si>
  <si>
    <t>Crowd_Run_720_480_Y010_to_T5mA.mjpeg</t>
  </si>
  <si>
    <t>Crowd_Run_720_480_Y010_to_T6mA.mjpeg</t>
  </si>
  <si>
    <t>Crowd_Run_720_480_Y012_to_T5mC.mjpeg</t>
  </si>
  <si>
    <t>Crowd_Run_720_480_Y012_to_T6mC.mjpeg</t>
  </si>
  <si>
    <t>Crowd_Run_720_480_I420.mjpeg</t>
  </si>
  <si>
    <t>Crowd_Run_720_480_I0AL.mjpeg</t>
  </si>
  <si>
    <t>Crowd_Run_720_480_I0CL.mjpeg</t>
  </si>
  <si>
    <t>Crowd_Run_720_480_NV12.mjpeg</t>
  </si>
  <si>
    <t>Crowd_Run_720_480_I0AL_to_P010.mjpeg</t>
  </si>
  <si>
    <t>Crowd_Run_720_480_I0CL_to_P012.mjpeg</t>
  </si>
  <si>
    <t>Crowd_Run_720_480_NV12_to_T508.mjpeg</t>
  </si>
  <si>
    <t>Crowd_Run_720_480_NV12_to_T608.mjpeg</t>
  </si>
  <si>
    <t>Crowd_Run_720_480_I0AL_to_P010_to_T50A.mjpeg</t>
  </si>
  <si>
    <t>Crowd_Run_720_480_I0AL_to_P010_to_T60A.mjpeg</t>
  </si>
  <si>
    <t>Crowd_Run_720_480_I0CL_to_P012_to_T50C.mjpeg</t>
  </si>
  <si>
    <t>Crowd_Run_720_480_I0CL_to_P012_to_T60C.mjpeg</t>
  </si>
  <si>
    <t>Crowd_Run_720_480_I422.mjpeg</t>
  </si>
  <si>
    <t>Crowd_Run_720_480_I2AL.mjpeg</t>
  </si>
  <si>
    <t>Crowd_Run_720_480_I2CL.mjpeg</t>
  </si>
  <si>
    <t>Crowd_Run_720_480_I422_to_NV16.mjpeg</t>
  </si>
  <si>
    <t>Crowd_Run_720_480_I2AL_to_P210.mjpeg</t>
  </si>
  <si>
    <t>Crowd_Run_720_480_I2CL_to_P212.mjpeg</t>
  </si>
  <si>
    <t>Crowd_Run_720_480_I422_to_NV16_to_T528.mjpeg</t>
  </si>
  <si>
    <t>Crowd_Run_720_480_I422_to_NV16_to_T628.mjpeg</t>
  </si>
  <si>
    <t>Crowd_Run_720_480_I2AL_to_P210_to_T52A.mjpeg</t>
  </si>
  <si>
    <t>Crowd_Run_720_480_I2AL_to_P210_to_T62A.mjpeg</t>
  </si>
  <si>
    <t>Crowd_Run_720_480_I2CL_to_P212_to_T52C.mjpeg</t>
  </si>
  <si>
    <t>Crowd_Run_720_480_I2CL_to_P212_to_T62C.mjpeg</t>
  </si>
  <si>
    <t>Crowd_Run_720_480_I444.mjpeg</t>
  </si>
  <si>
    <t>Crowd_Run_720_480_I4AL.mjpeg</t>
  </si>
  <si>
    <t>Crowd_Run_720_480_I4CL.mjpeg</t>
  </si>
  <si>
    <t>Crowd_Run_720_480_I444_to_T548.mjpeg</t>
  </si>
  <si>
    <t>Crowd_Run_720_480_I444_to_T648.mjpeg</t>
  </si>
  <si>
    <t>Crowd_Run_720_480_I4AL_to_T54A.mjpeg</t>
  </si>
  <si>
    <t>Crowd_Run_720_480_I4AL_to_T64A.mjpeg</t>
  </si>
  <si>
    <t>Crowd_Run_720_480_I4CL_to_T54C.mjpeg</t>
  </si>
  <si>
    <t>Crowd_Run_720_480_I4CL_to_T64C.mjpeg</t>
  </si>
  <si>
    <t>Crowd_Run_720_576_Y800.mjpeg</t>
  </si>
  <si>
    <t>Crowd_Run_720_576_Y010.mjpeg</t>
  </si>
  <si>
    <t>Crowd_Run_720_576_Y012.mjpeg</t>
  </si>
  <si>
    <t>Crowd_Run_720_576_Y800_to_T5m8.mjpeg</t>
  </si>
  <si>
    <t>Crowd_Run_720_576_Y800_to_T6m8.mjpeg</t>
  </si>
  <si>
    <t>Crowd_Run_720_576_Y010_to_T5mA.mjpeg</t>
  </si>
  <si>
    <t>Crowd_Run_720_576_Y010_to_T6mA.mjpeg</t>
  </si>
  <si>
    <t>Crowd_Run_720_576_Y012_to_T5mC.mjpeg</t>
  </si>
  <si>
    <t>Crowd_Run_720_576_Y012_to_T6mC.mjpeg</t>
  </si>
  <si>
    <t>Crowd_Run_720_576_I420.mjpeg</t>
  </si>
  <si>
    <t>Crowd_Run_720_576_I0AL.mjpeg</t>
  </si>
  <si>
    <t>Crowd_Run_720_576_I0CL.mjpeg</t>
  </si>
  <si>
    <t>Crowd_Run_720_576_NV12.mjpeg</t>
  </si>
  <si>
    <t>Crowd_Run_720_576_I0AL_to_P010.mjpeg</t>
  </si>
  <si>
    <t>Crowd_Run_720_576_I0CL_to_P012.mjpeg</t>
  </si>
  <si>
    <t>Crowd_Run_720_576_NV12_to_T508.mjpeg</t>
  </si>
  <si>
    <t>Crowd_Run_720_576_NV12_to_T608.mjpeg</t>
  </si>
  <si>
    <t>Crowd_Run_720_576_I0AL_to_P010_to_T50A.mjpeg</t>
  </si>
  <si>
    <t>Crowd_Run_720_576_I0AL_to_P010_to_T60A.mjpeg</t>
  </si>
  <si>
    <t>Crowd_Run_720_576_I0CL_to_P012_to_T50C.mjpeg</t>
  </si>
  <si>
    <t>Crowd_Run_720_576_I0CL_to_P012_to_T60C.mjpeg</t>
  </si>
  <si>
    <t>Crowd_Run_720_576_I422.mjpeg</t>
  </si>
  <si>
    <t>Crowd_Run_720_576_I2AL.mjpeg</t>
  </si>
  <si>
    <t>Crowd_Run_720_576_I2CL.mjpeg</t>
  </si>
  <si>
    <t>Crowd_Run_720_576_I422_to_NV16.mjpeg</t>
  </si>
  <si>
    <t>Crowd_Run_720_576_I2AL_to_P210.mjpeg</t>
  </si>
  <si>
    <t>Crowd_Run_720_576_I2CL_to_P212.mjpeg</t>
  </si>
  <si>
    <t>Crowd_Run_720_576_I422_to_NV16_to_T528.mjpeg</t>
  </si>
  <si>
    <t>Crowd_Run_720_576_I422_to_NV16_to_T628.mjpeg</t>
  </si>
  <si>
    <t>Crowd_Run_720_576_I2AL_to_P210_to_T52A.mjpeg</t>
  </si>
  <si>
    <t>Crowd_Run_720_576_I2AL_to_P210_to_T62A.mjpeg</t>
  </si>
  <si>
    <t>Crowd_Run_720_576_I2CL_to_P212_to_T52C.mjpeg</t>
  </si>
  <si>
    <t>Crowd_Run_720_576_I2CL_to_P212_to_T62C.mjpeg</t>
  </si>
  <si>
    <t>Crowd_Run_720_576_I444.mjpeg</t>
  </si>
  <si>
    <t>Crowd_Run_720_576_I4AL.mjpeg</t>
  </si>
  <si>
    <t>Crowd_Run_720_576_I4CL.mjpeg</t>
  </si>
  <si>
    <t>Crowd_Run_720_576_I444_to_T548.mjpeg</t>
  </si>
  <si>
    <t>Crowd_Run_720_576_I444_to_T648.mjpeg</t>
  </si>
  <si>
    <t>Crowd_Run_720_576_I4AL_to_T54A.mjpeg</t>
  </si>
  <si>
    <t>Crowd_Run_720_576_I4AL_to_T64A.mjpeg</t>
  </si>
  <si>
    <t>Crowd_Run_720_576_I4CL_to_T54C.mjpeg</t>
  </si>
  <si>
    <t>Crowd_Run_720_576_I4CL_to_T64C.mjpeg</t>
  </si>
  <si>
    <t>Crowd_Run_1080_1080_Y800.mjpeg</t>
  </si>
  <si>
    <t>Crowd_Run_1080_1080_Y010.mjpeg</t>
  </si>
  <si>
    <t>Crowd_Run_1080_1080_Y012.mjpeg</t>
  </si>
  <si>
    <t>Crowd_Run_1080_1080_Y800_to_T5m8.mjpeg</t>
  </si>
  <si>
    <t>Crowd_Run_1080_1080_Y800_to_T6m8.mjpeg</t>
  </si>
  <si>
    <t>Crowd_Run_1080_1080_Y010_to_T5mA.mjpeg</t>
  </si>
  <si>
    <t>Crowd_Run_1080_1080_Y010_to_T6mA.mjpeg</t>
  </si>
  <si>
    <t>Crowd_Run_1080_1080_Y012_to_T5mC.mjpeg</t>
  </si>
  <si>
    <t>Crowd_Run_1080_1080_Y012_to_T6mC.mjpeg</t>
  </si>
  <si>
    <t>Crowd_Run_1080_1080_I420.mjpeg</t>
  </si>
  <si>
    <t>Crowd_Run_1080_1080_I0AL.mjpeg</t>
  </si>
  <si>
    <t>Crowd_Run_1080_1080_I0CL.mjpeg</t>
  </si>
  <si>
    <t>Crowd_Run_1080_1080_NV12.mjpeg</t>
  </si>
  <si>
    <t>Crowd_Run_1080_1080_I0AL_to_P010.mjpeg</t>
  </si>
  <si>
    <t>Crowd_Run_1080_1080_I0CL_to_P012.mjpeg</t>
  </si>
  <si>
    <t>Crowd_Run_1080_1080_NV12_to_T508.mjpeg</t>
  </si>
  <si>
    <t>Crowd_Run_1080_1080_NV12_to_T608.mjpeg</t>
  </si>
  <si>
    <t>Crowd_Run_1080_1080_I0AL_to_P010_to_T50A.mjpeg</t>
  </si>
  <si>
    <t>Crowd_Run_1080_1080_I0AL_to_P010_to_T60A.mjpeg</t>
  </si>
  <si>
    <t>Crowd_Run_1080_1080_I0CL_to_P012_to_T50C.mjpeg</t>
  </si>
  <si>
    <t>Crowd_Run_1080_1080_I0CL_to_P012_to_T60C.mjpeg</t>
  </si>
  <si>
    <t>Crowd_Run_1080_1080_I422.mjpeg</t>
  </si>
  <si>
    <t>Crowd_Run_1080_1080_I2AL.mjpeg</t>
  </si>
  <si>
    <t>Crowd_Run_1080_1080_I2CL.mjpeg</t>
  </si>
  <si>
    <t>Crowd_Run_1080_1080_I422_to_NV16.mjpeg</t>
  </si>
  <si>
    <t>Crowd_Run_1080_1080_I2AL_to_P210.mjpeg</t>
  </si>
  <si>
    <t>Crowd_Run_1080_1080_I2CL_to_P212.mjpeg</t>
  </si>
  <si>
    <t>Crowd_Run_1080_1080_I422_to_NV16_to_T528.mjpeg</t>
  </si>
  <si>
    <t>Crowd_Run_1080_1080_I422_to_NV16_to_T628.mjpeg</t>
  </si>
  <si>
    <t>TC_5240</t>
  </si>
  <si>
    <t>Crowd_Run_1080_1080_I2AL_to_P210_to_T52A.mjpeg</t>
  </si>
  <si>
    <t>TC_5241</t>
  </si>
  <si>
    <t>Crowd_Run_1080_1080_I2AL_to_P210_to_T62A.mjpeg</t>
  </si>
  <si>
    <t>Crowd_Run_1080_1080_I2CL_to_P212_to_T52C.mjpeg</t>
  </si>
  <si>
    <t>Crowd_Run_1080_1080_I2CL_to_P212_to_T62C.mjpeg</t>
  </si>
  <si>
    <t>Crowd_Run_1080_1080_I444.mjpeg</t>
  </si>
  <si>
    <t>Crowd_Run_1080_1080_I4AL.mjpeg</t>
  </si>
  <si>
    <t>Crowd_Run_1080_1080_I4CL.mjpeg</t>
  </si>
  <si>
    <t>TC_5247</t>
  </si>
  <si>
    <t>Crowd_Run_1080_1080_I444_to_T548.mjpeg</t>
  </si>
  <si>
    <t>Crowd_Run_1080_1080_I444_to_T648.mjpeg</t>
  </si>
  <si>
    <t>Crowd_Run_1080_1080_I4AL_to_T54A.mjpeg</t>
  </si>
  <si>
    <t>Crowd_Run_1080_1080_I4AL_to_T64A.mjpeg</t>
  </si>
  <si>
    <t>Crowd_Run_1080_1080_I4CL_to_T54C.mjpeg</t>
  </si>
  <si>
    <t>Crowd_Run_1080_1080_I4CL_to_T64C.mjpeg</t>
  </si>
  <si>
    <t>Crowd_Run_128_96_NV12.mjpeg</t>
  </si>
  <si>
    <t>Crowd_Run_128_96_I444.mjpeg</t>
  </si>
  <si>
    <t>Crowd_Run_128_96_P010.mjpeg</t>
  </si>
  <si>
    <t>Crowd_Run_128_96_P212.mjpeg</t>
  </si>
  <si>
    <t>Crowd_Run_128_96_I422.mjpeg</t>
  </si>
  <si>
    <t>Crowd_Run_128_96_Y010.mjpeg</t>
  </si>
  <si>
    <t>Crowd_Run_128_96_Y012.mjpeg</t>
  </si>
  <si>
    <t>Crowd_Run_176_144_NV12.mjpeg</t>
  </si>
  <si>
    <t>Crowd_Run_176_144_I444.mjpeg</t>
  </si>
  <si>
    <t>Crowd_Run_176_144_P010.mjpeg</t>
  </si>
  <si>
    <t>Crowd_Run_176_144_I422.mjpeg</t>
  </si>
  <si>
    <t>Crowd_Run_176_144_P210.mjpeg</t>
  </si>
  <si>
    <t>Crowd_Run_176_144_P012.mjpeg</t>
  </si>
  <si>
    <t>Crowd_Run_176_144_P212.mjpeg</t>
  </si>
  <si>
    <t>Crowd_Run_176_144_I4AL.mjpeg</t>
  </si>
  <si>
    <t>Crowd_Run_176_144_I4CL.mjpeg</t>
  </si>
  <si>
    <t>Crowd_Run_176_144_Y010.mjpeg</t>
  </si>
  <si>
    <t>Crowd_Run_176_144_Y012.mjpeg</t>
  </si>
  <si>
    <t>Crowd_Run_352_288_I444.mjpeg</t>
  </si>
  <si>
    <t>Crowd_Run_352_288_P010.mjpeg</t>
  </si>
  <si>
    <t>Crowd_Run_352_288_I422.mjpeg</t>
  </si>
  <si>
    <t>Crowd_Run_352_288_P012.mjpeg</t>
  </si>
  <si>
    <t>Crowd_Run_352_288_P210.mjpeg</t>
  </si>
  <si>
    <t>Crowd_Run_352_288_P212.mjpeg</t>
  </si>
  <si>
    <t>Crowd_Run_352_288_I4AL.mjpeg</t>
  </si>
  <si>
    <t>Crowd_Run_352_288_I4CL.mjpeg</t>
  </si>
  <si>
    <t>Crowd_Run_352_288_Y010.mjpeg</t>
  </si>
  <si>
    <t>Crowd_Run_352_288_Y012.mjpeg</t>
  </si>
  <si>
    <t>Crowd_Run_352_288_NV12.mjpeg</t>
  </si>
  <si>
    <t>Crowd_Run_640_360_I444.mjpeg</t>
  </si>
  <si>
    <t>Crowd_Run_640_360_P010.mjpeg</t>
  </si>
  <si>
    <t>Crowd_Run_640_360_I422.mjpeg</t>
  </si>
  <si>
    <t>Crowd_Run_640_360_P012.mjpeg</t>
  </si>
  <si>
    <t>Crowd_Run_640_360_P210.mjpeg</t>
  </si>
  <si>
    <t>Crowd_Run_640_360_P212.mjpeg</t>
  </si>
  <si>
    <t>Crowd_Run_640_360_I4AL.mjpeg</t>
  </si>
  <si>
    <t>Crowd_Run_640_360_I4CL.mjpeg</t>
  </si>
  <si>
    <t>Crowd_Run_640_360_Y010.mjpeg</t>
  </si>
  <si>
    <t>Crowd_Run_640_360_Y012.mjpeg</t>
  </si>
  <si>
    <t>Crowd_Run_640_360_NV12.mjpeg</t>
  </si>
  <si>
    <t>Crowd_Run_960_540_I444.mjpeg</t>
  </si>
  <si>
    <t>Crowd_Run_960_540_P010.mjpeg</t>
  </si>
  <si>
    <t>Crowd_Run_960_540_I422.mjpeg</t>
  </si>
  <si>
    <t>Crowd_Run_960_540_P012.mjpeg</t>
  </si>
  <si>
    <t>Crowd_Run_960_540_P210.mjpeg</t>
  </si>
  <si>
    <t>Crowd_Run_960_540_P212.mjpeg</t>
  </si>
  <si>
    <t>Crowd_Run_960_540_I4AL.mjpeg</t>
  </si>
  <si>
    <t>Crowd_Run_960_540_I4CL.mjpeg</t>
  </si>
  <si>
    <t>Crowd_Run_960_540_Y010.mjpeg</t>
  </si>
  <si>
    <t>Crowd_Run_960_540_Y012.mjpeg</t>
  </si>
  <si>
    <t>Crowd_Run_960_540_NV12.mjpeg</t>
  </si>
  <si>
    <t>allegro_2f80x64_80_64.jpg</t>
  </si>
  <si>
    <t>JPG</t>
  </si>
  <si>
    <t>jpeg_mosaic_ctu16_128x256_422_12b_2f.jpg</t>
  </si>
  <si>
    <t>jpeg_mosaic_ctu16_128x256_444_12b_3f.jpg</t>
  </si>
  <si>
    <t>jpeg_mosaic_ctu16_128x64_400_12b_3f.jpg</t>
  </si>
  <si>
    <t>jpeg_mosaic_ctu16_128x64_400_8b_3f.jpg</t>
  </si>
  <si>
    <t>jpeg_mosaic_ctu16_128x64_420_12b_3f.jpg</t>
  </si>
  <si>
    <t>jpeg_mosaic_ctu16_128x64_420_8b_3f.jpg</t>
  </si>
  <si>
    <t>jpeg_mosaic_ctu16_128x64_422_12b_3f.jpg</t>
  </si>
  <si>
    <t>jpeg_mosaic_ctu16_128x64_422_8b_3f.jpg</t>
  </si>
  <si>
    <t>jpeg_mosaic_ctu16_128x64_444_12b_3f.jpg</t>
  </si>
  <si>
    <t>jpeg_mosaic_ctu16_128x64_444_8b_3f.jpg</t>
  </si>
  <si>
    <t>jpeg_power_ctu16_256x192_400_12b_3f.jpg</t>
  </si>
  <si>
    <t>jpeg_power_ctu16_256x192_400_8b_3f.jpg</t>
  </si>
  <si>
    <t>jpeg_power_ctu16_256x192_420_12b_3f.jpg</t>
  </si>
  <si>
    <t>jpeg_power_ctu16_256x192_420_8b_3f.jpg</t>
  </si>
  <si>
    <t>jpeg_power_ctu16_256x192_422_12b_3f.jpg</t>
  </si>
  <si>
    <t>jpeg_power_ctu16_256x192_422_8b_3f.jpg</t>
  </si>
  <si>
    <t>jpeg_power_ctu16_256x192_444_12b_3f.jpg</t>
  </si>
  <si>
    <t>jpeg_power_ctu16_256x192_444_8b_3f.jpg</t>
  </si>
  <si>
    <t>Feature.32_streams_mix_resolution</t>
  </si>
  <si>
    <t>ChromaMode</t>
  </si>
  <si>
    <t>I|Width</t>
  </si>
  <si>
    <t>I|Height</t>
  </si>
  <si>
    <t>Loop</t>
  </si>
  <si>
    <t>MaxPicture</t>
  </si>
  <si>
    <t>SrcFormat</t>
  </si>
  <si>
    <t>I|Format</t>
  </si>
  <si>
    <t>SN_001</t>
  </si>
  <si>
    <t>CHROMA_4_0_0</t>
  </si>
  <si>
    <t>DISABLE</t>
  </si>
  <si>
    <t>ALL</t>
  </si>
  <si>
    <t xml:space="preserve">SN_001.hevc </t>
  </si>
  <si>
    <t>SN_002</t>
  </si>
  <si>
    <t>CHROMA_4_2_0</t>
  </si>
  <si>
    <t xml:space="preserve">SN_002.avc </t>
  </si>
  <si>
    <t>SN_003</t>
  </si>
  <si>
    <t>CHROMA_4_2_2</t>
  </si>
  <si>
    <t>TILE_32x4</t>
  </si>
  <si>
    <t xml:space="preserve">SN_003.hevc </t>
  </si>
  <si>
    <t>SN_004</t>
  </si>
  <si>
    <t>CHROMA_4_4_4</t>
  </si>
  <si>
    <t xml:space="preserve">SN_004.avc </t>
  </si>
  <si>
    <t>SN_005</t>
  </si>
  <si>
    <t xml:space="preserve">SN_005.hevc </t>
  </si>
  <si>
    <t>SN_006</t>
  </si>
  <si>
    <t xml:space="preserve">SN_006.avc </t>
  </si>
  <si>
    <t>SN_007</t>
  </si>
  <si>
    <t xml:space="preserve">SN_007.hevc </t>
  </si>
  <si>
    <t>SN_008</t>
  </si>
  <si>
    <t>TILE_64x4</t>
  </si>
  <si>
    <t xml:space="preserve">SN_008.avc </t>
  </si>
  <si>
    <t>SN_009</t>
  </si>
  <si>
    <t xml:space="preserve">SN_009.hevc </t>
  </si>
  <si>
    <t>SN_010</t>
  </si>
  <si>
    <t xml:space="preserve">SN_010.avc </t>
  </si>
  <si>
    <t>SN_011</t>
  </si>
  <si>
    <t xml:space="preserve">SN_011.hevc </t>
  </si>
  <si>
    <t>SN_012</t>
  </si>
  <si>
    <t xml:space="preserve">SN_012.avc </t>
  </si>
  <si>
    <t>SN_013</t>
  </si>
  <si>
    <t xml:space="preserve">SN_013.hevc </t>
  </si>
  <si>
    <t>SN_014</t>
  </si>
  <si>
    <t xml:space="preserve">SN_014.avc </t>
  </si>
  <si>
    <t>SN_015</t>
  </si>
  <si>
    <t xml:space="preserve">SN_015.hevc </t>
  </si>
  <si>
    <t>SN_016</t>
  </si>
  <si>
    <t xml:space="preserve">SN_016.avc </t>
  </si>
  <si>
    <t>SN_017</t>
  </si>
  <si>
    <t xml:space="preserve">SN_017.hevc </t>
  </si>
  <si>
    <t>SN_018</t>
  </si>
  <si>
    <t xml:space="preserve">SN_018.avc </t>
  </si>
  <si>
    <t>SN_019</t>
  </si>
  <si>
    <t xml:space="preserve">SN_019.hevc </t>
  </si>
  <si>
    <t>SN_020</t>
  </si>
  <si>
    <t xml:space="preserve">SN_020.avc </t>
  </si>
  <si>
    <t>SN_021</t>
  </si>
  <si>
    <t xml:space="preserve">SN_021.hevc </t>
  </si>
  <si>
    <t>SN_022</t>
  </si>
  <si>
    <t xml:space="preserve">SN_022.avc </t>
  </si>
  <si>
    <t>SN_023</t>
  </si>
  <si>
    <t xml:space="preserve">SN_023.hevc </t>
  </si>
  <si>
    <t>SN_024</t>
  </si>
  <si>
    <t xml:space="preserve">SN_024.avc </t>
  </si>
  <si>
    <t>SN_025</t>
  </si>
  <si>
    <t xml:space="preserve">SN_025.hevc </t>
  </si>
  <si>
    <t>SN_026</t>
  </si>
  <si>
    <t xml:space="preserve">SN_026.avc </t>
  </si>
  <si>
    <t>SN_027</t>
  </si>
  <si>
    <t xml:space="preserve">SN_027.hevc </t>
  </si>
  <si>
    <t>SN_028</t>
  </si>
  <si>
    <t xml:space="preserve">SN_028.avc </t>
  </si>
  <si>
    <t>SN_029</t>
  </si>
  <si>
    <t xml:space="preserve">SN_029.hevc </t>
  </si>
  <si>
    <t>SN_030</t>
  </si>
  <si>
    <t xml:space="preserve">SN_030.avc </t>
  </si>
  <si>
    <t>SN_031</t>
  </si>
  <si>
    <t xml:space="preserve">SN_031.hevc </t>
  </si>
  <si>
    <t>SN_032</t>
  </si>
  <si>
    <t xml:space="preserve">SN_032.avc </t>
  </si>
  <si>
    <t>Feature.32_streams_480p30_resolution</t>
  </si>
  <si>
    <t>Feature.8_streams_1080p30_resolution_1</t>
  </si>
  <si>
    <t xml:space="preserve">SN_006.hevc </t>
  </si>
  <si>
    <t xml:space="preserve">SN_007.avc </t>
  </si>
  <si>
    <t xml:space="preserve">SN_008.hevc </t>
  </si>
  <si>
    <t>Feature.8_streams_1080p30_resolution_2</t>
  </si>
  <si>
    <t xml:space="preserve">SN_003.avc </t>
  </si>
  <si>
    <t xml:space="preserve">SN_004.hevc </t>
  </si>
  <si>
    <t xml:space="preserve">SN_005.avc </t>
  </si>
  <si>
    <t>Feature.8_streams_1080p30_resolution_3</t>
  </si>
  <si>
    <t>Feature.8_streams_1080p30_resolution_4</t>
  </si>
  <si>
    <t xml:space="preserve">SN_001.avc </t>
  </si>
  <si>
    <t xml:space="preserve">SN_002.hevc </t>
  </si>
  <si>
    <t>Feature.4_streams_1080p60_resolution_1</t>
  </si>
  <si>
    <t>Feature.4_streams_1080p60_resolution_2</t>
  </si>
  <si>
    <t>Feature.4_streams_1080p60_resolution_3</t>
  </si>
  <si>
    <t>Feature.4_streams_1080p60_resolution_4</t>
  </si>
  <si>
    <t>Feature.4_streams_1080p60_resolution_5</t>
  </si>
  <si>
    <t>Feature.4_streams_1080p60_resolution_6</t>
  </si>
  <si>
    <t>Feature.4_streams_1080p60_resolution_7</t>
  </si>
  <si>
    <t>Feature.4_streams_1080p60_resolution_8</t>
  </si>
  <si>
    <t>Feature.2_streams_4kp30_resolution_1</t>
  </si>
  <si>
    <t>ENABLE</t>
  </si>
  <si>
    <t>Feature.2_streams_4kp30_resolution_2</t>
  </si>
  <si>
    <t>Feature.2_streams_4kp30_resolution_3</t>
  </si>
  <si>
    <t>Feature.2_streams_4kp30_resolution_4</t>
  </si>
  <si>
    <t>Feature.2_streams_4kp30_resolution_5</t>
  </si>
  <si>
    <t>Feature.2_streams_4kp30_resolution_6</t>
  </si>
  <si>
    <t>Feature.2_streams_4kp30_resolution_7</t>
  </si>
  <si>
    <t>Feature.2_streams_4kp30_resolution_8</t>
  </si>
  <si>
    <t>Feature.2_streams_4kp30_resolution_9</t>
  </si>
  <si>
    <t>Feature.2_streams_4kp30_resolution_10</t>
  </si>
  <si>
    <t>Feature.2_streams_4kp30_resolution_11</t>
  </si>
  <si>
    <t>Feature.2_streams_4kp30_resolution_12</t>
  </si>
  <si>
    <t>Feature.2_streams_4kp30_resolution_13</t>
  </si>
  <si>
    <t>Feature.2_streams_4kp30_resolution_14</t>
  </si>
  <si>
    <t>Feature.2_streams_4kp30_resolution_15</t>
  </si>
  <si>
    <t>Feature.2_streams_4kp30_resolution_16</t>
  </si>
  <si>
    <t>Feature.Dec_Fuzz_Testing</t>
  </si>
  <si>
    <t>Test Description</t>
  </si>
  <si>
    <t>AMP_A_Samsung_7_header_bin</t>
  </si>
  <si>
    <t>Validate decoder output for bin file whoes VPS has been corrupted</t>
  </si>
  <si>
    <t>AUD_MW_E_nosps_264</t>
  </si>
  <si>
    <t>Validate decoder output for avc file whoes SPS has been corrupted</t>
  </si>
  <si>
    <t>option-0000_patch</t>
  </si>
  <si>
    <t>Validate decoder output for patch file as a random input</t>
  </si>
  <si>
    <t>executable</t>
  </si>
  <si>
    <t>same as TC_003 but with executable file</t>
  </si>
  <si>
    <t>Registers_zip</t>
  </si>
  <si>
    <t>same as TC_003 but with zip file</t>
  </si>
  <si>
    <t>file_deb</t>
  </si>
  <si>
    <t>same as TC_003 but with debian package</t>
  </si>
  <si>
    <t>object_file_o</t>
  </si>
  <si>
    <t>same as TC_003 but with object file</t>
  </si>
  <si>
    <t>option-0000_ply</t>
  </si>
  <si>
    <t>same as TC_003 but with ply file</t>
  </si>
  <si>
    <t>AUD_MW_E_IDR_264</t>
  </si>
  <si>
    <t>Validate decoder output for avc file whoes IDR has been corrupted</t>
  </si>
  <si>
    <t>AUD_MW_E_No_VPS_264</t>
  </si>
  <si>
    <t>Validate decoder output for avc file  whoes VPS has been corrupted</t>
  </si>
  <si>
    <t>AUD_MW_E_pps_264</t>
  </si>
  <si>
    <t>Validate decoder output for avc file whoes PPS has been corrupted</t>
  </si>
  <si>
    <t>AUD_MW_E_second_patern_264</t>
  </si>
  <si>
    <t>Validate decoder output for avc file whoes nal seperator pattern has been corrupted</t>
  </si>
  <si>
    <t>AUD_MW_E_sps_1bit_264</t>
  </si>
  <si>
    <t>Validate decoder output for avc file whoes sps has been corrupted</t>
  </si>
  <si>
    <t>AUD_MW_E_sps_264</t>
  </si>
  <si>
    <t>same as above</t>
  </si>
  <si>
    <t>AUD_MW_E_starting_frame_264</t>
  </si>
  <si>
    <t>Validate decoder output for avc file whoes frame data has been corrupted</t>
  </si>
  <si>
    <t>file_cpp</t>
  </si>
  <si>
    <t>Validate decoder output for .cpp as a random input</t>
  </si>
  <si>
    <t>file_xml</t>
  </si>
  <si>
    <t>same as TC_015 but with .xml file</t>
  </si>
  <si>
    <t>apple_bit_tar</t>
  </si>
  <si>
    <t>same as TC_015 but with .tar file</t>
  </si>
  <si>
    <t>file_mk</t>
  </si>
  <si>
    <t>same as TC_015  but with .cpp file</t>
  </si>
  <si>
    <t>file_bin</t>
  </si>
  <si>
    <t>same as TC_015  but with .bin file</t>
  </si>
  <si>
    <t>certi_html</t>
  </si>
  <si>
    <t>same as TC_015  but with html certifiacte e</t>
  </si>
  <si>
    <t>bundle_008_out</t>
  </si>
  <si>
    <t>same as TC_015  but with .out file</t>
  </si>
  <si>
    <t>cderror_h</t>
  </si>
  <si>
    <t>same as TC_015  but with .h file</t>
  </si>
  <si>
    <t>common_mk</t>
  </si>
  <si>
    <t>same as TC_015  but with .mk file</t>
  </si>
  <si>
    <t>file-stat_cc</t>
  </si>
  <si>
    <t>same as TC_015  but with .cc file</t>
  </si>
  <si>
    <t>file_ppt</t>
  </si>
  <si>
    <t>same as TC_015  but with .ppt file</t>
  </si>
  <si>
    <t>input_bmp24</t>
  </si>
  <si>
    <t>Validate decoder output for .bmp image as a random input</t>
  </si>
  <si>
    <t>input_gif</t>
  </si>
  <si>
    <t>same as TC_027  but with .gif image</t>
  </si>
  <si>
    <t>file_dj</t>
  </si>
  <si>
    <t>same as TC_027  but with .dj file</t>
  </si>
  <si>
    <t>file_doc</t>
  </si>
  <si>
    <t>same as TC_027  but with .doc file</t>
  </si>
  <si>
    <t>jellyfish-3-mbps-hd-h264_mkv</t>
  </si>
  <si>
    <t>same as TC_027  but with .mkv file</t>
  </si>
  <si>
    <t>file_c</t>
  </si>
  <si>
    <t>same as TC_027  but with .c file</t>
  </si>
  <si>
    <t>file_so_0</t>
  </si>
  <si>
    <t>same as TC_027  but with .so file</t>
  </si>
  <si>
    <t>file_a</t>
  </si>
  <si>
    <t>same as TC_027  but with .a file</t>
  </si>
  <si>
    <t>ltconfig</t>
  </si>
  <si>
    <t>same as TC_027  but with config file</t>
  </si>
  <si>
    <t>ltmain_sh</t>
  </si>
  <si>
    <t>same as TC_027  but with .sh file</t>
  </si>
  <si>
    <t>makefile_mc6</t>
  </si>
  <si>
    <t>makeproj_mac</t>
  </si>
  <si>
    <t>Validate decoder output for makefile as a random input</t>
  </si>
  <si>
    <t>makl_st</t>
  </si>
  <si>
    <t>same as TC_038  but with .st file</t>
  </si>
  <si>
    <t>md5sums</t>
  </si>
  <si>
    <t>same as TC_038  but with md5 file</t>
  </si>
  <si>
    <t>proj-workspace</t>
  </si>
  <si>
    <t>same as TC_038  but with .workspace file</t>
  </si>
  <si>
    <t>OctJavaQry_class</t>
  </si>
  <si>
    <t>same as TC_038  but with java class</t>
  </si>
  <si>
    <t>option-0000_pset</t>
  </si>
  <si>
    <t>same as TC_038  but with .pset file</t>
  </si>
  <si>
    <t>p163-lorensen_pdf</t>
  </si>
  <si>
    <t>same as TC_038  but with .pdf file</t>
  </si>
  <si>
    <t>patch_file_patch</t>
  </si>
  <si>
    <t>same as TC_038  but with git patch file</t>
  </si>
  <si>
    <t>file_cmake</t>
  </si>
  <si>
    <t>same as TC_038  but with .cmake file</t>
  </si>
  <si>
    <t>file_xls</t>
  </si>
  <si>
    <t>same as TC_038  but with .xls file</t>
  </si>
  <si>
    <t>SampleVideo_176x144_1mb_3gp</t>
  </si>
  <si>
    <t>same as TC_038  but with .3gp video file</t>
  </si>
  <si>
    <t>SampleVideo_1280x720_1mb_flv</t>
  </si>
  <si>
    <t>same as TC_038  but with .flv video file</t>
  </si>
  <si>
    <t>tags</t>
  </si>
  <si>
    <t>same as TC_038  but with tags file</t>
  </si>
  <si>
    <t>testimg_bmp</t>
  </si>
  <si>
    <t>same as TC_038  but with .mp image</t>
  </si>
  <si>
    <t>testimg_jpg</t>
  </si>
  <si>
    <t>same as TC_038  but with .jpg image</t>
  </si>
  <si>
    <t>testimg_ppm</t>
  </si>
  <si>
    <t>same as TC_038  but with .ppm image</t>
  </si>
  <si>
    <t>file_1</t>
  </si>
  <si>
    <t>same as TC_038  but with .1 file</t>
  </si>
  <si>
    <t>Feature.Pre_Corrupted_testing</t>
  </si>
  <si>
    <t xml:space="preserve">Codec </t>
  </si>
  <si>
    <t>BA2_Sony_F_noise1000</t>
  </si>
  <si>
    <t>Validate decoder output for noisy avc encoded bitstreams
(noise has been added using ffmpeg)</t>
  </si>
  <si>
    <t>BAMQ2_JVC_C_noise10</t>
  </si>
  <si>
    <t>same as above but chaning noise levels</t>
  </si>
  <si>
    <t>BA_MW_D_noise1000</t>
  </si>
  <si>
    <t>CVPCMNL1_SVA_C_noise10</t>
  </si>
  <si>
    <t>HCMP1_HHI_A_noise1000</t>
  </si>
  <si>
    <t>NLMQ1_JVC_C_noise10</t>
  </si>
  <si>
    <t>ipcm_A_NEC_3_noise10</t>
  </si>
  <si>
    <t>Validate decoder output for noisy hevc encoded bitstreams
 (noise has been added using ffmpeg)</t>
  </si>
  <si>
    <t>MVCLIP_A_qualcomm_noise1000</t>
  </si>
  <si>
    <t>NUT_A_ericsson_5_noise1000</t>
  </si>
  <si>
    <t>RQT_G_HHI_4_noise10</t>
  </si>
  <si>
    <t>SAO_C_Samsung_5_noise1000</t>
  </si>
  <si>
    <t>SAODBLK_A_MainConcept_4_noise10</t>
  </si>
  <si>
    <t>VPSID_A_VIDYO_2_noise1000</t>
  </si>
  <si>
    <t>WPP_C_ericsson_MAIN10_2_noise10</t>
  </si>
  <si>
    <t>noise1_WPP_E_ericsson_MAIN_2_hevc</t>
  </si>
  <si>
    <t>Feature.Reduced_latency</t>
  </si>
  <si>
    <t>codec</t>
  </si>
  <si>
    <t>GopCtrlMode</t>
  </si>
  <si>
    <t>LOW_DELAY_P</t>
  </si>
  <si>
    <t xml:space="preserve">TC_0295.avc </t>
  </si>
  <si>
    <t xml:space="preserve">            /everest/ssw_multimedia_bkup/VCU2/video_YUV/Crowd_Run_1920_1080/Crowd_Run_1920_1080_I4AL_to_T64A.yuv  </t>
  </si>
  <si>
    <t xml:space="preserve">TC_0298.avc </t>
  </si>
  <si>
    <t xml:space="preserve">            /everest/ssw_multimedia_bkup/VCU2/video_YUV/Crowd_Run_1920_1080/Crowd_Run_1920_1080_Y012_to_T6mC.yuv  </t>
  </si>
  <si>
    <t xml:space="preserve">            /everest/ssw_multimedia_bkup/VCU2/video_YUV/Crowd_Run_1920_1080/Crowd_Run_1920_1080_I4CL_to_T64C.yuv  </t>
  </si>
  <si>
    <t xml:space="preserve">TC_0302.avc </t>
  </si>
  <si>
    <t xml:space="preserve">TC_0304.avc </t>
  </si>
  <si>
    <t xml:space="preserve">TC_0305.avc </t>
  </si>
  <si>
    <t xml:space="preserve">TC_0482.avc </t>
  </si>
  <si>
    <t xml:space="preserve">TC_0484.avc </t>
  </si>
  <si>
    <t xml:space="preserve">TC_0485.avc </t>
  </si>
  <si>
    <t>TC_0561.avc</t>
  </si>
  <si>
    <t>TC_0562.hevc</t>
  </si>
  <si>
    <t>Feature.Low_latency</t>
  </si>
  <si>
    <t>RateCtrlMode</t>
  </si>
  <si>
    <t>LOW_LATENCY</t>
  </si>
  <si>
    <t>dffa3c048fc7467f57f28b3109324b06</t>
  </si>
  <si>
    <t xml:space="preserve">TC_0266.avc </t>
  </si>
  <si>
    <t>047299800febf7690e8413f9547ef1c1</t>
  </si>
  <si>
    <t>b55324d5e50843fa99d0a8ac311c3d88</t>
  </si>
  <si>
    <t xml:space="preserve">TC_0268.avc </t>
  </si>
  <si>
    <t>a67622e31ec651af1636647c77f00269</t>
  </si>
  <si>
    <t>344b035e0288c1093c378321f8bdd7f4</t>
  </si>
  <si>
    <t xml:space="preserve">TC_0270.avc </t>
  </si>
  <si>
    <t>05cfefd90ebc0a85b28f67cc31821506</t>
  </si>
  <si>
    <t xml:space="preserve">            /everest/ssw_multimedia_bkup/VCU2/video_YUV/Crowd_Run_3840_2160/Crowd_Run_3840_2160_Y800_to_T5m8.yuv  </t>
  </si>
  <si>
    <t xml:space="preserve">      TC_0271.hevc  </t>
  </si>
  <si>
    <t>5ece55f954eb5e47acbdc1e8a8164cfc</t>
  </si>
  <si>
    <t xml:space="preserve">            /everest/ssw_multimedia_bkup/VCU2/video_YUV/Crowd_Run_3840_2160/Crowd_Run_3840_2160_I444_to_T648.yuv  </t>
  </si>
  <si>
    <t xml:space="preserve">      TC_0272.avc  </t>
  </si>
  <si>
    <t>66b0d88a252229ad828b6193e0b32854</t>
  </si>
  <si>
    <t xml:space="preserve">            /everest/ssw_multimedia_bkup/VCU2/video_YUV/Crowd_Run_3840_2160/Crowd_Run_3840_2160_Y010_to_T5mA.yuv  </t>
  </si>
  <si>
    <t xml:space="preserve">      TC_0273.hevc  </t>
  </si>
  <si>
    <t>e65052452dec95d3b972bc566f446524</t>
  </si>
  <si>
    <t xml:space="preserve">            /everest/ssw_multimedia_bkup/VCU2/video_YUV/Crowd_Run_3840_2160/Crowd_Run_3840_2160_I4AL_to_T54A.yuv  </t>
  </si>
  <si>
    <t xml:space="preserve">      TC_0274.avc  </t>
  </si>
  <si>
    <t>3975fb278fceb0d49f2f39ccc64f492b</t>
  </si>
  <si>
    <t xml:space="preserve">            /everest/ssw_multimedia_bkup/VCU2/video_YUV/Crowd_Run_3840_2160/Crowd_Run_3840_2160_Y012_to_T5mC.yuv  </t>
  </si>
  <si>
    <t xml:space="preserve">      TC_0275.hevc  </t>
  </si>
  <si>
    <t>9e900fd3a54d121c88bf904b37f2a0fa</t>
  </si>
  <si>
    <t xml:space="preserve">            /everest/ssw_multimedia_bkup/VCU2/video_YUV/Crowd_Run_3840_2160/Crowd_Run_3840_2160_I4CL_to_T54C.yuv  </t>
  </si>
  <si>
    <t xml:space="preserve">      TC_0276.avc  </t>
  </si>
  <si>
    <t>341b8dd4d066626f6a3c8c035f9fdc73</t>
  </si>
  <si>
    <t>6cb46f66a67ad13a02489b025fba7001</t>
  </si>
  <si>
    <t xml:space="preserve">TC_0278.avc </t>
  </si>
  <si>
    <t>c6eb8c5fa661b9eb4e17416d4b5a0853</t>
  </si>
  <si>
    <t xml:space="preserve">            /everest/ssw_multimedia_bkup/VCU2/video_YUV/Crowd_Run_1920_1080/Crowd_Run_1920_1080_I2AL_to_P210.yuv  </t>
  </si>
  <si>
    <t xml:space="preserve">      TC_0279.hevc  </t>
  </si>
  <si>
    <t>BitRate: not an integer</t>
  </si>
  <si>
    <t xml:space="preserve">TC_0280.avc </t>
  </si>
  <si>
    <t>ce951ee10d93080ddbcef8ca65befe08</t>
  </si>
  <si>
    <t>803e4d5f6b7fe805fe7601fd6cd41ea6</t>
  </si>
  <si>
    <t xml:space="preserve">TC_0282.avc </t>
  </si>
  <si>
    <t>a10941e04d8def8702041b0c62639f62</t>
  </si>
  <si>
    <t xml:space="preserve">            /everest/ssw_multimedia_bkup/VCU2/video_YUV/Crowd_Run_1920_1080/Crowd_Run_1920_1080_I444_to_T548.yuv  </t>
  </si>
  <si>
    <t xml:space="preserve">      TC_0283.hevc  </t>
  </si>
  <si>
    <t>f0c44595777f87674e2a76e0fa4ab3f8</t>
  </si>
  <si>
    <t xml:space="preserve">            /everest/ssw_multimedia_bkup/VCU2/video_YUV/Crowd_Run_1920_1080/Crowd_Run_1920_1080_Y800_to_T6m8.yuv  </t>
  </si>
  <si>
    <t xml:space="preserve">      TC_0284.avc  </t>
  </si>
  <si>
    <t>6baa84c473e97f4591618087e6984bf3</t>
  </si>
  <si>
    <t xml:space="preserve">      TC_0285.hevc  </t>
  </si>
  <si>
    <t>bf32b11a3fc28de9ae6614d969be3d8f</t>
  </si>
  <si>
    <t xml:space="preserve">            /everest/ssw_multimedia_bkup/VCU2/video_YUV/Crowd_Run_1920_1080/Crowd_Run_1920_1080_Y010_to_T6mA.yuv  </t>
  </si>
  <si>
    <t xml:space="preserve">      TC_0286.avc  </t>
  </si>
  <si>
    <t>8f6dbb7c0a3ea82cb187077cf892222c</t>
  </si>
  <si>
    <t xml:space="preserve">      TC_0287.hevc  </t>
  </si>
  <si>
    <t>2fab5535e79a25e1dae2c8d04333ed61</t>
  </si>
  <si>
    <t xml:space="preserve">      TC_0288.avc  </t>
  </si>
  <si>
    <t>638123807e5a30ebba9dcf3372fc170f</t>
  </si>
  <si>
    <t>60a68938729b32b2b148d41b9f5f84bd</t>
  </si>
  <si>
    <t xml:space="preserve">TC_0290.avc </t>
  </si>
  <si>
    <t>eb7bbef64feed365dc820e80d89932b8</t>
  </si>
  <si>
    <t>1dfb6904368eaebde57cc9e9b6c05e54</t>
  </si>
  <si>
    <t xml:space="preserve">TC_0292.avc </t>
  </si>
  <si>
    <t>4ee099dae2ef893245c6f7f9cc04c4b2</t>
  </si>
  <si>
    <t>fba698683e842972f6f304f75561f3b6</t>
  </si>
  <si>
    <t xml:space="preserve">TC_0294.avc </t>
  </si>
  <si>
    <t>7c6ccc3c83b17a4e94b599b5bcc96a9c</t>
  </si>
  <si>
    <t xml:space="preserve">      TC_0295.hevc  </t>
  </si>
  <si>
    <t>6285bab49f86a1a858002737d504df9b</t>
  </si>
  <si>
    <t xml:space="preserve">      TC_0296.avc  </t>
  </si>
  <si>
    <t>c38ffea9f6219a0d5c93431835718496</t>
  </si>
  <si>
    <t xml:space="preserve">      TC_0297.hevc  </t>
  </si>
  <si>
    <t>440c9cbc8b16e8946772dfc0464a0cea</t>
  </si>
  <si>
    <t xml:space="preserve">      TC_0298.avc  </t>
  </si>
  <si>
    <t>9de577536937ccad75e798fa75028a44</t>
  </si>
  <si>
    <t xml:space="preserve">      TC_0299.hevc  </t>
  </si>
  <si>
    <t>92d3101b3121fcf2fad5ee45b1b3547b</t>
  </si>
  <si>
    <t xml:space="preserve">      TC_0300.avc  </t>
  </si>
  <si>
    <t>70c8a8403b1f25195e546ea3cd4d278b</t>
  </si>
  <si>
    <t>90e25116d3702b82c57bd060ce8fa0f6</t>
  </si>
  <si>
    <t>25b3a463ff5bfe62f00e2c7d0ab0bda7</t>
  </si>
  <si>
    <t xml:space="preserve">      TC_0303.hevc  </t>
  </si>
  <si>
    <t>fbb092087ec508f448f145c96c9a4f36</t>
  </si>
  <si>
    <t>9076aa3d043b97a5fe7c475c12186dc2</t>
  </si>
  <si>
    <t xml:space="preserve">TC_0306.avc </t>
  </si>
  <si>
    <t>d4034e3741b9a7bb4f1d186d8523433c</t>
  </si>
  <si>
    <t xml:space="preserve">      TC_0307.hevc  </t>
  </si>
  <si>
    <t>d6967da9f3c61b73cfb2495fd5590b87</t>
  </si>
  <si>
    <t xml:space="preserve">      TC_0308.avc  </t>
  </si>
  <si>
    <t>f8d677e6e905b406feb917aa03f1712e</t>
  </si>
  <si>
    <t xml:space="preserve">      TC_0309.hevc  </t>
  </si>
  <si>
    <t>f48266975cf26089caac12771cd16eda</t>
  </si>
  <si>
    <t xml:space="preserve">      TC_0310.avc  </t>
  </si>
  <si>
    <t>b6fc8a4ec49d07363bcce1f44bb8d228</t>
  </si>
  <si>
    <t xml:space="preserve">      TC_0311.hevc  </t>
  </si>
  <si>
    <t>ae064af54282846c45358de3a3961884</t>
  </si>
  <si>
    <t xml:space="preserve">      TC_0312.avc  </t>
  </si>
  <si>
    <t>fe3f74c70084523696dfe853a60be6a7</t>
  </si>
  <si>
    <t>4a0c6faa8b27b56f3884c61525968a30</t>
  </si>
  <si>
    <t xml:space="preserve">TC_0314.avc </t>
  </si>
  <si>
    <t>59cf106162d6ec252b16f1f9e25f9e64</t>
  </si>
  <si>
    <t>714e08a347fc56793444d4d19f8c3e62</t>
  </si>
  <si>
    <t xml:space="preserve">TC_0316.avc </t>
  </si>
  <si>
    <t>8f02b684ce90f1aeb3b17931731d0330</t>
  </si>
  <si>
    <t>1216e4eb5401de0de6dd72b8d7c6cbfc</t>
  </si>
  <si>
    <t xml:space="preserve">TC_0318.avc </t>
  </si>
  <si>
    <t>18c70d6b26d641cf6a98bed62ce90a4c</t>
  </si>
  <si>
    <t xml:space="preserve">      TC_0319.hevc  </t>
  </si>
  <si>
    <t>9c3aa921043276639d43c448907b1188</t>
  </si>
  <si>
    <t xml:space="preserve">      TC_0320.avc  </t>
  </si>
  <si>
    <t>c17518d8c465b6f75e50cdd8cc06a393</t>
  </si>
  <si>
    <t xml:space="preserve">      TC_0321.hevc  </t>
  </si>
  <si>
    <t>30fe582cb6810e7b8ed84468586b3878</t>
  </si>
  <si>
    <t xml:space="preserve">      TC_0322.avc  </t>
  </si>
  <si>
    <t>1ce1a77f0c826c55f4ec2810f27d2132</t>
  </si>
  <si>
    <t xml:space="preserve">      TC_0323.hevc  </t>
  </si>
  <si>
    <t xml:space="preserve">      TC_0324.avc  </t>
  </si>
  <si>
    <t>6dc137bea932be08f572d0edc786cc4a</t>
  </si>
  <si>
    <t>91943d093def0dfaaf594c742dc48b50</t>
  </si>
  <si>
    <t xml:space="preserve">TC_0326.avc </t>
  </si>
  <si>
    <t>9cd00e8107a5b9928ca5b8375ccc345c</t>
  </si>
  <si>
    <t>e21a44f585f43e91cfdcd6f6ed703fde</t>
  </si>
  <si>
    <t xml:space="preserve">TC_0328.avc </t>
  </si>
  <si>
    <t>a09c65738ffa666ec307c92f5f6cfa8d</t>
  </si>
  <si>
    <t>49eed8705cbe2f5f5fb067e3f41f5a1a</t>
  </si>
  <si>
    <t xml:space="preserve">TC_0330.avc </t>
  </si>
  <si>
    <t>67d81ae01efcb811df463224758728b3</t>
  </si>
  <si>
    <t xml:space="preserve">      TC_0331.hevc  </t>
  </si>
  <si>
    <t>c83e145d0ed412a1d92afb1fa38d9668</t>
  </si>
  <si>
    <t xml:space="preserve">      TC_0332.avc  </t>
  </si>
  <si>
    <t>f14ad3ed5c939341cdedae7e0819f55d</t>
  </si>
  <si>
    <t xml:space="preserve">      TC_0333.hevc  </t>
  </si>
  <si>
    <t>62f32d6179b41f31f92749fe550cb437</t>
  </si>
  <si>
    <t xml:space="preserve">      TC_0334.avc  </t>
  </si>
  <si>
    <t>8d58b6d15f7194c49c69d51caf17d79f</t>
  </si>
  <si>
    <t xml:space="preserve">      TC_0335.hevc  </t>
  </si>
  <si>
    <t>3821d2cd77f0cb8dbd2453037ae7aea5</t>
  </si>
  <si>
    <t xml:space="preserve">      TC_0336.avc  </t>
  </si>
  <si>
    <t>55c75066afa8bf641464a6262651ff50</t>
  </si>
  <si>
    <t>058a723a5a941a59753ea3654ba01c69</t>
  </si>
  <si>
    <t xml:space="preserve">TC_0338.avc </t>
  </si>
  <si>
    <t>54ce41c822d7dd83d2e1a74b742d2a7b</t>
  </si>
  <si>
    <t>c826359886aabe6a6ae42ffd774f785b</t>
  </si>
  <si>
    <t xml:space="preserve">TC_0340.avc </t>
  </si>
  <si>
    <t>babcca48f3fa489bd0d970d80d415cf3</t>
  </si>
  <si>
    <t>b36c63550352b5c7f92406d30011bb95</t>
  </si>
  <si>
    <t xml:space="preserve">TC_0342.avc </t>
  </si>
  <si>
    <t>556e23462b30d3c2feb21d39772e7689</t>
  </si>
  <si>
    <t xml:space="preserve">      TC_0343.hevc  </t>
  </si>
  <si>
    <t>596f0cf6d7ae9fda92ed561209e315b9</t>
  </si>
  <si>
    <t xml:space="preserve">      TC_0344.avc  </t>
  </si>
  <si>
    <t>e2928b155daee06fd527ef3d42637125</t>
  </si>
  <si>
    <t xml:space="preserve">      TC_0345.hevc  </t>
  </si>
  <si>
    <t>f5a59d4af317f162847287fa9431e196</t>
  </si>
  <si>
    <t xml:space="preserve">      TC_0346.avc  </t>
  </si>
  <si>
    <t>9495c820dd3f66299a5c12efc7250382</t>
  </si>
  <si>
    <t xml:space="preserve">      TC_0347.hevc  </t>
  </si>
  <si>
    <t xml:space="preserve">      TC_0348.avc  </t>
  </si>
  <si>
    <t>3a65e5840094b094e4ce6c3aa9d6951c</t>
  </si>
  <si>
    <t>9e4a6d48ce1e94b600c910df38916b9b</t>
  </si>
  <si>
    <t xml:space="preserve">TC_0350.avc </t>
  </si>
  <si>
    <t>8303339f7db53c63d135c7abfcad4682</t>
  </si>
  <si>
    <t>cfe34c62b6b4c77c6221f67c8af763c9</t>
  </si>
  <si>
    <t xml:space="preserve">TC_0352.avc </t>
  </si>
  <si>
    <t>803651f23a2cb764b8661784e9956baf</t>
  </si>
  <si>
    <t>7d03e0a3b77204e227956e5aada57ae8</t>
  </si>
  <si>
    <t xml:space="preserve">TC_0354.avc </t>
  </si>
  <si>
    <t>dd4814e3c3373689b50440b148d28ea1</t>
  </si>
  <si>
    <t xml:space="preserve">      TC_0355.hevc  </t>
  </si>
  <si>
    <t>f98b22a59e10eb43334d997dd9fed43a</t>
  </si>
  <si>
    <t xml:space="preserve">      TC_0356.avc  </t>
  </si>
  <si>
    <t>1e98005bf69e67ffab7475bce868abf8</t>
  </si>
  <si>
    <t xml:space="preserve">      TC_0357.hevc  </t>
  </si>
  <si>
    <t>4e8dbd904595da46a8eb93f6b26f8b25</t>
  </si>
  <si>
    <t xml:space="preserve">      TC_0358.avc  </t>
  </si>
  <si>
    <t>6f94a256b68781fe932cc87b48aa2f29</t>
  </si>
  <si>
    <t xml:space="preserve">      TC_0359.hevc  </t>
  </si>
  <si>
    <t>520643d7cc07d1e7a03d6eaf3bf2c6c0</t>
  </si>
  <si>
    <t xml:space="preserve">      TC_0360.avc  </t>
  </si>
  <si>
    <t>7c28f70e99c152405fae865b7417115c</t>
  </si>
  <si>
    <t>d5153c608a0dd09a9ea052bafc333a0d</t>
  </si>
  <si>
    <t xml:space="preserve">TC_0362.avc </t>
  </si>
  <si>
    <t>e7d1fedc2916f5320cab1f81efcd02d5</t>
  </si>
  <si>
    <t>b9c6436465c17eda5c0d1e8d88b8f2e9</t>
  </si>
  <si>
    <t xml:space="preserve">TC_0364.avc </t>
  </si>
  <si>
    <t>30d50a761322721dcce8aeb592d34cd8</t>
  </si>
  <si>
    <t>07dd3527865f2e6f73c13db093e02a9c</t>
  </si>
  <si>
    <t xml:space="preserve">TC_0366.avc </t>
  </si>
  <si>
    <t>4bd4247b24733682abe498dab6b2eb6f</t>
  </si>
  <si>
    <t xml:space="preserve">      TC_0367.hevc  </t>
  </si>
  <si>
    <t>43fd732a3b5ad52256924f1c85dcba3f</t>
  </si>
  <si>
    <t xml:space="preserve">      TC_0368.avc  </t>
  </si>
  <si>
    <t>691c70490bc531a77308a90fcab358c6</t>
  </si>
  <si>
    <t xml:space="preserve">      TC_0369.hevc  </t>
  </si>
  <si>
    <t>5f6fa29e7b749996ce0690bdd1cfde09</t>
  </si>
  <si>
    <t xml:space="preserve">      TC_0370.avc  </t>
  </si>
  <si>
    <t>ef7d6083f6cf11c29bca3e8e529ab033</t>
  </si>
  <si>
    <t xml:space="preserve">      TC_0371.hevc  </t>
  </si>
  <si>
    <t xml:space="preserve">      TC_0372.avc  </t>
  </si>
  <si>
    <t>a69c450fee3bf63bd7d20a63305a368b</t>
  </si>
  <si>
    <t>bceef5cd36242d3569d31edf99a94037</t>
  </si>
  <si>
    <t xml:space="preserve">TC_0374.avc </t>
  </si>
  <si>
    <t>6f1a727ae8bfaed59661c08eee3100ac</t>
  </si>
  <si>
    <t>04a79f666c1da2da90e97a33a2335642</t>
  </si>
  <si>
    <t xml:space="preserve">TC_0376.avc </t>
  </si>
  <si>
    <t>c66b11aa6e7a26d71140bf28d08dfbdb</t>
  </si>
  <si>
    <t>0919d4884e76cb84a9fc7b40278a31df</t>
  </si>
  <si>
    <t xml:space="preserve">TC_0378.avc </t>
  </si>
  <si>
    <t>5168724f5225aba4f93ecfa64ac0e970</t>
  </si>
  <si>
    <t xml:space="preserve">      TC_0379.hevc  </t>
  </si>
  <si>
    <t xml:space="preserve">      TC_0380.avc  </t>
  </si>
  <si>
    <t>a305c6eaf72910fe071e0c0809009caa</t>
  </si>
  <si>
    <t xml:space="preserve">      TC_0381.hevc  </t>
  </si>
  <si>
    <t xml:space="preserve">      TC_0382.avc  </t>
  </si>
  <si>
    <t>d1893efa0732326a9126a4f2714e0d0f</t>
  </si>
  <si>
    <t xml:space="preserve">      TC_0383.hevc  </t>
  </si>
  <si>
    <t>282e59d525724a92fb04b157b63052c5</t>
  </si>
  <si>
    <t xml:space="preserve">      TC_0384.avc  </t>
  </si>
  <si>
    <t>b5f0fa0ef167e92df6aae73bf8441ec5</t>
  </si>
  <si>
    <t>Feature.Decoder_XAVC</t>
  </si>
  <si>
    <t>Frame rate</t>
  </si>
  <si>
    <t>1_XAVC_HD_25P_8ch_Black_Si.mxf</t>
  </si>
  <si>
    <t>High 4:2:2 Intra</t>
  </si>
  <si>
    <t>1_XAVC_HD_29P_NDF_8ch_Black_Si_Glow.mxf</t>
  </si>
  <si>
    <t>1_XAVC_HD_720_50P_8ch_Black_Si.mxf</t>
  </si>
  <si>
    <t>1280x720</t>
  </si>
  <si>
    <t>1_XAVC_HD_720_59P_NDF_8ch_Black_Si.mxf</t>
  </si>
  <si>
    <t>1_XAVC_QFHD_50P_8ch_Black_Si.mxf</t>
  </si>
  <si>
    <t>3840x2160</t>
  </si>
  <si>
    <t>2_XAVC_HD_23P_8ch_SMPT_1k.mxf</t>
  </si>
  <si>
    <t>2_XAVC_HD_25P_8ch_SMPT_1k_Glow.mxf</t>
  </si>
  <si>
    <t>2_XAVC_HD_29P_NDF_8ch_SMPT_1k.mxf</t>
  </si>
  <si>
    <t>2_XAVC_HD_720_50P_8ch_SMPT_1k_Glow.mxf</t>
  </si>
  <si>
    <t>2_XAVC_HD_720_59P_NDF_8ch_SMPT_1k.mxf</t>
  </si>
  <si>
    <t>2_XAVC_QFHD_50P_8ch_SMPT_1k.mxf</t>
  </si>
  <si>
    <t>2_XAVC_QFHD_59P_NDF_8ch_SMPT_1k_Glow.mxf</t>
  </si>
  <si>
    <t>3_XAVC_HD_23P_8ch_Black_Si_Glow.mxf</t>
  </si>
  <si>
    <t>4_XAVC_QFHD_59P_NDF_8ch_Sub.mxf</t>
  </si>
  <si>
    <t>5_XAVC_QFHD_50Px2_0ch_SMPT.mxf</t>
  </si>
  <si>
    <t>7_XAVC_QFHD_50P_NDF_16ch_Sub.mxf</t>
  </si>
  <si>
    <t>7_XAVC_QFHD_59P_NDF_16ch_Sub.mxf</t>
  </si>
  <si>
    <t>9_XAVC_QFHD_59Px2_NDF_0ch_SMPT_Glow.mxf</t>
  </si>
  <si>
    <t>XAVC_LongGOP_50M_1280x720_50p_24bit_4ch_preliminary.mxf</t>
  </si>
  <si>
    <t>XAVC_LongGOP_50M_1280x720_59p_24bit_4ch_preliminary.mxf</t>
  </si>
  <si>
    <t>XAVC_LongGOP_50M_1920x1080_23p_24bit_4ch_preliminary.mxf</t>
  </si>
  <si>
    <t>XAVC_LongGOP_50M_1920x1080_25p_24bit_4ch_preliminary.mxf</t>
  </si>
  <si>
    <t>XAVC_LongGOP_50M_1920x1080_29p_24bit_4ch_preliminary.mxf</t>
  </si>
  <si>
    <t>XAVC_LongGOP_50M_1920x1080_50p_24bit_4ch_preliminary.mxf</t>
  </si>
  <si>
    <t>XAVC_LongGOP_50M_1920x1080_59p_24bit_4ch_preliminary.mxf</t>
  </si>
  <si>
    <t>4K23p/XDROOT/Clip/Clip0001.MXF</t>
  </si>
  <si>
    <t>4096x2160</t>
  </si>
  <si>
    <t>4K29p/XDROOT/Clip/Clip0001.MXF</t>
  </si>
  <si>
    <t>4K50p/XDROOT/Clip/Clip0001.MXF</t>
  </si>
  <si>
    <t>4K59p/XDROOT/Clip/Clip0001.MXF</t>
  </si>
  <si>
    <t>HD23p/XDROOT/Clip/Clip0001.MXF</t>
  </si>
  <si>
    <t>HD25p/XDROOT/Clip/Clip0001.MXF</t>
  </si>
  <si>
    <t>HD29p/XDROOT/Clip/Clip0001.MXF</t>
  </si>
  <si>
    <t>HD50p/XDROOT/Clip/Clip0001.MXF</t>
  </si>
  <si>
    <t>HD59p/XDROOT/Clip/Clip0001.MXF</t>
  </si>
  <si>
    <t>PWS4400_X4KIP-23P-1/PWS_4KIP_4096x2160_23p_A1_Tones.mxf</t>
  </si>
  <si>
    <t xml:space="preserve"> 4096x2160</t>
  </si>
  <si>
    <t>PWS4400_X4KIP-23P-1/PWS_4KIP_4096x2160_23p_A2_LipSync.mxf</t>
  </si>
  <si>
    <t>PWS4400_X4KIP-23P-2/PWS_4KIP_2048x1080_23p_A2_LipSyn.mxf</t>
  </si>
  <si>
    <t>2048x1080</t>
  </si>
  <si>
    <t>PWS4400_X4KIP-23P-2/PWS_4KIP_3840x2160_23p_B1_S&amp;Q.mxf</t>
  </si>
  <si>
    <t>PWS4400_X4KIP-24P-2/PWS_4KIP_2048x1080_24p_A1_Tones.mxf</t>
  </si>
  <si>
    <t>PWS4400_X4KIP-24P-2/PWS_4KIP_2048x1080_24p_A2_LipSync.mxf</t>
  </si>
  <si>
    <t>PWS4400_X4KIP-24P-2/PWS_4KIP_2048x1080_24p_B1_S&amp;Q.mxf</t>
  </si>
  <si>
    <t>PWS4400_X4KIP-24P-2/PWS_4KIP_4096x2160_24p_A2_LipSync.mxf</t>
  </si>
  <si>
    <t>PWS4400_X4KIP-24P-2/PWS_4KIP_4096x2160_24p_B1_S&amp;Q.mxf</t>
  </si>
  <si>
    <t>PWS4400_X4KIP-25P-1/PWS_4KIP_4096x2160_25p_A1_Tones.mxf</t>
  </si>
  <si>
    <t>PWS4400_X4KIP-25P-1/PWS_4KIP_4096x2160_25p_A2_LipSync.mxf</t>
  </si>
  <si>
    <t>PWS4400_X4KIP-25P-2/PWS_4KIP_2048x1080_25p_A2_LipSync.mxf</t>
  </si>
  <si>
    <t>PWS4400_X4KIP-25P-2/PWS_4KIP_2048x1080_25p_B1_S\&amp;Q.mxf</t>
  </si>
  <si>
    <t>PWS4400_X4KIP-25P-2/PWS_4KIP_2048x1080_29p_A2_LipSync.mxf</t>
  </si>
  <si>
    <t>PWS4400_X4KIP-25P-2/PWS_4KIP_2048x1080_29p_B1_S\&amp;Q.mxf</t>
  </si>
  <si>
    <t>PWS4400_X4KIP-25P-2/PWS_4KIP_3840x2160_25p_A2_LipSync.mxf</t>
  </si>
  <si>
    <t>PWS4400_X4KIP-29P-1/PWS_4KIP_4096x2160_29p_A1_Tones.mxf</t>
  </si>
  <si>
    <t>PWS4400_X4KIP-29P-1/PWS_4KIP_4096x2160_29p_A2_LipSync.mxf</t>
  </si>
  <si>
    <t>PWS4400_X4KIP-29P-2/PWS_4KIP_3840x2160_29p_A2_LipSync.mxf</t>
  </si>
  <si>
    <t>PWS4400_X4KIP-29P-2/PWS_4KIP_3840x2160_29p_B1_S\&amp;Q.mxf</t>
  </si>
  <si>
    <t>PWS4400_X4KIP-50P-1/PWS_4KIP_4096x2160_50p_A1_Tones.mxf</t>
  </si>
  <si>
    <t>PWS4400_X4KIP-50P-1/PWS_4KIP_4096x2160_50p_A2_LipSync.mxf</t>
  </si>
  <si>
    <t>PWS4400_X4KIP-50P-2/PWS_4KIP_2048x1080_50p_A2_LipSync.mxf</t>
  </si>
  <si>
    <t>PWS4400_X4KIP-50P-2/PWS_4KIP_2048x1080_50p_B1_S\&amp;Q.mxf</t>
  </si>
  <si>
    <t>PWS4400_X4KIP-50P-2/PWS_4KIP_3840x2160_50p_A2_LipSync.mxf</t>
  </si>
  <si>
    <t>PWS4400_X4KIP-50P-2/PWS_4KIP_3840x2160_50p_B1_S\&amp;Q.mxf</t>
  </si>
  <si>
    <t>PWS4400_X4KIP-59P-1/PWS_4KIP_4096x2160_59p_A1_Tones.mxf</t>
  </si>
  <si>
    <t>PWS4400_X4KIP-59P-1/PWS_4KIP_4096x2160_59p_A2_LipSync.mxf</t>
  </si>
  <si>
    <t>PWS4400_X4KIP-59P-2/PWS_4KIP_2048x1080_59p_A2_LipSync.mxf</t>
  </si>
  <si>
    <t>PWS4400_X4KIP-59P-2/PWS_4KIP_2048x1080_59p_B1_S\&amp;Q.mxf</t>
  </si>
  <si>
    <t>PWS4400_X4KIP-59P-2/PWS_4KIP_3840x2160_59p_A2_LipSync.mxf</t>
  </si>
  <si>
    <t>PWS4400_X4KIP-59P-2/PWS_4KIP_3840x2160_59p_B1_S\&amp;Q.mxf</t>
  </si>
  <si>
    <t>PXW-X180_Samples/23_29_59/XDROOT/Clip/023_0001.MXF</t>
  </si>
  <si>
    <t>4:2:2@High</t>
  </si>
  <si>
    <t>PXW-X180_Samples/23_29_59/XDROOT/Clip/023_0002.MXF</t>
  </si>
  <si>
    <t>PXW-X180_Samples/23_29_59/XDROOT/Clip/059_0001.MXF</t>
  </si>
  <si>
    <t>PXW-X180_Samples/23_29_59/XDROOT/Clip/059_0002.MXF</t>
  </si>
  <si>
    <t>PXW-X180_Samples/23_29_59/XDROOT/Clip/059_0003.MXF</t>
  </si>
  <si>
    <t>PXW-X180_Samples/23_29_59/XDROOT/Clip/059_0004.MXF</t>
  </si>
  <si>
    <t>PXW-X180_Samples/23_29_59/XDROOT/Clip/059_0008.MXF</t>
  </si>
  <si>
    <t>PXW-X180_Samples/23_29_59/XDROOT/Clip/059_0009.MXF</t>
  </si>
  <si>
    <t>PXW-X180_Samples/25_50/XDROOT/Clip/050_0001.MXF</t>
  </si>
  <si>
    <t>PXW-X180_Samples/25_50/XDROOT/Clip/050_0003.MXF</t>
  </si>
  <si>
    <t>PXW-X180_Samples/25_50/XDROOT/Clip/050_0004.MXF</t>
  </si>
  <si>
    <t>PXW-X180_Samples/25_50/XDROOT/Clip/050_0008.MXF</t>
  </si>
  <si>
    <t>PXW-X180_Samples/25_50/XDROOT/Clip/050_0009.MXF</t>
  </si>
  <si>
    <t>PXW-X70_V2.0_Samples/XAVC-L_23_29_59/PRIVATE/XDROOT/Clip/Clip0001.MXF</t>
  </si>
  <si>
    <t>High</t>
  </si>
  <si>
    <t>PXW-X70_V2.0_Samples/XAVC-L_23_29_59/PRIVATE/XDROOT/Clip/Clip0002.MXF</t>
  </si>
  <si>
    <t>PXW-X70_V2.0_Samples/XAVC-L_23_29_59/PRIVATE/XDROOT/Clip/Clip0003.MXF</t>
  </si>
  <si>
    <t>High 4:2:2</t>
  </si>
  <si>
    <t>PXW-X70_V2.0_Samples/XAVC-L_23_29_59/PRIVATE/XDROOT/Clip/Clip0004.MXF</t>
  </si>
  <si>
    <t>PXW-X70_V2.0_Samples/XAVC-L_23_29_59/PRIVATE/XDROOT/Clip/Clip0008.MXF</t>
  </si>
  <si>
    <t>PXW-X70_V2.0_Samples/XAVC-L_23_29_59/PRIVATE/XDROOT/Clip/Clip0009.MXF</t>
  </si>
  <si>
    <t>PXW-X70_V2.0_Samples/XAVC-L_23_29_59/PRIVATE/XDROOT/Clip/Clip0010.MXF</t>
  </si>
  <si>
    <t>PXW-X70_V2.0_Samples/XAVC-L_23_29_59/PRIVATE/XDROOT/Clip/Clip0011.MXF</t>
  </si>
  <si>
    <t>PXW-X70_V2.0_Samples/XAVC-L_23_29_59/PRIVATE/XDROOT/Clip/Clip0012.MXF</t>
  </si>
  <si>
    <t>PXW-X70_V2.0_Samples/XAVC-L_25_50/PRIVATE/XDROOT/Clip/Clip0001.MXF</t>
  </si>
  <si>
    <t>High </t>
  </si>
  <si>
    <t>PXW-X70_V2.0_Samples/XAVC-L_25_50/PRIVATE/XDROOT/Clip/Clip0002.MXF</t>
  </si>
  <si>
    <t>PXW-X70_V2.0_Samples/XAVC-L_25_50/PRIVATE/XDROOT/Clip/Clip0003.MXF</t>
  </si>
  <si>
    <t>PXW-X70_V2.0_Samples/XAVC-L_25_50/PRIVATE/XDROOT/Clip/Clip0007.MXF</t>
  </si>
  <si>
    <t>PXW-X70_V2.0_Samples/XAVC-L_25_50/PRIVATE/XDROOT/Clip/Clip0008.MXF</t>
  </si>
  <si>
    <t>PXW-X70_V2.0_Samples/XAVC-L_25_50/PRIVATE/XDROOT/Clip/Clip0009.MXF</t>
  </si>
  <si>
    <t>PXW-Z450_XAVCI_HLG/XDROOT/Clip/Z450_Matsuyama_XAVCI_HLG_QFHD59p_600.MXF</t>
  </si>
  <si>
    <t>PXW-Z450_XAVCI_HLG/XDROOT/Clip/Z450_Tanegashima_XAVCI_HLG_QFHD59p_600.MXF</t>
  </si>
  <si>
    <t>XDROOT/Clip/019_0019.MXF</t>
  </si>
  <si>
    <t>XDROOT/Clip/019_0020.MXF</t>
  </si>
  <si>
    <t>XDROOT/Clip/019_0021.MXF</t>
  </si>
  <si>
    <t>XDROOT/Clip/019_0022.MXF</t>
  </si>
  <si>
    <t>XDROOT/Clip/019_0023.MXF</t>
  </si>
  <si>
    <t>Sony_HLG_SampleClipPXW-Z150_20170612/color/Clip0013.MXF</t>
  </si>
  <si>
    <t>Sony_HLG_SampleClipPXW-Z150_20170612/color/Clip0014.MXF</t>
  </si>
  <si>
    <t>Sony_HLG_SampleClipPXW-Z150_20170612/color/Clip0015.MXF</t>
  </si>
  <si>
    <t>Sony_HLG_SampleClipPXW-Z150_20170612/color/Clip0017.MXF</t>
  </si>
  <si>
    <t>Sony_HLG_SampleClipPXW-Z150_20170612/color/Clip0018.MXF</t>
  </si>
  <si>
    <t>Sony_HLG_SampleClipPXW-Z150_20170612/color/Clip0024.MXF</t>
  </si>
  <si>
    <t>Sony_HLG_SampleClipPXW-Z150_20170612/color/Clip0025.MXF</t>
  </si>
  <si>
    <t>Sony_HLG_SampleClipPXW-Z150_20170612/color/Clip0026.MXF</t>
  </si>
  <si>
    <t>Sony_HLG_SampleClipPXW-Z150_20170612/color/Clip0027.MXF</t>
  </si>
  <si>
    <t>Sony_HLG_SampleClipPXW-Z150_20170612/color/Clip0028.MXF</t>
  </si>
  <si>
    <t>Sony_HLG_SampleClipPXW-Z150_20170612/format/NTSC/Clip0029.MXF</t>
  </si>
  <si>
    <t>Sony_HLG_SampleClipPXW-Z150_20170612/format/NTSC/Clip0030.MXF</t>
  </si>
  <si>
    <t>Sony_HLG_SampleClipPXW-Z150_20170612/format/NTSC/Clip0031.MXF</t>
  </si>
  <si>
    <t>Sony_HLG_SampleClipPXW-Z150_20170612/format/NTSC/Clip0035.MXF</t>
  </si>
  <si>
    <t>Sony_HLG_SampleClipPXW-Z150_20170612/format/NTSC/Clip0038.MXF</t>
  </si>
  <si>
    <t>Sony_HLG_SampleClipPXW-Z150_20170612/format/NTSC/Clip0039.MXF</t>
  </si>
  <si>
    <t>Sony_HLG_SampleClipPXW-Z150_20170612/format/NTSC/Clip0043.MXF</t>
  </si>
  <si>
    <t>Sony_HLG_SampleClipPXW-Z150_20170612/format/PAL/Clip0001.MXF</t>
  </si>
  <si>
    <t>Sony_HLG_SampleClipPXW-Z150_20170612/format/PAL/Clip0004.MXF</t>
  </si>
  <si>
    <t>Sony_HLG_SampleClipPXW-Z150_20170612/format/PAL/Clip0005.MXF</t>
  </si>
  <si>
    <t>Sony_HLG_SampleClipPXW-Z150_20170612/format/PAL/Clip0007.MXF</t>
  </si>
  <si>
    <t>Sony_HLG_SampleClipPXW-Z150_20170612/format/PAL/Clip0008.MXF</t>
  </si>
  <si>
    <t>X4KIP-23P-1/XDROOT/Clip/4KIP_4096x2160_23p_A1_Tones.MXF</t>
  </si>
  <si>
    <t>X4KIP-23P-1/XDROOT/Clip/4KIP_4096x2160_23p_A2_LipSync.MXF</t>
  </si>
  <si>
    <t>X4KIP-25P-1/XDROOT/Clip/4KIP_4096x2160_25p_A1_Tones.MXF</t>
  </si>
  <si>
    <t>X4KIP-25P-1/XDROOT/Clip/4KIP_4096x2160_25p_A2_LipSync.MXF</t>
  </si>
  <si>
    <t>X4KIP-50P-1/XDROOT/Clip/4KIP_4096x2160_50p_A1_Tones.MXF</t>
  </si>
  <si>
    <t>X4KIP-50P-1/XDROOT/Clip/4KIP_4096x2160_50p_A2_LipSync.MXF</t>
  </si>
  <si>
    <t>XHDIP-23P-1/XDROOT/Clip/HDIP_1920x1080_23p_A1_Tones.MXF</t>
  </si>
  <si>
    <t>XHDIP-23P-1/XDROOT/Clip/HDIP_1920x1080_23p_A2_LipSync.MXF</t>
  </si>
  <si>
    <t>XHDIP-23P-1/XDROOT/Clip/HDIP_1920x1080_23p_B1_S\&amp;Q.MXF</t>
  </si>
  <si>
    <t>XHDIP-23P-1/XDROOT/Clip/HDIP_1920x1080_23p_C1_TCBreak.MXF</t>
  </si>
  <si>
    <t>XHDIP-23P-1/XDROOT/Clip/HDIP_1920x1080_23p_D1_OnTheFly.MXF</t>
  </si>
  <si>
    <t>XHDIP-25P-1/XDROOT/Clip/HDIP_1920x1080_25p_A1_Tones.MXF</t>
  </si>
  <si>
    <t>XHDIP-25P-1/XDROOT/Clip/HDIP_1920x1080_25p_A2_LipSync.MXF</t>
  </si>
  <si>
    <t>XHDIP-25P-1/XDROOT/Clip/HDIP_1920x1080_25p_B1_S\&amp;Q.MXF</t>
  </si>
  <si>
    <t>XHDIP-25P-1/XDROOT/Clip/HDIP_1920x1080_25p_C1_TCBreak.MXF</t>
  </si>
  <si>
    <t>XHDIP-25P-1/XDROOT/Clip/HDIP_1920x1080_25p_D1_OnTheFly.MXF</t>
  </si>
  <si>
    <t>XHDIP-29P-1/XDROOT/Clip/HDIP_1920x1080_29p_A1_Tones.MXF</t>
  </si>
  <si>
    <t>XHDIP-29P-1/XDROOT/Clip/HDIP_1920x1080_29p_A2_LipSync.MXF</t>
  </si>
  <si>
    <t>XHDIP-29P-1/XDROOT/Clip/HDIP_1920x1080_29p_B1_S\&amp;Q.MXF</t>
  </si>
  <si>
    <t>XHDIP-29P-1/XDROOT/Clip/HDIP_1920x1080_29p_C1_TCBreak.MXF</t>
  </si>
  <si>
    <t>XHDIP-29P-1/XDROOT/Clip/HDIP_1920x1080_29p_D1_OnTheFly.MXF</t>
  </si>
  <si>
    <t>XHDIP-29PT1/XDROOT/Clip/HDIP_1920x1080_29p_T1_Clip1.MXF</t>
  </si>
  <si>
    <t>XHDIP-29PT1/XDROOT/Clip/HDIP_1920x1080_29p_T1_Clip2.MXF</t>
  </si>
  <si>
    <t>XHDIP-29PT1/XDROOT/Clip/HDIP_1920x1080_29p_T1_Clip3.MXF</t>
  </si>
  <si>
    <t>XHDIP-50P-1/XDROOT/Clip/HDIP_1920x1080_50p_A1_Tones.MXF</t>
  </si>
  <si>
    <t>XHDIP-50P-1/XDROOT/Clip/HDIP_1920x1080_50p_A2_LipSync.MXF</t>
  </si>
  <si>
    <t>XHDIP-50P-1/XDROOT/Clip/HDIP_1920x1080_50p_B1_S\&amp;Q.MXF</t>
  </si>
  <si>
    <t>XHDIP-59P-1/XDROOT/Clip/HDIP_1920x1080_59p_A1_Tones.MXF</t>
  </si>
  <si>
    <t>XHDIP-59P-1/XDROOT/Clip/HDIP_1920x1080_59p_A2_LipSync.MXF</t>
  </si>
  <si>
    <t>XHDIP-59P-1/XDROOT/Clip/HDIP_1920x1080_59p_B1_S\&amp;Q.MXF</t>
  </si>
  <si>
    <t>maxw</t>
  </si>
  <si>
    <t>avcmin</t>
  </si>
  <si>
    <t>AVC 1 core decoder min is 80x96</t>
  </si>
  <si>
    <t>hevcmin</t>
  </si>
  <si>
    <t>TC_0021</t>
  </si>
  <si>
    <t>TC_0022</t>
  </si>
  <si>
    <t>TC_0023</t>
  </si>
  <si>
    <t>TC_0024</t>
  </si>
  <si>
    <t>TC_0025</t>
  </si>
  <si>
    <t>TC_0026</t>
  </si>
  <si>
    <t>TC_0027</t>
  </si>
  <si>
    <t>TC_0028</t>
  </si>
  <si>
    <t>TC_0029</t>
  </si>
  <si>
    <t>TC_0030</t>
  </si>
  <si>
    <t>TC_0031</t>
  </si>
  <si>
    <t>TC_0032</t>
  </si>
  <si>
    <t>TC_0033</t>
  </si>
  <si>
    <t>TC_0034</t>
  </si>
  <si>
    <t>TC_0035</t>
  </si>
  <si>
    <t>TC_0036</t>
  </si>
  <si>
    <t>TC_0037</t>
  </si>
  <si>
    <t>TC_0038</t>
  </si>
  <si>
    <t>TC_0039</t>
  </si>
  <si>
    <t>TC_0040</t>
  </si>
  <si>
    <t>TC_0041</t>
  </si>
  <si>
    <t>TC_0042</t>
  </si>
  <si>
    <t>TC_0043</t>
  </si>
  <si>
    <t>TC_0044</t>
  </si>
  <si>
    <t>TC_0045</t>
  </si>
  <si>
    <t>TC_0046</t>
  </si>
  <si>
    <t>TC_0047</t>
  </si>
  <si>
    <t>TC_0048</t>
  </si>
  <si>
    <t>TC_0049</t>
  </si>
  <si>
    <t>TC_0050</t>
  </si>
  <si>
    <t>TC_0051</t>
  </si>
  <si>
    <t>TC_0052</t>
  </si>
  <si>
    <t>TC_0053</t>
  </si>
  <si>
    <t>TC_0054</t>
  </si>
  <si>
    <t>TC_0055</t>
  </si>
  <si>
    <t>TC_0056</t>
  </si>
  <si>
    <t>TC_0057</t>
  </si>
  <si>
    <t>TC_0058</t>
  </si>
  <si>
    <t>TC_0059</t>
  </si>
  <si>
    <t>TC_0060</t>
  </si>
  <si>
    <t>TC_0061</t>
  </si>
  <si>
    <t>TC_0062</t>
  </si>
  <si>
    <t>TC_0063</t>
  </si>
  <si>
    <t>TC_0064</t>
  </si>
  <si>
    <t>TC_0065</t>
  </si>
  <si>
    <t>TC_0066</t>
  </si>
  <si>
    <t>TC_0067</t>
  </si>
  <si>
    <t>TC_0068</t>
  </si>
  <si>
    <t>TC_0069</t>
  </si>
  <si>
    <t>TC_0070</t>
  </si>
  <si>
    <t>TC_0071</t>
  </si>
  <si>
    <t>TC_0072</t>
  </si>
  <si>
    <t>TC_0073</t>
  </si>
  <si>
    <t>TC_0074</t>
  </si>
  <si>
    <t>TC_0075</t>
  </si>
  <si>
    <t>TC_0076</t>
  </si>
  <si>
    <t>TC_0077</t>
  </si>
  <si>
    <t>TC_0078</t>
  </si>
  <si>
    <t>TC_0079</t>
  </si>
  <si>
    <t>TC_0080</t>
  </si>
  <si>
    <t>TC_0081</t>
  </si>
  <si>
    <t>TC_0082</t>
  </si>
  <si>
    <t>TC_0083</t>
  </si>
  <si>
    <t>TC_0084</t>
  </si>
  <si>
    <t>TC_0085</t>
  </si>
  <si>
    <t>TC_0086</t>
  </si>
  <si>
    <t>TC_0087</t>
  </si>
  <si>
    <t>TC_0088</t>
  </si>
  <si>
    <t>TC_0089</t>
  </si>
  <si>
    <t>TC_0090</t>
  </si>
  <si>
    <t>TC_0091</t>
  </si>
  <si>
    <t>TC_0092</t>
  </si>
  <si>
    <t>TC_0093</t>
  </si>
  <si>
    <t>TC_0094</t>
  </si>
  <si>
    <t>TC_0095</t>
  </si>
  <si>
    <t>TC_0096</t>
  </si>
  <si>
    <t>TC_0097</t>
  </si>
  <si>
    <t>TC_0098</t>
  </si>
  <si>
    <t>TC_0099</t>
  </si>
  <si>
    <t>TC_0100</t>
  </si>
  <si>
    <t>TC_0101</t>
  </si>
  <si>
    <t>TC_0102</t>
  </si>
  <si>
    <t>TC_0103</t>
  </si>
  <si>
    <t>TC_0104</t>
  </si>
  <si>
    <t>TC_0105</t>
  </si>
  <si>
    <t>TC_0106</t>
  </si>
  <si>
    <t>TC_0107</t>
  </si>
  <si>
    <t>TC_0108</t>
  </si>
  <si>
    <t>TC_0109</t>
  </si>
  <si>
    <t>TC_0110</t>
  </si>
  <si>
    <t>TC_0111</t>
  </si>
  <si>
    <t>TC_0112</t>
  </si>
  <si>
    <t>TC_0113</t>
  </si>
  <si>
    <t>TC_0114</t>
  </si>
  <si>
    <t>TC_0115</t>
  </si>
  <si>
    <t>TC_0116</t>
  </si>
  <si>
    <t>TC_0117</t>
  </si>
  <si>
    <t>TC_0118</t>
  </si>
  <si>
    <t>TC_0119</t>
  </si>
  <si>
    <t>TC_0120</t>
  </si>
  <si>
    <t>TC_0121</t>
  </si>
  <si>
    <t>TC_0122</t>
  </si>
  <si>
    <t>TC_0123</t>
  </si>
  <si>
    <t>TC_0124</t>
  </si>
  <si>
    <t>TC_0125</t>
  </si>
  <si>
    <t>TC_0126</t>
  </si>
  <si>
    <t>TC_0127</t>
  </si>
  <si>
    <t>TC_0128</t>
  </si>
  <si>
    <t>TC_0129</t>
  </si>
  <si>
    <t>TC_0130</t>
  </si>
  <si>
    <t>TC_0131</t>
  </si>
  <si>
    <t>TC_0132</t>
  </si>
  <si>
    <t>TC_0133</t>
  </si>
  <si>
    <t>TC_0134</t>
  </si>
  <si>
    <t>TC_0135</t>
  </si>
  <si>
    <t>TC_0136</t>
  </si>
  <si>
    <t>TC_0137</t>
  </si>
  <si>
    <t>TC_0138</t>
  </si>
  <si>
    <t>TC_0139</t>
  </si>
  <si>
    <t>TC_0140</t>
  </si>
  <si>
    <t>TC_0141</t>
  </si>
  <si>
    <t>TC_0142</t>
  </si>
  <si>
    <t>TC_0143</t>
  </si>
  <si>
    <t>TC_0144</t>
  </si>
  <si>
    <t>TC_0145</t>
  </si>
  <si>
    <t>TC_0146</t>
  </si>
  <si>
    <t>TC_0147</t>
  </si>
  <si>
    <t>TC_0148</t>
  </si>
  <si>
    <t>TC_0149</t>
  </si>
  <si>
    <t>TC_0150</t>
  </si>
  <si>
    <t>TC_0151</t>
  </si>
  <si>
    <t>TC_0152</t>
  </si>
  <si>
    <t>TC_0153</t>
  </si>
  <si>
    <t>TC_0154</t>
  </si>
  <si>
    <t>TC_0155</t>
  </si>
  <si>
    <t>TC_0156</t>
  </si>
  <si>
    <t>TC_0157</t>
  </si>
  <si>
    <t>TC_0158</t>
  </si>
  <si>
    <t>TC_0159</t>
  </si>
  <si>
    <t>TC_0160</t>
  </si>
  <si>
    <t>TC_0161</t>
  </si>
  <si>
    <t>TC_0162</t>
  </si>
  <si>
    <t>TC_0163</t>
  </si>
  <si>
    <t>TC_0164</t>
  </si>
  <si>
    <t>TC_0165</t>
  </si>
  <si>
    <t>TC_0166</t>
  </si>
  <si>
    <t>TC_0167</t>
  </si>
  <si>
    <t>TC_0168</t>
  </si>
  <si>
    <t>TC_0169</t>
  </si>
  <si>
    <t>TC_0170</t>
  </si>
  <si>
    <t>TC_0171</t>
  </si>
  <si>
    <t>TC_0172</t>
  </si>
  <si>
    <t>TC_0173</t>
  </si>
  <si>
    <t>TC_0174</t>
  </si>
  <si>
    <t>TC_0175</t>
  </si>
  <si>
    <t>TC_0176</t>
  </si>
  <si>
    <t>TC_0177</t>
  </si>
  <si>
    <t>TC_0178</t>
  </si>
  <si>
    <t>TC_0179</t>
  </si>
  <si>
    <t>TC_0180</t>
  </si>
  <si>
    <t>TC_0181</t>
  </si>
  <si>
    <t>TC_0182</t>
  </si>
  <si>
    <t>TC_0183</t>
  </si>
  <si>
    <t>TC_0184</t>
  </si>
  <si>
    <t>TC_0185</t>
  </si>
  <si>
    <t>TC_0186</t>
  </si>
  <si>
    <t>TC_0187</t>
  </si>
  <si>
    <t>TC_0188</t>
  </si>
  <si>
    <t>TC_0189</t>
  </si>
  <si>
    <t>TC_0190</t>
  </si>
  <si>
    <t>TC_0191</t>
  </si>
  <si>
    <t>TC_0192</t>
  </si>
  <si>
    <t>TC_0193</t>
  </si>
  <si>
    <t>TC_0194</t>
  </si>
  <si>
    <t>TC_0195</t>
  </si>
  <si>
    <t>TC_0196</t>
  </si>
  <si>
    <t>TC_0197</t>
  </si>
  <si>
    <t>TC_0198</t>
  </si>
  <si>
    <t>TC_0199</t>
  </si>
  <si>
    <t>TC_0200</t>
  </si>
  <si>
    <t>TC_0201</t>
  </si>
  <si>
    <t>TC_0202</t>
  </si>
  <si>
    <t>TC_0203</t>
  </si>
  <si>
    <t>TC_0204</t>
  </si>
  <si>
    <t>TC_0205</t>
  </si>
  <si>
    <t>TC_0206</t>
  </si>
  <si>
    <t>TC_0207</t>
  </si>
  <si>
    <t>TC_0208</t>
  </si>
  <si>
    <t>TC_0209</t>
  </si>
  <si>
    <t>TC_0210</t>
  </si>
  <si>
    <t>TC_0211</t>
  </si>
  <si>
    <t>TC_0212</t>
  </si>
  <si>
    <t>TC_0213</t>
  </si>
  <si>
    <t>TC_0214</t>
  </si>
  <si>
    <t>TC_0215</t>
  </si>
  <si>
    <t>TC_0216</t>
  </si>
  <si>
    <t>TC_0217</t>
  </si>
  <si>
    <t>TC_0218</t>
  </si>
  <si>
    <t>TC_0219</t>
  </si>
  <si>
    <t>TC_0220</t>
  </si>
  <si>
    <t>TC_0221</t>
  </si>
  <si>
    <t>TC_0222</t>
  </si>
  <si>
    <t>TC_0223</t>
  </si>
  <si>
    <t>TC_0224</t>
  </si>
  <si>
    <t>TC_0225</t>
  </si>
  <si>
    <t>TC_0226</t>
  </si>
  <si>
    <t>TC_0227</t>
  </si>
  <si>
    <t>TC_0228</t>
  </si>
  <si>
    <t>TC_0229</t>
  </si>
  <si>
    <t>TC_0230</t>
  </si>
  <si>
    <t>TC_0231</t>
  </si>
  <si>
    <t>TC_0232</t>
  </si>
  <si>
    <t>TC_0233</t>
  </si>
  <si>
    <t>TC_0234</t>
  </si>
  <si>
    <t>TC_0235</t>
  </si>
  <si>
    <t>TC_0236</t>
  </si>
  <si>
    <t>TC_0237</t>
  </si>
  <si>
    <t>TC_0238</t>
  </si>
  <si>
    <t>TC_0239</t>
  </si>
  <si>
    <t>TC_0240</t>
  </si>
  <si>
    <t>TC_0241</t>
  </si>
  <si>
    <t>TC_0242</t>
  </si>
  <si>
    <t>TC_0243</t>
  </si>
  <si>
    <t>TC_0244</t>
  </si>
  <si>
    <t>TC_0245</t>
  </si>
  <si>
    <t>TC_0246</t>
  </si>
  <si>
    <t>TC_0247</t>
  </si>
  <si>
    <t>TC_0248</t>
  </si>
  <si>
    <t>TC_0249</t>
  </si>
  <si>
    <t>TC_0250</t>
  </si>
  <si>
    <t>TC_0251</t>
  </si>
  <si>
    <t>TC_0252</t>
  </si>
  <si>
    <t>TC_0253</t>
  </si>
  <si>
    <t>TC_0254</t>
  </si>
  <si>
    <t>TC_0255</t>
  </si>
  <si>
    <t>TC_0256</t>
  </si>
  <si>
    <t>TC_0257</t>
  </si>
  <si>
    <t>TC_0258</t>
  </si>
  <si>
    <t>TC_0259</t>
  </si>
  <si>
    <t>TC_0260</t>
  </si>
  <si>
    <t>TC_0261</t>
  </si>
  <si>
    <t>TC_0262</t>
  </si>
  <si>
    <t>TC_0263</t>
  </si>
  <si>
    <t>TC_0264</t>
  </si>
  <si>
    <t>TC_0385</t>
  </si>
  <si>
    <t>TC_0386</t>
  </si>
  <si>
    <t>TC_0387</t>
  </si>
  <si>
    <t>TC_0388</t>
  </si>
  <si>
    <t>TC_0389</t>
  </si>
  <si>
    <t>TC_0390</t>
  </si>
  <si>
    <t>TC_0391</t>
  </si>
  <si>
    <t>TC_0392</t>
  </si>
  <si>
    <t>TC_0393</t>
  </si>
  <si>
    <t>TC_0394</t>
  </si>
  <si>
    <t>TC_0395</t>
  </si>
  <si>
    <t>TC_0396</t>
  </si>
  <si>
    <t>TC_0397</t>
  </si>
  <si>
    <t>TC_0398</t>
  </si>
  <si>
    <t>TC_0399</t>
  </si>
  <si>
    <t>TC_0401</t>
  </si>
  <si>
    <t>TC_0402</t>
  </si>
  <si>
    <t>TC_0403</t>
  </si>
  <si>
    <t>TC_0405</t>
  </si>
  <si>
    <t>TC_0406</t>
  </si>
  <si>
    <t>TC_0407</t>
  </si>
  <si>
    <t>TC_0409</t>
  </si>
  <si>
    <t>TC_0410</t>
  </si>
  <si>
    <t>TC_0411</t>
  </si>
  <si>
    <t>TC_0413</t>
  </si>
  <si>
    <t>TC_0414</t>
  </si>
  <si>
    <t>TC_0415</t>
  </si>
  <si>
    <t>TC_0417</t>
  </si>
  <si>
    <t>TC_0418</t>
  </si>
  <si>
    <t>TC_0419</t>
  </si>
  <si>
    <t>TC_0421</t>
  </si>
  <si>
    <t>TC_0422</t>
  </si>
  <si>
    <t>TC_0423</t>
  </si>
  <si>
    <t>TC_0424</t>
  </si>
  <si>
    <t>TC_0425</t>
  </si>
  <si>
    <t>TC_0426</t>
  </si>
  <si>
    <t>TC_0427</t>
  </si>
  <si>
    <t>TC_0428</t>
  </si>
  <si>
    <t>TC_0429</t>
  </si>
  <si>
    <t>TC_0430</t>
  </si>
  <si>
    <t>TC_0431</t>
  </si>
  <si>
    <t>TC_0432</t>
  </si>
  <si>
    <t>TC_0433</t>
  </si>
  <si>
    <t>TC_0434</t>
  </si>
  <si>
    <t>TC_0435</t>
  </si>
  <si>
    <t>TC_0437</t>
  </si>
  <si>
    <t>TC_0438</t>
  </si>
  <si>
    <t>TC_0439</t>
  </si>
  <si>
    <t>TC_0441</t>
  </si>
  <si>
    <t>TC_0442</t>
  </si>
  <si>
    <t>TC_0443</t>
  </si>
  <si>
    <t>TC_0445</t>
  </si>
  <si>
    <t>TC_0446</t>
  </si>
  <si>
    <t>TC_0447</t>
  </si>
  <si>
    <t>TC_0449</t>
  </si>
  <si>
    <t>TC_0450</t>
  </si>
  <si>
    <t>TC_0451</t>
  </si>
  <si>
    <t>TC_0453</t>
  </si>
  <si>
    <t>TC_0454</t>
  </si>
  <si>
    <t>TC_0455</t>
  </si>
  <si>
    <t>TC_0457</t>
  </si>
  <si>
    <t>TC_0458</t>
  </si>
  <si>
    <t>TC_0459</t>
  </si>
  <si>
    <t>TC_0460</t>
  </si>
  <si>
    <t>TC_0461</t>
  </si>
  <si>
    <t>TC_0462</t>
  </si>
  <si>
    <t>TC_0463</t>
  </si>
  <si>
    <t>TC_0464</t>
  </si>
  <si>
    <t>TC_0465</t>
  </si>
  <si>
    <t>TC_0466</t>
  </si>
  <si>
    <t>TC_0467</t>
  </si>
  <si>
    <t>TC_0468</t>
  </si>
  <si>
    <t>TC_0478</t>
  </si>
  <si>
    <t>TC_0479</t>
  </si>
  <si>
    <t>TC_0480</t>
  </si>
  <si>
    <t>TC_0481</t>
  </si>
  <si>
    <t>TC_0482</t>
  </si>
  <si>
    <t>TC_0483</t>
  </si>
  <si>
    <t>TC_0484</t>
  </si>
  <si>
    <t>TC_0485</t>
  </si>
  <si>
    <t>TC_0486</t>
  </si>
  <si>
    <t>TC_0487</t>
  </si>
  <si>
    <t>TC_0488</t>
  </si>
  <si>
    <t>TC_0489</t>
  </si>
  <si>
    <t>TC_0490</t>
  </si>
  <si>
    <t>TC_0491</t>
  </si>
  <si>
    <t>TC_0492</t>
  </si>
  <si>
    <t>TC_0493</t>
  </si>
  <si>
    <t>TC_0494</t>
  </si>
  <si>
    <t>TC_0495</t>
  </si>
  <si>
    <t>TC_0496</t>
  </si>
  <si>
    <t>TC_0497</t>
  </si>
  <si>
    <t>TC_0498</t>
  </si>
  <si>
    <t>TC_0499</t>
  </si>
  <si>
    <t>TC_0500</t>
  </si>
  <si>
    <t>TC_0501</t>
  </si>
  <si>
    <t>TC_0502</t>
  </si>
  <si>
    <t>TC_0503</t>
  </si>
  <si>
    <t>TC_0504</t>
  </si>
  <si>
    <t>TC_0505</t>
  </si>
  <si>
    <t>TC_0506</t>
  </si>
  <si>
    <t>TC_0507</t>
  </si>
  <si>
    <t>TC_0508</t>
  </si>
  <si>
    <t>TC_0509</t>
  </si>
  <si>
    <t>TC_0510</t>
  </si>
  <si>
    <t>TC_0511</t>
  </si>
  <si>
    <t>TC_0512</t>
  </si>
  <si>
    <t>TC_0513</t>
  </si>
  <si>
    <t>TC_0514</t>
  </si>
  <si>
    <t>TC_0515</t>
  </si>
  <si>
    <t>TC_0516</t>
  </si>
  <si>
    <t>TC_0517</t>
  </si>
  <si>
    <t>TC_0518</t>
  </si>
  <si>
    <t>TC_0519</t>
  </si>
  <si>
    <t>TC_0520</t>
  </si>
  <si>
    <t>TC_0521</t>
  </si>
  <si>
    <t>TC_0522</t>
  </si>
  <si>
    <t>TC_0523</t>
  </si>
  <si>
    <t>TC_0524</t>
  </si>
  <si>
    <t>TC_0525</t>
  </si>
  <si>
    <t>TC_0526</t>
  </si>
  <si>
    <t>TC_0527</t>
  </si>
  <si>
    <t>TC_0528</t>
  </si>
  <si>
    <t>TC_0529</t>
  </si>
  <si>
    <t>TC_0530</t>
  </si>
  <si>
    <t>TC_0531</t>
  </si>
  <si>
    <t>TC_0532</t>
  </si>
  <si>
    <t>TC_0533</t>
  </si>
  <si>
    <t>TC_0534</t>
  </si>
  <si>
    <t>TC_0535</t>
  </si>
  <si>
    <t>TC_0536</t>
  </si>
  <si>
    <t>TC_0537</t>
  </si>
  <si>
    <t>TC_0538</t>
  </si>
  <si>
    <t>TC_0539</t>
  </si>
  <si>
    <t>TC_0540</t>
  </si>
  <si>
    <t>TC_0541</t>
  </si>
  <si>
    <t>TC_0542</t>
  </si>
  <si>
    <t>TC_0543</t>
  </si>
  <si>
    <t>TC_0544</t>
  </si>
  <si>
    <t>TC_0545</t>
  </si>
  <si>
    <t>TC_0546</t>
  </si>
  <si>
    <t>TC_0547</t>
  </si>
  <si>
    <t>TC_0548</t>
  </si>
  <si>
    <t>TC_0549</t>
  </si>
  <si>
    <t>TC_0550</t>
  </si>
  <si>
    <t>TC_0551</t>
  </si>
  <si>
    <t>TC_0552</t>
  </si>
  <si>
    <t>TC_0553</t>
  </si>
  <si>
    <t>TC_0554</t>
  </si>
  <si>
    <t>TC_0555</t>
  </si>
  <si>
    <t>TC_0556</t>
  </si>
  <si>
    <t>TC_0557</t>
  </si>
  <si>
    <t>TC_0558</t>
  </si>
  <si>
    <t>TC_0559</t>
  </si>
  <si>
    <t>TC_0560</t>
  </si>
  <si>
    <t>TC_0561</t>
  </si>
  <si>
    <t>TC_0562</t>
  </si>
  <si>
    <t>TC_0563</t>
  </si>
  <si>
    <t>TC_0564</t>
  </si>
  <si>
    <t>TC_0565</t>
  </si>
  <si>
    <t>TC_0566</t>
  </si>
  <si>
    <t>TC_0567</t>
  </si>
  <si>
    <t>TC_0568</t>
  </si>
  <si>
    <t>TC_0569</t>
  </si>
  <si>
    <t>TC_0570</t>
  </si>
  <si>
    <t>TC_0571</t>
  </si>
  <si>
    <t>TC_0572</t>
  </si>
  <si>
    <t>TC_0573</t>
  </si>
  <si>
    <t>TC_0574</t>
  </si>
  <si>
    <t>TC_0575</t>
  </si>
  <si>
    <t>TC_0576</t>
  </si>
  <si>
    <t>TC_0577</t>
  </si>
  <si>
    <t>TC_0578</t>
  </si>
  <si>
    <t>TC_0579</t>
  </si>
  <si>
    <t>TC_0580</t>
  </si>
  <si>
    <t>TC_0581</t>
  </si>
  <si>
    <t>TC_0582</t>
  </si>
  <si>
    <t>TC_0583</t>
  </si>
  <si>
    <t>TC_0584</t>
  </si>
  <si>
    <t>TC_0585</t>
  </si>
  <si>
    <t>TC_0586</t>
  </si>
  <si>
    <t>TC_0587</t>
  </si>
  <si>
    <t>TC_0588</t>
  </si>
  <si>
    <t>TC_0589</t>
  </si>
  <si>
    <t>TC_0590</t>
  </si>
  <si>
    <t>TC_0591</t>
  </si>
  <si>
    <t>TC_0592</t>
  </si>
  <si>
    <t>TC_0593</t>
  </si>
  <si>
    <t>TC_0594</t>
  </si>
  <si>
    <t>TC_0595</t>
  </si>
  <si>
    <t>TC_0596</t>
  </si>
  <si>
    <t>TC_0597</t>
  </si>
  <si>
    <t>TC_0598</t>
  </si>
  <si>
    <t>TC_0599</t>
  </si>
  <si>
    <t>TC_0600</t>
  </si>
  <si>
    <t>TC_0601</t>
  </si>
  <si>
    <t>TC_0602</t>
  </si>
  <si>
    <t>TC_0603</t>
  </si>
  <si>
    <t>TC_0604</t>
  </si>
  <si>
    <t>TC_0605</t>
  </si>
  <si>
    <t>TC_0606</t>
  </si>
  <si>
    <t>TC_0607</t>
  </si>
  <si>
    <t>TC_0608</t>
  </si>
  <si>
    <t>TC_0609</t>
  </si>
  <si>
    <t>TC_0610</t>
  </si>
  <si>
    <t>TC_0611</t>
  </si>
  <si>
    <t>TC_0612</t>
  </si>
  <si>
    <t>TC_0613</t>
  </si>
  <si>
    <t>TC_0614</t>
  </si>
  <si>
    <t>TC_0615</t>
  </si>
  <si>
    <t>TC_0616</t>
  </si>
  <si>
    <t>TC_0617</t>
  </si>
  <si>
    <t>TC_0618</t>
  </si>
  <si>
    <t>TC_0619</t>
  </si>
  <si>
    <t>TC_0620</t>
  </si>
  <si>
    <t>TC_0621</t>
  </si>
  <si>
    <t>TC_0622</t>
  </si>
  <si>
    <t>TC_0623</t>
  </si>
  <si>
    <t>TC_0624</t>
  </si>
  <si>
    <t>TC_0625</t>
  </si>
  <si>
    <t>TC_0626</t>
  </si>
  <si>
    <t>TC_0627</t>
  </si>
  <si>
    <t>TC_0628</t>
  </si>
  <si>
    <t>TC_0629</t>
  </si>
  <si>
    <t>TC_0630</t>
  </si>
  <si>
    <t>TC_0631</t>
  </si>
  <si>
    <t>TC_0632</t>
  </si>
  <si>
    <t>TC_0633</t>
  </si>
  <si>
    <t>TC_0634</t>
  </si>
  <si>
    <t>TC_0635</t>
  </si>
  <si>
    <t>TC_0636</t>
  </si>
  <si>
    <t>TC_0637</t>
  </si>
  <si>
    <t>TC_0638</t>
  </si>
  <si>
    <t>TC_0639</t>
  </si>
  <si>
    <t>TC_0640</t>
  </si>
  <si>
    <t>TC_0641</t>
  </si>
  <si>
    <t>TC_0642</t>
  </si>
  <si>
    <t>TC_0643</t>
  </si>
  <si>
    <t>TC_0644</t>
  </si>
  <si>
    <t>TC_0645</t>
  </si>
  <si>
    <t>TC_0646</t>
  </si>
  <si>
    <t>TC_0647</t>
  </si>
  <si>
    <t>TC_0648</t>
  </si>
  <si>
    <t>TC_0649</t>
  </si>
  <si>
    <t>TC_0650</t>
  </si>
  <si>
    <t>TC_0651</t>
  </si>
  <si>
    <t>TC_0652</t>
  </si>
  <si>
    <t>TC_0653</t>
  </si>
  <si>
    <t>TC_0654</t>
  </si>
  <si>
    <t>TC_0655</t>
  </si>
  <si>
    <t>TC_0656</t>
  </si>
  <si>
    <t>TC_0657</t>
  </si>
  <si>
    <t>TC_0658</t>
  </si>
  <si>
    <t>TC_0659</t>
  </si>
  <si>
    <t>TC_0660</t>
  </si>
  <si>
    <t>TC_0661</t>
  </si>
  <si>
    <t>TC_0662</t>
  </si>
  <si>
    <t>TC_0663</t>
  </si>
  <si>
    <t>TC_0664</t>
  </si>
  <si>
    <t>TC_0665</t>
  </si>
  <si>
    <t>TC_0666</t>
  </si>
  <si>
    <t>TC_0667</t>
  </si>
  <si>
    <t>TC_0668</t>
  </si>
  <si>
    <t>TC_0669</t>
  </si>
  <si>
    <t>TC_0670</t>
  </si>
  <si>
    <t>TC_0671</t>
  </si>
  <si>
    <t>TC_0672</t>
  </si>
  <si>
    <t>TC_0673</t>
  </si>
  <si>
    <t>TC_0674</t>
  </si>
  <si>
    <t>TC_0675</t>
  </si>
  <si>
    <t>TC_0676</t>
  </si>
  <si>
    <t>TC_0677</t>
  </si>
  <si>
    <t>TC_0678</t>
  </si>
  <si>
    <t>TC_0679</t>
  </si>
  <si>
    <t>TC_0680</t>
  </si>
  <si>
    <t>TC_0681</t>
  </si>
  <si>
    <t>TC_0682</t>
  </si>
  <si>
    <t>TC_0683</t>
  </si>
  <si>
    <t>TC_0684</t>
  </si>
  <si>
    <t>TC_0685</t>
  </si>
  <si>
    <t>TC_0686</t>
  </si>
  <si>
    <t>TC_0687</t>
  </si>
  <si>
    <t>TC_0688</t>
  </si>
  <si>
    <t>TC_0689</t>
  </si>
  <si>
    <t>TC_0690</t>
  </si>
  <si>
    <t>TC_0691</t>
  </si>
  <si>
    <t>TC_0692</t>
  </si>
  <si>
    <t>TC_0693</t>
  </si>
  <si>
    <t>TC_0694</t>
  </si>
  <si>
    <t>TC_0695</t>
  </si>
  <si>
    <t>TC_0696</t>
  </si>
  <si>
    <t>TC_0697</t>
  </si>
  <si>
    <t>TC_0698</t>
  </si>
  <si>
    <t>TC_0699</t>
  </si>
  <si>
    <t>TC_0700</t>
  </si>
  <si>
    <t>TC_0701</t>
  </si>
  <si>
    <t>TC_0702</t>
  </si>
  <si>
    <t>TC_0703</t>
  </si>
  <si>
    <t>TC_0704</t>
  </si>
  <si>
    <t>TC_0705</t>
  </si>
  <si>
    <t>TC_0706</t>
  </si>
  <si>
    <t>TC_0707</t>
  </si>
  <si>
    <t>TC_0708</t>
  </si>
  <si>
    <t>TC_0709</t>
  </si>
  <si>
    <t>TC_0710</t>
  </si>
  <si>
    <t>TC_0711</t>
  </si>
  <si>
    <t>TC_0712</t>
  </si>
  <si>
    <t>TC_0713</t>
  </si>
  <si>
    <t>TC_0714</t>
  </si>
  <si>
    <t>TC_0715</t>
  </si>
  <si>
    <t>TC_0716</t>
  </si>
  <si>
    <t>TC_0717</t>
  </si>
  <si>
    <t>TC_0718</t>
  </si>
  <si>
    <t>TC_0719</t>
  </si>
  <si>
    <t>TC_0720</t>
  </si>
  <si>
    <t>TC_0721</t>
  </si>
  <si>
    <t>TC_0722</t>
  </si>
  <si>
    <t>TC_0723</t>
  </si>
  <si>
    <t>TC_0724</t>
  </si>
  <si>
    <t>TC_0725</t>
  </si>
  <si>
    <t>TC_0726</t>
  </si>
  <si>
    <t>TC_0727</t>
  </si>
  <si>
    <t>TC_0728</t>
  </si>
  <si>
    <t>TC_0729</t>
  </si>
  <si>
    <t>TC_0730</t>
  </si>
  <si>
    <t>TC_0731</t>
  </si>
  <si>
    <t>TC_0732</t>
  </si>
  <si>
    <t>TC_0733</t>
  </si>
  <si>
    <t>TC_0734</t>
  </si>
  <si>
    <t>TC_0735</t>
  </si>
  <si>
    <t>TC_0736</t>
  </si>
  <si>
    <t>TC_0737</t>
  </si>
  <si>
    <t>TC_0738</t>
  </si>
  <si>
    <t>TC_0739</t>
  </si>
  <si>
    <t>TC_0740</t>
  </si>
  <si>
    <t>TC_0741</t>
  </si>
  <si>
    <t>TC_0742</t>
  </si>
  <si>
    <t>TC_0743</t>
  </si>
  <si>
    <t>TC_0744</t>
  </si>
  <si>
    <t>TC_0745</t>
  </si>
  <si>
    <t>TC_0746</t>
  </si>
  <si>
    <t>TC_0747</t>
  </si>
  <si>
    <t>TC_0748</t>
  </si>
  <si>
    <t>TC_0749</t>
  </si>
  <si>
    <t>TC_0750</t>
  </si>
  <si>
    <t>TC_0751</t>
  </si>
  <si>
    <t>TC_0752</t>
  </si>
  <si>
    <t>TC_0753</t>
  </si>
  <si>
    <t>TC_0754</t>
  </si>
  <si>
    <t>TC_0755</t>
  </si>
  <si>
    <t>TC_0756</t>
  </si>
  <si>
    <t>TC_0757</t>
  </si>
  <si>
    <t>TC_0758</t>
  </si>
  <si>
    <t>TC_0759</t>
  </si>
  <si>
    <t>TC_0760</t>
  </si>
  <si>
    <t>TC_0761</t>
  </si>
  <si>
    <t>TC_0762</t>
  </si>
  <si>
    <t>TC_0763</t>
  </si>
  <si>
    <t>TC_0764</t>
  </si>
  <si>
    <t>TC_0765</t>
  </si>
  <si>
    <t>TC_0766</t>
  </si>
  <si>
    <t>TC_0767</t>
  </si>
  <si>
    <t>TC_0768</t>
  </si>
  <si>
    <t>TC_0769</t>
  </si>
  <si>
    <t>TC_0770</t>
  </si>
  <si>
    <t>TC_0771</t>
  </si>
  <si>
    <t>TC_0772</t>
  </si>
  <si>
    <t>TC_0773</t>
  </si>
  <si>
    <t>TC_0774</t>
  </si>
  <si>
    <t>TC_0775</t>
  </si>
  <si>
    <t>TC_0776</t>
  </si>
  <si>
    <t>TC_0777</t>
  </si>
  <si>
    <t>TC_0778</t>
  </si>
  <si>
    <t>TC_0779</t>
  </si>
  <si>
    <t>TC_0780</t>
  </si>
  <si>
    <t>TC_0781</t>
  </si>
  <si>
    <t>TC_0782</t>
  </si>
  <si>
    <t>TC_0783</t>
  </si>
  <si>
    <t>TC_0784</t>
  </si>
  <si>
    <t>TC_0785</t>
  </si>
  <si>
    <t>TC_0786</t>
  </si>
  <si>
    <t>TC_0787</t>
  </si>
  <si>
    <t>TC_0788</t>
  </si>
  <si>
    <t>TC_0789</t>
  </si>
  <si>
    <t>TC_0790</t>
  </si>
  <si>
    <t>TC_0791</t>
  </si>
  <si>
    <t>TC_0792</t>
  </si>
  <si>
    <t>TC_0793</t>
  </si>
  <si>
    <t>TC_0794</t>
  </si>
  <si>
    <t>TC_0795</t>
  </si>
  <si>
    <t>TC_0796</t>
  </si>
  <si>
    <t>TC_0797</t>
  </si>
  <si>
    <t>TC_0798</t>
  </si>
  <si>
    <t>TC_0799</t>
  </si>
  <si>
    <t>TC_0800</t>
  </si>
  <si>
    <t>TC_0801</t>
  </si>
  <si>
    <t>TC_0802</t>
  </si>
  <si>
    <t>TC_0803</t>
  </si>
  <si>
    <t>TC_0804</t>
  </si>
  <si>
    <t>TC_0805</t>
  </si>
  <si>
    <t>TC_0806</t>
  </si>
  <si>
    <t>TC_0807</t>
  </si>
  <si>
    <t>TC_0808</t>
  </si>
  <si>
    <t>TC_0809</t>
  </si>
  <si>
    <t>TC_0810</t>
  </si>
  <si>
    <t>TC_0811</t>
  </si>
  <si>
    <t>TC_0812</t>
  </si>
  <si>
    <t>TC_0813</t>
  </si>
  <si>
    <t>TC_0814</t>
  </si>
  <si>
    <t>TC_0815</t>
  </si>
  <si>
    <t>TC_0816</t>
  </si>
  <si>
    <t>TC_0817</t>
  </si>
  <si>
    <t>TC_0818</t>
  </si>
  <si>
    <t>TC_0819</t>
  </si>
  <si>
    <t>TC_0820</t>
  </si>
  <si>
    <t>TC_0821</t>
  </si>
  <si>
    <t>TC_0822</t>
  </si>
  <si>
    <t>TC_0823</t>
  </si>
  <si>
    <t>TC_0824</t>
  </si>
  <si>
    <t>TC_0825</t>
  </si>
  <si>
    <t>TC_0826</t>
  </si>
  <si>
    <t>TC_0827</t>
  </si>
  <si>
    <t>TC_0828</t>
  </si>
  <si>
    <t>TC_0829</t>
  </si>
  <si>
    <t>TC_0830</t>
  </si>
  <si>
    <t>TC_0831</t>
  </si>
  <si>
    <t>TC_0832</t>
  </si>
  <si>
    <t>TC_0833</t>
  </si>
  <si>
    <t>TC_0834</t>
  </si>
  <si>
    <t>TC_0835</t>
  </si>
  <si>
    <t>TC_0836</t>
  </si>
  <si>
    <t>TC_0837</t>
  </si>
  <si>
    <t>TC_0838</t>
  </si>
  <si>
    <t>TC_0839</t>
  </si>
  <si>
    <t>TC_0840</t>
  </si>
  <si>
    <t>TC_0841</t>
  </si>
  <si>
    <t>TC_0842</t>
  </si>
  <si>
    <t>TC_0843</t>
  </si>
  <si>
    <t>TC_0844</t>
  </si>
  <si>
    <t>TC_0845</t>
  </si>
  <si>
    <t>TC_0846</t>
  </si>
  <si>
    <t>TC_0847</t>
  </si>
  <si>
    <t>TC_0848</t>
  </si>
  <si>
    <t>TC_0849</t>
  </si>
  <si>
    <t>TC_0850</t>
  </si>
  <si>
    <t>TC_0851</t>
  </si>
  <si>
    <t>TC_0852</t>
  </si>
  <si>
    <t>TC_0853</t>
  </si>
  <si>
    <t>TC_0854</t>
  </si>
  <si>
    <t>TC_0855</t>
  </si>
  <si>
    <t>TC_0856</t>
  </si>
  <si>
    <t>TC_0857</t>
  </si>
  <si>
    <t>TC_0858</t>
  </si>
  <si>
    <t>TC_0859</t>
  </si>
  <si>
    <t>TC_0860</t>
  </si>
  <si>
    <t>TC_0861</t>
  </si>
  <si>
    <t>TC_0862</t>
  </si>
  <si>
    <t>TC_0863</t>
  </si>
  <si>
    <t>TC_0864</t>
  </si>
  <si>
    <t>TC_0865</t>
  </si>
  <si>
    <t>TC_0866</t>
  </si>
  <si>
    <t>TC_0867</t>
  </si>
  <si>
    <t>TC_0868</t>
  </si>
  <si>
    <t>TC_0869</t>
  </si>
  <si>
    <t>TC_0870</t>
  </si>
  <si>
    <t>TC_0871</t>
  </si>
  <si>
    <t>TC_0872</t>
  </si>
  <si>
    <t>TC_0873</t>
  </si>
  <si>
    <t>TC_0874</t>
  </si>
  <si>
    <t>TC_0875</t>
  </si>
  <si>
    <t>TC_0876</t>
  </si>
  <si>
    <t>TC_0877</t>
  </si>
  <si>
    <t>TC_0878</t>
  </si>
  <si>
    <t>TC_0879</t>
  </si>
  <si>
    <t>TC_0880</t>
  </si>
  <si>
    <t>TC_0881</t>
  </si>
  <si>
    <t>TC_0882</t>
  </si>
  <si>
    <t>TC_0883</t>
  </si>
  <si>
    <t>TC_0884</t>
  </si>
  <si>
    <t>TC_0885</t>
  </si>
  <si>
    <t>TC_0886</t>
  </si>
  <si>
    <t>TC_0887</t>
  </si>
  <si>
    <t>TC_0888</t>
  </si>
  <si>
    <t>TC_0889</t>
  </si>
  <si>
    <t>TC_0890</t>
  </si>
  <si>
    <t>TC_0891</t>
  </si>
  <si>
    <t>TC_0892</t>
  </si>
  <si>
    <t>TC_0893</t>
  </si>
  <si>
    <t>TC_0894</t>
  </si>
  <si>
    <t>TC_0895</t>
  </si>
  <si>
    <t>TC_0896</t>
  </si>
  <si>
    <t>TC_0897</t>
  </si>
  <si>
    <t>TC_0898</t>
  </si>
  <si>
    <t>TC_0899</t>
  </si>
  <si>
    <t>TC_0900</t>
  </si>
  <si>
    <t>TC_0901</t>
  </si>
  <si>
    <t>TC_0902</t>
  </si>
  <si>
    <t>TC_0903</t>
  </si>
  <si>
    <t>TC_0904</t>
  </si>
  <si>
    <t>TC_0905</t>
  </si>
  <si>
    <t>TC_0906</t>
  </si>
  <si>
    <t>TC_0907</t>
  </si>
  <si>
    <t>TC_0908</t>
  </si>
  <si>
    <t>TC_0909</t>
  </si>
  <si>
    <t>TC_0910</t>
  </si>
  <si>
    <t>TC_0911</t>
  </si>
  <si>
    <t>TC_0912</t>
  </si>
  <si>
    <t>TC_0913</t>
  </si>
  <si>
    <t>TC_0914</t>
  </si>
  <si>
    <t>TC_0915</t>
  </si>
  <si>
    <t>TC_0916</t>
  </si>
  <si>
    <t>TC_0917</t>
  </si>
  <si>
    <t>TC_0918</t>
  </si>
  <si>
    <t>TC_0919</t>
  </si>
  <si>
    <t>TC_0920</t>
  </si>
  <si>
    <t>TC_0921</t>
  </si>
  <si>
    <t>TC_0922</t>
  </si>
  <si>
    <t>TC_0923</t>
  </si>
  <si>
    <t>TC_0924</t>
  </si>
  <si>
    <t>TC_0925</t>
  </si>
  <si>
    <t>TC_0926</t>
  </si>
  <si>
    <t>TC_0927</t>
  </si>
  <si>
    <t>TC_0928</t>
  </si>
  <si>
    <t>TC_0929</t>
  </si>
  <si>
    <t>TC_0930</t>
  </si>
  <si>
    <t>TC_0931</t>
  </si>
  <si>
    <t>TC_0932</t>
  </si>
  <si>
    <t>TC_0933</t>
  </si>
  <si>
    <t>TC_0934</t>
  </si>
  <si>
    <t>TC_0935</t>
  </si>
  <si>
    <t>TC_0936</t>
  </si>
  <si>
    <t>TC_0937</t>
  </si>
  <si>
    <t>TC_0938</t>
  </si>
  <si>
    <t>TC_0939</t>
  </si>
  <si>
    <t>TC_0940</t>
  </si>
  <si>
    <t>TC_0941</t>
  </si>
  <si>
    <t>TC_0942</t>
  </si>
  <si>
    <t>TC_0943</t>
  </si>
  <si>
    <t>TC_0944</t>
  </si>
  <si>
    <t>TC_0945</t>
  </si>
  <si>
    <t>TC_0946</t>
  </si>
  <si>
    <t>TC_0947</t>
  </si>
  <si>
    <t>TC_0948</t>
  </si>
  <si>
    <t>TC_0949</t>
  </si>
  <si>
    <t>TC_0950</t>
  </si>
  <si>
    <t>TC_0951</t>
  </si>
  <si>
    <t>TC_0952</t>
  </si>
  <si>
    <t>TC_0953</t>
  </si>
  <si>
    <t>TC_0954</t>
  </si>
  <si>
    <t>TC_0955</t>
  </si>
  <si>
    <t>TC_0956</t>
  </si>
  <si>
    <t>TC_0957</t>
  </si>
  <si>
    <t>TC_0958</t>
  </si>
  <si>
    <t>TC_0959</t>
  </si>
  <si>
    <t>TC_0960</t>
  </si>
  <si>
    <t>TC_0961</t>
  </si>
  <si>
    <t>TC_0962</t>
  </si>
  <si>
    <t>TC_0963</t>
  </si>
  <si>
    <t>TC_0964</t>
  </si>
  <si>
    <t>TC_0965</t>
  </si>
  <si>
    <t>TC_0966</t>
  </si>
  <si>
    <t>TC_0967</t>
  </si>
  <si>
    <t>TC_0968</t>
  </si>
  <si>
    <t>TC_0969</t>
  </si>
  <si>
    <t>TC_0970</t>
  </si>
  <si>
    <t>TC_0971</t>
  </si>
  <si>
    <t>TC_0972</t>
  </si>
  <si>
    <t>TC_0973</t>
  </si>
  <si>
    <t>TC_0974</t>
  </si>
  <si>
    <t>TC_0975</t>
  </si>
  <si>
    <t>TC_0976</t>
  </si>
  <si>
    <t>TC_0977</t>
  </si>
  <si>
    <t>TC_0978</t>
  </si>
  <si>
    <t>TC_0979</t>
  </si>
  <si>
    <t>TC_0980</t>
  </si>
  <si>
    <t>TC_0981</t>
  </si>
  <si>
    <t>TC_0982</t>
  </si>
  <si>
    <t>TC_0983</t>
  </si>
  <si>
    <t>TC_0984</t>
  </si>
  <si>
    <t>TC_0985</t>
  </si>
  <si>
    <t>TC_0986</t>
  </si>
  <si>
    <t>TC_0987</t>
  </si>
  <si>
    <t>TC_0988</t>
  </si>
  <si>
    <t>TC_0989</t>
  </si>
  <si>
    <t>TC_0990</t>
  </si>
  <si>
    <t>TC_0991</t>
  </si>
  <si>
    <t>TC_0992</t>
  </si>
  <si>
    <t>TC_0993</t>
  </si>
  <si>
    <t>TC_0994</t>
  </si>
  <si>
    <t>TC_0995</t>
  </si>
  <si>
    <t>TC_0996</t>
  </si>
  <si>
    <t>TC_0997</t>
  </si>
  <si>
    <t>TC_0998</t>
  </si>
  <si>
    <t>TC_0999</t>
  </si>
  <si>
    <t>TC_3954</t>
  </si>
  <si>
    <t>TC_3955</t>
  </si>
  <si>
    <t>TC_3956</t>
  </si>
  <si>
    <t>TC_3957</t>
  </si>
  <si>
    <t>TC_3958</t>
  </si>
  <si>
    <t>TC_3959</t>
  </si>
  <si>
    <t>TC_3960</t>
  </si>
  <si>
    <t>TC_3961</t>
  </si>
  <si>
    <t>TC_3962</t>
  </si>
  <si>
    <t>TC_3963</t>
  </si>
  <si>
    <t>TC_3964</t>
  </si>
  <si>
    <t>TC_3965</t>
  </si>
  <si>
    <t>TC_3966</t>
  </si>
  <si>
    <t>TC_3967</t>
  </si>
  <si>
    <t>TC_3968</t>
  </si>
  <si>
    <t>TC_3969</t>
  </si>
  <si>
    <t>TC_3970</t>
  </si>
  <si>
    <t>TC_3971</t>
  </si>
  <si>
    <t>TC_3972</t>
  </si>
  <si>
    <t>TC_3973</t>
  </si>
  <si>
    <t>TC_3974</t>
  </si>
  <si>
    <t>TC_3975</t>
  </si>
  <si>
    <t>TC_3976</t>
  </si>
  <si>
    <t>TC_3978</t>
  </si>
  <si>
    <t>TC_3979</t>
  </si>
  <si>
    <t>TC_3980</t>
  </si>
  <si>
    <t>TC_3982</t>
  </si>
  <si>
    <t>TC_3983</t>
  </si>
  <si>
    <t>TC_3984</t>
  </si>
  <si>
    <t>TC_3986</t>
  </si>
  <si>
    <t>TC_3987</t>
  </si>
  <si>
    <t>TC_3988</t>
  </si>
  <si>
    <t>TC_3990</t>
  </si>
  <si>
    <t>TC_3991</t>
  </si>
  <si>
    <t>TC_3992</t>
  </si>
  <si>
    <t>TC_3994</t>
  </si>
  <si>
    <t>TC_3995</t>
  </si>
  <si>
    <t>TC_3996</t>
  </si>
  <si>
    <t>TC_3998</t>
  </si>
  <si>
    <t>TC_3999</t>
  </si>
  <si>
    <t>TC_4000</t>
  </si>
  <si>
    <t>TC_4002</t>
  </si>
  <si>
    <t>TC_4003</t>
  </si>
  <si>
    <t>TC_4004</t>
  </si>
  <si>
    <t>TC_4006</t>
  </si>
  <si>
    <t>TC_4007</t>
  </si>
  <si>
    <t>TC_4008</t>
  </si>
  <si>
    <t>TC_4010</t>
  </si>
  <si>
    <t>TC_4011</t>
  </si>
  <si>
    <t>TC_4012</t>
  </si>
  <si>
    <t>TC_4014</t>
  </si>
  <si>
    <t>TC_4015</t>
  </si>
  <si>
    <t>TC_4016</t>
  </si>
  <si>
    <t>TC_4018</t>
  </si>
  <si>
    <t>TC_4019</t>
  </si>
  <si>
    <t>TC_4020</t>
  </si>
  <si>
    <t>TC_4022</t>
  </si>
  <si>
    <t>TC_4023</t>
  </si>
  <si>
    <t>TC_4024</t>
  </si>
  <si>
    <t>TC_4026</t>
  </si>
  <si>
    <t>TC_4027</t>
  </si>
  <si>
    <t>TC_4028</t>
  </si>
  <si>
    <t>TC_4030</t>
  </si>
  <si>
    <t>TC_4031</t>
  </si>
  <si>
    <t>TC_4032</t>
  </si>
  <si>
    <t>TC_4034</t>
  </si>
  <si>
    <t>TC_4035</t>
  </si>
  <si>
    <t>TC_4036</t>
  </si>
  <si>
    <t>TC_4038</t>
  </si>
  <si>
    <t>TC_4039</t>
  </si>
  <si>
    <t>TC_4040</t>
  </si>
  <si>
    <t>TC_4042</t>
  </si>
  <si>
    <t>TC_4043</t>
  </si>
  <si>
    <t>TC_4044</t>
  </si>
  <si>
    <t>TC_4046</t>
  </si>
  <si>
    <t>TC_4047</t>
  </si>
  <si>
    <t>TC_4048</t>
  </si>
  <si>
    <t>TC_4050</t>
  </si>
  <si>
    <t>TC_4051</t>
  </si>
  <si>
    <t>TC_4052</t>
  </si>
  <si>
    <t>TC_4054</t>
  </si>
  <si>
    <t>TC_4055</t>
  </si>
  <si>
    <t>TC_4056</t>
  </si>
  <si>
    <t>TC_4058</t>
  </si>
  <si>
    <t>TC_4059</t>
  </si>
  <si>
    <t>TC_4060</t>
  </si>
  <si>
    <t>TC_4062</t>
  </si>
  <si>
    <t>TC_4063</t>
  </si>
  <si>
    <t>TC_4064</t>
  </si>
  <si>
    <t>TC_4066</t>
  </si>
  <si>
    <t>TC_4067</t>
  </si>
  <si>
    <t>TC_4068</t>
  </si>
  <si>
    <t>TC_4082</t>
  </si>
  <si>
    <t>TC_4083</t>
  </si>
  <si>
    <t>TC_4084</t>
  </si>
  <si>
    <t>TC_4085</t>
  </si>
  <si>
    <t>TC_4086</t>
  </si>
  <si>
    <t>TC_4087</t>
  </si>
  <si>
    <t>TC_4088</t>
  </si>
  <si>
    <t>TC_4089</t>
  </si>
  <si>
    <t>TC_4090</t>
  </si>
  <si>
    <t>TC_4091</t>
  </si>
  <si>
    <t>TC_4092</t>
  </si>
  <si>
    <t>TC_4093</t>
  </si>
  <si>
    <t>TC_4094</t>
  </si>
  <si>
    <t>TC_4095</t>
  </si>
  <si>
    <t>TC_4096</t>
  </si>
  <si>
    <t>TC_4097</t>
  </si>
  <si>
    <t>TC_4098</t>
  </si>
  <si>
    <t>TC_4099</t>
  </si>
  <si>
    <t>TC_4100</t>
  </si>
  <si>
    <t>TC_4101</t>
  </si>
  <si>
    <t>TC_4106</t>
  </si>
  <si>
    <t>TC_4107</t>
  </si>
  <si>
    <t>TC_4108</t>
  </si>
  <si>
    <t>TC_4109</t>
  </si>
  <si>
    <t>TC_4110</t>
  </si>
  <si>
    <t>TC_4111</t>
  </si>
  <si>
    <t>TC_4112</t>
  </si>
  <si>
    <t>TC_4113</t>
  </si>
  <si>
    <t>TC_4114</t>
  </si>
  <si>
    <t>TC_4115</t>
  </si>
  <si>
    <t>TC_4116</t>
  </si>
  <si>
    <t>TC_4117</t>
  </si>
  <si>
    <t>TC_4118</t>
  </si>
  <si>
    <t>TC_4119</t>
  </si>
  <si>
    <t>TC_4120</t>
  </si>
  <si>
    <t>TC_4121</t>
  </si>
  <si>
    <t>TC_4122</t>
  </si>
  <si>
    <t>TC_4123</t>
  </si>
  <si>
    <t>TC_4124</t>
  </si>
  <si>
    <t>TC_4125</t>
  </si>
  <si>
    <t>TC_4126</t>
  </si>
  <si>
    <t>TC_4127</t>
  </si>
  <si>
    <t>TC_4128</t>
  </si>
  <si>
    <t>TC_4129</t>
  </si>
  <si>
    <t>TC_4130</t>
  </si>
  <si>
    <t>TC_4131</t>
  </si>
  <si>
    <t>TC_4132</t>
  </si>
  <si>
    <t>TC_4133</t>
  </si>
  <si>
    <t>TC_4134</t>
  </si>
  <si>
    <t>TC_4135</t>
  </si>
  <si>
    <t>TC_4136</t>
  </si>
  <si>
    <t>TC_4137</t>
  </si>
  <si>
    <t>TC_4138</t>
  </si>
  <si>
    <t>TC_4139</t>
  </si>
  <si>
    <t>TC_4140</t>
  </si>
  <si>
    <t>TC_4141</t>
  </si>
  <si>
    <t>TC_4142</t>
  </si>
  <si>
    <t>TC_4143</t>
  </si>
  <si>
    <t>TC_4144</t>
  </si>
  <si>
    <t>TC_4145</t>
  </si>
  <si>
    <t>TC_4150</t>
  </si>
  <si>
    <t>TC_4151</t>
  </si>
  <si>
    <t>TC_4152</t>
  </si>
  <si>
    <t>TC_4153</t>
  </si>
  <si>
    <t>TC_4154</t>
  </si>
  <si>
    <t>TC_4155</t>
  </si>
  <si>
    <t>TC_4156</t>
  </si>
  <si>
    <t>TC_4157</t>
  </si>
  <si>
    <t>TC_4158</t>
  </si>
  <si>
    <t>TC_4159</t>
  </si>
  <si>
    <t>TC_4160</t>
  </si>
  <si>
    <t>TC_4161</t>
  </si>
  <si>
    <t>TC_4162</t>
  </si>
  <si>
    <t>TC_4163</t>
  </si>
  <si>
    <t>TC_4164</t>
  </si>
  <si>
    <t>TC_4165</t>
  </si>
  <si>
    <t>TC_4166</t>
  </si>
  <si>
    <t>TC_4167</t>
  </si>
  <si>
    <t>TC_4168</t>
  </si>
  <si>
    <t>TC_4169</t>
  </si>
  <si>
    <t>TC_4170</t>
  </si>
  <si>
    <t>TC_4171</t>
  </si>
  <si>
    <t>TC_4172</t>
  </si>
  <si>
    <t>TC_4173</t>
  </si>
  <si>
    <t>TC_4174</t>
  </si>
  <si>
    <t>TC_4175</t>
  </si>
  <si>
    <t>TC_4176</t>
  </si>
  <si>
    <t>TC_4177</t>
  </si>
  <si>
    <t>TC_4178</t>
  </si>
  <si>
    <t>TC_4179</t>
  </si>
  <si>
    <t>TC_4180</t>
  </si>
  <si>
    <t>TC_4181</t>
  </si>
  <si>
    <t>TC_4182</t>
  </si>
  <si>
    <t>TC_4183</t>
  </si>
  <si>
    <t>TC_4184</t>
  </si>
  <si>
    <t>TC_4185</t>
  </si>
  <si>
    <t>TC_4186</t>
  </si>
  <si>
    <t>TC_4187</t>
  </si>
  <si>
    <t>TC_4188</t>
  </si>
  <si>
    <t>TC_4189</t>
  </si>
  <si>
    <t>TC_4194</t>
  </si>
  <si>
    <t>TC_4195</t>
  </si>
  <si>
    <t>TC_4196</t>
  </si>
  <si>
    <t>TC_4197</t>
  </si>
  <si>
    <t>TC_4198</t>
  </si>
  <si>
    <t>TC_4199</t>
  </si>
  <si>
    <t>TC_4200</t>
  </si>
  <si>
    <t>TC_4201</t>
  </si>
  <si>
    <t>TC_4202</t>
  </si>
  <si>
    <t>TC_4203</t>
  </si>
  <si>
    <t>TC_4204</t>
  </si>
  <si>
    <t>TC_4205</t>
  </si>
  <si>
    <t>TC_4206</t>
  </si>
  <si>
    <t>TC_4207</t>
  </si>
  <si>
    <t>TC_4208</t>
  </si>
  <si>
    <t>TC_4209</t>
  </si>
  <si>
    <t>TC_4210</t>
  </si>
  <si>
    <t>TC_4211</t>
  </si>
  <si>
    <t>TC_4212</t>
  </si>
  <si>
    <t>TC_4213</t>
  </si>
  <si>
    <t>TC_4214</t>
  </si>
  <si>
    <t>TC_4215</t>
  </si>
  <si>
    <t>TC_4216</t>
  </si>
  <si>
    <t>TC_4217</t>
  </si>
  <si>
    <t>TC_4218</t>
  </si>
  <si>
    <t>TC_4219</t>
  </si>
  <si>
    <t>TC_4220</t>
  </si>
  <si>
    <t>TC_4221</t>
  </si>
  <si>
    <t>TC_4222</t>
  </si>
  <si>
    <t>TC_4223</t>
  </si>
  <si>
    <t>TC_4224</t>
  </si>
  <si>
    <t>TC_4225</t>
  </si>
  <si>
    <t>TC_4226</t>
  </si>
  <si>
    <t>TC_4227</t>
  </si>
  <si>
    <t>TC_4228</t>
  </si>
  <si>
    <t>TC_4229</t>
  </si>
  <si>
    <t>TC_4230</t>
  </si>
  <si>
    <t>TC_4231</t>
  </si>
  <si>
    <t>TC_4232</t>
  </si>
  <si>
    <t>TC_4233</t>
  </si>
  <si>
    <t>TC_4238</t>
  </si>
  <si>
    <t>TC_4239</t>
  </si>
  <si>
    <t>TC_4240</t>
  </si>
  <si>
    <t>TC_4241</t>
  </si>
  <si>
    <t>TC_4242</t>
  </si>
  <si>
    <t>TC_4243</t>
  </si>
  <si>
    <t>TC_4244</t>
  </si>
  <si>
    <t>TC_4245</t>
  </si>
  <si>
    <t>TC_4246</t>
  </si>
  <si>
    <t>TC_4247</t>
  </si>
  <si>
    <t>TC_4248</t>
  </si>
  <si>
    <t>TC_4249</t>
  </si>
  <si>
    <t>TC_4250</t>
  </si>
  <si>
    <t>TC_4251</t>
  </si>
  <si>
    <t>TC_4252</t>
  </si>
  <si>
    <t>TC_4253</t>
  </si>
  <si>
    <t>TC_4254</t>
  </si>
  <si>
    <t>TC_4255</t>
  </si>
  <si>
    <t>TC_4256</t>
  </si>
  <si>
    <t>TC_4257</t>
  </si>
  <si>
    <t>TC_4258</t>
  </si>
  <si>
    <t>TC_4259</t>
  </si>
  <si>
    <t>TC_4260</t>
  </si>
  <si>
    <t>TC_4261</t>
  </si>
  <si>
    <t>TC_4262</t>
  </si>
  <si>
    <t>TC_4263</t>
  </si>
  <si>
    <t>TC_4264</t>
  </si>
  <si>
    <t>TC_4265</t>
  </si>
  <si>
    <t>TC_4266</t>
  </si>
  <si>
    <t>TC_4267</t>
  </si>
  <si>
    <t>TC_4268</t>
  </si>
  <si>
    <t>TC_4269</t>
  </si>
  <si>
    <t>TC_4270</t>
  </si>
  <si>
    <t>TC_4271</t>
  </si>
  <si>
    <t>TC_4272</t>
  </si>
  <si>
    <t>TC_4273</t>
  </si>
  <si>
    <t>TC_4274</t>
  </si>
  <si>
    <t>TC_4275</t>
  </si>
  <si>
    <t>TC_4276</t>
  </si>
  <si>
    <t>TC_4277</t>
  </si>
  <si>
    <t>TC_4282</t>
  </si>
  <si>
    <t>TC_4283</t>
  </si>
  <si>
    <t>TC_4284</t>
  </si>
  <si>
    <t>TC_4285</t>
  </si>
  <si>
    <t>TC_4286</t>
  </si>
  <si>
    <t>TC_4287</t>
  </si>
  <si>
    <t>TC_4288</t>
  </si>
  <si>
    <t>TC_4289</t>
  </si>
  <si>
    <t>TC_4290</t>
  </si>
  <si>
    <t>TC_4291</t>
  </si>
  <si>
    <t>TC_4292</t>
  </si>
  <si>
    <t>TC_4293</t>
  </si>
  <si>
    <t>TC_4294</t>
  </si>
  <si>
    <t>TC_4295</t>
  </si>
  <si>
    <t>TC_4296</t>
  </si>
  <si>
    <t>TC_4297</t>
  </si>
  <si>
    <t>TC_4298</t>
  </si>
  <si>
    <t>TC_4299</t>
  </si>
  <si>
    <t>TC_4300</t>
  </si>
  <si>
    <t>TC_4301</t>
  </si>
  <si>
    <t>TC_4302</t>
  </si>
  <si>
    <t>TC_4303</t>
  </si>
  <si>
    <t>TC_4304</t>
  </si>
  <si>
    <t>TC_4305</t>
  </si>
  <si>
    <t>TC_4306</t>
  </si>
  <si>
    <t>TC_4307</t>
  </si>
  <si>
    <t>TC_4308</t>
  </si>
  <si>
    <t>TC_4309</t>
  </si>
  <si>
    <t>TC_4310</t>
  </si>
  <si>
    <t>TC_4311</t>
  </si>
  <si>
    <t>TC_4312</t>
  </si>
  <si>
    <t>TC_4313</t>
  </si>
  <si>
    <t>TC_4314</t>
  </si>
  <si>
    <t>TC_4315</t>
  </si>
  <si>
    <t>TC_4316</t>
  </si>
  <si>
    <t>TC_4317</t>
  </si>
  <si>
    <t>TC_4318</t>
  </si>
  <si>
    <t>TC_4319</t>
  </si>
  <si>
    <t>TC_4320</t>
  </si>
  <si>
    <t>TC_4321</t>
  </si>
  <si>
    <t>TC_4326</t>
  </si>
  <si>
    <t>TC_4327</t>
  </si>
  <si>
    <t>TC_4328</t>
  </si>
  <si>
    <t>TC_4329</t>
  </si>
  <si>
    <t>TC_4330</t>
  </si>
  <si>
    <t>TC_4331</t>
  </si>
  <si>
    <t>TC_4332</t>
  </si>
  <si>
    <t>TC_4333</t>
  </si>
  <si>
    <t>TC_4334</t>
  </si>
  <si>
    <t>TC_4335</t>
  </si>
  <si>
    <t>TC_4336</t>
  </si>
  <si>
    <t>TC_4337</t>
  </si>
  <si>
    <t>TC_4338</t>
  </si>
  <si>
    <t>TC_4339</t>
  </si>
  <si>
    <t>TC_4340</t>
  </si>
  <si>
    <t>TC_4341</t>
  </si>
  <si>
    <t>TC_4342</t>
  </si>
  <si>
    <t>TC_4343</t>
  </si>
  <si>
    <t>TC_4344</t>
  </si>
  <si>
    <t>TC_4345</t>
  </si>
  <si>
    <t>TC_4346</t>
  </si>
  <si>
    <t>TC_4347</t>
  </si>
  <si>
    <t>TC_4348</t>
  </si>
  <si>
    <t>TC_4349</t>
  </si>
  <si>
    <t>TC_4350</t>
  </si>
  <si>
    <t>TC_4351</t>
  </si>
  <si>
    <t>TC_4352</t>
  </si>
  <si>
    <t>TC_4353</t>
  </si>
  <si>
    <t>TC_4354</t>
  </si>
  <si>
    <t>TC_4355</t>
  </si>
  <si>
    <t>TC_4356</t>
  </si>
  <si>
    <t>TC_4357</t>
  </si>
  <si>
    <t>TC_4358</t>
  </si>
  <si>
    <t>TC_4359</t>
  </si>
  <si>
    <t>TC_4360</t>
  </si>
  <si>
    <t>TC_4361</t>
  </si>
  <si>
    <t>TC_4362</t>
  </si>
  <si>
    <t>TC_4363</t>
  </si>
  <si>
    <t>TC_4364</t>
  </si>
  <si>
    <t>TC_4365</t>
  </si>
  <si>
    <t>TC_4370</t>
  </si>
  <si>
    <t>TC_4371</t>
  </si>
  <si>
    <t>TC_4372</t>
  </si>
  <si>
    <t>TC_4373</t>
  </si>
  <si>
    <t>TC_4374</t>
  </si>
  <si>
    <t>TC_4375</t>
  </si>
  <si>
    <t>TC_4376</t>
  </si>
  <si>
    <t>TC_4377</t>
  </si>
  <si>
    <t>TC_4378</t>
  </si>
  <si>
    <t>TC_4379</t>
  </si>
  <si>
    <t>TC_4380</t>
  </si>
  <si>
    <t>TC_4381</t>
  </si>
  <si>
    <t>TC_4382</t>
  </si>
  <si>
    <t>TC_4383</t>
  </si>
  <si>
    <t>TC_4384</t>
  </si>
  <si>
    <t>TC_4385</t>
  </si>
  <si>
    <t>TC_4386</t>
  </si>
  <si>
    <t>TC_4387</t>
  </si>
  <si>
    <t>TC_4388</t>
  </si>
  <si>
    <t>TC_4389</t>
  </si>
  <si>
    <t>TC_4390</t>
  </si>
  <si>
    <t>TC_4391</t>
  </si>
  <si>
    <t>TC_4392</t>
  </si>
  <si>
    <t>TC_4393</t>
  </si>
  <si>
    <t>TC_4394</t>
  </si>
  <si>
    <t>TC_4395</t>
  </si>
  <si>
    <t>TC_4396</t>
  </si>
  <si>
    <t>TC_4397</t>
  </si>
  <si>
    <t>TC_4398</t>
  </si>
  <si>
    <t>TC_4399</t>
  </si>
  <si>
    <t>TC_4400</t>
  </si>
  <si>
    <t>TC_4401</t>
  </si>
  <si>
    <t>TC_4402</t>
  </si>
  <si>
    <t>TC_4403</t>
  </si>
  <si>
    <t>TC_4404</t>
  </si>
  <si>
    <t>TC_4405</t>
  </si>
  <si>
    <t>TC_4406</t>
  </si>
  <si>
    <t>TC_4407</t>
  </si>
  <si>
    <t>TC_4408</t>
  </si>
  <si>
    <t>TC_4409</t>
  </si>
  <si>
    <t>TC_4414</t>
  </si>
  <si>
    <t>TC_4415</t>
  </si>
  <si>
    <t>TC_4416</t>
  </si>
  <si>
    <t>TC_4417</t>
  </si>
  <si>
    <t>TC_4418</t>
  </si>
  <si>
    <t>TC_4419</t>
  </si>
  <si>
    <t>TC_4420</t>
  </si>
  <si>
    <t>TC_4421</t>
  </si>
  <si>
    <t>TC_4422</t>
  </si>
  <si>
    <t>TC_4423</t>
  </si>
  <si>
    <t>TC_4424</t>
  </si>
  <si>
    <t>TC_4425</t>
  </si>
  <si>
    <t>TC_4426</t>
  </si>
  <si>
    <t>TC_4427</t>
  </si>
  <si>
    <t>TC_4428</t>
  </si>
  <si>
    <t>TC_4429</t>
  </si>
  <si>
    <t>TC_4430</t>
  </si>
  <si>
    <t>TC_4431</t>
  </si>
  <si>
    <t>TC_4432</t>
  </si>
  <si>
    <t>TC_4433</t>
  </si>
  <si>
    <t>TC_4434</t>
  </si>
  <si>
    <t>TC_4435</t>
  </si>
  <si>
    <t>TC_4436</t>
  </si>
  <si>
    <t>TC_4437</t>
  </si>
  <si>
    <t>TC_4438</t>
  </si>
  <si>
    <t>TC_4439</t>
  </si>
  <si>
    <t>TC_4440</t>
  </si>
  <si>
    <t>TC_4441</t>
  </si>
  <si>
    <t>TC_4442</t>
  </si>
  <si>
    <t>TC_4443</t>
  </si>
  <si>
    <t>TC_4444</t>
  </si>
  <si>
    <t>TC_4445</t>
  </si>
  <si>
    <t>TC_4446</t>
  </si>
  <si>
    <t>TC_4447</t>
  </si>
  <si>
    <t>TC_4448</t>
  </si>
  <si>
    <t>TC_4449</t>
  </si>
  <si>
    <t>TC_4450</t>
  </si>
  <si>
    <t>TC_4451</t>
  </si>
  <si>
    <t>TC_4452</t>
  </si>
  <si>
    <t>TC_4453</t>
  </si>
  <si>
    <t>TC_4458</t>
  </si>
  <si>
    <t>TC_4459</t>
  </si>
  <si>
    <t>TC_4460</t>
  </si>
  <si>
    <t>TC_4461</t>
  </si>
  <si>
    <t>TC_4462</t>
  </si>
  <si>
    <t>TC_4463</t>
  </si>
  <si>
    <t>TC_4464</t>
  </si>
  <si>
    <t>TC_4465</t>
  </si>
  <si>
    <t>TC_4466</t>
  </si>
  <si>
    <t>TC_4467</t>
  </si>
  <si>
    <t>TC_4468</t>
  </si>
  <si>
    <t>TC_4469</t>
  </si>
  <si>
    <t>TC_4470</t>
  </si>
  <si>
    <t>TC_4471</t>
  </si>
  <si>
    <t>TC_4472</t>
  </si>
  <si>
    <t>TC_4473</t>
  </si>
  <si>
    <t>TC_4474</t>
  </si>
  <si>
    <t>TC_4475</t>
  </si>
  <si>
    <t>TC_4476</t>
  </si>
  <si>
    <t>TC_4477</t>
  </si>
  <si>
    <t>TC_4478</t>
  </si>
  <si>
    <t>TC_4479</t>
  </si>
  <si>
    <t>TC_4480</t>
  </si>
  <si>
    <t>TC_4481</t>
  </si>
  <si>
    <t>TC_4482</t>
  </si>
  <si>
    <t>TC_4483</t>
  </si>
  <si>
    <t>TC_4484</t>
  </si>
  <si>
    <t>TC_4485</t>
  </si>
  <si>
    <t>TC_4486</t>
  </si>
  <si>
    <t>TC_4487</t>
  </si>
  <si>
    <t>TC_4488</t>
  </si>
  <si>
    <t>TC_4489</t>
  </si>
  <si>
    <t>TC_4490</t>
  </si>
  <si>
    <t>TC_4491</t>
  </si>
  <si>
    <t>TC_4492</t>
  </si>
  <si>
    <t>TC_4493</t>
  </si>
  <si>
    <t>TC_4494</t>
  </si>
  <si>
    <t>TC_4495</t>
  </si>
  <si>
    <t>TC_4496</t>
  </si>
  <si>
    <t>TC_4497</t>
  </si>
  <si>
    <t>TC_4502</t>
  </si>
  <si>
    <t>TC_4503</t>
  </si>
  <si>
    <t>TC_4504</t>
  </si>
  <si>
    <t>TC_4505</t>
  </si>
  <si>
    <t>TC_4506</t>
  </si>
  <si>
    <t>TC_4507</t>
  </si>
  <si>
    <t>TC_4508</t>
  </si>
  <si>
    <t>TC_4509</t>
  </si>
  <si>
    <t>TC_4510</t>
  </si>
  <si>
    <t>TC_4511</t>
  </si>
  <si>
    <t>TC_4512</t>
  </si>
  <si>
    <t>TC_4513</t>
  </si>
  <si>
    <t>TC_4514</t>
  </si>
  <si>
    <t>TC_4515</t>
  </si>
  <si>
    <t>TC_4516</t>
  </si>
  <si>
    <t>TC_4517</t>
  </si>
  <si>
    <t>TC_4518</t>
  </si>
  <si>
    <t>TC_4519</t>
  </si>
  <si>
    <t>TC_4520</t>
  </si>
  <si>
    <t>TC_4521</t>
  </si>
  <si>
    <t>TC_4522</t>
  </si>
  <si>
    <t>TC_4523</t>
  </si>
  <si>
    <t>TC_4524</t>
  </si>
  <si>
    <t>TC_4525</t>
  </si>
  <si>
    <t>TC_4526</t>
  </si>
  <si>
    <t>TC_4527</t>
  </si>
  <si>
    <t>TC_4528</t>
  </si>
  <si>
    <t>TC_4529</t>
  </si>
  <si>
    <t>TC_4530</t>
  </si>
  <si>
    <t>TC_4531</t>
  </si>
  <si>
    <t>TC_4532</t>
  </si>
  <si>
    <t>TC_4533</t>
  </si>
  <si>
    <t>TC_4534</t>
  </si>
  <si>
    <t>TC_4535</t>
  </si>
  <si>
    <t>TC_4536</t>
  </si>
  <si>
    <t>TC_4537</t>
  </si>
  <si>
    <t>TC_4538</t>
  </si>
  <si>
    <t>TC_4539</t>
  </si>
  <si>
    <t>TC_4540</t>
  </si>
  <si>
    <t>TC_4541</t>
  </si>
  <si>
    <t>TC_4546</t>
  </si>
  <si>
    <t>TC_4547</t>
  </si>
  <si>
    <t>TC_4548</t>
  </si>
  <si>
    <t>TC_4549</t>
  </si>
  <si>
    <t>TC_4550</t>
  </si>
  <si>
    <t>TC_4551</t>
  </si>
  <si>
    <t>TC_4552</t>
  </si>
  <si>
    <t>TC_4553</t>
  </si>
  <si>
    <t>TC_4554</t>
  </si>
  <si>
    <t>TC_4555</t>
  </si>
  <si>
    <t>TC_4556</t>
  </si>
  <si>
    <t>TC_4557</t>
  </si>
  <si>
    <t>TC_4558</t>
  </si>
  <si>
    <t>TC_4559</t>
  </si>
  <si>
    <t>TC_4560</t>
  </si>
  <si>
    <t>TC_4561</t>
  </si>
  <si>
    <t>TC_4562</t>
  </si>
  <si>
    <t>TC_4563</t>
  </si>
  <si>
    <t>TC_4564</t>
  </si>
  <si>
    <t>TC_4565</t>
  </si>
  <si>
    <t>TC_4566</t>
  </si>
  <si>
    <t>TC_4567</t>
  </si>
  <si>
    <t>TC_4570</t>
  </si>
  <si>
    <t>TC_4571</t>
  </si>
  <si>
    <t>TC_4574</t>
  </si>
  <si>
    <t>TC_4575</t>
  </si>
  <si>
    <t>TC_4578</t>
  </si>
  <si>
    <t>TC_4579</t>
  </si>
  <si>
    <t>TC_4582</t>
  </si>
  <si>
    <t>TC_4583</t>
  </si>
  <si>
    <t>TC_4590</t>
  </si>
  <si>
    <t>TC_4591</t>
  </si>
  <si>
    <t>TC_4594</t>
  </si>
  <si>
    <t>TC_4595</t>
  </si>
  <si>
    <t>TC_4598</t>
  </si>
  <si>
    <t>TC_4599</t>
  </si>
  <si>
    <t>TC_4602</t>
  </si>
  <si>
    <t>TC_4603</t>
  </si>
  <si>
    <t>TC_4606</t>
  </si>
  <si>
    <t>TC_4607</t>
  </si>
  <si>
    <t>TC_4610</t>
  </si>
  <si>
    <t>TC_4611</t>
  </si>
  <si>
    <t>TC_4614</t>
  </si>
  <si>
    <t>TC_4615</t>
  </si>
  <si>
    <t>TC_4618</t>
  </si>
  <si>
    <t>TC_4619</t>
  </si>
  <si>
    <t>TC_4622</t>
  </si>
  <si>
    <t>TC_4623</t>
  </si>
  <si>
    <t>TC_4626</t>
  </si>
  <si>
    <t>TC_4627</t>
  </si>
  <si>
    <t>TC_4634</t>
  </si>
  <si>
    <t>TC_4635</t>
  </si>
  <si>
    <t>TC_4638</t>
  </si>
  <si>
    <t>TC_4639</t>
  </si>
  <si>
    <t>TC_4642</t>
  </si>
  <si>
    <t>TC_4643</t>
  </si>
  <si>
    <t>TC_4646</t>
  </si>
  <si>
    <t>TC_4647</t>
  </si>
  <si>
    <t>TC_4650</t>
  </si>
  <si>
    <t>TC_4651</t>
  </si>
  <si>
    <t>TC_4665</t>
  </si>
  <si>
    <t>TC_4666</t>
  </si>
  <si>
    <t>TC_4668</t>
  </si>
  <si>
    <t>TC_4669</t>
  </si>
  <si>
    <t>TC_4670</t>
  </si>
  <si>
    <t>TC_4671</t>
  </si>
  <si>
    <t>TC_4672</t>
  </si>
  <si>
    <t>TC_4673</t>
  </si>
  <si>
    <t>TC_4674</t>
  </si>
  <si>
    <t>TC_4675</t>
  </si>
  <si>
    <t>TC_4676</t>
  </si>
  <si>
    <t>TC_4677</t>
  </si>
  <si>
    <t>TC_4678</t>
  </si>
  <si>
    <t>TC_4679</t>
  </si>
  <si>
    <t>TC_4680</t>
  </si>
  <si>
    <t>TC_4682</t>
  </si>
  <si>
    <t>TC_4683</t>
  </si>
  <si>
    <t>TC_4684</t>
  </si>
  <si>
    <t>TC_4685</t>
  </si>
  <si>
    <t>TC_4686</t>
  </si>
  <si>
    <t>TC_4687</t>
  </si>
  <si>
    <t>TC_4688</t>
  </si>
  <si>
    <t>TC_4689</t>
  </si>
  <si>
    <t>TC_4690</t>
  </si>
  <si>
    <t>TC_4691</t>
  </si>
  <si>
    <t>TC_4692</t>
  </si>
  <si>
    <t>TC_4693</t>
  </si>
  <si>
    <t>TC_4694</t>
  </si>
  <si>
    <t>TC_4696</t>
  </si>
  <si>
    <t>TC_4697</t>
  </si>
  <si>
    <t>TC_4698</t>
  </si>
  <si>
    <t>TC_4699</t>
  </si>
  <si>
    <t>TC_4700</t>
  </si>
  <si>
    <t>TC_4702</t>
  </si>
  <si>
    <t>TC_4704</t>
  </si>
  <si>
    <t>TC_4705</t>
  </si>
  <si>
    <t>TC_4706</t>
  </si>
  <si>
    <t>TC_4707</t>
  </si>
  <si>
    <t>TC_4708</t>
  </si>
  <si>
    <t>TC_4709</t>
  </si>
  <si>
    <t>TC_4710</t>
  </si>
  <si>
    <t>TC_4711</t>
  </si>
  <si>
    <t>TC_4712</t>
  </si>
  <si>
    <t>TC_4713</t>
  </si>
  <si>
    <t>TC_4714</t>
  </si>
  <si>
    <t>TC_4715</t>
  </si>
  <si>
    <t>TC_4716</t>
  </si>
  <si>
    <t>TC_4717</t>
  </si>
  <si>
    <t>TC_4718</t>
  </si>
  <si>
    <t>TC_4719</t>
  </si>
  <si>
    <t>TC_4720</t>
  </si>
  <si>
    <t>TC_4721</t>
  </si>
  <si>
    <t>TC_4722</t>
  </si>
  <si>
    <t>TC_4723</t>
  </si>
  <si>
    <t>TC_4725</t>
  </si>
  <si>
    <t>TC_4726</t>
  </si>
  <si>
    <t>TC_4727</t>
  </si>
  <si>
    <t>TC_4728</t>
  </si>
  <si>
    <t>TC_4729</t>
  </si>
  <si>
    <t>TC_4730</t>
  </si>
  <si>
    <t>TC_4731</t>
  </si>
  <si>
    <t>TC_4732</t>
  </si>
  <si>
    <t>TC_4733</t>
  </si>
  <si>
    <t>TC_4734</t>
  </si>
  <si>
    <t>TC_4735</t>
  </si>
  <si>
    <t>TC_4736</t>
  </si>
  <si>
    <t>TC_4737</t>
  </si>
  <si>
    <t>TC_4738</t>
  </si>
  <si>
    <t>TC_4739</t>
  </si>
  <si>
    <t>TC_4740</t>
  </si>
  <si>
    <t>TC_4741</t>
  </si>
  <si>
    <t>TC_4742</t>
  </si>
  <si>
    <t>TC_4744</t>
  </si>
  <si>
    <t>TC_4745</t>
  </si>
  <si>
    <t>TC_4746</t>
  </si>
  <si>
    <t>TC_4747</t>
  </si>
  <si>
    <t>TC_4748</t>
  </si>
  <si>
    <t>TC_4749</t>
  </si>
  <si>
    <t>TC_4750</t>
  </si>
  <si>
    <t>TC_4751</t>
  </si>
  <si>
    <t>TC_4752</t>
  </si>
  <si>
    <t>TC_4753</t>
  </si>
  <si>
    <t>TC_4754</t>
  </si>
  <si>
    <t>TC_4755</t>
  </si>
  <si>
    <t>TC_4756</t>
  </si>
  <si>
    <t>TC_4757</t>
  </si>
  <si>
    <t>TC_4758</t>
  </si>
  <si>
    <t>TC_4759</t>
  </si>
  <si>
    <t>TC_4760</t>
  </si>
  <si>
    <t>TC_4761</t>
  </si>
  <si>
    <t>TC_4762</t>
  </si>
  <si>
    <t>TC_4763</t>
  </si>
  <si>
    <t>TC_4764</t>
  </si>
  <si>
    <t>TC_4765</t>
  </si>
  <si>
    <t>TC_4767</t>
  </si>
  <si>
    <t>TC_4768</t>
  </si>
  <si>
    <t>TC_4769</t>
  </si>
  <si>
    <t>TC_4770</t>
  </si>
  <si>
    <t>TC_4771</t>
  </si>
  <si>
    <t>TC_4772</t>
  </si>
  <si>
    <t>TC_4773</t>
  </si>
  <si>
    <t>TC_4774</t>
  </si>
  <si>
    <t>TC_4775</t>
  </si>
  <si>
    <t>TC_4776</t>
  </si>
  <si>
    <t>TC_4777</t>
  </si>
  <si>
    <t>TC_4779</t>
  </si>
  <si>
    <t>TC_4780</t>
  </si>
  <si>
    <t>TC_4781</t>
  </si>
  <si>
    <t>TC_4782</t>
  </si>
  <si>
    <t>TC_4783</t>
  </si>
  <si>
    <t>TC_4784</t>
  </si>
  <si>
    <t>TC_4785</t>
  </si>
  <si>
    <t>TC_4786</t>
  </si>
  <si>
    <t>TC_4787</t>
  </si>
  <si>
    <t>TC_4788</t>
  </si>
  <si>
    <t>TC_4789</t>
  </si>
  <si>
    <t>TC_4790</t>
  </si>
  <si>
    <t>TC_4791</t>
  </si>
  <si>
    <t>TC_4792</t>
  </si>
  <si>
    <t>TC_4793</t>
  </si>
  <si>
    <t>TC_4794</t>
  </si>
  <si>
    <t>TC_4795</t>
  </si>
  <si>
    <t>TC_4796</t>
  </si>
  <si>
    <t>TC_4797</t>
  </si>
  <si>
    <t>TC_4798</t>
  </si>
  <si>
    <t>TC_4799</t>
  </si>
  <si>
    <t>TC_4800</t>
  </si>
  <si>
    <t>TC_4801</t>
  </si>
  <si>
    <t>TC_4802</t>
  </si>
  <si>
    <t>TC_4803</t>
  </si>
  <si>
    <t>TC_4804</t>
  </si>
  <si>
    <t>TC_4805</t>
  </si>
  <si>
    <t>TC_4806</t>
  </si>
  <si>
    <t>TC_4807</t>
  </si>
  <si>
    <t>TC_4808</t>
  </si>
  <si>
    <t>TC_4809</t>
  </si>
  <si>
    <t>TC_4810</t>
  </si>
  <si>
    <t>TC_4811</t>
  </si>
  <si>
    <t>TC_4812</t>
  </si>
  <si>
    <t>TC_4813</t>
  </si>
  <si>
    <t>TC_4814</t>
  </si>
  <si>
    <t>TC_4815</t>
  </si>
  <si>
    <t>TC_4816</t>
  </si>
  <si>
    <t>TC_4817</t>
  </si>
  <si>
    <t>TC_4819</t>
  </si>
  <si>
    <t>TC_4820</t>
  </si>
  <si>
    <t>TC_4821</t>
  </si>
  <si>
    <t>TC_4822</t>
  </si>
  <si>
    <t>TC_4823</t>
  </si>
  <si>
    <t>TC_4824</t>
  </si>
  <si>
    <t>TC_4825</t>
  </si>
  <si>
    <t>TC_4826</t>
  </si>
  <si>
    <t>TC_4828</t>
  </si>
  <si>
    <t>TC_4829</t>
  </si>
  <si>
    <t>TC_4831</t>
  </si>
  <si>
    <t>TC_4832</t>
  </si>
  <si>
    <t>TC_4833</t>
  </si>
  <si>
    <t>TC_4834</t>
  </si>
  <si>
    <t>TC_4835</t>
  </si>
  <si>
    <t>TC_4836</t>
  </si>
  <si>
    <t>TC_4837</t>
  </si>
  <si>
    <t>TC_4838</t>
  </si>
  <si>
    <t>TC_4839</t>
  </si>
  <si>
    <t>TC_4840</t>
  </si>
  <si>
    <t>TC_4841</t>
  </si>
  <si>
    <t>TC_4842</t>
  </si>
  <si>
    <t>TC_4843</t>
  </si>
  <si>
    <t>TC_4844</t>
  </si>
  <si>
    <t>TC_4845</t>
  </si>
  <si>
    <t>TC_4846</t>
  </si>
  <si>
    <t>TC_4847</t>
  </si>
  <si>
    <t>TC_4848</t>
  </si>
  <si>
    <t>TC_4849</t>
  </si>
  <si>
    <t>TC_4850</t>
  </si>
  <si>
    <t>TC_4851</t>
  </si>
  <si>
    <t>TC_4852</t>
  </si>
  <si>
    <t>TC_4853</t>
  </si>
  <si>
    <t>TC_4854</t>
  </si>
  <si>
    <t>TC_4855</t>
  </si>
  <si>
    <t>TC_4856</t>
  </si>
  <si>
    <t>TC_4857</t>
  </si>
  <si>
    <t>TC_4858</t>
  </si>
  <si>
    <t>TC_4859</t>
  </si>
  <si>
    <t>TC_4860</t>
  </si>
  <si>
    <t>TC_4861</t>
  </si>
  <si>
    <t>TC_4862</t>
  </si>
  <si>
    <t>TC_4863</t>
  </si>
  <si>
    <t>TC_4864</t>
  </si>
  <si>
    <t>TC_4865</t>
  </si>
  <si>
    <t>TC_4866</t>
  </si>
  <si>
    <t>TC_4867</t>
  </si>
  <si>
    <t>TC_4868</t>
  </si>
  <si>
    <t>TC_4869</t>
  </si>
  <si>
    <t>TC_4870</t>
  </si>
  <si>
    <t>TC_4871</t>
  </si>
  <si>
    <t>TC_4872</t>
  </si>
  <si>
    <t>TC_4873</t>
  </si>
  <si>
    <t>TC_4874</t>
  </si>
  <si>
    <t>TC_4875</t>
  </si>
  <si>
    <t>TC_4876</t>
  </si>
  <si>
    <t>TC_4877</t>
  </si>
  <si>
    <t>TC_4878</t>
  </si>
  <si>
    <t>TC_4879</t>
  </si>
  <si>
    <t>TC_4880</t>
  </si>
  <si>
    <t>TC_4881</t>
  </si>
  <si>
    <t>TC_4882</t>
  </si>
  <si>
    <t>TC_4883</t>
  </si>
  <si>
    <t>TC_4884</t>
  </si>
  <si>
    <t>TC_4885</t>
  </si>
  <si>
    <t>TC_4886</t>
  </si>
  <si>
    <t>TC_4887</t>
  </si>
  <si>
    <t>TC_4888</t>
  </si>
  <si>
    <t>TC_4889</t>
  </si>
  <si>
    <t>TC_4890</t>
  </si>
  <si>
    <t>TC_4891</t>
  </si>
  <si>
    <t>TC_4892</t>
  </si>
  <si>
    <t>TC_4893</t>
  </si>
  <si>
    <t>TC_4894</t>
  </si>
  <si>
    <t>TC_4895</t>
  </si>
  <si>
    <t>TC_4896</t>
  </si>
  <si>
    <t>TC_4897</t>
  </si>
  <si>
    <t>TC_4898</t>
  </si>
  <si>
    <t>TC_4899</t>
  </si>
  <si>
    <t>TC_4900</t>
  </si>
  <si>
    <t>TC_4901</t>
  </si>
  <si>
    <t>TC_4902</t>
  </si>
  <si>
    <t>TC_4903</t>
  </si>
  <si>
    <t>TC_4904</t>
  </si>
  <si>
    <t>TC_4905</t>
  </si>
  <si>
    <t>TC_4906</t>
  </si>
  <si>
    <t>TC_4907</t>
  </si>
  <si>
    <t>TC_4908</t>
  </si>
  <si>
    <t>TC_4909</t>
  </si>
  <si>
    <t>TC_4910</t>
  </si>
  <si>
    <t>TC_4911</t>
  </si>
  <si>
    <t>TC_4912</t>
  </si>
  <si>
    <t>TC_4913</t>
  </si>
  <si>
    <t>TC_4914</t>
  </si>
  <si>
    <t>TC_4915</t>
  </si>
  <si>
    <t>TC_4916</t>
  </si>
  <si>
    <t>TC_4917</t>
  </si>
  <si>
    <t>TC_4918</t>
  </si>
  <si>
    <t>TC_4919</t>
  </si>
  <si>
    <t>TC_4920</t>
  </si>
  <si>
    <t>TC_4921</t>
  </si>
  <si>
    <t>TC_4922</t>
  </si>
  <si>
    <t>TC_4923</t>
  </si>
  <si>
    <t>TC_4924</t>
  </si>
  <si>
    <t>TC_4925</t>
  </si>
  <si>
    <t>TC_4926</t>
  </si>
  <si>
    <t>TC_4927</t>
  </si>
  <si>
    <t>TC_4928</t>
  </si>
  <si>
    <t>TC_4929</t>
  </si>
  <si>
    <t>TC_4930</t>
  </si>
  <si>
    <t>TC_4931</t>
  </si>
  <si>
    <t>TC_4932</t>
  </si>
  <si>
    <t>TC_4933</t>
  </si>
  <si>
    <t>TC_4934</t>
  </si>
  <si>
    <t>TC_4935</t>
  </si>
  <si>
    <t>TC_4936</t>
  </si>
  <si>
    <t>TC_4937</t>
  </si>
  <si>
    <t>TC_4938</t>
  </si>
  <si>
    <t>TC_4939</t>
  </si>
  <si>
    <t>TC_4940</t>
  </si>
  <si>
    <t>TC_4941</t>
  </si>
  <si>
    <t>TC_4942</t>
  </si>
  <si>
    <t>TC_4943</t>
  </si>
  <si>
    <t>TC_4944</t>
  </si>
  <si>
    <t>TC_4945</t>
  </si>
  <si>
    <t>TC_4946</t>
  </si>
  <si>
    <t>TC_4947</t>
  </si>
  <si>
    <t>TC_4948</t>
  </si>
  <si>
    <t>TC_4949</t>
  </si>
  <si>
    <t>TC_4950</t>
  </si>
  <si>
    <t>TC_4951</t>
  </si>
  <si>
    <t>TC_4952</t>
  </si>
  <si>
    <t>TC_4953</t>
  </si>
  <si>
    <t>TC_4954</t>
  </si>
  <si>
    <t>TC_4955</t>
  </si>
  <si>
    <t>TC_4956</t>
  </si>
  <si>
    <t>TC_4957</t>
  </si>
  <si>
    <t>TC_4958</t>
  </si>
  <si>
    <t>TC_4959</t>
  </si>
  <si>
    <t>TC_4960</t>
  </si>
  <si>
    <t>TC_4961</t>
  </si>
  <si>
    <t>TC_4962</t>
  </si>
  <si>
    <t>TC_4963</t>
  </si>
  <si>
    <t>TC_4964</t>
  </si>
  <si>
    <t>TC_4965</t>
  </si>
  <si>
    <t>TC_4966</t>
  </si>
  <si>
    <t>TC_4967</t>
  </si>
  <si>
    <t>TC_4968</t>
  </si>
  <si>
    <t>TC_4969</t>
  </si>
  <si>
    <t>TC_4970</t>
  </si>
  <si>
    <t>TC_4971</t>
  </si>
  <si>
    <t>TC_4972</t>
  </si>
  <si>
    <t>TC_4973</t>
  </si>
  <si>
    <t>TC_4974</t>
  </si>
  <si>
    <t>TC_4975</t>
  </si>
  <si>
    <t>TC_4976</t>
  </si>
  <si>
    <t>TC_4977</t>
  </si>
  <si>
    <t>TC_4978</t>
  </si>
  <si>
    <t>TC_4979</t>
  </si>
  <si>
    <t>TC_4980</t>
  </si>
  <si>
    <t>TC_4981</t>
  </si>
  <si>
    <t>TC_4982</t>
  </si>
  <si>
    <t>TC_4983</t>
  </si>
  <si>
    <t>TC_4984</t>
  </si>
  <si>
    <t>TC_4985</t>
  </si>
  <si>
    <t>TC_4986</t>
  </si>
  <si>
    <t>TC_4987</t>
  </si>
  <si>
    <t>TC_4988</t>
  </si>
  <si>
    <t>TC_4989</t>
  </si>
  <si>
    <t>TC_4990</t>
  </si>
  <si>
    <t>TC_4991</t>
  </si>
  <si>
    <t>TC_4992</t>
  </si>
  <si>
    <t>TC_4993</t>
  </si>
  <si>
    <t>TC_4994</t>
  </si>
  <si>
    <t>TC_4995</t>
  </si>
  <si>
    <t>TC_4996</t>
  </si>
  <si>
    <t>TC_4997</t>
  </si>
  <si>
    <t>TC_4998</t>
  </si>
  <si>
    <t>TC_4999</t>
  </si>
  <si>
    <t>TC_5000</t>
  </si>
  <si>
    <t>TC_5001</t>
  </si>
  <si>
    <t>TC_5002</t>
  </si>
  <si>
    <t>TC_5003</t>
  </si>
  <si>
    <t>TC_5004</t>
  </si>
  <si>
    <t>TC_5005</t>
  </si>
  <si>
    <t>TC_5006</t>
  </si>
  <si>
    <t>TC_5007</t>
  </si>
  <si>
    <t>TC_5008</t>
  </si>
  <si>
    <t>TC_5009</t>
  </si>
  <si>
    <t>TC_5010</t>
  </si>
  <si>
    <t>TC_5012</t>
  </si>
  <si>
    <t>TC_5014</t>
  </si>
  <si>
    <t>TC_5015</t>
  </si>
  <si>
    <t>TC_5016</t>
  </si>
  <si>
    <t>TC_5017</t>
  </si>
  <si>
    <t>TC_5018</t>
  </si>
  <si>
    <t>TC_5019</t>
  </si>
  <si>
    <t>TC_5020</t>
  </si>
  <si>
    <t>TC_5021</t>
  </si>
  <si>
    <t>TC_5022</t>
  </si>
  <si>
    <t>TC_5023</t>
  </si>
  <si>
    <t>TC_5024</t>
  </si>
  <si>
    <t>TC_5025</t>
  </si>
  <si>
    <t>TC_5026</t>
  </si>
  <si>
    <t>TC_5027</t>
  </si>
  <si>
    <t>TC_5028</t>
  </si>
  <si>
    <t>TC_5029</t>
  </si>
  <si>
    <t>TC_5030</t>
  </si>
  <si>
    <t>TC_5031</t>
  </si>
  <si>
    <t>TC_5032</t>
  </si>
  <si>
    <t>TC_5033</t>
  </si>
  <si>
    <t>TC_5034</t>
  </si>
  <si>
    <t>TC_5035</t>
  </si>
  <si>
    <t>TC_5036</t>
  </si>
  <si>
    <t>TC_5039</t>
  </si>
  <si>
    <t>TC_5040</t>
  </si>
  <si>
    <t>TC_5041</t>
  </si>
  <si>
    <t>TC_5042</t>
  </si>
  <si>
    <t>TC_5043</t>
  </si>
  <si>
    <t>TC_5044</t>
  </si>
  <si>
    <t>TC_5045</t>
  </si>
  <si>
    <t>TC_5046</t>
  </si>
  <si>
    <t>TC_5047</t>
  </si>
  <si>
    <t>TC_5048</t>
  </si>
  <si>
    <t>TC_5049</t>
  </si>
  <si>
    <t>TC_5050</t>
  </si>
  <si>
    <t>TC_5051</t>
  </si>
  <si>
    <t>TC_5052</t>
  </si>
  <si>
    <t>TC_5053</t>
  </si>
  <si>
    <t>TC_5054</t>
  </si>
  <si>
    <t>TC_5055</t>
  </si>
  <si>
    <t>TC_5056</t>
  </si>
  <si>
    <t>TC_5057</t>
  </si>
  <si>
    <t>TC_5058</t>
  </si>
  <si>
    <t>TC_5059</t>
  </si>
  <si>
    <t>TC_5060</t>
  </si>
  <si>
    <t>TC_5061</t>
  </si>
  <si>
    <t>TC_5062</t>
  </si>
  <si>
    <t>TC_5063</t>
  </si>
  <si>
    <t>TC_5064</t>
  </si>
  <si>
    <t>TC_5065</t>
  </si>
  <si>
    <t>TC_5066</t>
  </si>
  <si>
    <t>TC_5067</t>
  </si>
  <si>
    <t>TC_5068</t>
  </si>
  <si>
    <t>TC_5069</t>
  </si>
  <si>
    <t>TC_5070</t>
  </si>
  <si>
    <t>TC_5071</t>
  </si>
  <si>
    <t>TC_5072</t>
  </si>
  <si>
    <t>TC_5073</t>
  </si>
  <si>
    <t>TC_5074</t>
  </si>
  <si>
    <t>TC_5075</t>
  </si>
  <si>
    <t>TC_5076</t>
  </si>
  <si>
    <t>TC_5077</t>
  </si>
  <si>
    <t>TC_5078</t>
  </si>
  <si>
    <t>TC_5079</t>
  </si>
  <si>
    <t>TC_5080</t>
  </si>
  <si>
    <t>TC_5081</t>
  </si>
  <si>
    <t>TC_5082</t>
  </si>
  <si>
    <t>TC_5083</t>
  </si>
  <si>
    <t>TC_5084</t>
  </si>
  <si>
    <t>TC_5085</t>
  </si>
  <si>
    <t>TC_5086</t>
  </si>
  <si>
    <t>TC_5087</t>
  </si>
  <si>
    <t>TC_5088</t>
  </si>
  <si>
    <t>TC_5089</t>
  </si>
  <si>
    <t>TC_5090</t>
  </si>
  <si>
    <t>TC_5091</t>
  </si>
  <si>
    <t>TC_5092</t>
  </si>
  <si>
    <t>TC_5093</t>
  </si>
  <si>
    <t>TC_5094</t>
  </si>
  <si>
    <t>TC_5095</t>
  </si>
  <si>
    <t>TC_5096</t>
  </si>
  <si>
    <t>TC_5097</t>
  </si>
  <si>
    <t>TC_5098</t>
  </si>
  <si>
    <t>TC_5099</t>
  </si>
  <si>
    <t>TC_5100</t>
  </si>
  <si>
    <t>TC_5101</t>
  </si>
  <si>
    <t>TC_5102</t>
  </si>
  <si>
    <t>TC_5103</t>
  </si>
  <si>
    <t>TC_5104</t>
  </si>
  <si>
    <t>TC_5105</t>
  </si>
  <si>
    <t>TC_5106</t>
  </si>
  <si>
    <t>TC_5107</t>
  </si>
  <si>
    <t>TC_5108</t>
  </si>
  <si>
    <t>TC_5109</t>
  </si>
  <si>
    <t>TC_5110</t>
  </si>
  <si>
    <t>TC_5111</t>
  </si>
  <si>
    <t>TC_5112</t>
  </si>
  <si>
    <t>TC_5113</t>
  </si>
  <si>
    <t>TC_5114</t>
  </si>
  <si>
    <t>TC_5115</t>
  </si>
  <si>
    <t>TC_5116</t>
  </si>
  <si>
    <t>TC_5117</t>
  </si>
  <si>
    <t>TC_5118</t>
  </si>
  <si>
    <t>TC_5119</t>
  </si>
  <si>
    <t>TC_5120</t>
  </si>
  <si>
    <t>TC_5121</t>
  </si>
  <si>
    <t>TC_5122</t>
  </si>
  <si>
    <t>TC_5123</t>
  </si>
  <si>
    <t>TC_5124</t>
  </si>
  <si>
    <t>TC_5125</t>
  </si>
  <si>
    <t>TC_5126</t>
  </si>
  <si>
    <t>TC_5127</t>
  </si>
  <si>
    <t>TC_5128</t>
  </si>
  <si>
    <t>TC_5129</t>
  </si>
  <si>
    <t>TC_5130</t>
  </si>
  <si>
    <t>TC_5131</t>
  </si>
  <si>
    <t>TC_5132</t>
  </si>
  <si>
    <t>TC_5133</t>
  </si>
  <si>
    <t>TC_5134</t>
  </si>
  <si>
    <t>TC_5135</t>
  </si>
  <si>
    <t>TC_5136</t>
  </si>
  <si>
    <t>TC_5137</t>
  </si>
  <si>
    <t>TC_5138</t>
  </si>
  <si>
    <t>TC_5139</t>
  </si>
  <si>
    <t>TC_5140</t>
  </si>
  <si>
    <t>TC_5141</t>
  </si>
  <si>
    <t>TC_5142</t>
  </si>
  <si>
    <t>TC_5143</t>
  </si>
  <si>
    <t>TC_5144</t>
  </si>
  <si>
    <t>TC_5145</t>
  </si>
  <si>
    <t>TC_5146</t>
  </si>
  <si>
    <t>TC_5147</t>
  </si>
  <si>
    <t>TC_5148</t>
  </si>
  <si>
    <t>TC_5149</t>
  </si>
  <si>
    <t>TC_5150</t>
  </si>
  <si>
    <t>TC_5151</t>
  </si>
  <si>
    <t>TC_5152</t>
  </si>
  <si>
    <t>TC_5153</t>
  </si>
  <si>
    <t>TC_5154</t>
  </si>
  <si>
    <t>TC_5155</t>
  </si>
  <si>
    <t>TC_5156</t>
  </si>
  <si>
    <t>TC_5157</t>
  </si>
  <si>
    <t>TC_5158</t>
  </si>
  <si>
    <t>TC_5159</t>
  </si>
  <si>
    <t>TC_5160</t>
  </si>
  <si>
    <t>TC_5161</t>
  </si>
  <si>
    <t>TC_5162</t>
  </si>
  <si>
    <t>TC_5163</t>
  </si>
  <si>
    <t>TC_5164</t>
  </si>
  <si>
    <t>TC_5165</t>
  </si>
  <si>
    <t>TC_5166</t>
  </si>
  <si>
    <t>TC_5167</t>
  </si>
  <si>
    <t>TC_5168</t>
  </si>
  <si>
    <t>TC_5169</t>
  </si>
  <si>
    <t>TC_5170</t>
  </si>
  <si>
    <t>TC_5171</t>
  </si>
  <si>
    <t>TC_5172</t>
  </si>
  <si>
    <t>TC_5173</t>
  </si>
  <si>
    <t>TC_5174</t>
  </si>
  <si>
    <t>TC_5175</t>
  </si>
  <si>
    <t>TC_5176</t>
  </si>
  <si>
    <t>TC_5177</t>
  </si>
  <si>
    <t>TC_5178</t>
  </si>
  <si>
    <t>TC_5179</t>
  </si>
  <si>
    <t>TC_5180</t>
  </si>
  <si>
    <t>TC_5181</t>
  </si>
  <si>
    <t>TC_5182</t>
  </si>
  <si>
    <t>TC_5183</t>
  </si>
  <si>
    <t>TC_5184</t>
  </si>
  <si>
    <t>TC_5185</t>
  </si>
  <si>
    <t>TC_5186</t>
  </si>
  <si>
    <t>TC_5187</t>
  </si>
  <si>
    <t>TC_5188</t>
  </si>
  <si>
    <t>TC_5189</t>
  </si>
  <si>
    <t>TC_5190</t>
  </si>
  <si>
    <t>TC_5191</t>
  </si>
  <si>
    <t>TC_5192</t>
  </si>
  <si>
    <t>TC_5193</t>
  </si>
  <si>
    <t>TC_5194</t>
  </si>
  <si>
    <t>TC_5195</t>
  </si>
  <si>
    <t>TC_5196</t>
  </si>
  <si>
    <t>TC_5197</t>
  </si>
  <si>
    <t>TC_5198</t>
  </si>
  <si>
    <t>TC_5199</t>
  </si>
  <si>
    <t>TC_5200</t>
  </si>
  <si>
    <t>TC_5201</t>
  </si>
  <si>
    <t>TC_5202</t>
  </si>
  <si>
    <t>TC_5203</t>
  </si>
  <si>
    <t>TC_5204</t>
  </si>
  <si>
    <t>TC_5205</t>
  </si>
  <si>
    <t>TC_5206</t>
  </si>
  <si>
    <t>TC_5207</t>
  </si>
  <si>
    <t>TC_5208</t>
  </si>
  <si>
    <t>TC_5209</t>
  </si>
  <si>
    <t>TC_5210</t>
  </si>
  <si>
    <t>TC_5211</t>
  </si>
  <si>
    <t>TC_5212</t>
  </si>
  <si>
    <t>TC_5213</t>
  </si>
  <si>
    <t>TC_5214</t>
  </si>
  <si>
    <t>TC_5215</t>
  </si>
  <si>
    <t>TC_5216</t>
  </si>
  <si>
    <t>TC_5217</t>
  </si>
  <si>
    <t>TC_5218</t>
  </si>
  <si>
    <t>TC_5219</t>
  </si>
  <si>
    <t>TC_5220</t>
  </si>
  <si>
    <t>TC_5221</t>
  </si>
  <si>
    <t>TC_5222</t>
  </si>
  <si>
    <t>TC_5223</t>
  </si>
  <si>
    <t>TC_5224</t>
  </si>
  <si>
    <t>TC_5225</t>
  </si>
  <si>
    <t>TC_5226</t>
  </si>
  <si>
    <t>TC_5227</t>
  </si>
  <si>
    <t>TC_5228</t>
  </si>
  <si>
    <t>TC_5229</t>
  </si>
  <si>
    <t>TC_5230</t>
  </si>
  <si>
    <t>TC_5231</t>
  </si>
  <si>
    <t>TC_5232</t>
  </si>
  <si>
    <t>TC_5233</t>
  </si>
  <si>
    <t>TC_5234</t>
  </si>
  <si>
    <t>TC_5235</t>
  </si>
  <si>
    <t>TC_5236</t>
  </si>
  <si>
    <t>TC_5237</t>
  </si>
  <si>
    <t>TC_5238</t>
  </si>
  <si>
    <t>TC_5239</t>
  </si>
  <si>
    <t>TC_5242</t>
  </si>
  <si>
    <t>TC_5243</t>
  </si>
  <si>
    <t>TC_5244</t>
  </si>
  <si>
    <t>TC_5245</t>
  </si>
  <si>
    <t>TC_5246</t>
  </si>
  <si>
    <t>TC_5248</t>
  </si>
  <si>
    <t>TC_5249</t>
  </si>
  <si>
    <t>TC_5250</t>
  </si>
  <si>
    <t>TC_5251</t>
  </si>
  <si>
    <t>TC_5252</t>
  </si>
  <si>
    <t>TC_5253</t>
  </si>
  <si>
    <t>TC_5254</t>
  </si>
  <si>
    <t>TC_5255</t>
  </si>
  <si>
    <t>TC_5256</t>
  </si>
  <si>
    <t>TC_5257</t>
  </si>
  <si>
    <t>TC_5258</t>
  </si>
  <si>
    <t>TC_5259</t>
  </si>
  <si>
    <t>TC_5260</t>
  </si>
  <si>
    <t>TC_5261</t>
  </si>
  <si>
    <t>TC_5262</t>
  </si>
  <si>
    <t>TC_5263</t>
  </si>
  <si>
    <t>TC_5264</t>
  </si>
  <si>
    <t>TC_5265</t>
  </si>
  <si>
    <t>TC_5266</t>
  </si>
  <si>
    <t>TC_5267</t>
  </si>
  <si>
    <t>TC_5268</t>
  </si>
  <si>
    <t>TC_5269</t>
  </si>
  <si>
    <t>TC_5270</t>
  </si>
  <si>
    <t>TC_5271</t>
  </si>
  <si>
    <t>TC_5272</t>
  </si>
  <si>
    <t>TC_5273</t>
  </si>
  <si>
    <t>TC_5274</t>
  </si>
  <si>
    <t>TC_5275</t>
  </si>
  <si>
    <t>TC_5276</t>
  </si>
  <si>
    <t>TC_5277</t>
  </si>
  <si>
    <t>TC_5278</t>
  </si>
  <si>
    <t>TC_5279</t>
  </si>
  <si>
    <t>TC_5280</t>
  </si>
  <si>
    <t>TC_5281</t>
  </si>
  <si>
    <t>TC_5282</t>
  </si>
  <si>
    <t>TC_5283</t>
  </si>
  <si>
    <t>TC_5284</t>
  </si>
  <si>
    <t>TC_5285</t>
  </si>
  <si>
    <t>TC_5286</t>
  </si>
  <si>
    <t>TC_5287</t>
  </si>
  <si>
    <t>TC_5288</t>
  </si>
  <si>
    <t>TC_5289</t>
  </si>
  <si>
    <t>TC_5290</t>
  </si>
  <si>
    <t>TC_5291</t>
  </si>
  <si>
    <t>TC_5292</t>
  </si>
  <si>
    <t>TC_5293</t>
  </si>
  <si>
    <t>TC_5294</t>
  </si>
  <si>
    <t>TC_5295</t>
  </si>
  <si>
    <t>TC_5296</t>
  </si>
  <si>
    <t>TC_5297</t>
  </si>
  <si>
    <t>TC_5298</t>
  </si>
  <si>
    <t>TC_5299</t>
  </si>
  <si>
    <t>TC_5300</t>
  </si>
  <si>
    <t>TC_5301</t>
  </si>
  <si>
    <t>TC_5302</t>
  </si>
  <si>
    <t>TC_5303</t>
  </si>
  <si>
    <t>TC_5304</t>
  </si>
  <si>
    <t>TC_5305</t>
  </si>
  <si>
    <t>TC_5306</t>
  </si>
  <si>
    <t>TC_5307</t>
  </si>
  <si>
    <t>TC_5308</t>
  </si>
  <si>
    <t>TC_5309</t>
  </si>
  <si>
    <t>TC_5310</t>
  </si>
  <si>
    <t>TC_5311</t>
  </si>
  <si>
    <t>TC_5312</t>
  </si>
  <si>
    <t>TC_5313</t>
  </si>
  <si>
    <t>TC_5314</t>
  </si>
  <si>
    <t>TC_5315</t>
  </si>
  <si>
    <t>TC_5316</t>
  </si>
  <si>
    <t>TC_5317</t>
  </si>
  <si>
    <t>TC_5318</t>
  </si>
  <si>
    <t>TC_5319</t>
  </si>
  <si>
    <t>TC_5320</t>
  </si>
  <si>
    <t>TC_5321</t>
  </si>
  <si>
    <t>TC_5322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</si>
</sst>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name val="Calibri"/>
      <family val="2"/>
    </font>
    <font>
      <sz val="11"/>
      <color rgb="FF181717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rgb="FF181717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2"/>
      <color rgb="FFFFFFFF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</font>
    <font>
      <b/>
      <sz val="11"/>
      <color theme="0"/>
      <name val="Calibri"/>
      <family val="2"/>
      <charset val="1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FF0000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indexed="64"/>
      </patternFill>
    </fill>
    <fill>
      <patternFill patternType="solid">
        <fgColor rgb="FFD9E1F2"/>
        <bgColor rgb="FFD9E1F2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9BC2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9BC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9BC2E6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rgb="FF9BC2E6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9BC2E6"/>
      </bottom>
      <diagonal/>
    </border>
    <border>
      <left style="thin">
        <color indexed="64"/>
      </left>
      <right style="thin">
        <color indexed="64"/>
      </right>
      <top/>
      <bottom style="thin">
        <color rgb="FF9BC2E6"/>
      </bottom>
      <diagonal/>
    </border>
    <border>
      <left style="thin">
        <color indexed="64"/>
      </left>
      <right/>
      <top/>
      <bottom style="thin">
        <color rgb="FF9BC2E6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BC2E6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9BC2E6"/>
      </top>
      <bottom/>
      <diagonal/>
    </border>
    <border>
      <left style="thin">
        <color rgb="FF000000"/>
      </left>
      <right/>
      <top style="thin">
        <color rgb="FF9BC2E6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9BC2E6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8EA9DB"/>
      </bottom>
      <diagonal/>
    </border>
    <border>
      <left/>
      <right/>
      <top style="thin">
        <color rgb="FF8EA9DB"/>
      </top>
      <bottom/>
      <diagonal/>
    </border>
    <border>
      <left/>
      <right/>
      <top style="thin">
        <color rgb="FF8EA9DB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8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6" borderId="33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1" fontId="4" fillId="0" borderId="2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1" fontId="4" fillId="0" borderId="4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0" xfId="0" applyFont="1"/>
    <xf numFmtId="0" fontId="12" fillId="2" borderId="2" xfId="0" applyFont="1" applyFill="1" applyBorder="1"/>
    <xf numFmtId="0" fontId="12" fillId="2" borderId="16" xfId="0" applyFont="1" applyFill="1" applyBorder="1"/>
    <xf numFmtId="0" fontId="12" fillId="2" borderId="34" xfId="0" applyFont="1" applyFill="1" applyBorder="1"/>
    <xf numFmtId="0" fontId="12" fillId="0" borderId="0" xfId="0" applyFont="1"/>
    <xf numFmtId="0" fontId="9" fillId="4" borderId="8" xfId="0" applyFont="1" applyFill="1" applyBorder="1" applyAlignment="1">
      <alignment horizontal="center" vertical="center"/>
    </xf>
    <xf numFmtId="0" fontId="9" fillId="4" borderId="35" xfId="0" applyFont="1" applyFill="1" applyBorder="1" applyAlignment="1">
      <alignment horizontal="center" vertical="center"/>
    </xf>
    <xf numFmtId="0" fontId="9" fillId="4" borderId="36" xfId="0" applyFont="1" applyFill="1" applyBorder="1" applyAlignment="1">
      <alignment horizontal="center" vertical="center"/>
    </xf>
    <xf numFmtId="0" fontId="9" fillId="4" borderId="35" xfId="0" applyFont="1" applyFill="1" applyBorder="1" applyAlignment="1">
      <alignment horizontal="center" vertical="center" wrapText="1"/>
    </xf>
    <xf numFmtId="0" fontId="9" fillId="4" borderId="36" xfId="0" applyFont="1" applyFill="1" applyBorder="1" applyAlignment="1">
      <alignment horizontal="center" vertical="center" wrapText="1"/>
    </xf>
    <xf numFmtId="0" fontId="1" fillId="2" borderId="0" xfId="0" applyFont="1" applyFill="1"/>
    <xf numFmtId="0" fontId="2" fillId="0" borderId="0" xfId="0" applyFont="1"/>
    <xf numFmtId="0" fontId="9" fillId="4" borderId="37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9" fillId="4" borderId="3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8" borderId="24" xfId="0" applyFont="1" applyFill="1" applyBorder="1" applyAlignment="1">
      <alignment horizontal="center"/>
    </xf>
    <xf numFmtId="0" fontId="3" fillId="8" borderId="24" xfId="0" applyFont="1" applyFill="1" applyBorder="1" applyAlignment="1">
      <alignment horizontal="center" vertical="center"/>
    </xf>
    <xf numFmtId="0" fontId="14" fillId="0" borderId="2" xfId="1" applyFill="1" applyBorder="1" applyAlignment="1">
      <alignment horizontal="center" vertical="center"/>
    </xf>
    <xf numFmtId="0" fontId="14" fillId="0" borderId="20" xfId="1" applyFill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 textRotation="90"/>
    </xf>
    <xf numFmtId="0" fontId="4" fillId="7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16" fillId="4" borderId="22" xfId="0" applyFont="1" applyFill="1" applyBorder="1" applyAlignment="1">
      <alignment horizontal="center" vertical="center"/>
    </xf>
    <xf numFmtId="0" fontId="16" fillId="4" borderId="2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1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11" fontId="1" fillId="0" borderId="7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9" fillId="4" borderId="4" xfId="0" applyFont="1" applyFill="1" applyBorder="1"/>
    <xf numFmtId="0" fontId="10" fillId="4" borderId="4" xfId="0" applyFont="1" applyFill="1" applyBorder="1"/>
    <xf numFmtId="0" fontId="5" fillId="4" borderId="4" xfId="0" applyFont="1" applyFill="1" applyBorder="1"/>
    <xf numFmtId="0" fontId="1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" fillId="5" borderId="4" xfId="0" applyFont="1" applyFill="1" applyBorder="1"/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0" xfId="0" applyFont="1" applyBorder="1"/>
    <xf numFmtId="0" fontId="1" fillId="0" borderId="31" xfId="0" applyFont="1" applyBorder="1"/>
    <xf numFmtId="0" fontId="1" fillId="0" borderId="3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1" fillId="5" borderId="6" xfId="0" applyFont="1" applyFill="1" applyBorder="1"/>
    <xf numFmtId="0" fontId="7" fillId="0" borderId="40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11" fontId="1" fillId="0" borderId="2" xfId="0" applyNumberFormat="1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4" fillId="7" borderId="2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44" xfId="0" applyBorder="1" applyAlignment="1">
      <alignment vertical="center"/>
    </xf>
    <xf numFmtId="0" fontId="0" fillId="0" borderId="49" xfId="0" applyBorder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9" borderId="50" xfId="0" applyFont="1" applyFill="1" applyBorder="1" applyAlignment="1">
      <alignment horizontal="center" vertical="center"/>
    </xf>
    <xf numFmtId="0" fontId="18" fillId="9" borderId="51" xfId="0" applyFont="1" applyFill="1" applyBorder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18" fillId="5" borderId="50" xfId="0" applyFont="1" applyFill="1" applyBorder="1" applyAlignment="1">
      <alignment horizontal="center" vertical="center"/>
    </xf>
    <xf numFmtId="0" fontId="18" fillId="9" borderId="36" xfId="0" applyFont="1" applyFill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9" borderId="0" xfId="0" applyFont="1" applyFill="1"/>
    <xf numFmtId="0" fontId="18" fillId="0" borderId="0" xfId="0" applyFont="1"/>
    <xf numFmtId="0" fontId="18" fillId="9" borderId="53" xfId="0" applyFont="1" applyFill="1" applyBorder="1" applyAlignment="1">
      <alignment horizontal="center" vertical="center"/>
    </xf>
    <xf numFmtId="0" fontId="18" fillId="9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8" fillId="0" borderId="52" xfId="0" applyFont="1" applyBorder="1" applyAlignment="1">
      <alignment horizontal="center" vertical="center"/>
    </xf>
    <xf numFmtId="0" fontId="18" fillId="9" borderId="54" xfId="0" applyFont="1" applyFill="1" applyBorder="1" applyAlignment="1">
      <alignment horizontal="center" vertical="center"/>
    </xf>
    <xf numFmtId="0" fontId="18" fillId="0" borderId="55" xfId="0" applyFont="1" applyBorder="1" applyAlignment="1">
      <alignment horizontal="center" vertical="center"/>
    </xf>
    <xf numFmtId="0" fontId="18" fillId="5" borderId="0" xfId="0" applyFont="1" applyFill="1"/>
    <xf numFmtId="0" fontId="18" fillId="0" borderId="54" xfId="0" applyFont="1" applyBorder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552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none">
          <fgColor rgb="FF99CCFF"/>
          <bgColor rgb="FF8EA9DB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/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/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/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/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/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/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/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fill>
        <patternFill patternType="solid">
          <fgColor rgb="FF5B9BD5"/>
          <bgColor rgb="FF5B9BD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fill>
        <patternFill patternType="solid">
          <fgColor rgb="FF5B9BD5"/>
          <bgColor rgb="FF5B9BD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>
          <fgColor rgb="FFDDEBF7"/>
          <bgColor rgb="FFDDEBF7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rgb="FF000000"/>
        </right>
      </border>
    </dxf>
    <dxf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5B9BD5"/>
          <bgColor rgb="FF5B9BD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rgb="FF000000"/>
        </right>
      </border>
    </dxf>
    <dxf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5B9BD5"/>
          <bgColor rgb="FF5B9BD5"/>
        </patternFill>
      </fill>
      <alignment horizontal="center" vertical="center" textRotation="0" wrapText="1" indent="0" justifyLastLine="0" shrinkToFit="0" readingOrder="0"/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/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fill>
        <patternFill patternType="none">
          <fgColor rgb="FF5B9BD5"/>
          <bgColor rgb="FF5B9BD5"/>
        </patternFill>
      </fill>
      <alignment horizontal="center" vertical="center" textRotation="0" wrapText="0" indent="0" justifyLastLine="0" shrinkToFit="0" readingOrder="0"/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/>
      </fill>
      <alignment horizontal="center" vertic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alignment horizontal="center" vertical="center"/>
    </dxf>
    <dxf>
      <border>
        <bottom style="thin">
          <color rgb="FF000000"/>
        </bottom>
      </border>
    </dxf>
    <dxf>
      <fill>
        <patternFill patternType="none"/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alignment horizontal="general" vertical="center"/>
    </dxf>
    <dxf>
      <fill>
        <patternFill patternType="none"/>
      </fill>
      <alignment horizontal="general" vertical="center"/>
    </dxf>
    <dxf>
      <fill>
        <patternFill patternType="none"/>
      </fill>
      <alignment horizontal="general" vertical="center"/>
    </dxf>
    <dxf>
      <fill>
        <patternFill patternType="none"/>
      </fill>
      <alignment horizontal="general" vertical="center"/>
    </dxf>
    <dxf>
      <fill>
        <patternFill patternType="none"/>
      </fill>
      <alignment horizontal="general" vertical="center"/>
    </dxf>
    <dxf>
      <fill>
        <patternFill patternType="none"/>
      </fill>
      <alignment horizontal="general" vertical="center"/>
    </dxf>
    <dxf>
      <fill>
        <patternFill patternType="none"/>
      </fill>
      <alignment horizontal="general" vertical="center"/>
    </dxf>
    <dxf>
      <fill>
        <patternFill patternType="none"/>
      </fill>
      <alignment horizontal="general" vertical="center"/>
    </dxf>
    <dxf>
      <fill>
        <patternFill patternType="none"/>
      </fill>
      <alignment horizontal="general" vertical="center"/>
    </dxf>
    <dxf>
      <fill>
        <patternFill patternType="none"/>
      </fill>
      <alignment horizontal="general" vertical="center"/>
    </dxf>
    <dxf>
      <fill>
        <patternFill patternType="none"/>
      </fill>
      <alignment horizontal="general" vertical="center"/>
    </dxf>
    <dxf>
      <fill>
        <patternFill patternType="none"/>
      </fill>
      <alignment horizontal="general" vertical="center"/>
    </dxf>
    <dxf>
      <fill>
        <patternFill patternType="none"/>
      </fill>
      <alignment horizontal="general" vertical="center"/>
    </dxf>
    <dxf>
      <fill>
        <patternFill patternType="none"/>
      </fill>
      <alignment horizontal="general" vertical="center"/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color rgb="FF000000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DDEBF7"/>
          <bgColor rgb="FFDDEBF7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>
          <fgColor rgb="FF5B9BD5"/>
          <bgColor rgb="FF5B9BD5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5B9BD5"/>
          <bgColor rgb="FF5B9BD5"/>
        </patternFill>
      </fill>
      <alignment horizontal="center" vertical="center" textRotation="0" wrapText="1" indent="0" justifyLastLine="0" shrinkToFit="0" readingOrder="0"/>
    </dxf>
    <dxf>
      <font>
        <color rgb="FF181717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indexed="64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/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181717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181717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>
          <fgColor rgb="FFDDEBF7"/>
          <bgColor rgb="FFDDEBF7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none"/>
      </font>
      <fill>
        <patternFill patternType="none">
          <fgColor rgb="FFDDEBF7"/>
          <bgColor rgb="FFDDEBF7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solid">
          <fgColor rgb="FF5B9BD5"/>
          <bgColor rgb="FF5B9BD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 Conformance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23-4848-A775-9CD0F5C9D5C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23-4848-A775-9CD0F5C9D5C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23-4848-A775-9CD0F5C9D5C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5CE-422B-8DE7-B720628BEB42}"/>
              </c:ext>
            </c:extLst>
          </c:dPt>
          <c:cat>
            <c:strRef>
              <c:f>Main!$C$1:$F$1</c:f>
              <c:strCache>
                <c:ptCount val="4"/>
                <c:pt idx="0">
                  <c:v>NOT_RUN</c:v>
                </c:pt>
                <c:pt idx="1">
                  <c:v>PASS</c:v>
                </c:pt>
                <c:pt idx="2">
                  <c:v>Allegro Ticket</c:v>
                </c:pt>
                <c:pt idx="3">
                  <c:v>FAIL IGNORE</c:v>
                </c:pt>
              </c:strCache>
            </c:strRef>
          </c:cat>
          <c:val>
            <c:numRef>
              <c:f>Main!$C$4:$F$4</c:f>
              <c:numCache>
                <c:formatCode>General</c:formatCode>
                <c:ptCount val="4"/>
                <c:pt idx="0">
                  <c:v>224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99-4F64-8550-59715A87B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 Argon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DD-41DE-B3E8-CD2F082006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DD-41DE-B3E8-CD2F082006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6DD-41DE-B3E8-CD2F082006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387-4986-BD56-198E543769E2}"/>
              </c:ext>
            </c:extLst>
          </c:dPt>
          <c:cat>
            <c:strRef>
              <c:f>Main!$C$1:$F$1</c:f>
              <c:strCache>
                <c:ptCount val="4"/>
                <c:pt idx="0">
                  <c:v>NOT_RUN</c:v>
                </c:pt>
                <c:pt idx="1">
                  <c:v>PASS</c:v>
                </c:pt>
                <c:pt idx="2">
                  <c:v>Allegro Ticket</c:v>
                </c:pt>
                <c:pt idx="3">
                  <c:v>FAIL IGNORE</c:v>
                </c:pt>
              </c:strCache>
            </c:strRef>
          </c:cat>
          <c:val>
            <c:numRef>
              <c:f>Main!$C$3:$F$3</c:f>
              <c:numCache>
                <c:formatCode>General</c:formatCode>
                <c:ptCount val="4"/>
                <c:pt idx="0">
                  <c:v>3953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DD-41DE-B3E8-CD2F08200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 Driver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F5-4429-80F3-7FCB7F44B0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F5-4429-80F3-7FCB7F44B0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F5-4429-80F3-7FCB7F44B03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B7E-488A-9032-6A7F86BFC894}"/>
              </c:ext>
            </c:extLst>
          </c:dPt>
          <c:cat>
            <c:strRef>
              <c:f>Main!$C$1:$F$1</c:f>
              <c:strCache>
                <c:ptCount val="4"/>
                <c:pt idx="0">
                  <c:v>NOT_RUN</c:v>
                </c:pt>
                <c:pt idx="1">
                  <c:v>PASS</c:v>
                </c:pt>
                <c:pt idx="2">
                  <c:v>Allegro Ticket</c:v>
                </c:pt>
                <c:pt idx="3">
                  <c:v>FAIL IGNORE</c:v>
                </c:pt>
              </c:strCache>
            </c:strRef>
          </c:cat>
          <c:val>
            <c:numRef>
              <c:f>Main!$C$5:$F$5</c:f>
              <c:numCache>
                <c:formatCode>General</c:formatCode>
                <c:ptCount val="4"/>
                <c:pt idx="0">
                  <c:v>5322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1F5-4429-80F3-7FCB7F44B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 Fuzz Precorrupted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C5-4B4B-A1E6-C289E57741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C5-4B4B-A1E6-C289E57741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2C5-4B4B-A1E6-C289E57741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FB5-4FE7-849D-AD64FEB29028}"/>
              </c:ext>
            </c:extLst>
          </c:dPt>
          <c:cat>
            <c:strRef>
              <c:f>Main!$C$1:$F$1</c:f>
              <c:strCache>
                <c:ptCount val="4"/>
                <c:pt idx="0">
                  <c:v>NOT_RUN</c:v>
                </c:pt>
                <c:pt idx="1">
                  <c:v>PASS</c:v>
                </c:pt>
                <c:pt idx="2">
                  <c:v>Allegro Ticket</c:v>
                </c:pt>
                <c:pt idx="3">
                  <c:v>FAIL IGNORE</c:v>
                </c:pt>
              </c:strCache>
            </c:strRef>
          </c:cat>
          <c:val>
            <c:numRef>
              <c:f>Main!$C$6:$F$6</c:f>
              <c:numCache>
                <c:formatCode>General</c:formatCode>
                <c:ptCount val="4"/>
                <c:pt idx="0">
                  <c:v>54</c:v>
                </c:pt>
                <c:pt idx="1">
                  <c:v>0</c:v>
                </c:pt>
                <c:pt idx="2">
                  <c:v>15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2C5-4B4B-A1E6-C289E5774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XAVC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A52-45A7-BF1C-CB32BF5D2B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A52-45A7-BF1C-CB32BF5D2B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A52-45A7-BF1C-CB32BF5D2B7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61C-412A-83F5-8ED821BD96F5}"/>
              </c:ext>
            </c:extLst>
          </c:dPt>
          <c:cat>
            <c:strRef>
              <c:f>Main!$C$1:$F$1</c:f>
              <c:strCache>
                <c:ptCount val="4"/>
                <c:pt idx="0">
                  <c:v>NOT_RUN</c:v>
                </c:pt>
                <c:pt idx="1">
                  <c:v>PASS</c:v>
                </c:pt>
                <c:pt idx="2">
                  <c:v>Allegro Ticket</c:v>
                </c:pt>
                <c:pt idx="3">
                  <c:v>FAIL IGNORE</c:v>
                </c:pt>
              </c:strCache>
            </c:strRef>
          </c:cat>
          <c:val>
            <c:numRef>
              <c:f>Main!$C$8:$F$8</c:f>
              <c:numCache>
                <c:formatCode>General</c:formatCode>
                <c:ptCount val="4"/>
                <c:pt idx="0">
                  <c:v>155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A52-45A7-BF1C-CB32BF5D2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Multistream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14F-4609-B435-D10D5BA3E4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14F-4609-B435-D10D5BA3E4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14F-4609-B435-D10D5BA3E4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1F7-49C9-A345-19D1B7AEE05B}"/>
              </c:ext>
            </c:extLst>
          </c:dPt>
          <c:cat>
            <c:strRef>
              <c:f>Main!$C$1:$F$1</c:f>
              <c:strCache>
                <c:ptCount val="4"/>
                <c:pt idx="0">
                  <c:v>NOT_RUN</c:v>
                </c:pt>
                <c:pt idx="1">
                  <c:v>PASS</c:v>
                </c:pt>
                <c:pt idx="2">
                  <c:v>Allegro Ticket</c:v>
                </c:pt>
                <c:pt idx="3">
                  <c:v>FAIL IGNORE</c:v>
                </c:pt>
              </c:strCache>
            </c:strRef>
          </c:cat>
          <c:val>
            <c:numRef>
              <c:f>Main!$C$2:$F$2</c:f>
              <c:numCache>
                <c:formatCode>General</c:formatCode>
                <c:ptCount val="4"/>
                <c:pt idx="0">
                  <c:v>160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4F-4609-B435-D10D5BA3E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 Mode</a:t>
            </a:r>
          </a:p>
        </c:rich>
      </c:tx>
      <c:layout>
        <c:manualLayout>
          <c:xMode val="edge"/>
          <c:yMode val="edge"/>
          <c:x val="0.35851736556186292"/>
          <c:y val="2.91970802919708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C82-46B0-877D-C0ADC48BD3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C82-46B0-877D-C0ADC48BD3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C82-46B0-877D-C0ADC48BD3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FA6-447C-AFCC-C4C144E2F39E}"/>
              </c:ext>
            </c:extLst>
          </c:dPt>
          <c:cat>
            <c:strRef>
              <c:f>Main!$C$1:$F$1</c:f>
              <c:strCache>
                <c:ptCount val="4"/>
                <c:pt idx="0">
                  <c:v>NOT_RUN</c:v>
                </c:pt>
                <c:pt idx="1">
                  <c:v>PASS</c:v>
                </c:pt>
                <c:pt idx="2">
                  <c:v>Allegro Ticket</c:v>
                </c:pt>
                <c:pt idx="3">
                  <c:v>FAIL IGNORE</c:v>
                </c:pt>
              </c:strCache>
            </c:strRef>
          </c:cat>
          <c:val>
            <c:numRef>
              <c:f>Main!$C$7:$F$7</c:f>
              <c:numCache>
                <c:formatCode>General</c:formatCode>
                <c:ptCount val="4"/>
                <c:pt idx="0">
                  <c:v>20</c:v>
                </c:pt>
                <c:pt idx="1">
                  <c:v>115</c:v>
                </c:pt>
                <c:pt idx="2">
                  <c:v>0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82-46B0-877D-C0ADC48BD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0</xdr:row>
      <xdr:rowOff>0</xdr:rowOff>
    </xdr:from>
    <xdr:to>
      <xdr:col>13</xdr:col>
      <xdr:colOff>552450</xdr:colOff>
      <xdr:row>9</xdr:row>
      <xdr:rowOff>161925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CE0FB78-7594-650C-364C-8B6BB6944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9</xdr:row>
      <xdr:rowOff>180975</xdr:rowOff>
    </xdr:from>
    <xdr:to>
      <xdr:col>24</xdr:col>
      <xdr:colOff>95250</xdr:colOff>
      <xdr:row>20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7541BB2-A212-45D3-84CC-5A1BD51B9CB8}"/>
            </a:ext>
            <a:ext uri="{147F2762-F138-4A5C-976F-8EAC2B608ADB}">
              <a16:predDERef xmlns:a16="http://schemas.microsoft.com/office/drawing/2014/main" pred="{3CE0FB78-7594-650C-364C-8B6BB69449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371475</xdr:colOff>
      <xdr:row>9</xdr:row>
      <xdr:rowOff>161925</xdr:rowOff>
    </xdr:from>
    <xdr:to>
      <xdr:col>9</xdr:col>
      <xdr:colOff>28575</xdr:colOff>
      <xdr:row>20</xdr:row>
      <xdr:rowOff>161925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8710B47-2B06-4841-93BE-588C82F8D36C}"/>
            </a:ext>
            <a:ext uri="{147F2762-F138-4A5C-976F-8EAC2B608ADB}">
              <a16:predDERef xmlns:a16="http://schemas.microsoft.com/office/drawing/2014/main" pred="{B7541BB2-A212-45D3-84CC-5A1BD51B9C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47625</xdr:colOff>
      <xdr:row>9</xdr:row>
      <xdr:rowOff>171450</xdr:rowOff>
    </xdr:from>
    <xdr:to>
      <xdr:col>13</xdr:col>
      <xdr:colOff>523875</xdr:colOff>
      <xdr:row>20</xdr:row>
      <xdr:rowOff>180975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1FB273E-0A77-4340-A946-B513F92EE412}"/>
            </a:ext>
            <a:ext uri="{147F2762-F138-4A5C-976F-8EAC2B608ADB}">
              <a16:predDERef xmlns:a16="http://schemas.microsoft.com/office/drawing/2014/main" pred="{08710B47-2B06-4841-93BE-588C82F8D3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10</xdr:row>
      <xdr:rowOff>9525</xdr:rowOff>
    </xdr:from>
    <xdr:to>
      <xdr:col>3</xdr:col>
      <xdr:colOff>352425</xdr:colOff>
      <xdr:row>20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5DC74D-24F3-4011-B4C4-5BA21689878E}"/>
            </a:ext>
            <a:ext uri="{147F2762-F138-4A5C-976F-8EAC2B608ADB}">
              <a16:predDERef xmlns:a16="http://schemas.microsoft.com/office/drawing/2014/main" pred="{61FB273E-0A77-4340-A946-B513F92EE4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571500</xdr:colOff>
      <xdr:row>0</xdr:row>
      <xdr:rowOff>0</xdr:rowOff>
    </xdr:from>
    <xdr:to>
      <xdr:col>18</xdr:col>
      <xdr:colOff>542925</xdr:colOff>
      <xdr:row>10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F6BECB-5FB9-4DE9-9A32-2130E319729D}"/>
            </a:ext>
            <a:ext uri="{147F2762-F138-4A5C-976F-8EAC2B608ADB}">
              <a16:predDERef xmlns:a16="http://schemas.microsoft.com/office/drawing/2014/main" pred="{C95DC74D-24F3-4011-B4C4-5BA2168987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561975</xdr:colOff>
      <xdr:row>9</xdr:row>
      <xdr:rowOff>180975</xdr:rowOff>
    </xdr:from>
    <xdr:to>
      <xdr:col>18</xdr:col>
      <xdr:colOff>600075</xdr:colOff>
      <xdr:row>21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4C645B-0DE3-4C7D-B467-C6577EC07FE0}"/>
            </a:ext>
            <a:ext uri="{147F2762-F138-4A5C-976F-8EAC2B608ADB}">
              <a16:predDERef xmlns:a16="http://schemas.microsoft.com/office/drawing/2014/main" pred="{CFF6BECB-5FB9-4DE9-9A32-2130E31972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mdcloud-my.sharepoint.com/personal/yashl_amd_com/Documents/Commen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2A42EC-8327-4F69-9553-66E86A8C5526}" name="Table2" displayName="Table2" ref="A4:L3957" totalsRowShown="0" headerRowDxfId="551" dataDxfId="549" headerRowBorderDxfId="550" tableBorderDxfId="548" totalsRowBorderDxfId="547">
  <autoFilter ref="A4:L3957" xr:uid="{822A42EC-8327-4F69-9553-66E86A8C5526}"/>
  <tableColumns count="12">
    <tableColumn id="1" xr3:uid="{D6648D1B-DF31-40B1-8EAA-0F1D549B813F}" name="TC No" dataDxfId="546"/>
    <tableColumn id="2" xr3:uid="{FD4A85DB-7F04-4C0E-AF5B-95955A218648}" name="Bitstream" dataDxfId="545"/>
    <tableColumn id="3" xr3:uid="{B8EDE898-0571-4E24-805F-9362F5D12FA8}" name="Category" dataDxfId="544"/>
    <tableColumn id="7" xr3:uid="{3342FCA6-231A-44D1-9029-7C69A0405E33}" name="Resolution" dataDxfId="543"/>
    <tableColumn id="12" xr3:uid="{DD02CA2F-62ED-4B7F-90F9-10094D6F0F6B}" name="Width" dataDxfId="542">
      <calculatedColumnFormula>VALUE(TRIM(CLEAN(_xlfn.TEXTBEFORE(Table2[[#This Row],[Resolution]],"x"))))</calculatedColumnFormula>
    </tableColumn>
    <tableColumn id="11" xr3:uid="{AD5AFFEC-FEB7-49C1-90ED-8619BE206988}" name="Height" dataDxfId="541">
      <calculatedColumnFormula>VALUE(TRIM(CLEAN(_xlfn.TEXTAFTER(Table2[[#This Row],[Resolution]],"x"))))</calculatedColumnFormula>
    </tableColumn>
    <tableColumn id="8" xr3:uid="{E1D3C7FC-5AD8-42AE-A121-CA5C42264DE4}" name="FPS" dataDxfId="540"/>
    <tableColumn id="14" xr3:uid="{995B8E78-D6D4-4A48-83A2-55BF3C618BFC}" name="Format2" dataDxfId="539"/>
    <tableColumn id="13" xr3:uid="{349F8114-9933-4D9D-94DE-1AF4AEE9CB68}" name="Profile" dataDxfId="538"/>
    <tableColumn id="4" xr3:uid="{0B05030F-03B1-414F-A213-CE3100D8FA6C}" name="Argon Md5Sum" dataDxfId="537"/>
    <tableColumn id="5" xr3:uid="{AD800423-8309-4364-9E81-8591AA20C0A1}" name="HW MD5sum" dataDxfId="536"/>
    <tableColumn id="6" xr3:uid="{41AA38F7-CA8D-4194-A670-0EB66DBA82BA}" name="Result" dataDxfId="5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1ED68-5136-47E1-9280-47B166C8A843}" name="Table1" displayName="Table1" ref="A4:M228" totalsRowShown="0" headerRowDxfId="534" dataDxfId="532" headerRowBorderDxfId="533" tableBorderDxfId="531">
  <autoFilter ref="A4:M228" xr:uid="{3F31ED68-5136-47E1-9280-47B166C8A843}"/>
  <tableColumns count="13">
    <tableColumn id="1" xr3:uid="{709FA037-9868-45D8-A1D4-F50DDEE358BA}" name="TC_No" dataDxfId="530"/>
    <tableColumn id="2" xr3:uid="{0F137948-6B1F-48CE-9CAF-EDDD384A08FE}" name="Bitstream" dataDxfId="529"/>
    <tableColumn id="3" xr3:uid="{D4E25EE5-94A8-4B13-AC63-180C7AD4C410}" name="Codec" dataDxfId="528"/>
    <tableColumn id="4" xr3:uid="{8DC72D6E-E8F1-491F-A5F4-19B104203132}" name="Format" dataDxfId="527"/>
    <tableColumn id="5" xr3:uid="{53104E23-C039-41C3-9FEF-AADB0137535C}" name="BitDepth" dataDxfId="526"/>
    <tableColumn id="6" xr3:uid="{415CB953-629E-4450-B569-8CA41230EDBC}" name="Res" dataDxfId="525"/>
    <tableColumn id="7" xr3:uid="{EB7F39D7-1BDC-4F50-8F25-3BAFC3E99DE1}" name="Width" dataDxfId="524"/>
    <tableColumn id="8" xr3:uid="{7D2788B2-55CA-4BAE-9DF4-85573021D251}" name="Height" dataDxfId="523"/>
    <tableColumn id="9" xr3:uid="{858913C5-4BB7-4CB1-8CC7-9A98F07C5E1D}" name="Fps" dataDxfId="522"/>
    <tableColumn id="10" xr3:uid="{0EDBC6BD-16E9-475E-99ED-FD005C3E210A}" name="No. of_x000a_Frames" dataDxfId="521"/>
    <tableColumn id="11" xr3:uid="{DB910A8A-41CC-4FBC-B93C-16C80A9F2B66}" name="Stream MD5sum" dataDxfId="520"/>
    <tableColumn id="12" xr3:uid="{4FC5151C-5C59-491F-BC21-4589161851B5}" name="HW MD5sum" dataDxfId="519"/>
    <tableColumn id="13" xr3:uid="{CA8536FE-8FCA-4509-AC96-4FFD33B28CDD}" name="Result" dataDxfId="5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1C2A79-B5B1-44C9-9EEB-FD79B89BB067}" name="Table3" displayName="Table3" ref="A4:L5326" totalsRowShown="0" headerRowDxfId="517" dataDxfId="515" headerRowBorderDxfId="516" tableBorderDxfId="514" totalsRowBorderDxfId="513">
  <autoFilter ref="A4:L5326" xr:uid="{2E1C2A79-B5B1-44C9-9EEB-FD79B89BB067}"/>
  <tableColumns count="12">
    <tableColumn id="1" xr3:uid="{E64D2CD6-99C9-4AD3-AE75-9896C07981B6}" name="TC_No"/>
    <tableColumn id="2" xr3:uid="{BAD904B9-0CCD-481A-8B58-C5A7055D4C67}" name="Bitstream" dataDxfId="512"/>
    <tableColumn id="3" xr3:uid="{4D0E8258-0B02-41B3-8B5F-CEFE01753BA4}" name="Codec Type" dataDxfId="511"/>
    <tableColumn id="4" xr3:uid="{3495BBB9-8F23-4141-9FEF-3A98E7E10BA4}" name="Format" dataDxfId="510"/>
    <tableColumn id="5" xr3:uid="{51C328E3-23EA-4406-9D34-502ED0ADD822}" name="BitDepth" dataDxfId="509"/>
    <tableColumn id="6" xr3:uid="{6E53010B-85F4-458F-A942-21286612587E}" name="Width" dataDxfId="508"/>
    <tableColumn id="7" xr3:uid="{7027B222-0B01-4BE0-8C52-23340E4F0334}" name="Height" dataDxfId="507"/>
    <tableColumn id="8" xr3:uid="{54BB6207-F9B9-432E-A3C5-27155332C361}" name="FrameRate" dataDxfId="506"/>
    <tableColumn id="9" xr3:uid="{D333E3A3-54B0-4C55-A12A-0CA5FC5250F3}" name="yuv file"/>
    <tableColumn id="10" xr3:uid="{951C44DD-FBD5-4BEC-9277-5F8E94E44B67}" name="Stream MD5sum" dataDxfId="505"/>
    <tableColumn id="11" xr3:uid="{C7EC87EE-6491-4A59-AFEC-181EDEAC0D45}" name="HW MD5sum" dataDxfId="504"/>
    <tableColumn id="12" xr3:uid="{6B0FF29A-06B0-41F2-832B-87634CF11539}" name="Result" dataDxfId="50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F84E2C-1C80-462E-9534-F2D831176BCF}" name="Table10" displayName="Table10" ref="A4:N36" totalsRowShown="0" headerRowDxfId="502" dataDxfId="501">
  <autoFilter ref="A4:N36" xr:uid="{62F84E2C-1C80-462E-9534-F2D831176BCF}"/>
  <tableColumns count="14">
    <tableColumn id="1" xr3:uid="{5D9470CD-7DCF-48DF-AAB5-0E1EF61B5C88}" name="TC_No" dataDxfId="500"/>
    <tableColumn id="2" xr3:uid="{0909F678-4078-4F89-89B8-EDC0B196E4ED}" name="ChromaMode" dataDxfId="499"/>
    <tableColumn id="3" xr3:uid="{425AE516-44F3-403D-A1A8-157308675DA8}" name="Codec Type" dataDxfId="498"/>
    <tableColumn id="4" xr3:uid="{DAAF214D-5266-4E23-B451-00A8AECC46A8}" name="BitDepth" dataDxfId="497"/>
    <tableColumn id="5" xr3:uid="{6035D8DD-2907-497D-84D8-DB69691F2B2A}" name="I|Width" dataDxfId="496"/>
    <tableColumn id="6" xr3:uid="{37ABA9DD-DA98-4D5A-86A6-1F357E77F9AC}" name="I|Height" dataDxfId="495"/>
    <tableColumn id="7" xr3:uid="{B366F075-6A23-44D4-B029-DD55A2E4BE0D}" name="FrameRate" dataDxfId="494"/>
    <tableColumn id="13" xr3:uid="{0EC712C8-DBD2-4E0C-88C4-244D6EF0F124}" name="Loop" dataDxfId="493"/>
    <tableColumn id="14" xr3:uid="{5CFEFCFA-0F1E-4636-AF9F-D1FBBD6BED6F}" name="MaxPicture" dataDxfId="492"/>
    <tableColumn id="8" xr3:uid="{6060198B-ABBB-47B7-BDEB-FACA52E8D339}" name="SrcFormat" dataDxfId="491"/>
    <tableColumn id="9" xr3:uid="{C97B7063-1019-4F42-B72D-7CC006880EF3}" name="I|Format" dataDxfId="490"/>
    <tableColumn id="10" xr3:uid="{5B00AD78-EBB5-48D5-883E-AB735AA1B17F}" name="yuv file" dataDxfId="489"/>
    <tableColumn id="11" xr3:uid="{451F71C4-6C93-44CF-AF89-102D424D23B6}" name="Bitstream"/>
    <tableColumn id="12" xr3:uid="{1D5E7417-9038-4444-AC5E-A700BB808F72}" name="Result" dataDxfId="48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7AE7C7-8D72-43B0-9314-CCC456D5B8F9}" name="Table11" displayName="Table11" ref="A39:N71" totalsRowShown="0" headerRowDxfId="487" dataDxfId="486">
  <autoFilter ref="A39:N71" xr:uid="{7D7AE7C7-8D72-43B0-9314-CCC456D5B8F9}"/>
  <tableColumns count="14">
    <tableColumn id="1" xr3:uid="{24F20B40-7C6F-4A10-88D3-2C4F5117118B}" name="TC_No" dataDxfId="485"/>
    <tableColumn id="2" xr3:uid="{D796F3B3-6179-485D-AEFA-29C8E0F032FF}" name="ChromaMode" dataDxfId="484"/>
    <tableColumn id="3" xr3:uid="{4D43D09F-4893-41C4-AA50-79D9511BCC04}" name="Codec Type" dataDxfId="483"/>
    <tableColumn id="4" xr3:uid="{E6E065F3-D94B-49A2-BD86-1E470D4FF784}" name="BitDepth" dataDxfId="482"/>
    <tableColumn id="5" xr3:uid="{6F8D5738-7825-47C4-AA5D-4123616997A7}" name="I|Width" dataDxfId="481"/>
    <tableColumn id="6" xr3:uid="{2A3D3350-0CA6-4555-B96E-3B1B76A77FC5}" name="I|Height" dataDxfId="480"/>
    <tableColumn id="7" xr3:uid="{ABEAA7FE-FD64-4C84-B6F1-B5DFEF42AA20}" name="FrameRate" dataDxfId="479"/>
    <tableColumn id="14" xr3:uid="{3115357D-F74A-4FCD-8853-99E820434264}" name="Loop" dataDxfId="478"/>
    <tableColumn id="13" xr3:uid="{123956B3-485D-4EEA-835D-195EF9666A93}" name="MaxPicture" dataDxfId="477"/>
    <tableColumn id="8" xr3:uid="{2B04A183-5A95-469C-95FD-00ECCF0E5F23}" name="SrcFormat" dataDxfId="476"/>
    <tableColumn id="9" xr3:uid="{5307E47A-701D-4C68-9005-3B18FCF78875}" name="I|Format" dataDxfId="475"/>
    <tableColumn id="10" xr3:uid="{FB713A41-F61F-4BC4-A889-BA92B75A3888}" name="yuv file" dataDxfId="474"/>
    <tableColumn id="11" xr3:uid="{636CC5CB-6E3E-41BA-9724-92C938457206}" name="Bitstream"/>
    <tableColumn id="12" xr3:uid="{363E118A-7026-4D1E-AC38-23040FC0436A}" name="Result" dataDxfId="47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BDE0EAC-32E2-46A8-8778-EBB69F828B1E}" name="Table12" displayName="Table12" ref="A74:N82" totalsRowShown="0" headerRowDxfId="472" dataDxfId="471">
  <autoFilter ref="A74:N82" xr:uid="{BBDE0EAC-32E2-46A8-8778-EBB69F828B1E}"/>
  <tableColumns count="14">
    <tableColumn id="1" xr3:uid="{63174BDF-8096-4B6A-BF02-B43AB6243B21}" name="TC_No" dataDxfId="470"/>
    <tableColumn id="2" xr3:uid="{BF2C36F0-E72F-46B4-A40F-C8C7E2D5855C}" name="ChromaMode" dataDxfId="469"/>
    <tableColumn id="3" xr3:uid="{68660736-DD38-4488-8D4B-0F312CE83787}" name="Codec Type" dataDxfId="468"/>
    <tableColumn id="4" xr3:uid="{EB1DBBCE-20C5-4342-AA2E-058CC8FB4C60}" name="BitDepth" dataDxfId="467"/>
    <tableColumn id="5" xr3:uid="{A58A4DB8-9C97-47E9-921C-BAF882D7B354}" name="I|Width" dataDxfId="466"/>
    <tableColumn id="6" xr3:uid="{73BBAE6D-E41B-488D-BA6F-F9C1A1D40729}" name="I|Height" dataDxfId="465"/>
    <tableColumn id="7" xr3:uid="{09DC5AB6-17DD-4BA1-A551-907E1DADC93F}" name="FrameRate" dataDxfId="464"/>
    <tableColumn id="13" xr3:uid="{6ED30594-2AB7-489F-B500-192BC894BA04}" name="Loop" dataDxfId="463"/>
    <tableColumn id="14" xr3:uid="{D499C94B-9710-49C3-8A86-CD6EBB2E9069}" name="MaxPicture" dataDxfId="462"/>
    <tableColumn id="8" xr3:uid="{5DB7A61B-B754-4A7F-B292-5F8D9AA80EEE}" name="SrcFormat" dataDxfId="461"/>
    <tableColumn id="9" xr3:uid="{1CC239ED-869E-4BB2-BB03-240DC41830DE}" name="I|Format" dataDxfId="460"/>
    <tableColumn id="10" xr3:uid="{6C03F60D-5452-40F8-A139-70A154662D3B}" name="yuv file" dataDxfId="459"/>
    <tableColumn id="11" xr3:uid="{2A27C153-E7F0-4283-8AA0-9098FAD6CD4B}" name="Bitstream"/>
    <tableColumn id="12" xr3:uid="{2923AA0F-AE51-4ABC-B900-66E73D778475}" name="Result" dataDxfId="45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02F5A1E-81D3-414A-A795-C029AFD417AE}" name="Table13" displayName="Table13" ref="A85:N93" totalsRowShown="0" headerRowDxfId="457" dataDxfId="456">
  <autoFilter ref="A85:N93" xr:uid="{302F5A1E-81D3-414A-A795-C029AFD417AE}"/>
  <tableColumns count="14">
    <tableColumn id="1" xr3:uid="{C5D52218-CB8C-4F3C-84E6-07551829F865}" name="TC_No" dataDxfId="455"/>
    <tableColumn id="2" xr3:uid="{98DDE3C8-BF2A-4353-8393-FFD2C996F0B6}" name="ChromaMode" dataDxfId="454"/>
    <tableColumn id="3" xr3:uid="{618994B9-59D4-4675-9510-66077FD2936A}" name="Codec Type" dataDxfId="453"/>
    <tableColumn id="4" xr3:uid="{04F12DE7-E0C6-4AC3-A778-5610C645516D}" name="BitDepth" dataDxfId="452"/>
    <tableColumn id="5" xr3:uid="{C797BD37-3A66-4887-AE1A-036E6E9A14EF}" name="I|Width" dataDxfId="451"/>
    <tableColumn id="6" xr3:uid="{427C7F3E-B11A-4513-9C7C-3B52DBB36327}" name="I|Height" dataDxfId="450"/>
    <tableColumn id="7" xr3:uid="{5DF05630-3F23-40EF-B2F8-C85D28A06D9D}" name="FrameRate" dataDxfId="449"/>
    <tableColumn id="13" xr3:uid="{30E04D2E-7110-4707-B48D-757A7D6C7BE2}" name="Loop" dataDxfId="448"/>
    <tableColumn id="14" xr3:uid="{C98CCA84-9093-4A4C-907F-F45A00DBD91C}" name="MaxPicture" dataDxfId="447"/>
    <tableColumn id="8" xr3:uid="{2C28E668-8EFC-4F43-A2DA-5C73CEEEDEA8}" name="SrcFormat" dataDxfId="446"/>
    <tableColumn id="9" xr3:uid="{C2FD64DE-C5D7-48FE-BEC0-7836A358D019}" name="I|Format" dataDxfId="445"/>
    <tableColumn id="10" xr3:uid="{786FF78D-BA6D-4B53-947D-8376E4A8F955}" name="yuv file" dataDxfId="444"/>
    <tableColumn id="11" xr3:uid="{A0B66459-4AC5-4E47-8F9B-2649647AFCE0}" name="Bitstream"/>
    <tableColumn id="12" xr3:uid="{4A8B1C2C-C94E-41B3-B29C-3EF1F9563C2D}" name="Result" dataDxfId="44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2863EB5-A1A1-469E-9BC6-A695F0549A4E}" name="Table14" displayName="Table14" ref="A96:N104" totalsRowShown="0" headerRowDxfId="442" dataDxfId="441">
  <autoFilter ref="A96:N104" xr:uid="{62863EB5-A1A1-469E-9BC6-A695F0549A4E}"/>
  <tableColumns count="14">
    <tableColumn id="1" xr3:uid="{E7796FB1-A59D-4CDA-9B2A-8D4812E26D87}" name="TC_No" dataDxfId="440"/>
    <tableColumn id="2" xr3:uid="{60E0C208-5E8E-4BE5-8B14-4612B1F058C2}" name="ChromaMode" dataDxfId="439"/>
    <tableColumn id="3" xr3:uid="{0000326F-1483-46AB-B29A-245C1335BACC}" name="Codec Type" dataDxfId="438"/>
    <tableColumn id="4" xr3:uid="{CE819D09-C047-46B4-B577-140008224FBF}" name="BitDepth" dataDxfId="437"/>
    <tableColumn id="5" xr3:uid="{790F3AF3-0329-49DD-8BEC-9CB6934530B3}" name="I|Width" dataDxfId="436"/>
    <tableColumn id="6" xr3:uid="{7F47CB9B-430A-4595-BAB8-260E5820689B}" name="I|Height" dataDxfId="435"/>
    <tableColumn id="7" xr3:uid="{4113A1E9-6653-4DF5-854B-93ADE04FCBBE}" name="FrameRate" dataDxfId="434"/>
    <tableColumn id="13" xr3:uid="{9591E242-4FF3-46AA-8CE4-E97F32693296}" name="Loop" dataDxfId="433"/>
    <tableColumn id="14" xr3:uid="{C73D7095-B8BC-4A45-8A3C-1E3DDFE680DF}" name="MaxPicture" dataDxfId="432"/>
    <tableColumn id="8" xr3:uid="{A10D7996-9364-48A0-945C-9D067A44E725}" name="SrcFormat" dataDxfId="431"/>
    <tableColumn id="9" xr3:uid="{328D7488-8B48-4B86-8B9F-E8C675F63204}" name="I|Format" dataDxfId="430"/>
    <tableColumn id="10" xr3:uid="{CDD4D12D-B627-42B4-9319-F19DD79E7C8A}" name="yuv file" dataDxfId="429"/>
    <tableColumn id="11" xr3:uid="{C57D2340-4005-4FF9-81A0-0EDAFCC1094C}" name="Bitstream"/>
    <tableColumn id="12" xr3:uid="{A9F389F8-5A5D-4853-B6CE-B63FE14355E7}" name="Result" dataDxfId="4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D59A8B0-3412-4072-A79C-F2928D436E48}" name="Table15" displayName="Table15" ref="A107:N115" totalsRowShown="0" headerRowDxfId="427" dataDxfId="426">
  <autoFilter ref="A107:N115" xr:uid="{CD59A8B0-3412-4072-A79C-F2928D436E48}"/>
  <tableColumns count="14">
    <tableColumn id="1" xr3:uid="{B62BC9F2-DF28-432D-8E86-3CFACA1AD4BE}" name="TC_No" dataDxfId="425"/>
    <tableColumn id="2" xr3:uid="{783AC871-A238-4C19-9D46-59A7FCB90234}" name="ChromaMode" dataDxfId="424"/>
    <tableColumn id="3" xr3:uid="{971C60F1-EF8C-4A11-B310-521985FCFC60}" name="Codec Type" dataDxfId="423"/>
    <tableColumn id="4" xr3:uid="{C8CC75FD-3527-419B-9DE9-244628C41A7B}" name="BitDepth" dataDxfId="422"/>
    <tableColumn id="5" xr3:uid="{A2AE95FC-A9C0-41B1-8795-42D0B9C82E10}" name="I|Width" dataDxfId="421"/>
    <tableColumn id="6" xr3:uid="{042D6AD0-DAE7-4C6B-BC0C-FD160D207876}" name="I|Height" dataDxfId="420"/>
    <tableColumn id="7" xr3:uid="{0ED9AAB7-60A9-46E2-82C7-AA99800A640F}" name="FrameRate" dataDxfId="419"/>
    <tableColumn id="14" xr3:uid="{9CBBF8AE-49F6-42CD-B2CA-F4D01C3046A6}" name="Loop" dataDxfId="418"/>
    <tableColumn id="13" xr3:uid="{31B7E1A3-519F-487A-9842-5C24CEB87702}" name="MaxPicture" dataDxfId="417"/>
    <tableColumn id="8" xr3:uid="{C784D363-7470-4B3C-A4F3-AC494FAACE60}" name="SrcFormat" dataDxfId="416"/>
    <tableColumn id="9" xr3:uid="{867A7FA4-032B-4E10-B8BB-2D0C68830AC3}" name="I|Format" dataDxfId="415"/>
    <tableColumn id="10" xr3:uid="{680469F5-79A5-4DBD-B8A2-63C6DE233CDC}" name="yuv file" dataDxfId="414"/>
    <tableColumn id="11" xr3:uid="{6F1254E1-614D-4C11-845E-89C83EC0FDE8}" name="Bitstream"/>
    <tableColumn id="12" xr3:uid="{9A1C9047-DBB6-448D-AD01-A396F9AB9D01}" name="Result" dataDxfId="41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80CDAAB-AE8E-4859-BC7D-F1E29B086072}" name="Table16" displayName="Table16" ref="A118:N122" totalsRowShown="0" headerRowDxfId="412" dataDxfId="411">
  <autoFilter ref="A118:N122" xr:uid="{680CDAAB-AE8E-4859-BC7D-F1E29B086072}"/>
  <tableColumns count="14">
    <tableColumn id="1" xr3:uid="{114D2396-0A80-478F-A088-E12F66EDBEB8}" name="TC_No" dataDxfId="410"/>
    <tableColumn id="2" xr3:uid="{12FD59BF-9708-4221-9D6B-C2CB0F3832DC}" name="ChromaMode" dataDxfId="409"/>
    <tableColumn id="3" xr3:uid="{68F03097-23EF-4B6D-BFDB-E5CC78DCE13B}" name="Codec Type" dataDxfId="408"/>
    <tableColumn id="4" xr3:uid="{25CEB943-EB4A-48AA-B661-C5B2CDEC906D}" name="BitDepth" dataDxfId="407"/>
    <tableColumn id="5" xr3:uid="{8A5286B2-9828-4652-9C38-B649202EA8D0}" name="I|Width" dataDxfId="406"/>
    <tableColumn id="6" xr3:uid="{F68C13BB-1E18-4116-A7C1-3CB492F2FC6C}" name="I|Height" dataDxfId="405"/>
    <tableColumn id="7" xr3:uid="{FD443D48-3691-4BEA-990C-29747B79DE07}" name="FrameRate" dataDxfId="404"/>
    <tableColumn id="13" xr3:uid="{FD024083-0CFF-4210-9F21-A509CA371B22}" name="Loop" dataDxfId="403"/>
    <tableColumn id="14" xr3:uid="{06FBF57C-3AE3-4EDD-B41F-5BECFAE81CE4}" name="MaxPicture" dataDxfId="402"/>
    <tableColumn id="8" xr3:uid="{7A025541-F9CC-49F6-9811-4D2EA94EFB06}" name="SrcFormat" dataDxfId="401"/>
    <tableColumn id="9" xr3:uid="{9DD83790-A88F-4916-AC88-5D17968135B4}" name="I|Format" dataDxfId="400"/>
    <tableColumn id="10" xr3:uid="{70C0898C-994F-4B3B-9C3F-B5AB027624D9}" name="yuv file" dataDxfId="399"/>
    <tableColumn id="11" xr3:uid="{337FD9AB-C00F-4713-A5CC-7B96F1D6DD02}" name="Bitstream"/>
    <tableColumn id="12" xr3:uid="{8740F0CE-051B-4219-94CE-3F5943374B9D}" name="Result" dataDxfId="39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6FEA74D-8F3E-41E1-91DD-4682B073B8C9}" name="Table17" displayName="Table17" ref="A125:N129" totalsRowShown="0" headerRowDxfId="397" dataDxfId="396">
  <autoFilter ref="A125:N129" xr:uid="{B6FEA74D-8F3E-41E1-91DD-4682B073B8C9}"/>
  <tableColumns count="14">
    <tableColumn id="1" xr3:uid="{6E225857-A42D-44A1-B3D4-0FA755B0B89A}" name="TC_No" dataDxfId="395"/>
    <tableColumn id="2" xr3:uid="{56A4370F-5DA7-46E2-A06D-848D5EFAD06C}" name="ChromaMode" dataDxfId="394"/>
    <tableColumn id="3" xr3:uid="{B4036577-9149-4882-9240-C9736FF9020D}" name="Codec Type" dataDxfId="393"/>
    <tableColumn id="4" xr3:uid="{EA9AAF19-074A-4B5E-ACD1-4EFB366FAC76}" name="BitDepth" dataDxfId="392"/>
    <tableColumn id="5" xr3:uid="{93E545D3-FABE-4358-8EC8-A634E259CF38}" name="I|Width" dataDxfId="391"/>
    <tableColumn id="6" xr3:uid="{2D5CD4E3-9411-41CB-84EC-4864CFFD17D1}" name="I|Height" dataDxfId="390"/>
    <tableColumn id="7" xr3:uid="{997A0122-4AFF-4E0E-B4C2-9DCF07AFB210}" name="FrameRate" dataDxfId="389"/>
    <tableColumn id="13" xr3:uid="{6C5E01E5-83A7-4D6A-B89C-AD8E57E0927C}" name="Loop" dataDxfId="388"/>
    <tableColumn id="14" xr3:uid="{E19A864D-EBE7-437D-BAC7-603972447492}" name="MaxPicture" dataDxfId="387"/>
    <tableColumn id="8" xr3:uid="{512FEF31-2312-4FE5-B808-B4D57A0031BB}" name="SrcFormat" dataDxfId="386"/>
    <tableColumn id="9" xr3:uid="{DC61C3AC-ABF5-43AE-870D-C863D5BE53A1}" name="I|Format" dataDxfId="385"/>
    <tableColumn id="10" xr3:uid="{B55F2EB5-D845-450A-B198-15D16A2F9582}" name="yuv file" dataDxfId="384"/>
    <tableColumn id="11" xr3:uid="{EE336FF8-CB89-41E9-A20A-22DB2E02608D}" name="Bitstream"/>
    <tableColumn id="12" xr3:uid="{4C940BA3-2D54-4EA5-99E2-F2049D2ECF91}" name="Result" dataDxfId="38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A8AFDC3-2989-46F6-A5BB-84F98796F858}" name="Table18" displayName="Table18" ref="A132:N136" totalsRowShown="0" headerRowDxfId="382" dataDxfId="381">
  <autoFilter ref="A132:N136" xr:uid="{FA8AFDC3-2989-46F6-A5BB-84F98796F858}"/>
  <tableColumns count="14">
    <tableColumn id="1" xr3:uid="{18FECB2A-06E4-460D-BC08-11B913B90439}" name="TC_No" dataDxfId="380"/>
    <tableColumn id="2" xr3:uid="{D9123908-C5D5-4261-9F11-A0DF55DFE325}" name="ChromaMode" dataDxfId="379"/>
    <tableColumn id="3" xr3:uid="{A261CAE8-4D43-4FA6-828B-0A75F407266E}" name="Codec Type" dataDxfId="378"/>
    <tableColumn id="4" xr3:uid="{0A11FFE9-D6E9-4ACC-A816-E3A6A44808C5}" name="BitDepth" dataDxfId="377"/>
    <tableColumn id="5" xr3:uid="{9589ADFD-7965-4EC0-8AD0-3FE969A87A8E}" name="I|Width" dataDxfId="376"/>
    <tableColumn id="6" xr3:uid="{48F7C636-93E1-4999-93E6-094AAB7295E2}" name="I|Height" dataDxfId="375"/>
    <tableColumn id="7" xr3:uid="{017483EA-21A7-4990-8E07-65492A7501B2}" name="FrameRate" dataDxfId="374"/>
    <tableColumn id="14" xr3:uid="{BB965965-20B2-4B49-86BB-7F393CFA4E2F}" name="Loop" dataDxfId="373"/>
    <tableColumn id="13" xr3:uid="{57ACE52E-2DAF-47CE-915F-8AA15788C962}" name="MaxPicture" dataDxfId="372"/>
    <tableColumn id="8" xr3:uid="{F92D6735-F158-4248-B043-00E354898CEF}" name="SrcFormat" dataDxfId="371"/>
    <tableColumn id="9" xr3:uid="{55470455-FF33-447B-A2E4-BD55887251EE}" name="I|Format" dataDxfId="370"/>
    <tableColumn id="10" xr3:uid="{D2C18EAE-4267-4324-BFE5-5EC27DCD6A78}" name="yuv file" dataDxfId="369"/>
    <tableColumn id="11" xr3:uid="{6A5A9C82-1319-43C6-9632-C67D0890985F}" name="Bitstream"/>
    <tableColumn id="12" xr3:uid="{4D589C22-F632-4F98-88E3-34722892EDF8}" name="Result" dataDxfId="36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68401E4-0CEB-43A1-9BDE-A6424737E4C2}" name="Table19" displayName="Table19" ref="A139:N143" totalsRowShown="0" headerRowDxfId="367" dataDxfId="366">
  <autoFilter ref="A139:N143" xr:uid="{468401E4-0CEB-43A1-9BDE-A6424737E4C2}"/>
  <tableColumns count="14">
    <tableColumn id="1" xr3:uid="{E07D6162-5371-4934-8E0B-31E0DBBE77EA}" name="TC_No" dataDxfId="365"/>
    <tableColumn id="2" xr3:uid="{D9EB12B8-DCB6-44B2-A5A6-4859AD663AA1}" name="ChromaMode" dataDxfId="364"/>
    <tableColumn id="3" xr3:uid="{CDFECCE8-B915-4069-A069-5542C3B62581}" name="Codec Type" dataDxfId="363"/>
    <tableColumn id="4" xr3:uid="{BF666548-4C1E-423D-960B-F3F5178CD83B}" name="BitDepth" dataDxfId="362"/>
    <tableColumn id="5" xr3:uid="{5B424EE4-1BE7-430F-9DF6-7D7ECEEED4D2}" name="I|Width" dataDxfId="361"/>
    <tableColumn id="6" xr3:uid="{9B182509-8DB3-4495-9519-B82482B1C118}" name="I|Height" dataDxfId="360"/>
    <tableColumn id="7" xr3:uid="{3A328927-5BC5-47D1-997F-39D9F9AAA828}" name="FrameRate" dataDxfId="359"/>
    <tableColumn id="13" xr3:uid="{7EC4AAB4-F04A-4026-80B5-6D0CFFD2A267}" name="Loop" dataDxfId="358"/>
    <tableColumn id="14" xr3:uid="{AE482028-68DC-43A0-99E0-0D8F4D01F22D}" name="MaxPicture" dataDxfId="357"/>
    <tableColumn id="8" xr3:uid="{1F3D800D-873B-4239-8AF1-6F29741B0655}" name="SrcFormat" dataDxfId="356"/>
    <tableColumn id="9" xr3:uid="{4EB8C0CA-0AF6-4E1D-8FCF-7EB1842B1217}" name="I|Format" dataDxfId="355"/>
    <tableColumn id="10" xr3:uid="{6EAB627F-613C-4A6A-B839-F4EC7B6D02FF}" name="yuv file" dataDxfId="354"/>
    <tableColumn id="11" xr3:uid="{8A78D96E-8729-445C-A36E-5D5172671BF0}" name="Bitstream"/>
    <tableColumn id="12" xr3:uid="{C24D4FD7-66D3-43A3-B14C-1F1D958AF621}" name="Result" dataDxfId="35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657E1E-26A7-4838-AC03-76E9252C9817}" name="Table20" displayName="Table20" ref="A146:N150" totalsRowShown="0" headerRowDxfId="352" dataDxfId="351">
  <autoFilter ref="A146:N150" xr:uid="{DE657E1E-26A7-4838-AC03-76E9252C9817}"/>
  <tableColumns count="14">
    <tableColumn id="1" xr3:uid="{3AA0774E-F167-4FEF-8EBB-F3480E480DEA}" name="TC_No" dataDxfId="350"/>
    <tableColumn id="2" xr3:uid="{CACB6335-2742-46B1-B9C1-0819D24992A5}" name="ChromaMode" dataDxfId="349"/>
    <tableColumn id="3" xr3:uid="{17B3314A-F797-486F-A69B-228200E7BA4F}" name="Codec Type" dataDxfId="348"/>
    <tableColumn id="4" xr3:uid="{5E28B6C6-1DFF-4797-90EC-8C84B5F0E24A}" name="BitDepth" dataDxfId="347"/>
    <tableColumn id="5" xr3:uid="{8D568555-0F16-4C75-B5A1-79F1361EE278}" name="I|Width" dataDxfId="346"/>
    <tableColumn id="6" xr3:uid="{513442AB-3911-4851-93F4-EF467D5F3D1C}" name="I|Height" dataDxfId="345"/>
    <tableColumn id="7" xr3:uid="{8C53D5AA-EE41-45AA-8385-4CDD64AEF12C}" name="FrameRate" dataDxfId="344"/>
    <tableColumn id="14" xr3:uid="{E1133805-8EC0-4395-8CD9-6E2832D48779}" name="Loop" dataDxfId="343"/>
    <tableColumn id="13" xr3:uid="{AEA5405B-C86C-4426-A8FA-D9FB0A735F70}" name="MaxPicture" dataDxfId="342"/>
    <tableColumn id="8" xr3:uid="{93BCF23C-F091-4B98-BF48-A2BE4571BF50}" name="SrcFormat" dataDxfId="341"/>
    <tableColumn id="9" xr3:uid="{336DBD30-EFE8-4D80-ABF4-1CC0E2DD9633}" name="I|Format" dataDxfId="340"/>
    <tableColumn id="10" xr3:uid="{DF16C018-B0B6-4CAF-9FE9-18B9056743A8}" name="yuv file" dataDxfId="339"/>
    <tableColumn id="11" xr3:uid="{E059DD05-E310-421A-95DD-E686C13F6196}" name="Bitstream"/>
    <tableColumn id="12" xr3:uid="{DD741420-95BF-40D0-BAD2-0E9135951D74}" name="Result" dataDxfId="33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2B9D14A-017C-43CD-80DF-3C05074C26DD}" name="Table21" displayName="Table21" ref="A153:N157" totalsRowShown="0" headerRowDxfId="337" dataDxfId="336">
  <autoFilter ref="A153:N157" xr:uid="{72B9D14A-017C-43CD-80DF-3C05074C26DD}"/>
  <tableColumns count="14">
    <tableColumn id="1" xr3:uid="{84654A3D-7D6A-4CC2-B2BE-9246FB7B7E56}" name="TC_No" dataDxfId="335"/>
    <tableColumn id="2" xr3:uid="{B809F2D9-DCAB-4207-8E0F-6449F7CEC275}" name="ChromaMode" dataDxfId="334"/>
    <tableColumn id="3" xr3:uid="{BF1EF7DD-FEAE-4955-A72A-9D3AE26580B8}" name="Codec Type" dataDxfId="333"/>
    <tableColumn id="4" xr3:uid="{31B503C6-0B3E-4451-9518-878723106A82}" name="BitDepth" dataDxfId="332"/>
    <tableColumn id="5" xr3:uid="{2404AB21-377E-41CB-A760-9B31B95CF34F}" name="I|Width" dataDxfId="331"/>
    <tableColumn id="6" xr3:uid="{8E06DB33-B937-4191-8A92-F2BB751E785C}" name="I|Height" dataDxfId="330"/>
    <tableColumn id="7" xr3:uid="{2DF96651-9936-461E-8E70-D2D15CCD5262}" name="FrameRate" dataDxfId="329"/>
    <tableColumn id="14" xr3:uid="{424104A6-D272-4227-8EDD-A73837C16B11}" name="Loop" dataDxfId="328"/>
    <tableColumn id="13" xr3:uid="{74E94C7C-C024-4C9E-94FA-B8E06A88E05B}" name="MaxPicture" dataDxfId="327"/>
    <tableColumn id="8" xr3:uid="{BDD5E894-DCA9-494D-A823-9B15C18BE60D}" name="SrcFormat" dataDxfId="326"/>
    <tableColumn id="9" xr3:uid="{A73F4AED-9045-44C8-B42B-5BFA85E18FF9}" name="I|Format" dataDxfId="325"/>
    <tableColumn id="10" xr3:uid="{BC30061E-5C2E-40A6-8042-23574C0EB89E}" name="yuv file" dataDxfId="324"/>
    <tableColumn id="11" xr3:uid="{85AF8AC4-1ADC-459F-BACD-860F47978CFA}" name="Bitstream"/>
    <tableColumn id="12" xr3:uid="{6DE883FF-CE23-437E-9283-B2563F561C92}" name="Result" dataDxfId="32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A6B6E65-47E9-4C6E-B5D7-ECB3FEC5B1B5}" name="Table22" displayName="Table22" ref="A160:N164" totalsRowShown="0" headerRowDxfId="322" dataDxfId="321">
  <autoFilter ref="A160:N164" xr:uid="{DA6B6E65-47E9-4C6E-B5D7-ECB3FEC5B1B5}"/>
  <tableColumns count="14">
    <tableColumn id="1" xr3:uid="{1363107B-6FC3-4118-A8A1-23941A2BB38A}" name="TC_No" dataDxfId="320"/>
    <tableColumn id="2" xr3:uid="{F04ED9EB-49FB-4EFB-A1C7-A0CE995E3180}" name="ChromaMode" dataDxfId="319"/>
    <tableColumn id="3" xr3:uid="{855DDFC8-ACB6-40F9-AE74-ED21C7363CF4}" name="Codec Type" dataDxfId="318"/>
    <tableColumn id="4" xr3:uid="{92AA37CA-2EDF-45D5-B013-E0228B2EB8B1}" name="BitDepth" dataDxfId="317"/>
    <tableColumn id="5" xr3:uid="{A6AB612B-B0AB-42F3-B7EB-8B8AF91E1CBE}" name="I|Width" dataDxfId="316"/>
    <tableColumn id="6" xr3:uid="{F07C018B-E46B-4008-9029-CBF39335B103}" name="I|Height" dataDxfId="315"/>
    <tableColumn id="7" xr3:uid="{640A00EA-E7F9-431F-BF8C-6D0D49CCD851}" name="FrameRate" dataDxfId="314"/>
    <tableColumn id="14" xr3:uid="{2E58591B-1E5C-4A15-ADC6-F24B717C3A66}" name="Loop" dataDxfId="313"/>
    <tableColumn id="13" xr3:uid="{FE308BBB-6B80-4198-BABE-FD11FC7732CF}" name="MaxPicture" dataDxfId="312"/>
    <tableColumn id="8" xr3:uid="{13E8C9F4-20B5-48D1-92B6-7A39C987ED1C}" name="SrcFormat" dataDxfId="311"/>
    <tableColumn id="9" xr3:uid="{58B45019-7EE0-4363-8345-521836EC4734}" name="I|Format" dataDxfId="310"/>
    <tableColumn id="10" xr3:uid="{CF363693-AD70-4257-AC4C-87D55025EE12}" name="yuv file" dataDxfId="309"/>
    <tableColumn id="11" xr3:uid="{7914CB88-405B-4037-BBF0-E6ABEC7CE97A}" name="Bitstream"/>
    <tableColumn id="12" xr3:uid="{5302DE6D-6EA4-47BD-9EB8-691B377A9BDB}" name="Result" dataDxfId="30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CE390B8-60CA-4C39-9CA5-7CA50A3E99B9}" name="Table23" displayName="Table23" ref="A167:N171" totalsRowShown="0" headerRowDxfId="307" dataDxfId="306">
  <autoFilter ref="A167:N171" xr:uid="{4CE390B8-60CA-4C39-9CA5-7CA50A3E99B9}"/>
  <tableColumns count="14">
    <tableColumn id="1" xr3:uid="{743C380C-CAFD-4947-ADFE-363213269A80}" name="TC_No" dataDxfId="305"/>
    <tableColumn id="2" xr3:uid="{C73988B9-EEA4-42EC-BFA2-B28326C083AB}" name="ChromaMode" dataDxfId="304"/>
    <tableColumn id="3" xr3:uid="{9853B1A5-A0B8-44BA-B04F-9C1B5DB46C7B}" name="Codec Type" dataDxfId="303"/>
    <tableColumn id="4" xr3:uid="{E2F6F437-1D8B-4233-B221-917054255693}" name="BitDepth" dataDxfId="302"/>
    <tableColumn id="5" xr3:uid="{7D3B3EAA-2D36-4D75-9226-0ED0A2B0D0AE}" name="I|Width" dataDxfId="301"/>
    <tableColumn id="6" xr3:uid="{0C8AE67D-269E-4213-A0E6-95811DAD197D}" name="I|Height" dataDxfId="300"/>
    <tableColumn id="7" xr3:uid="{1219B3D1-D7C7-46DD-B16A-5583D1C6F419}" name="FrameRate" dataDxfId="299"/>
    <tableColumn id="14" xr3:uid="{E61398A1-49BD-415D-ADF9-352878CB69B6}" name="Loop" dataDxfId="298"/>
    <tableColumn id="13" xr3:uid="{A789D346-D5ED-4AB0-9C04-E6EBAF3D33CB}" name="MaxPicture" dataDxfId="297"/>
    <tableColumn id="8" xr3:uid="{C2A332DE-0348-451B-98D6-482ED25A2B1F}" name="SrcFormat" dataDxfId="296"/>
    <tableColumn id="9" xr3:uid="{15A27E4D-7EA6-4151-BF02-680D1553DFA8}" name="I|Format" dataDxfId="295"/>
    <tableColumn id="10" xr3:uid="{33EBEAE5-6FC4-4852-AC04-7D68460B2603}" name="yuv file" dataDxfId="294"/>
    <tableColumn id="11" xr3:uid="{D03CA14F-3D79-4FE7-A5DA-86A74F23F7F3}" name="Bitstream"/>
    <tableColumn id="12" xr3:uid="{8B436146-1E3A-43D5-BAD5-D5F1E283CB87}" name="Result" dataDxfId="29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AFFC73B-BFFD-4145-B922-0100426408D7}" name="Table25" displayName="Table25" ref="A174:N176" totalsRowShown="0" headerRowDxfId="292" dataDxfId="290" headerRowBorderDxfId="291" tableBorderDxfId="289" totalsRowBorderDxfId="288">
  <autoFilter ref="A174:N176" xr:uid="{1AFFC73B-BFFD-4145-B922-0100426408D7}"/>
  <tableColumns count="14">
    <tableColumn id="1" xr3:uid="{F92E0CD4-08F9-46FA-AFFF-275D54BF25C0}" name="TC_No" dataDxfId="287"/>
    <tableColumn id="2" xr3:uid="{1C2199C5-B2A1-4D34-9603-1A2FB105645E}" name="ChromaMode" dataDxfId="286"/>
    <tableColumn id="3" xr3:uid="{A64BDFA8-7BA1-4537-905E-A0450D9AD3EC}" name="Codec Type" dataDxfId="285"/>
    <tableColumn id="4" xr3:uid="{B3DE96EF-0C62-4E2C-84B8-6579C7EAF1F5}" name="BitDepth" dataDxfId="284"/>
    <tableColumn id="5" xr3:uid="{E1ACD80F-8FCE-41E0-9A2B-DA30F0BCE081}" name="I|Width" dataDxfId="283"/>
    <tableColumn id="6" xr3:uid="{55EA83F2-1FE1-4235-8D92-1E4536E51455}" name="I|Height" dataDxfId="282"/>
    <tableColumn id="7" xr3:uid="{55DE26D5-99C0-46AB-B374-8BFB096C5136}" name="FrameRate" dataDxfId="281"/>
    <tableColumn id="8" xr3:uid="{5854763B-78EC-4092-889F-076D0CB33456}" name="Loop" dataDxfId="280"/>
    <tableColumn id="9" xr3:uid="{D3097E09-DC2A-4C2F-9AC8-8C02C63E5F6F}" name="MaxPicture" dataDxfId="279"/>
    <tableColumn id="10" xr3:uid="{5895EE7B-833C-4A74-BF62-B82EB2C01E26}" name="SrcFormat" dataDxfId="278"/>
    <tableColumn id="11" xr3:uid="{22629328-2C5A-494E-BC3B-AA9013E7BE10}" name="I|Format" dataDxfId="277"/>
    <tableColumn id="12" xr3:uid="{095483A4-2E8F-4822-BB72-91443D42D867}" name="yuv file" dataDxfId="276"/>
    <tableColumn id="13" xr3:uid="{71CDD090-392E-45D0-86B7-DF6B65FA7648}" name="Bitstream"/>
    <tableColumn id="14" xr3:uid="{1E7E4F90-D0E4-479A-B455-A2B586D1BD23}" name="Result" dataDxfId="27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BBB3463-41B5-4726-806D-4DA7D68C067D}" name="Table26" displayName="Table26" ref="A179:N181" totalsRowShown="0" headerRowDxfId="274" dataDxfId="273">
  <autoFilter ref="A179:N181" xr:uid="{FBBB3463-41B5-4726-806D-4DA7D68C067D}"/>
  <tableColumns count="14">
    <tableColumn id="1" xr3:uid="{01886278-C9E7-4B60-955D-634107F482AA}" name="TC_No" dataDxfId="272"/>
    <tableColumn id="2" xr3:uid="{802A4144-40E1-4C5B-8174-E7513F22A4E5}" name="ChromaMode" dataDxfId="271"/>
    <tableColumn id="3" xr3:uid="{08806F94-E7AA-4454-ADFC-353C37DA2D3D}" name="Codec Type" dataDxfId="270"/>
    <tableColumn id="4" xr3:uid="{6533E221-7A07-48CF-A513-6AB7819D4A61}" name="BitDepth" dataDxfId="269"/>
    <tableColumn id="5" xr3:uid="{B711A7A9-EC59-4296-BCD7-82F2BE6779C4}" name="I|Width" dataDxfId="268"/>
    <tableColumn id="6" xr3:uid="{4AF11F1A-4A1D-45CA-A944-ACD679036B39}" name="I|Height" dataDxfId="267"/>
    <tableColumn id="7" xr3:uid="{6AA99777-F6E2-4D10-BCC7-2096F9AC4DF8}" name="FrameRate" dataDxfId="266"/>
    <tableColumn id="8" xr3:uid="{EDE6242F-A186-4AE5-8394-B53A8764B604}" name="Loop" dataDxfId="265"/>
    <tableColumn id="9" xr3:uid="{6D717576-5765-4B87-A142-2A0A20B279F9}" name="MaxPicture" dataDxfId="264"/>
    <tableColumn id="10" xr3:uid="{DB36DECF-59EF-4B45-B35B-68D1C65425B8}" name="SrcFormat" dataDxfId="263"/>
    <tableColumn id="11" xr3:uid="{4EAE1933-4074-4545-81E0-B4240242CF88}" name="I|Format" dataDxfId="262"/>
    <tableColumn id="12" xr3:uid="{327FC321-B5F0-4D7B-96CE-495C2DB2E839}" name="yuv file" dataDxfId="261"/>
    <tableColumn id="13" xr3:uid="{EC2B8F3D-937F-4DA8-ADA4-AB7B23EB579C}" name="Bitstream"/>
    <tableColumn id="14" xr3:uid="{D47B2CAD-DFA3-4AD4-8E3D-E02C1BCDA57F}" name="Result" dataDxfId="26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2FCBD8C-14B0-4C8B-A087-20F2196685B7}" name="Table27" displayName="Table27" ref="A184:N186" totalsRowShown="0" headerRowDxfId="259" dataDxfId="258">
  <autoFilter ref="A184:N186" xr:uid="{52FCBD8C-14B0-4C8B-A087-20F2196685B7}"/>
  <tableColumns count="14">
    <tableColumn id="1" xr3:uid="{FA3DD372-543A-4388-A51C-C6811ADFC4B8}" name="TC_No" dataDxfId="257"/>
    <tableColumn id="2" xr3:uid="{EC93BC0F-A105-4718-A939-9904C9690630}" name="ChromaMode" dataDxfId="256"/>
    <tableColumn id="3" xr3:uid="{6666439B-0579-4B1C-93A3-19157A0C6286}" name="Codec Type" dataDxfId="255"/>
    <tableColumn id="4" xr3:uid="{42F0D1F1-14B1-4937-A61F-AD761ACF3C1A}" name="BitDepth" dataDxfId="254"/>
    <tableColumn id="5" xr3:uid="{25C0EC74-605C-448D-8BD7-FFFB65BE3F36}" name="I|Width" dataDxfId="253"/>
    <tableColumn id="6" xr3:uid="{5DEE26B3-98A1-4551-BE67-6F6D57247B2B}" name="I|Height" dataDxfId="252"/>
    <tableColumn id="7" xr3:uid="{C252728A-518D-413F-9695-13AC9772A811}" name="FrameRate" dataDxfId="251"/>
    <tableColumn id="8" xr3:uid="{9C2BD617-490F-4509-8367-8C541CF2843F}" name="Loop" dataDxfId="250"/>
    <tableColumn id="9" xr3:uid="{8E4B1B41-D0B9-490D-9D3A-A82C23FFEA7F}" name="MaxPicture" dataDxfId="249"/>
    <tableColumn id="10" xr3:uid="{C525E5CE-2B5F-46AA-9878-5886F4F61BB1}" name="SrcFormat" dataDxfId="248"/>
    <tableColumn id="11" xr3:uid="{B69D3BC9-8EB7-43A2-B19E-BD756D772582}" name="I|Format" dataDxfId="247"/>
    <tableColumn id="12" xr3:uid="{DBB4BD1C-1235-41D4-86F8-338F9173A38A}" name="yuv file" dataDxfId="246"/>
    <tableColumn id="13" xr3:uid="{8A88624F-8245-471C-97F6-0D8A4837C583}" name="Bitstream"/>
    <tableColumn id="14" xr3:uid="{72B2EACA-5BE7-4D08-BAE4-C9B262302E0D}" name="Result" dataDxfId="24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591E3E2-5042-4205-952B-13034E0F6DAC}" name="Table28" displayName="Table28" ref="A189:N191" totalsRowShown="0" headerRowDxfId="244" dataDxfId="243">
  <autoFilter ref="A189:N191" xr:uid="{0591E3E2-5042-4205-952B-13034E0F6DAC}"/>
  <tableColumns count="14">
    <tableColumn id="1" xr3:uid="{3264873B-E546-440A-8679-4CE65271A1A6}" name="TC_No" dataDxfId="242"/>
    <tableColumn id="2" xr3:uid="{219D1E89-4880-42A2-9E9C-BE6715C824BE}" name="ChromaMode" dataDxfId="241"/>
    <tableColumn id="3" xr3:uid="{4C36C293-F6D2-484E-984B-6913CD1FFF7D}" name="Codec Type" dataDxfId="240"/>
    <tableColumn id="4" xr3:uid="{1DC51BE3-DE49-4ADC-BE87-8088EE4AA1A4}" name="BitDepth" dataDxfId="239"/>
    <tableColumn id="5" xr3:uid="{F71CF1BD-4A81-4EA0-B052-1248153C4704}" name="I|Width" dataDxfId="238"/>
    <tableColumn id="6" xr3:uid="{0622FF6E-0E71-43AB-823F-215D6CFE6DEC}" name="I|Height" dataDxfId="237"/>
    <tableColumn id="7" xr3:uid="{6D6A800A-1634-47AE-A3ED-50ED0251CACB}" name="FrameRate" dataDxfId="236"/>
    <tableColumn id="8" xr3:uid="{1B461238-878E-4D91-AD29-114EB2D4A788}" name="Loop" dataDxfId="235"/>
    <tableColumn id="9" xr3:uid="{6DFA5D6C-0955-4A42-A511-86F5786BC28C}" name="MaxPicture" dataDxfId="234"/>
    <tableColumn id="10" xr3:uid="{70E822C7-639D-4AF1-AD91-30427C7925F7}" name="SrcFormat" dataDxfId="233"/>
    <tableColumn id="11" xr3:uid="{8D19BF33-0D71-4BA9-9B9D-6E49CC5EAB41}" name="I|Format" dataDxfId="232"/>
    <tableColumn id="12" xr3:uid="{E0FC6AFD-D25D-4F8C-AFF2-C66AD2CD0AFB}" name="yuv file" dataDxfId="231"/>
    <tableColumn id="13" xr3:uid="{7E532EDD-6FE3-4D9F-AFF8-26411D9E7ECC}" name="Bitstream"/>
    <tableColumn id="14" xr3:uid="{23B6C29D-283A-4CF7-B124-20BD9F1BBE14}" name="Result" dataDxfId="23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CF14A5F-64E6-4492-8C96-07E51851EE03}" name="Table30" displayName="Table30" ref="A199:N201" totalsRowShown="0">
  <autoFilter ref="A199:N201" xr:uid="{1CF14A5F-64E6-4492-8C96-07E51851EE03}"/>
  <tableColumns count="14">
    <tableColumn id="1" xr3:uid="{36000BE1-88EE-46CD-80D5-20DA9E816DF7}" name="TC_No"/>
    <tableColumn id="2" xr3:uid="{DDE799EB-E2DE-4C46-BF24-8347BC08DFD7}" name="ChromaMode"/>
    <tableColumn id="3" xr3:uid="{5B479469-0F45-4343-BC56-8A68C566FCD9}" name="Codec Type"/>
    <tableColumn id="4" xr3:uid="{5F62FEB2-7E2C-4D24-A349-D161FD13F9ED}" name="BitDepth"/>
    <tableColumn id="5" xr3:uid="{267EAC87-A587-4748-813F-5E4388A28406}" name="I|Width"/>
    <tableColumn id="6" xr3:uid="{C981B0C7-EFCD-47FA-A609-FBC3DBA483FC}" name="I|Height"/>
    <tableColumn id="7" xr3:uid="{3BC005AC-41C5-4625-AF5C-1D11282345E2}" name="FrameRate"/>
    <tableColumn id="8" xr3:uid="{66AF6244-24BD-4097-BFF3-76C243B72396}" name="Loop"/>
    <tableColumn id="9" xr3:uid="{4D7EBBA9-CEAD-4533-9945-385FD5393F28}" name="MaxPicture"/>
    <tableColumn id="10" xr3:uid="{F97F51D5-AE11-4CE0-AEA4-FE860D74AB6F}" name="SrcFormat"/>
    <tableColumn id="11" xr3:uid="{786CE3D5-D923-430C-BFBD-B25D9EBFDCD3}" name="I|Format"/>
    <tableColumn id="12" xr3:uid="{66D09767-A72E-462B-8E64-CC563102F82E}" name="yuv file"/>
    <tableColumn id="13" xr3:uid="{33767935-A014-4A4E-A424-4027CB41F0F6}" name="Bitstream"/>
    <tableColumn id="14" xr3:uid="{A8823ED4-FD01-4DE2-8386-558008079960}" name="Result" dataDxfId="22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F1047B8-3373-4AD1-8010-AA509E69E23B}" name="Table31" displayName="Table31" ref="A204:N206" totalsRowShown="0" headerRowDxfId="228" dataDxfId="227">
  <autoFilter ref="A204:N206" xr:uid="{EF1047B8-3373-4AD1-8010-AA509E69E23B}"/>
  <tableColumns count="14">
    <tableColumn id="1" xr3:uid="{15528A62-3174-4240-B10B-44E30CF55022}" name="TC_No" dataDxfId="226"/>
    <tableColumn id="2" xr3:uid="{387B0314-4150-4F2D-AE39-D5AC409CDCEA}" name="ChromaMode" dataDxfId="225"/>
    <tableColumn id="3" xr3:uid="{834CF5B2-7F21-407C-9607-C9C3D6023E65}" name="Codec Type" dataDxfId="224"/>
    <tableColumn id="4" xr3:uid="{5B9A81AC-AA13-4E5B-994B-E927F5339EFE}" name="BitDepth" dataDxfId="223"/>
    <tableColumn id="5" xr3:uid="{4CA35631-C9D3-4CAE-83BE-04D5D4F53B80}" name="I|Width" dataDxfId="222"/>
    <tableColumn id="6" xr3:uid="{ACCC8147-403F-4B0C-A8EA-46040DC82218}" name="I|Height" dataDxfId="221"/>
    <tableColumn id="7" xr3:uid="{F28591EE-69D0-4EDD-ADE8-FF321C336562}" name="FrameRate" dataDxfId="220"/>
    <tableColumn id="8" xr3:uid="{DAD99C34-BBE4-432E-8FAB-3C2C2E525B38}" name="Loop" dataDxfId="219"/>
    <tableColumn id="9" xr3:uid="{27791605-2283-4070-B9D8-4BAF867AE453}" name="MaxPicture" dataDxfId="218"/>
    <tableColumn id="10" xr3:uid="{3167D8EC-E157-4A64-B2AD-2CFA0F47D6DD}" name="SrcFormat" dataDxfId="217"/>
    <tableColumn id="11" xr3:uid="{0BD0AF99-9928-441E-935C-49CC6A080EF2}" name="I|Format" dataDxfId="216"/>
    <tableColumn id="12" xr3:uid="{6A1BE56A-3241-4D71-AA0E-6241158C4215}" name="yuv file" dataDxfId="215"/>
    <tableColumn id="13" xr3:uid="{2624EA7A-2687-491B-BE9E-6FA911B9997D}" name="Bitstream"/>
    <tableColumn id="14" xr3:uid="{351DB0D3-7CAB-45D5-A279-05F53322619E}" name="Result" dataDxfId="21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5EEF46D-D758-4FA3-BCC3-8837E5B38AA0}" name="Table32" displayName="Table32" ref="A209:N211" totalsRowShown="0" headerRowDxfId="213" dataDxfId="212">
  <autoFilter ref="A209:N211" xr:uid="{85EEF46D-D758-4FA3-BCC3-8837E5B38AA0}"/>
  <tableColumns count="14">
    <tableColumn id="1" xr3:uid="{450BFC27-8600-4C4A-BDA5-BFDC8CC3C7B5}" name="TC_No" dataDxfId="211"/>
    <tableColumn id="2" xr3:uid="{8CAC7279-E77E-4C14-9DF8-C07791EA6C34}" name="ChromaMode" dataDxfId="210"/>
    <tableColumn id="3" xr3:uid="{28B9F85C-63F8-45E1-AADF-6DF4B5B797B5}" name="Codec Type" dataDxfId="209"/>
    <tableColumn id="4" xr3:uid="{C4E6A6D7-647C-45D0-A4AF-18B7F08715E6}" name="BitDepth" dataDxfId="208"/>
    <tableColumn id="5" xr3:uid="{2A182D85-0DB6-4E2B-8895-1BDFF83BD681}" name="I|Width" dataDxfId="207"/>
    <tableColumn id="6" xr3:uid="{E0C787D1-657F-46E6-BFFA-C3032235DF0D}" name="I|Height" dataDxfId="206"/>
    <tableColumn id="7" xr3:uid="{DB91C8F7-4DE0-41C2-9807-CA9461D3506F}" name="FrameRate" dataDxfId="205"/>
    <tableColumn id="8" xr3:uid="{17D22BA0-7026-459A-8510-C8ED139B5824}" name="Loop" dataDxfId="204"/>
    <tableColumn id="9" xr3:uid="{DB90275A-2356-4D97-8BD5-ACC75C11416B}" name="MaxPicture" dataDxfId="203"/>
    <tableColumn id="10" xr3:uid="{3FC46DF0-FC0F-4003-8B47-8CDD4EE4A054}" name="SrcFormat" dataDxfId="202"/>
    <tableColumn id="11" xr3:uid="{BB60D80B-21ED-47D7-9FF3-E4B0AA869AF9}" name="I|Format" dataDxfId="201"/>
    <tableColumn id="12" xr3:uid="{8087CACF-9D33-4B18-AD94-D85FDA938C22}" name="yuv file" dataDxfId="200"/>
    <tableColumn id="13" xr3:uid="{F3E36D5B-D63D-4014-91B2-BC551739F2B6}" name="Bitstream"/>
    <tableColumn id="14" xr3:uid="{7AE4BDD2-B3B6-45E7-9D3E-1C5346A756DE}" name="Result" dataDxfId="199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702E53A1-0707-4070-87D8-87E5CF5D5916}" name="Table33" displayName="Table33" ref="A214:N216" totalsRowShown="0" headerRowDxfId="198" dataDxfId="197">
  <autoFilter ref="A214:N216" xr:uid="{702E53A1-0707-4070-87D8-87E5CF5D5916}"/>
  <tableColumns count="14">
    <tableColumn id="1" xr3:uid="{FDAD3816-3DA8-429D-BD90-754DE43B6022}" name="TC_No" dataDxfId="196"/>
    <tableColumn id="2" xr3:uid="{144D6AE9-1D80-4C1A-847A-87D8875233FB}" name="ChromaMode" dataDxfId="195"/>
    <tableColumn id="3" xr3:uid="{19373652-4835-462D-8E25-FC522A25D814}" name="Codec Type" dataDxfId="194"/>
    <tableColumn id="4" xr3:uid="{E647219F-4C32-483C-A173-FD4D99DCBDE7}" name="BitDepth" dataDxfId="193"/>
    <tableColumn id="5" xr3:uid="{02B9A031-97F1-4310-A053-BC8A446AC110}" name="I|Width" dataDxfId="192"/>
    <tableColumn id="6" xr3:uid="{48D9CDF1-0BA6-4FAC-9CD7-0780405E5C33}" name="I|Height" dataDxfId="191"/>
    <tableColumn id="7" xr3:uid="{4D5AAB09-DE8E-4637-8372-DE00FBA47BB0}" name="FrameRate" dataDxfId="190"/>
    <tableColumn id="8" xr3:uid="{5EDA8549-9991-48E9-9936-09D16F80D9DE}" name="Loop" dataDxfId="189"/>
    <tableColumn id="9" xr3:uid="{E2FC7688-4503-45AD-BEFD-01BE463E8393}" name="MaxPicture" dataDxfId="188"/>
    <tableColumn id="10" xr3:uid="{FE045AC3-E02F-4200-8946-2E94A2934F57}" name="SrcFormat" dataDxfId="187"/>
    <tableColumn id="11" xr3:uid="{8CA790EA-8A54-4A20-B95F-C9A6B77D41B1}" name="I|Format" dataDxfId="186"/>
    <tableColumn id="12" xr3:uid="{E44A99AE-67D5-4D86-825F-9E9EF28DCD1A}" name="yuv file" dataDxfId="185"/>
    <tableColumn id="13" xr3:uid="{CB719DB9-77AE-4124-B957-63A42DA469E3}" name="Bitstream"/>
    <tableColumn id="14" xr3:uid="{4E1EBC07-1E28-4B1F-8DD0-46A2D53DDB7A}" name="Result" dataDxfId="18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CF7AD8B-1BE4-41FF-B506-E26A5741CA31}" name="Table34" displayName="Table34" ref="A219:N221" totalsRowShown="0" headerRowDxfId="183" dataDxfId="182">
  <autoFilter ref="A219:N221" xr:uid="{CCF7AD8B-1BE4-41FF-B506-E26A5741CA31}"/>
  <tableColumns count="14">
    <tableColumn id="1" xr3:uid="{7CD620C4-D9BA-4748-B0C7-6E9670BB7CAD}" name="TC_No" dataDxfId="181"/>
    <tableColumn id="2" xr3:uid="{BB7361EB-CF8E-499D-A7C9-7F1EAA45F036}" name="ChromaMode" dataDxfId="180"/>
    <tableColumn id="3" xr3:uid="{A3482776-B7F9-479D-A38D-C4F583839005}" name="Codec Type" dataDxfId="179"/>
    <tableColumn id="4" xr3:uid="{2395B20A-C142-4F4B-AB85-E697836A70CA}" name="BitDepth" dataDxfId="178"/>
    <tableColumn id="5" xr3:uid="{9AE2E8A7-AB92-4BE3-9F8D-81271E9D8E9D}" name="I|Width" dataDxfId="177"/>
    <tableColumn id="6" xr3:uid="{9F0D8CEA-CC61-48D2-8D5E-95553D107E7E}" name="I|Height" dataDxfId="176"/>
    <tableColumn id="7" xr3:uid="{AB97FEB5-4CCF-4DA5-9370-81C0E7EA8746}" name="FrameRate" dataDxfId="175"/>
    <tableColumn id="8" xr3:uid="{CE325F7B-25BA-4328-B6BE-654D2B355E07}" name="Loop" dataDxfId="174"/>
    <tableColumn id="9" xr3:uid="{ABF938CC-8328-4FD3-8310-2C288838B5FA}" name="MaxPicture" dataDxfId="173"/>
    <tableColumn id="10" xr3:uid="{FAA4EAEE-FE20-42FA-B756-98DB48A43522}" name="SrcFormat" dataDxfId="172"/>
    <tableColumn id="11" xr3:uid="{6721BB30-DB23-4ADE-8935-849367C002C8}" name="I|Format" dataDxfId="171"/>
    <tableColumn id="12" xr3:uid="{7DBA19AD-7014-46BE-A6CF-5E44CEAD1541}" name="yuv file" dataDxfId="170"/>
    <tableColumn id="13" xr3:uid="{03FBE551-35F7-4B67-B8DE-C5406FFA17BB}" name="Bitstream"/>
    <tableColumn id="14" xr3:uid="{E2E093D2-ADB5-46EA-95C1-9934A997A8D9}" name="Result" dataDxfId="169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4C5B8B0-EFFD-4FD4-9F8A-3DC597C243DC}" name="Table35" displayName="Table35" ref="A224:N226" totalsRowShown="0" headerRowDxfId="168" dataDxfId="167">
  <autoFilter ref="A224:N226" xr:uid="{B4C5B8B0-EFFD-4FD4-9F8A-3DC597C243DC}"/>
  <tableColumns count="14">
    <tableColumn id="1" xr3:uid="{BE24FAF5-95B4-4ADF-A5C2-81986296E574}" name="TC_No" dataDxfId="166"/>
    <tableColumn id="2" xr3:uid="{D6A2B24B-FB3E-4684-BA97-008FE71EFB6E}" name="ChromaMode" dataDxfId="165"/>
    <tableColumn id="3" xr3:uid="{D3453BF1-50DD-4943-8F39-7C572045D5B5}" name="Codec Type" dataDxfId="164"/>
    <tableColumn id="4" xr3:uid="{E23B07FE-B954-46BB-A041-C9CA08ECBF6C}" name="BitDepth" dataDxfId="163"/>
    <tableColumn id="5" xr3:uid="{0804A687-71C5-444E-9B77-34F8901045C4}" name="I|Width" dataDxfId="162"/>
    <tableColumn id="6" xr3:uid="{0D759C24-CCA7-4B7A-97F8-9889767F66AB}" name="I|Height" dataDxfId="161"/>
    <tableColumn id="7" xr3:uid="{A058711E-B74E-4F78-A7A3-C39E2ABA350E}" name="FrameRate" dataDxfId="160"/>
    <tableColumn id="8" xr3:uid="{45287EB8-2F01-4F0F-B3AE-00A6551D922E}" name="Loop" dataDxfId="159"/>
    <tableColumn id="9" xr3:uid="{5FFBE309-48B1-450B-8F3E-EFF9DE57C579}" name="MaxPicture" dataDxfId="158"/>
    <tableColumn id="10" xr3:uid="{41BB0CF2-240B-4B27-B99C-0DC16F17CBC2}" name="SrcFormat" dataDxfId="157"/>
    <tableColumn id="11" xr3:uid="{19EE1077-2BE0-4AD6-A004-A5EF992475FC}" name="I|Format" dataDxfId="156"/>
    <tableColumn id="12" xr3:uid="{BB3F18A6-0361-4C4A-8D78-C465982DA32F}" name="yuv file" dataDxfId="155"/>
    <tableColumn id="13" xr3:uid="{1CC3ACA6-5D92-4ED1-97B6-283D6A084D33}" name="Bitstream"/>
    <tableColumn id="14" xr3:uid="{22F16CC8-03F6-48EC-9F14-79EE03F652BA}" name="Result" dataDxfId="15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4D3E54A-7BDD-4A56-ABEB-E1CC86B25DEA}" name="Table36" displayName="Table36" ref="A229:N231" totalsRowShown="0" headerRowDxfId="153" dataDxfId="152">
  <autoFilter ref="A229:N231" xr:uid="{64D3E54A-7BDD-4A56-ABEB-E1CC86B25DEA}"/>
  <tableColumns count="14">
    <tableColumn id="1" xr3:uid="{9485A336-AFCB-4A20-A541-2490F4B49E08}" name="TC_No" dataDxfId="151"/>
    <tableColumn id="2" xr3:uid="{3C649032-750C-446A-9704-C302CF8DABC8}" name="ChromaMode" dataDxfId="150"/>
    <tableColumn id="3" xr3:uid="{24BDD196-74CC-4A1F-B6FE-889B850A3285}" name="Codec Type" dataDxfId="149"/>
    <tableColumn id="4" xr3:uid="{C4B543E9-F789-488F-9985-CAF1A9D6A86E}" name="BitDepth" dataDxfId="148"/>
    <tableColumn id="5" xr3:uid="{DEF45969-82C2-43E1-A696-98BDB70648C6}" name="I|Width" dataDxfId="147"/>
    <tableColumn id="6" xr3:uid="{97CF2CC6-18D7-4A1F-8296-83EF9960EB03}" name="I|Height" dataDxfId="146"/>
    <tableColumn id="7" xr3:uid="{2D8A5611-8B48-4909-98E3-ACD35E4B1DCD}" name="FrameRate" dataDxfId="145"/>
    <tableColumn id="8" xr3:uid="{4C9608F0-AE72-4593-9094-BB673876D6E0}" name="Loop" dataDxfId="144"/>
    <tableColumn id="9" xr3:uid="{CCA9DD8A-311D-4D2E-BC62-9C6890C16AE1}" name="MaxPicture" dataDxfId="143"/>
    <tableColumn id="10" xr3:uid="{2303FD21-FF8B-47D7-8A0F-6BE9C752376D}" name="SrcFormat" dataDxfId="142"/>
    <tableColumn id="11" xr3:uid="{D1C1357C-5BCF-465F-A7E9-49B98F9D4C2A}" name="I|Format" dataDxfId="141"/>
    <tableColumn id="12" xr3:uid="{BD5EADD0-009C-4969-925A-6EDC2B31DECB}" name="yuv file" dataDxfId="140"/>
    <tableColumn id="13" xr3:uid="{53B89E0A-B267-4BCA-861A-2F90E4CF1654}" name="Bitstream"/>
    <tableColumn id="14" xr3:uid="{A6474F26-1D34-4242-86A3-561C08D55CF7}" name="Result" dataDxfId="13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43CFE0B-C185-4C64-A6A4-20A4BABBFD16}" name="Table37" displayName="Table37" ref="A234:N236" totalsRowShown="0" headerRowDxfId="138" dataDxfId="137">
  <autoFilter ref="A234:N236" xr:uid="{A43CFE0B-C185-4C64-A6A4-20A4BABBFD16}"/>
  <tableColumns count="14">
    <tableColumn id="1" xr3:uid="{D619A460-5397-45D9-A3DF-00915F145851}" name="TC_No" dataDxfId="136"/>
    <tableColumn id="2" xr3:uid="{5DEEBE3D-32CE-428C-8987-D3A8294D2024}" name="ChromaMode" dataDxfId="135"/>
    <tableColumn id="3" xr3:uid="{E3051F2F-B966-4475-83EC-36BC4D63AB0D}" name="Codec Type" dataDxfId="134"/>
    <tableColumn id="4" xr3:uid="{CF0505CD-FF91-441F-8F6B-413FF8D8ECCD}" name="BitDepth" dataDxfId="133"/>
    <tableColumn id="5" xr3:uid="{960095B2-65DF-4E72-A80F-404D857B1824}" name="I|Width" dataDxfId="132"/>
    <tableColumn id="6" xr3:uid="{E091ABCE-3561-46D2-9295-71094CE7157B}" name="I|Height" dataDxfId="131"/>
    <tableColumn id="7" xr3:uid="{C4AF80F0-50AD-4DF5-B7B0-291F578B347C}" name="FrameRate" dataDxfId="130"/>
    <tableColumn id="8" xr3:uid="{F861DEA4-7829-4614-BE70-920663286649}" name="Loop" dataDxfId="129"/>
    <tableColumn id="9" xr3:uid="{0F67B5A1-15BC-47B7-B8AA-673184C446A5}" name="MaxPicture" dataDxfId="128"/>
    <tableColumn id="10" xr3:uid="{AF6B2D57-83BA-471A-AA4B-E80F27E88D84}" name="SrcFormat" dataDxfId="127"/>
    <tableColumn id="11" xr3:uid="{1F238538-C909-4C6A-B5E0-FEB021DA2998}" name="I|Format" dataDxfId="126"/>
    <tableColumn id="12" xr3:uid="{92DF7C27-0454-4D6B-8588-DFA43D7422B2}" name="yuv file" dataDxfId="125"/>
    <tableColumn id="13" xr3:uid="{8AEEC26F-F620-4C0C-8D8D-ED1137A3CCDF}" name="Bitstream"/>
    <tableColumn id="14" xr3:uid="{E18697A8-D06C-4A63-B93A-697B2DC82433}" name="Result" dataDxfId="12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1FA4E409-01B2-49DC-BCBD-3755FBE8377D}" name="Table38" displayName="Table38" ref="A239:N241" totalsRowShown="0" headerRowDxfId="123" dataDxfId="122">
  <autoFilter ref="A239:N241" xr:uid="{1FA4E409-01B2-49DC-BCBD-3755FBE8377D}"/>
  <tableColumns count="14">
    <tableColumn id="1" xr3:uid="{60E966C7-7F41-4355-A8E6-3CD97D1E6496}" name="TC_No" dataDxfId="121"/>
    <tableColumn id="2" xr3:uid="{848198A3-5912-40FD-8383-E78ED4E2BC1F}" name="ChromaMode" dataDxfId="120"/>
    <tableColumn id="3" xr3:uid="{700C314E-CB55-49B4-8C46-3E8AC0CB1020}" name="Codec Type" dataDxfId="119"/>
    <tableColumn id="4" xr3:uid="{5BB8B7DA-16D8-4C14-A21B-F4DBB4EDA24B}" name="BitDepth" dataDxfId="118"/>
    <tableColumn id="5" xr3:uid="{E94CD667-2341-455E-BAD7-D2B9245092ED}" name="I|Width" dataDxfId="117"/>
    <tableColumn id="6" xr3:uid="{2B7BBEE3-F1FC-4BE8-BDFC-979E7CD6E076}" name="I|Height" dataDxfId="116"/>
    <tableColumn id="7" xr3:uid="{9A2831FD-E500-47C5-836A-77DDB8B44262}" name="FrameRate" dataDxfId="115"/>
    <tableColumn id="8" xr3:uid="{04712273-C33F-4814-B21B-5ED46107F41F}" name="Loop" dataDxfId="114"/>
    <tableColumn id="9" xr3:uid="{5909D4D4-8EC4-458B-920A-11119FD77537}" name="MaxPicture" dataDxfId="113"/>
    <tableColumn id="10" xr3:uid="{11F365AE-B39A-4BC4-81A7-97EE6F9D75D7}" name="SrcFormat" dataDxfId="112"/>
    <tableColumn id="11" xr3:uid="{060C65D8-E0FB-4FBD-AAC9-844926769A2F}" name="I|Format" dataDxfId="111"/>
    <tableColumn id="12" xr3:uid="{15051A59-FA46-4575-A3F3-ED1EAF052BBC}" name="yuv file" dataDxfId="110"/>
    <tableColumn id="13" xr3:uid="{5EFD59E9-13C9-4A29-97B3-A0B4AD3E8A25}" name="Bitstream"/>
    <tableColumn id="14" xr3:uid="{41F94F9D-C9CF-4DB2-BAE7-C951E3EB5293}" name="Result" dataDxfId="109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640D1094-502E-410F-9CFD-0929153A6899}" name="Table39" displayName="Table39" ref="A244:N246" totalsRowShown="0" headerRowDxfId="108" dataDxfId="107">
  <autoFilter ref="A244:N246" xr:uid="{640D1094-502E-410F-9CFD-0929153A6899}"/>
  <tableColumns count="14">
    <tableColumn id="1" xr3:uid="{459A6C46-EB03-4B8D-9F89-4E03E3E9D0A5}" name="TC_No" dataDxfId="106"/>
    <tableColumn id="2" xr3:uid="{0BAE9D98-8026-46D0-8EF0-BEC700D4338F}" name="ChromaMode" dataDxfId="105"/>
    <tableColumn id="3" xr3:uid="{6679EE2F-6E72-40D9-A8CC-0006E9E25106}" name="Codec Type" dataDxfId="104"/>
    <tableColumn id="4" xr3:uid="{3F09D780-AFFB-4EC8-BE16-790ECD42F102}" name="BitDepth" dataDxfId="103"/>
    <tableColumn id="5" xr3:uid="{7397167B-F5EC-4C7E-82E3-4F9A86A25DE9}" name="I|Width" dataDxfId="102"/>
    <tableColumn id="6" xr3:uid="{ADAD51FA-89B0-42BA-982F-A3C487163A40}" name="I|Height" dataDxfId="101"/>
    <tableColumn id="7" xr3:uid="{394AFD41-3D99-47CD-8251-7E70864F0C0D}" name="FrameRate" dataDxfId="100"/>
    <tableColumn id="8" xr3:uid="{F61713AF-A5DD-444C-A4B1-97FD783030B6}" name="Loop" dataDxfId="99"/>
    <tableColumn id="9" xr3:uid="{088C4252-58D9-48EE-AE03-C5051412F91C}" name="MaxPicture" dataDxfId="98"/>
    <tableColumn id="10" xr3:uid="{63B2A9A1-9022-47CF-9ABB-407BBA367348}" name="SrcFormat" dataDxfId="97"/>
    <tableColumn id="11" xr3:uid="{544F2FE8-12C0-4E45-B666-0D508DF5E2F1}" name="I|Format" dataDxfId="96"/>
    <tableColumn id="12" xr3:uid="{DCCBC7FC-832B-4D32-B740-48979C83A15F}" name="yuv file" dataDxfId="95"/>
    <tableColumn id="13" xr3:uid="{4DBE4A1F-B353-4E95-B418-B4CAFF13D859}" name="Bitstream"/>
    <tableColumn id="14" xr3:uid="{FA38A1DE-ED3E-4382-8936-27E88A274A02}" name="Result" dataDxfId="94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FE71BE6C-E7A9-47D5-9C8B-0ECEFFC32396}" name="Table41" displayName="Table41" ref="A249:N251" totalsRowShown="0" headerRowDxfId="93" dataDxfId="92">
  <autoFilter ref="A249:N251" xr:uid="{FE71BE6C-E7A9-47D5-9C8B-0ECEFFC32396}"/>
  <tableColumns count="14">
    <tableColumn id="1" xr3:uid="{AB2EF864-7CD5-4B30-9198-C5AE2E917279}" name="TC_No" dataDxfId="91"/>
    <tableColumn id="2" xr3:uid="{94CB7644-5CA2-471C-8E04-AFC1B85713CA}" name="ChromaMode" dataDxfId="90"/>
    <tableColumn id="3" xr3:uid="{B2CF7ECC-A8DB-4570-8399-F2177C55B6E3}" name="Codec Type" dataDxfId="89"/>
    <tableColumn id="4" xr3:uid="{CFC57AC3-FE39-44EB-94F2-D1A8FCE61CA6}" name="BitDepth" dataDxfId="88"/>
    <tableColumn id="5" xr3:uid="{56ECCAB0-8EEC-4B8B-89C6-D5CD0FD614EB}" name="I|Width" dataDxfId="87"/>
    <tableColumn id="6" xr3:uid="{F36C5C6B-B74F-4B54-A61F-58C3A60713C8}" name="I|Height" dataDxfId="86"/>
    <tableColumn id="7" xr3:uid="{F8D81AAD-9E09-483A-9C99-308CEE8D37A9}" name="FrameRate" dataDxfId="85"/>
    <tableColumn id="8" xr3:uid="{5912D293-36F8-411D-8DBE-9340997FF7AC}" name="Loop" dataDxfId="84"/>
    <tableColumn id="9" xr3:uid="{CEACDB23-8827-47E0-8556-5AF5B39E27C4}" name="MaxPicture" dataDxfId="83"/>
    <tableColumn id="10" xr3:uid="{BA6BA1E5-71B9-4A40-AADE-B9414FC67034}" name="SrcFormat" dataDxfId="82"/>
    <tableColumn id="11" xr3:uid="{D0ED2950-674E-428B-B705-B2D4193BDA61}" name="I|Format" dataDxfId="81"/>
    <tableColumn id="12" xr3:uid="{A9148EEC-29DF-4112-AB6F-A486A9351013}" name="yuv file" dataDxfId="80"/>
    <tableColumn id="13" xr3:uid="{8636474C-5EAC-4884-9D99-120AF47A4934}" name="Bitstream"/>
    <tableColumn id="14" xr3:uid="{4C6B3F3D-C94C-4DC6-85D1-AFAB0E6E5D51}" name="Result" dataDxfId="79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8F7154A-8CAD-4AF2-B7FC-5CD2CDF5334F}" name="Table24" displayName="Table24" ref="A194:N196" totalsRowShown="0" headerRowDxfId="78" dataDxfId="76" headerRowBorderDxfId="77" tableBorderDxfId="75">
  <autoFilter ref="A194:N196" xr:uid="{F8F7154A-8CAD-4AF2-B7FC-5CD2CDF5334F}"/>
  <tableColumns count="14">
    <tableColumn id="1" xr3:uid="{DEE56739-7D96-4F36-A15F-6BD0F7469EB9}" name="TC_No" dataDxfId="74"/>
    <tableColumn id="2" xr3:uid="{1B110A13-4D33-432E-8288-FA9BDDF991EE}" name="ChromaMode" dataDxfId="73"/>
    <tableColumn id="3" xr3:uid="{78756179-24EC-404A-BE3A-C1BD49EFA602}" name="Codec Type" dataDxfId="72"/>
    <tableColumn id="4" xr3:uid="{0D933147-FAA5-4D3B-9E62-DD99CE206605}" name="BitDepth" dataDxfId="71"/>
    <tableColumn id="5" xr3:uid="{582E12BC-A46A-4F88-9E67-F2CA31EE86E0}" name="I|Width" dataDxfId="70"/>
    <tableColumn id="6" xr3:uid="{0777EA5F-D39D-4C08-9F0F-9991C2DA5C9D}" name="I|Height" dataDxfId="69"/>
    <tableColumn id="7" xr3:uid="{98723D5C-2C82-4938-B98F-862B754B0F3B}" name="FrameRate" dataDxfId="68"/>
    <tableColumn id="8" xr3:uid="{B6C7C4CC-5C2F-4733-B52A-2C6C4D5004DD}" name="Loop" dataDxfId="67"/>
    <tableColumn id="9" xr3:uid="{93F21EC3-5FC3-449F-9C0B-A2FF2CDFE97A}" name="MaxPicture" dataDxfId="66"/>
    <tableColumn id="10" xr3:uid="{EDE7E077-0573-490A-841A-2DF1425D9F34}" name="SrcFormat" dataDxfId="65"/>
    <tableColumn id="11" xr3:uid="{EC14FAC8-001B-417A-A036-A7F9BC1553EB}" name="I|Format" dataDxfId="64"/>
    <tableColumn id="12" xr3:uid="{6D740953-C066-4606-9A7E-299023D36CDD}" name="yuv file" dataDxfId="63"/>
    <tableColumn id="13" xr3:uid="{7175B108-6A02-45BD-B2E2-D525F9D8C2D1}" name="Bitstream"/>
    <tableColumn id="14" xr3:uid="{6AB16D68-D0F0-47FA-A9A8-355779C7D245}" name="Result" dataDxfId="62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FD94A8-932D-47EA-B800-5A1CBB7414F3}" name="Table4" displayName="Table4" ref="A4:E58" totalsRowShown="0" headerRowDxfId="61" dataDxfId="60" tableBorderDxfId="59">
  <autoFilter ref="A4:E58" xr:uid="{90FD94A8-932D-47EA-B800-5A1CBB7414F3}"/>
  <tableColumns count="5">
    <tableColumn id="1" xr3:uid="{13B2A359-02A0-40D7-A026-C129570B6E19}" name="TC_No" dataDxfId="58"/>
    <tableColumn id="2" xr3:uid="{BB916EA1-9B4F-4983-A49A-8AD7B62761A6}" name="Bitstream" dataDxfId="57"/>
    <tableColumn id="3" xr3:uid="{AB829E7E-2BF3-4538-9266-ACDCAE239A85}" name="Codec" dataDxfId="56"/>
    <tableColumn id="4" xr3:uid="{7EA9ED74-8C36-4E26-BB3A-1AFB7BC1C09A}" name="Test Description" dataDxfId="55"/>
    <tableColumn id="5" xr3:uid="{66B330D8-B141-471B-9DF1-95F1D8EACE89}" name="Result" dataDxfId="54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4030B8-D24C-4714-990B-6976E3B55DF4}" name="Table5" displayName="Table5" ref="A61:E76" totalsRowShown="0" headerRowDxfId="53" dataDxfId="52" tableBorderDxfId="51">
  <autoFilter ref="A61:E76" xr:uid="{CF4030B8-D24C-4714-990B-6976E3B55DF4}"/>
  <tableColumns count="5">
    <tableColumn id="1" xr3:uid="{062C0959-8D1D-4654-B794-570985A18015}" name="TC_No" dataDxfId="50"/>
    <tableColumn id="2" xr3:uid="{00BD37DB-849A-4231-AE33-AA2443CDC9FC}" name="Bitstream" dataDxfId="49"/>
    <tableColumn id="3" xr3:uid="{4EEB367F-872B-4455-AC78-EB0C0A65C61A}" name="Codec " dataDxfId="48"/>
    <tableColumn id="4" xr3:uid="{F66B40CF-C9DC-4625-9BE2-501E2E99ED57}" name="Test Description" dataDxfId="47"/>
    <tableColumn id="5" xr3:uid="{1FE8E02B-047F-4ADF-AC99-6B94A6F9FC94}" name="Result" dataDxfId="46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209D6764-DC6D-4416-83EA-BA527EECA27E}" name="Table40" displayName="Table40" ref="A4:M24" totalsRowShown="0" headerRowDxfId="45" dataDxfId="44">
  <autoFilter ref="A4:M24" xr:uid="{209D6764-DC6D-4416-83EA-BA527EECA27E}"/>
  <tableColumns count="13">
    <tableColumn id="1" xr3:uid="{6A46332A-52F0-45BE-976C-10BD904CEF2B}" name="TC_No" dataDxfId="43"/>
    <tableColumn id="2" xr3:uid="{48A0783F-F34A-4CB3-A245-05B4229367A7}" name="Width" dataDxfId="42"/>
    <tableColumn id="3" xr3:uid="{DD5BDDA0-FE0D-4C3D-A07A-F00ED2AD473C}" name="Height" dataDxfId="41"/>
    <tableColumn id="4" xr3:uid="{ECE15418-EDD0-4F73-BB87-866F14ED4D46}" name="FrameRate" dataDxfId="40"/>
    <tableColumn id="5" xr3:uid="{DA04E658-CFF6-47EE-A449-098307DA20C7}" name="Format" dataDxfId="39"/>
    <tableColumn id="6" xr3:uid="{44B98AF9-429C-4C09-867C-6BF4819E7BA4}" name="codec" dataDxfId="38"/>
    <tableColumn id="7" xr3:uid="{B2071CA7-B5A4-42B5-897B-F8B4817805D2}" name="BitDepth" dataDxfId="37"/>
    <tableColumn id="8" xr3:uid="{451E57D0-0C0D-4099-936D-498238FF2D66}" name="GopCtrlMode" dataDxfId="36"/>
    <tableColumn id="9" xr3:uid="{24C7BC39-48D2-46A1-8066-7F1842613D28}" name="yuv file" dataDxfId="35"/>
    <tableColumn id="10" xr3:uid="{CCC87727-EFAC-4DDD-8DEB-1FFF7DE7DF04}" name="Bitstream" dataDxfId="34"/>
    <tableColumn id="13" xr3:uid="{6A92983C-D77E-459A-81EE-7A6702BB8225}" name="Stream MD5sum" dataDxfId="33"/>
    <tableColumn id="12" xr3:uid="{3EA4202A-991C-419E-8B13-30A329E17680}" name="HW MD5sum" dataDxfId="32"/>
    <tableColumn id="11" xr3:uid="{137F9179-7C2F-4125-B1B2-CCB1CC2C5478}" name="Result" dataDxfId="31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521EAB6-3B53-44AD-8CDD-DA4B1DCE7CA0}" name="Table42" displayName="Table42" ref="A28:N148" totalsRowShown="0" headerRowDxfId="30" dataDxfId="29">
  <autoFilter ref="A28:N148" xr:uid="{0521EAB6-3B53-44AD-8CDD-DA4B1DCE7CA0}"/>
  <tableColumns count="14">
    <tableColumn id="1" xr3:uid="{A27DD590-EAF7-43E3-974C-EF1FA7CF050F}" name="TC_No" dataDxfId="28"/>
    <tableColumn id="2" xr3:uid="{5FD2D56D-C6F1-47A7-B9A4-DE91C0DCE6B3}" name="RateCtrlMode" dataDxfId="27"/>
    <tableColumn id="3" xr3:uid="{E36346A1-75B9-44E2-ABA7-FC345A0F24FA}" name="BitDepth" dataDxfId="26"/>
    <tableColumn id="4" xr3:uid="{6AA3D077-1F3F-4318-AB47-162B10A70692}" name="Width" dataDxfId="25"/>
    <tableColumn id="5" xr3:uid="{4F799D28-29AD-43F9-8D9A-58839C5941AB}" name="Height" dataDxfId="24"/>
    <tableColumn id="6" xr3:uid="{A4755639-A75E-4930-84E2-B96134306E83}" name="FrameRate" dataDxfId="23"/>
    <tableColumn id="7" xr3:uid="{D551D020-64D3-4852-B04F-518A34FFA88D}" name="codec" dataDxfId="22"/>
    <tableColumn id="8" xr3:uid="{E948F37D-A46B-41FD-A0DC-B87F64800F5C}" name="Format" dataDxfId="21"/>
    <tableColumn id="9" xr3:uid="{D7DDA68E-4DC8-48F1-8239-01B202B8C56E}" name="yuv file" dataDxfId="20"/>
    <tableColumn id="10" xr3:uid="{41D5D7C4-D516-4175-A8A2-9A9A22D4F282}" name="Bitstream" dataDxfId="19"/>
    <tableColumn id="13" xr3:uid="{F8BF0E3A-6A61-42A1-AB2E-260DEF2E0336}" name="Stream MD5sum" dataDxfId="18"/>
    <tableColumn id="12" xr3:uid="{930A8B5A-5732-401A-A507-17F68B80B256}" name="HW MD5sum" dataDxfId="17"/>
    <tableColumn id="11" xr3:uid="{0626F468-DB05-4554-93EF-B715F5ADC3C5}" name="Result" dataDxfId="16"/>
    <tableColumn id="14" xr3:uid="{178A0C97-5C49-4919-9A62-3E369B8F100B}" name="Comments" dataDxfId="15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D6275383-C374-4E01-B6BC-AD24C5EA825A}" name="Table43" displayName="Table43" ref="A4:J159" totalsRowShown="0" headerRowDxfId="14" dataDxfId="12" headerRowBorderDxfId="13" tableBorderDxfId="11" totalsRowBorderDxfId="10">
  <autoFilter ref="A4:J159" xr:uid="{D6275383-C374-4E01-B6BC-AD24C5EA825A}"/>
  <tableColumns count="10">
    <tableColumn id="1" xr3:uid="{648C3425-76EC-4D82-9871-0AEB964C5DFF}" name="TC_No" dataDxfId="9"/>
    <tableColumn id="2" xr3:uid="{8C8B5B48-E77B-42D7-86F7-A64CFE03B794}" name="Bitstream" dataDxfId="8"/>
    <tableColumn id="3" xr3:uid="{06EEE775-9690-47B7-8426-BCA8987E1641}" name="Codec Type" dataDxfId="7"/>
    <tableColumn id="4" xr3:uid="{0F52B5A9-65AB-4FD1-9304-E5D1F7D8A7BF}" name="Profile" dataDxfId="6" dataCellStyle="Hyperlink"/>
    <tableColumn id="5" xr3:uid="{56E42B26-F7AC-4150-80A4-C01A4A8E6EAC}" name="Resolution" dataDxfId="5"/>
    <tableColumn id="6" xr3:uid="{6B65F32B-2AE3-4EB6-9787-BA51211F4CCD}" name="Frame rate" dataDxfId="4"/>
    <tableColumn id="7" xr3:uid="{3B48624C-2C8D-438E-BCA5-A62D73CE0D2C}" name="BitDepth" dataDxfId="3"/>
    <tableColumn id="8" xr3:uid="{247B3952-C102-4933-AD8A-E6AC72EC036B}" name="Stream MD5sum" dataDxfId="2"/>
    <tableColumn id="9" xr3:uid="{1BBB8E93-9BE1-4DAD-8D3E-908D94D74496}" name="HW MD5sum" dataDxfId="1"/>
    <tableColumn id="10" xr3:uid="{FBA380CA-47C1-42D5-9B31-9D26543175BC}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13" Type="http://schemas.openxmlformats.org/officeDocument/2006/relationships/table" Target="../tables/table15.xml"/><Relationship Id="rId18" Type="http://schemas.openxmlformats.org/officeDocument/2006/relationships/table" Target="../tables/table20.xml"/><Relationship Id="rId26" Type="http://schemas.openxmlformats.org/officeDocument/2006/relationships/table" Target="../tables/table28.xml"/><Relationship Id="rId3" Type="http://schemas.openxmlformats.org/officeDocument/2006/relationships/table" Target="../tables/table5.xml"/><Relationship Id="rId21" Type="http://schemas.openxmlformats.org/officeDocument/2006/relationships/table" Target="../tables/table23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17" Type="http://schemas.openxmlformats.org/officeDocument/2006/relationships/table" Target="../tables/table19.xml"/><Relationship Id="rId25" Type="http://schemas.openxmlformats.org/officeDocument/2006/relationships/table" Target="../tables/table27.xml"/><Relationship Id="rId2" Type="http://schemas.openxmlformats.org/officeDocument/2006/relationships/table" Target="../tables/table4.xml"/><Relationship Id="rId16" Type="http://schemas.openxmlformats.org/officeDocument/2006/relationships/table" Target="../tables/table18.xml"/><Relationship Id="rId20" Type="http://schemas.openxmlformats.org/officeDocument/2006/relationships/table" Target="../tables/table22.xml"/><Relationship Id="rId29" Type="http://schemas.openxmlformats.org/officeDocument/2006/relationships/table" Target="../tables/table31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24" Type="http://schemas.openxmlformats.org/officeDocument/2006/relationships/table" Target="../tables/table26.xml"/><Relationship Id="rId5" Type="http://schemas.openxmlformats.org/officeDocument/2006/relationships/table" Target="../tables/table7.xml"/><Relationship Id="rId15" Type="http://schemas.openxmlformats.org/officeDocument/2006/relationships/table" Target="../tables/table17.xml"/><Relationship Id="rId23" Type="http://schemas.openxmlformats.org/officeDocument/2006/relationships/table" Target="../tables/table25.xml"/><Relationship Id="rId28" Type="http://schemas.openxmlformats.org/officeDocument/2006/relationships/table" Target="../tables/table30.xml"/><Relationship Id="rId10" Type="http://schemas.openxmlformats.org/officeDocument/2006/relationships/table" Target="../tables/table12.xml"/><Relationship Id="rId19" Type="http://schemas.openxmlformats.org/officeDocument/2006/relationships/table" Target="../tables/table21.xml"/><Relationship Id="rId31" Type="http://schemas.openxmlformats.org/officeDocument/2006/relationships/table" Target="../tables/table33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Relationship Id="rId14" Type="http://schemas.openxmlformats.org/officeDocument/2006/relationships/table" Target="../tables/table16.xml"/><Relationship Id="rId22" Type="http://schemas.openxmlformats.org/officeDocument/2006/relationships/table" Target="../tables/table24.xml"/><Relationship Id="rId27" Type="http://schemas.openxmlformats.org/officeDocument/2006/relationships/table" Target="../tables/table29.xml"/><Relationship Id="rId30" Type="http://schemas.openxmlformats.org/officeDocument/2006/relationships/table" Target="../tables/table3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5.xml"/><Relationship Id="rId2" Type="http://schemas.openxmlformats.org/officeDocument/2006/relationships/table" Target="../tables/table3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7.xml"/><Relationship Id="rId2" Type="http://schemas.openxmlformats.org/officeDocument/2006/relationships/table" Target="../tables/table3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home/shivangi/Downloads/High%204:2:2%20Intra@L5.2" TargetMode="External"/><Relationship Id="rId13" Type="http://schemas.openxmlformats.org/officeDocument/2006/relationships/hyperlink" Target="../../../../home/shivangi/Downloads/High%204:2:2%20Intra@L5.2" TargetMode="External"/><Relationship Id="rId18" Type="http://schemas.openxmlformats.org/officeDocument/2006/relationships/hyperlink" Target="../../../../home/shivangi/Downloads/High%204:2:2%20Intra@L5.2" TargetMode="External"/><Relationship Id="rId26" Type="http://schemas.openxmlformats.org/officeDocument/2006/relationships/hyperlink" Target="../../../../home/shivangi/Downloads/High%204:2:2%20Intra@L5.2" TargetMode="External"/><Relationship Id="rId3" Type="http://schemas.openxmlformats.org/officeDocument/2006/relationships/hyperlink" Target="../../../../home/shivangi/Downloads/High%204:2:2%20Intra@L5.2" TargetMode="External"/><Relationship Id="rId21" Type="http://schemas.openxmlformats.org/officeDocument/2006/relationships/hyperlink" Target="../../../../home/shivangi/Downloads/High%204:2:2%20Intra@L5.2" TargetMode="External"/><Relationship Id="rId7" Type="http://schemas.openxmlformats.org/officeDocument/2006/relationships/hyperlink" Target="../../../../home/shivangi/Downloads/High%204:2:2%20Intra@L5.2" TargetMode="External"/><Relationship Id="rId12" Type="http://schemas.openxmlformats.org/officeDocument/2006/relationships/hyperlink" Target="../../../../home/shivangi/Downloads/High%204:2:2%20Intra@L5.2" TargetMode="External"/><Relationship Id="rId17" Type="http://schemas.openxmlformats.org/officeDocument/2006/relationships/hyperlink" Target="../../../../home/shivangi/Downloads/High%204:2:2%20Intra@L5.2" TargetMode="External"/><Relationship Id="rId25" Type="http://schemas.openxmlformats.org/officeDocument/2006/relationships/hyperlink" Target="../../../../home/shivangi/Downloads/High%204:2:2%20Intra@L5.2" TargetMode="External"/><Relationship Id="rId2" Type="http://schemas.openxmlformats.org/officeDocument/2006/relationships/hyperlink" Target="../../../../home/shivangi/Downloads/High%204:2:2%20Intra@L5.2" TargetMode="External"/><Relationship Id="rId16" Type="http://schemas.openxmlformats.org/officeDocument/2006/relationships/hyperlink" Target="../../../../home/shivangi/Downloads/High%204:2:2%20Intra@L5.2" TargetMode="External"/><Relationship Id="rId20" Type="http://schemas.openxmlformats.org/officeDocument/2006/relationships/hyperlink" Target="../../../../home/shivangi/Downloads/High%204:2:2%20Intra@L5.2" TargetMode="External"/><Relationship Id="rId1" Type="http://schemas.openxmlformats.org/officeDocument/2006/relationships/hyperlink" Target="../../../../home/shivangi/Downloads/High%204:2:2%20Intra@L5.2" TargetMode="External"/><Relationship Id="rId6" Type="http://schemas.openxmlformats.org/officeDocument/2006/relationships/hyperlink" Target="../../../../home/shivangi/Downloads/High%204:2:2%20Intra@L5.2" TargetMode="External"/><Relationship Id="rId11" Type="http://schemas.openxmlformats.org/officeDocument/2006/relationships/hyperlink" Target="../../../../home/shivangi/Downloads/High%204:2:2%20Intra@L5.2" TargetMode="External"/><Relationship Id="rId24" Type="http://schemas.openxmlformats.org/officeDocument/2006/relationships/hyperlink" Target="../../../../home/shivangi/Downloads/High%204:2:2%20Intra@L5.2" TargetMode="External"/><Relationship Id="rId5" Type="http://schemas.openxmlformats.org/officeDocument/2006/relationships/hyperlink" Target="../../../../home/shivangi/Downloads/High%204:2:2%20Intra@L5.2" TargetMode="External"/><Relationship Id="rId15" Type="http://schemas.openxmlformats.org/officeDocument/2006/relationships/hyperlink" Target="../../../../home/shivangi/Downloads/High%204:2:2%20Intra@L5.2" TargetMode="External"/><Relationship Id="rId23" Type="http://schemas.openxmlformats.org/officeDocument/2006/relationships/hyperlink" Target="../../../../home/shivangi/Downloads/High%204:2:2%20Intra@L5.2" TargetMode="External"/><Relationship Id="rId28" Type="http://schemas.openxmlformats.org/officeDocument/2006/relationships/table" Target="../tables/table38.xml"/><Relationship Id="rId10" Type="http://schemas.openxmlformats.org/officeDocument/2006/relationships/hyperlink" Target="../../../../home/shivangi/Downloads/High%204:2:2%20Intra@L5.2" TargetMode="External"/><Relationship Id="rId19" Type="http://schemas.openxmlformats.org/officeDocument/2006/relationships/hyperlink" Target="../../../../home/shivangi/Downloads/High%204:2:2%20Intra@L5.2" TargetMode="External"/><Relationship Id="rId4" Type="http://schemas.openxmlformats.org/officeDocument/2006/relationships/hyperlink" Target="../../../../home/shivangi/Downloads/High%204:2:2%20Intra@L5.2" TargetMode="External"/><Relationship Id="rId9" Type="http://schemas.openxmlformats.org/officeDocument/2006/relationships/hyperlink" Target="../../../../home/shivangi/Downloads/High%204:2:2%20Intra@L5.2" TargetMode="External"/><Relationship Id="rId14" Type="http://schemas.openxmlformats.org/officeDocument/2006/relationships/hyperlink" Target="../../../../home/shivangi/Downloads/High%204:2:2%20Intra@L5.2" TargetMode="External"/><Relationship Id="rId22" Type="http://schemas.openxmlformats.org/officeDocument/2006/relationships/hyperlink" Target="../../../../home/shivangi/Downloads/High%204:2:2%20Intra@L5.2" TargetMode="External"/><Relationship Id="rId27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A962-4287-4E60-9F47-029BCBA78027}">
  <dimension ref="A1:G28"/>
  <sheetViews>
    <sheetView workbookViewId="0">
      <selection activeCell="X6" sqref="X6"/>
    </sheetView>
  </sheetViews>
  <sheetFormatPr defaultRowHeight="15" x14ac:dyDescent="0.25"/>
  <cols>
    <col min="1" max="1" width="21.28515625" customWidth="1"/>
    <col min="2" max="2" width="14.85546875" customWidth="1"/>
    <col min="3" max="3" width="10.85546875" customWidth="1"/>
    <col min="4" max="4" width="7.5703125" customWidth="1"/>
    <col min="5" max="5" width="13" bestFit="1" customWidth="1"/>
    <col min="6" max="6" width="12.140625" customWidth="1"/>
    <col min="11" max="11" width="3.28515625" customWidth="1"/>
    <col min="12" max="12" width="17.7109375" customWidth="1"/>
    <col min="13" max="13" width="11.28515625" customWidth="1"/>
  </cols>
  <sheetData>
    <row r="1" spans="1:7" ht="24.75" customHeight="1" x14ac:dyDescent="0.25">
      <c r="A1" s="146" t="s">
        <v>0</v>
      </c>
      <c r="B1" s="141" t="s">
        <v>1</v>
      </c>
      <c r="C1" s="141" t="s">
        <v>2</v>
      </c>
      <c r="D1" s="141" t="s">
        <v>3</v>
      </c>
      <c r="E1" s="141" t="s">
        <v>4</v>
      </c>
      <c r="F1" s="147" t="s">
        <v>5</v>
      </c>
      <c r="G1" s="148" t="s">
        <v>6</v>
      </c>
    </row>
    <row r="2" spans="1:7" x14ac:dyDescent="0.25">
      <c r="A2" s="144" t="s">
        <v>7</v>
      </c>
      <c r="B2" s="142">
        <f t="shared" ref="B2:B8" si="0">SUM(C2:F2)</f>
        <v>160</v>
      </c>
      <c r="C2" s="2">
        <f>COUNTIF(Multistream!N:N,"NOT_RUN")</f>
        <v>160</v>
      </c>
      <c r="D2" s="2">
        <f>COUNTIF(Multistream!N:N,"PASS")</f>
        <v>0</v>
      </c>
      <c r="E2" s="2">
        <f>COUNTIF(Multistream!N:N,"FAIL")</f>
        <v>0</v>
      </c>
      <c r="F2" s="2">
        <f>COUNTIF(Multistream!N:N,"FAIL_IGNORE")</f>
        <v>0</v>
      </c>
      <c r="G2" s="22">
        <f>SUM(E2:F2)</f>
        <v>0</v>
      </c>
    </row>
    <row r="3" spans="1:7" x14ac:dyDescent="0.25">
      <c r="A3" s="142" t="s">
        <v>8</v>
      </c>
      <c r="B3" s="142">
        <f t="shared" si="0"/>
        <v>3953</v>
      </c>
      <c r="C3" s="2">
        <f>COUNTIF(Dec_Argon!L:L,"NOT_RUN")</f>
        <v>3953</v>
      </c>
      <c r="D3" s="2">
        <f>COUNTIF(Dec_Argon!L:L,"PASS")</f>
        <v>0</v>
      </c>
      <c r="E3" s="2">
        <f>COUNTIF(Dec_Argon!L:L,"FAIL")</f>
        <v>0</v>
      </c>
      <c r="F3" s="2">
        <f>COUNTIF(Dec_Argon!L:L,"FAIL_IGNORE")</f>
        <v>0</v>
      </c>
      <c r="G3" s="22">
        <f t="shared" ref="G3:G8" si="1">SUM(E3:F3)</f>
        <v>0</v>
      </c>
    </row>
    <row r="4" spans="1:7" x14ac:dyDescent="0.25">
      <c r="A4" s="142" t="s">
        <v>9</v>
      </c>
      <c r="B4" s="142">
        <f t="shared" si="0"/>
        <v>224</v>
      </c>
      <c r="C4" s="2">
        <f>COUNTIF(Dec_Conformance!M5:'Dec_Conformance'!M263,"NOT_RUN")</f>
        <v>224</v>
      </c>
      <c r="D4" s="2">
        <f>COUNTIF(Dec_Conformance!M5:'Dec_Conformance'!M263,"PASS")</f>
        <v>0</v>
      </c>
      <c r="E4" s="2">
        <f>COUNTIF(Dec_Conformance!M5:'Dec_Conformance'!M339,"FAIL")</f>
        <v>0</v>
      </c>
      <c r="F4" s="2">
        <f>COUNTIF(Dec_Conformance!M5:'Dec_Conformance'!M339,"FAIL_IGNORE")</f>
        <v>0</v>
      </c>
      <c r="G4" s="22">
        <f t="shared" si="1"/>
        <v>0</v>
      </c>
    </row>
    <row r="5" spans="1:7" x14ac:dyDescent="0.25">
      <c r="A5" s="142" t="s">
        <v>10</v>
      </c>
      <c r="B5" s="142">
        <f t="shared" si="0"/>
        <v>5322</v>
      </c>
      <c r="C5" s="2">
        <f>COUNTIF(Dec_Driver_level!L:L,"NOT_RUN")</f>
        <v>5322</v>
      </c>
      <c r="D5" s="2">
        <f>COUNTIF(Dec_Driver_level!L:L,"PASS")</f>
        <v>0</v>
      </c>
      <c r="E5" s="2">
        <f>COUNTIF(Dec_Driver_level!L:L,"FAIL")</f>
        <v>0</v>
      </c>
      <c r="F5" s="2">
        <f>COUNTIF(Dec_Driver_level!L:L,"FAIL_IGNORE")</f>
        <v>0</v>
      </c>
      <c r="G5" s="22">
        <f t="shared" si="1"/>
        <v>0</v>
      </c>
    </row>
    <row r="6" spans="1:7" x14ac:dyDescent="0.25">
      <c r="A6" s="142" t="s">
        <v>11</v>
      </c>
      <c r="B6" s="142">
        <f t="shared" si="0"/>
        <v>69</v>
      </c>
      <c r="C6" s="2">
        <f>COUNTIF(Dec_Fuzz_Precorrupted!E:E,"NOT_RUN")</f>
        <v>54</v>
      </c>
      <c r="D6" s="2">
        <f>COUNTIF(Dec_Fuzz_Precorrupted!E:E,"PASS")</f>
        <v>0</v>
      </c>
      <c r="E6" s="2">
        <f>COUNTIF(Dec_Fuzz_Precorrupted!E:E,"FAIL")</f>
        <v>15</v>
      </c>
      <c r="F6" s="2">
        <f>COUNTIF(Dec_Fuzz_Precorrupted!E:E,"FAIL_IGNORE")</f>
        <v>0</v>
      </c>
      <c r="G6" s="22">
        <f t="shared" si="1"/>
        <v>15</v>
      </c>
    </row>
    <row r="7" spans="1:7" x14ac:dyDescent="0.25">
      <c r="A7" s="142" t="s">
        <v>12</v>
      </c>
      <c r="B7" s="142">
        <f t="shared" si="0"/>
        <v>140</v>
      </c>
      <c r="C7" s="2">
        <f>COUNTIF(Latency_mode!M:M,"NOT_RUN")</f>
        <v>20</v>
      </c>
      <c r="D7" s="2">
        <f>COUNTIF(Latency_mode!M:M,"PASS")</f>
        <v>115</v>
      </c>
      <c r="E7" s="2">
        <f>COUNTIF(Latency_mode!M:M,"FAIL")</f>
        <v>0</v>
      </c>
      <c r="F7" s="2">
        <f>COUNTIF(Latency_mode!M:M,"FAIL_IGNORE")</f>
        <v>5</v>
      </c>
      <c r="G7" s="22">
        <f t="shared" si="1"/>
        <v>5</v>
      </c>
    </row>
    <row r="8" spans="1:7" x14ac:dyDescent="0.25">
      <c r="A8" s="143" t="s">
        <v>13</v>
      </c>
      <c r="B8" s="143">
        <f t="shared" si="0"/>
        <v>155</v>
      </c>
      <c r="C8" s="23">
        <f>COUNTIF(XAVC!J:J,"NOT_RUN")</f>
        <v>155</v>
      </c>
      <c r="D8" s="23">
        <f>COUNTIF(XAVC!J:J,"PASS")</f>
        <v>0</v>
      </c>
      <c r="E8" s="23">
        <f>COUNTIF(XAVC!J:J,"FAIL")</f>
        <v>0</v>
      </c>
      <c r="F8" s="23">
        <f>COUNTIF(XAVC!J:J,"FAIL_IGNORE")</f>
        <v>0</v>
      </c>
      <c r="G8" s="145">
        <f t="shared" si="1"/>
        <v>0</v>
      </c>
    </row>
    <row r="9" spans="1:7" x14ac:dyDescent="0.25">
      <c r="A9" s="24" t="s">
        <v>14</v>
      </c>
      <c r="B9" s="24">
        <f t="shared" ref="B9:G9" si="2">SUM(B2:B8)</f>
        <v>10023</v>
      </c>
      <c r="C9" s="24">
        <f t="shared" si="2"/>
        <v>9888</v>
      </c>
      <c r="D9" s="24">
        <f t="shared" si="2"/>
        <v>115</v>
      </c>
      <c r="E9" s="24">
        <f t="shared" si="2"/>
        <v>15</v>
      </c>
      <c r="F9" s="24">
        <f t="shared" si="2"/>
        <v>5</v>
      </c>
      <c r="G9" s="24">
        <f t="shared" si="2"/>
        <v>20</v>
      </c>
    </row>
    <row r="24" spans="1:1" x14ac:dyDescent="0.25">
      <c r="A24" s="25" t="s">
        <v>15</v>
      </c>
    </row>
    <row r="25" spans="1:1" x14ac:dyDescent="0.25">
      <c r="A25" t="s">
        <v>8</v>
      </c>
    </row>
    <row r="26" spans="1:1" x14ac:dyDescent="0.25">
      <c r="A26" t="s">
        <v>9</v>
      </c>
    </row>
    <row r="27" spans="1:1" x14ac:dyDescent="0.25">
      <c r="A27" t="s">
        <v>10</v>
      </c>
    </row>
    <row r="28" spans="1:1" x14ac:dyDescent="0.25">
      <c r="A28" t="s">
        <v>11</v>
      </c>
    </row>
  </sheetData>
  <pageMargins left="0.7" right="0.7" top="0.75" bottom="0.75" header="0.3" footer="0.3"/>
  <pageSetup orientation="portrait" r:id="rId1"/>
  <headerFooter>
    <oddFooter>&amp;C
&amp;"Arial,Regular"&amp;10&amp;KE36C0AAMD 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58"/>
  <sheetViews>
    <sheetView workbookViewId="0">
      <selection activeCell="A5" sqref="A5"/>
    </sheetView>
  </sheetViews>
  <sheetFormatPr defaultRowHeight="15" x14ac:dyDescent="0.25"/>
  <cols>
    <col min="1" max="1" width="9" style="2" bestFit="1" customWidth="1"/>
    <col min="2" max="2" width="15.7109375" style="2" bestFit="1" customWidth="1"/>
    <col min="3" max="3" width="15.42578125" style="2" customWidth="1"/>
    <col min="4" max="4" width="13.5703125" style="2" bestFit="1" customWidth="1"/>
    <col min="5" max="6" width="5.7109375" style="2" bestFit="1" customWidth="1"/>
    <col min="7" max="7" width="7.140625" style="2" bestFit="1" customWidth="1"/>
    <col min="8" max="8" width="36" style="2" bestFit="1" customWidth="1"/>
    <col min="9" max="9" width="78.28515625" style="2" bestFit="1" customWidth="1"/>
    <col min="10" max="10" width="36" style="2" bestFit="1" customWidth="1"/>
    <col min="11" max="11" width="37" style="2" bestFit="1" customWidth="1"/>
    <col min="12" max="12" width="16.42578125" style="2" customWidth="1"/>
    <col min="13" max="13" width="47.28515625" style="2" customWidth="1"/>
    <col min="14" max="16384" width="9.140625" style="2"/>
  </cols>
  <sheetData>
    <row r="1" spans="1:12" x14ac:dyDescent="0.25">
      <c r="A1" s="1"/>
      <c r="B1" s="1"/>
      <c r="C1" s="1"/>
      <c r="D1" s="1"/>
      <c r="E1" s="1"/>
      <c r="F1" s="1"/>
      <c r="G1" s="1"/>
      <c r="H1" s="56"/>
      <c r="I1" s="56"/>
      <c r="J1" s="1"/>
    </row>
    <row r="2" spans="1:12" x14ac:dyDescent="0.25">
      <c r="A2" s="167" t="s">
        <v>16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</row>
    <row r="3" spans="1:12" ht="18.75" x14ac:dyDescent="0.25">
      <c r="A3" s="168" t="s">
        <v>17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</row>
    <row r="4" spans="1:12" ht="39" x14ac:dyDescent="0.25">
      <c r="A4" s="17" t="s">
        <v>18</v>
      </c>
      <c r="B4" s="17" t="s">
        <v>19</v>
      </c>
      <c r="C4" s="17" t="s">
        <v>20</v>
      </c>
      <c r="D4" s="74" t="s">
        <v>21</v>
      </c>
      <c r="E4" s="86" t="s">
        <v>22</v>
      </c>
      <c r="F4" s="86" t="s">
        <v>23</v>
      </c>
      <c r="G4" s="86" t="s">
        <v>24</v>
      </c>
      <c r="H4" s="76" t="s">
        <v>25</v>
      </c>
      <c r="I4" s="77" t="s">
        <v>26</v>
      </c>
      <c r="J4" s="17" t="s">
        <v>27</v>
      </c>
      <c r="K4" s="18" t="s">
        <v>28</v>
      </c>
      <c r="L4" s="18" t="s">
        <v>29</v>
      </c>
    </row>
    <row r="5" spans="1:12" x14ac:dyDescent="0.25">
      <c r="A5" s="32" t="s">
        <v>31</v>
      </c>
      <c r="B5" s="33" t="s">
        <v>32</v>
      </c>
      <c r="C5" s="33" t="s">
        <v>33</v>
      </c>
      <c r="D5" s="84" t="s">
        <v>34</v>
      </c>
      <c r="E5" s="84">
        <f>VALUE(TRIM(CLEAN(_xlfn.TEXTBEFORE(Table2[[#This Row],[Resolution]],"x"))))</f>
        <v>200</v>
      </c>
      <c r="F5" s="84">
        <f>VALUE(TRIM(CLEAN(_xlfn.TEXTAFTER(Table2[[#This Row],[Resolution]],"x"))))</f>
        <v>128</v>
      </c>
      <c r="G5" s="84">
        <v>4.72</v>
      </c>
      <c r="H5" s="84" t="s">
        <v>35</v>
      </c>
      <c r="I5" s="84" t="s">
        <v>36</v>
      </c>
      <c r="J5" s="33"/>
      <c r="K5" s="33"/>
      <c r="L5" s="139" t="s">
        <v>2</v>
      </c>
    </row>
    <row r="6" spans="1:12" x14ac:dyDescent="0.25">
      <c r="A6" s="32" t="s">
        <v>37</v>
      </c>
      <c r="B6" s="33" t="s">
        <v>38</v>
      </c>
      <c r="C6" s="33" t="s">
        <v>33</v>
      </c>
      <c r="D6" s="33" t="s">
        <v>39</v>
      </c>
      <c r="E6" s="33">
        <f>VALUE(TRIM(CLEAN(_xlfn.TEXTBEFORE(Table2[[#This Row],[Resolution]],"x"))))</f>
        <v>128</v>
      </c>
      <c r="F6" s="33">
        <f>VALUE(TRIM(CLEAN(_xlfn.TEXTAFTER(Table2[[#This Row],[Resolution]],"x"))))</f>
        <v>288</v>
      </c>
      <c r="G6" s="33">
        <v>0.66</v>
      </c>
      <c r="H6" s="33" t="s">
        <v>35</v>
      </c>
      <c r="I6" s="33" t="s">
        <v>36</v>
      </c>
      <c r="J6" s="33"/>
      <c r="K6" s="33"/>
      <c r="L6" s="34" t="s">
        <v>2</v>
      </c>
    </row>
    <row r="7" spans="1:12" x14ac:dyDescent="0.25">
      <c r="A7" s="32" t="s">
        <v>40</v>
      </c>
      <c r="B7" s="33" t="s">
        <v>41</v>
      </c>
      <c r="C7" s="33" t="s">
        <v>33</v>
      </c>
      <c r="D7" s="84" t="s">
        <v>42</v>
      </c>
      <c r="E7" s="84">
        <f>VALUE(TRIM(CLEAN(_xlfn.TEXTBEFORE(Table2[[#This Row],[Resolution]],"x"))))</f>
        <v>232</v>
      </c>
      <c r="F7" s="84">
        <f>VALUE(TRIM(CLEAN(_xlfn.TEXTAFTER(Table2[[#This Row],[Resolution]],"x"))))</f>
        <v>216</v>
      </c>
      <c r="G7" s="84"/>
      <c r="H7" s="84" t="s">
        <v>43</v>
      </c>
      <c r="I7" s="84" t="s">
        <v>36</v>
      </c>
      <c r="J7" s="33"/>
      <c r="K7" s="33"/>
      <c r="L7" s="139" t="s">
        <v>2</v>
      </c>
    </row>
    <row r="8" spans="1:12" x14ac:dyDescent="0.25">
      <c r="A8" s="32" t="s">
        <v>44</v>
      </c>
      <c r="B8" s="33" t="s">
        <v>45</v>
      </c>
      <c r="C8" s="33" t="s">
        <v>33</v>
      </c>
      <c r="D8" s="33" t="s">
        <v>46</v>
      </c>
      <c r="E8" s="33">
        <f>VALUE(TRIM(CLEAN(_xlfn.TEXTBEFORE(Table2[[#This Row],[Resolution]],"x"))))</f>
        <v>8192</v>
      </c>
      <c r="F8" s="33">
        <f>VALUE(TRIM(CLEAN(_xlfn.TEXTAFTER(Table2[[#This Row],[Resolution]],"x"))))</f>
        <v>1056</v>
      </c>
      <c r="G8" s="33">
        <v>0.17</v>
      </c>
      <c r="H8" s="33" t="s">
        <v>35</v>
      </c>
      <c r="I8" s="33" t="s">
        <v>36</v>
      </c>
      <c r="J8" s="33"/>
      <c r="K8" s="33"/>
      <c r="L8" s="34" t="s">
        <v>2</v>
      </c>
    </row>
    <row r="9" spans="1:12" x14ac:dyDescent="0.25">
      <c r="A9" s="32" t="s">
        <v>50</v>
      </c>
      <c r="B9" s="33" t="s">
        <v>51</v>
      </c>
      <c r="C9" s="33" t="s">
        <v>33</v>
      </c>
      <c r="D9" s="84" t="s">
        <v>46</v>
      </c>
      <c r="E9" s="84">
        <f>VALUE(TRIM(CLEAN(_xlfn.TEXTBEFORE(Table2[[#This Row],[Resolution]],"x"))))</f>
        <v>8192</v>
      </c>
      <c r="F9" s="84">
        <f>VALUE(TRIM(CLEAN(_xlfn.TEXTAFTER(Table2[[#This Row],[Resolution]],"x"))))</f>
        <v>1056</v>
      </c>
      <c r="G9" s="84">
        <v>0.22</v>
      </c>
      <c r="H9" s="84" t="s">
        <v>35</v>
      </c>
      <c r="I9" s="84" t="s">
        <v>36</v>
      </c>
      <c r="J9" s="33"/>
      <c r="K9" s="33"/>
      <c r="L9" s="34" t="s">
        <v>2</v>
      </c>
    </row>
    <row r="10" spans="1:12" x14ac:dyDescent="0.25">
      <c r="A10" s="32" t="s">
        <v>52</v>
      </c>
      <c r="B10" s="33" t="s">
        <v>53</v>
      </c>
      <c r="C10" s="33" t="s">
        <v>33</v>
      </c>
      <c r="D10" s="33" t="s">
        <v>54</v>
      </c>
      <c r="E10" s="33">
        <f>VALUE(TRIM(CLEAN(_xlfn.TEXTBEFORE(Table2[[#This Row],[Resolution]],"x"))))</f>
        <v>512</v>
      </c>
      <c r="F10" s="33">
        <f>VALUE(TRIM(CLEAN(_xlfn.TEXTAFTER(Table2[[#This Row],[Resolution]],"x"))))</f>
        <v>240</v>
      </c>
      <c r="G10" s="33">
        <v>3.71</v>
      </c>
      <c r="H10" s="33" t="s">
        <v>35</v>
      </c>
      <c r="I10" s="33" t="s">
        <v>36</v>
      </c>
      <c r="J10" s="33"/>
      <c r="K10" s="33"/>
      <c r="L10" s="34" t="s">
        <v>2</v>
      </c>
    </row>
    <row r="11" spans="1:12" x14ac:dyDescent="0.25">
      <c r="A11" s="32" t="s">
        <v>55</v>
      </c>
      <c r="B11" s="33" t="s">
        <v>56</v>
      </c>
      <c r="C11" s="33" t="s">
        <v>33</v>
      </c>
      <c r="D11" s="84" t="s">
        <v>57</v>
      </c>
      <c r="E11" s="84">
        <f>VALUE(TRIM(CLEAN(_xlfn.TEXTBEFORE(Table2[[#This Row],[Resolution]],"x"))))</f>
        <v>288</v>
      </c>
      <c r="F11" s="84">
        <f>VALUE(TRIM(CLEAN(_xlfn.TEXTAFTER(Table2[[#This Row],[Resolution]],"x"))))</f>
        <v>128</v>
      </c>
      <c r="G11" s="84">
        <v>1.08</v>
      </c>
      <c r="H11" s="84" t="s">
        <v>35</v>
      </c>
      <c r="I11" s="84" t="s">
        <v>36</v>
      </c>
      <c r="J11" s="33"/>
      <c r="K11" s="33"/>
      <c r="L11" s="34" t="s">
        <v>2</v>
      </c>
    </row>
    <row r="12" spans="1:12" x14ac:dyDescent="0.25">
      <c r="A12" s="32" t="s">
        <v>58</v>
      </c>
      <c r="B12" s="33" t="s">
        <v>59</v>
      </c>
      <c r="C12" s="33" t="s">
        <v>33</v>
      </c>
      <c r="D12" s="33" t="s">
        <v>60</v>
      </c>
      <c r="E12" s="33">
        <f>VALUE(TRIM(CLEAN(_xlfn.TEXTBEFORE(Table2[[#This Row],[Resolution]],"x"))))</f>
        <v>256</v>
      </c>
      <c r="F12" s="33">
        <f>VALUE(TRIM(CLEAN(_xlfn.TEXTAFTER(Table2[[#This Row],[Resolution]],"x"))))</f>
        <v>144</v>
      </c>
      <c r="G12" s="33">
        <v>25</v>
      </c>
      <c r="H12" s="33" t="s">
        <v>35</v>
      </c>
      <c r="I12" s="33" t="s">
        <v>36</v>
      </c>
      <c r="J12" s="33"/>
      <c r="K12" s="33"/>
      <c r="L12" s="34" t="s">
        <v>2</v>
      </c>
    </row>
    <row r="13" spans="1:12" x14ac:dyDescent="0.25">
      <c r="A13" s="32" t="s">
        <v>61</v>
      </c>
      <c r="B13" s="33" t="s">
        <v>62</v>
      </c>
      <c r="C13" s="33" t="s">
        <v>33</v>
      </c>
      <c r="D13" s="84" t="s">
        <v>63</v>
      </c>
      <c r="E13" s="84">
        <f>VALUE(TRIM(CLEAN(_xlfn.TEXTBEFORE(Table2[[#This Row],[Resolution]],"x"))))</f>
        <v>256</v>
      </c>
      <c r="F13" s="84">
        <f>VALUE(TRIM(CLEAN(_xlfn.TEXTAFTER(Table2[[#This Row],[Resolution]],"x"))))</f>
        <v>256</v>
      </c>
      <c r="G13" s="84">
        <v>28.6</v>
      </c>
      <c r="H13" s="84" t="s">
        <v>35</v>
      </c>
      <c r="I13" s="84" t="s">
        <v>36</v>
      </c>
      <c r="J13" s="33"/>
      <c r="K13" s="33"/>
      <c r="L13" s="34" t="s">
        <v>2</v>
      </c>
    </row>
    <row r="14" spans="1:12" x14ac:dyDescent="0.25">
      <c r="A14" s="32" t="s">
        <v>64</v>
      </c>
      <c r="B14" s="33" t="s">
        <v>65</v>
      </c>
      <c r="C14" s="33" t="s">
        <v>33</v>
      </c>
      <c r="D14" s="33" t="s">
        <v>66</v>
      </c>
      <c r="E14" s="33">
        <f>VALUE(TRIM(CLEAN(_xlfn.TEXTBEFORE(Table2[[#This Row],[Resolution]],"x"))))</f>
        <v>256</v>
      </c>
      <c r="F14" s="33">
        <f>VALUE(TRIM(CLEAN(_xlfn.TEXTAFTER(Table2[[#This Row],[Resolution]],"x"))))</f>
        <v>192</v>
      </c>
      <c r="G14" s="33">
        <v>25</v>
      </c>
      <c r="H14" s="33" t="s">
        <v>35</v>
      </c>
      <c r="I14" s="33" t="s">
        <v>36</v>
      </c>
      <c r="J14" s="33"/>
      <c r="K14" s="33"/>
      <c r="L14" s="34" t="s">
        <v>2</v>
      </c>
    </row>
    <row r="15" spans="1:12" x14ac:dyDescent="0.25">
      <c r="A15" s="32" t="s">
        <v>67</v>
      </c>
      <c r="B15" s="33" t="s">
        <v>68</v>
      </c>
      <c r="C15" s="33" t="s">
        <v>33</v>
      </c>
      <c r="D15" s="84" t="s">
        <v>60</v>
      </c>
      <c r="E15" s="84">
        <f>VALUE(TRIM(CLEAN(_xlfn.TEXTBEFORE(Table2[[#This Row],[Resolution]],"x"))))</f>
        <v>256</v>
      </c>
      <c r="F15" s="84">
        <f>VALUE(TRIM(CLEAN(_xlfn.TEXTAFTER(Table2[[#This Row],[Resolution]],"x"))))</f>
        <v>144</v>
      </c>
      <c r="G15" s="84">
        <v>25</v>
      </c>
      <c r="H15" s="84" t="s">
        <v>69</v>
      </c>
      <c r="I15" s="84" t="s">
        <v>36</v>
      </c>
      <c r="J15" s="33"/>
      <c r="K15" s="33"/>
      <c r="L15" s="34" t="s">
        <v>2</v>
      </c>
    </row>
    <row r="16" spans="1:12" x14ac:dyDescent="0.25">
      <c r="A16" s="32" t="s">
        <v>70</v>
      </c>
      <c r="B16" s="33" t="s">
        <v>71</v>
      </c>
      <c r="C16" s="33" t="s">
        <v>33</v>
      </c>
      <c r="D16" s="33" t="s">
        <v>72</v>
      </c>
      <c r="E16" s="33">
        <f>VALUE(TRIM(CLEAN(_xlfn.TEXTBEFORE(Table2[[#This Row],[Resolution]],"x"))))</f>
        <v>256</v>
      </c>
      <c r="F16" s="33">
        <f>VALUE(TRIM(CLEAN(_xlfn.TEXTAFTER(Table2[[#This Row],[Resolution]],"x"))))</f>
        <v>136</v>
      </c>
      <c r="G16" s="33">
        <v>5.89</v>
      </c>
      <c r="H16" s="33" t="s">
        <v>69</v>
      </c>
      <c r="I16" s="33" t="s">
        <v>36</v>
      </c>
      <c r="J16" s="33"/>
      <c r="K16" s="33"/>
      <c r="L16" s="34" t="s">
        <v>2</v>
      </c>
    </row>
    <row r="17" spans="1:12" x14ac:dyDescent="0.25">
      <c r="A17" s="32" t="s">
        <v>73</v>
      </c>
      <c r="B17" s="33" t="s">
        <v>74</v>
      </c>
      <c r="C17" s="33" t="s">
        <v>33</v>
      </c>
      <c r="D17" s="84" t="s">
        <v>57</v>
      </c>
      <c r="E17" s="84">
        <f>VALUE(TRIM(CLEAN(_xlfn.TEXTBEFORE(Table2[[#This Row],[Resolution]],"x"))))</f>
        <v>288</v>
      </c>
      <c r="F17" s="84">
        <f>VALUE(TRIM(CLEAN(_xlfn.TEXTAFTER(Table2[[#This Row],[Resolution]],"x"))))</f>
        <v>128</v>
      </c>
      <c r="G17" s="84">
        <v>25</v>
      </c>
      <c r="H17" s="84" t="s">
        <v>35</v>
      </c>
      <c r="I17" s="84" t="s">
        <v>36</v>
      </c>
      <c r="J17" s="33"/>
      <c r="K17" s="33"/>
      <c r="L17" s="34" t="s">
        <v>2</v>
      </c>
    </row>
    <row r="18" spans="1:12" x14ac:dyDescent="0.25">
      <c r="A18" s="32" t="s">
        <v>75</v>
      </c>
      <c r="B18" s="33" t="s">
        <v>76</v>
      </c>
      <c r="C18" s="33" t="s">
        <v>33</v>
      </c>
      <c r="D18" s="33" t="s">
        <v>60</v>
      </c>
      <c r="E18" s="33">
        <f>VALUE(TRIM(CLEAN(_xlfn.TEXTBEFORE(Table2[[#This Row],[Resolution]],"x"))))</f>
        <v>256</v>
      </c>
      <c r="F18" s="33">
        <f>VALUE(TRIM(CLEAN(_xlfn.TEXTAFTER(Table2[[#This Row],[Resolution]],"x"))))</f>
        <v>144</v>
      </c>
      <c r="G18" s="33">
        <v>25</v>
      </c>
      <c r="H18" s="33" t="s">
        <v>35</v>
      </c>
      <c r="I18" s="33" t="s">
        <v>36</v>
      </c>
      <c r="J18" s="33"/>
      <c r="K18" s="33"/>
      <c r="L18" s="34" t="s">
        <v>2</v>
      </c>
    </row>
    <row r="19" spans="1:12" x14ac:dyDescent="0.25">
      <c r="A19" s="32" t="s">
        <v>77</v>
      </c>
      <c r="B19" s="33" t="s">
        <v>78</v>
      </c>
      <c r="C19" s="33" t="s">
        <v>33</v>
      </c>
      <c r="D19" s="84" t="s">
        <v>79</v>
      </c>
      <c r="E19" s="84">
        <f>VALUE(TRIM(CLEAN(_xlfn.TEXTBEFORE(Table2[[#This Row],[Resolution]],"x"))))</f>
        <v>264</v>
      </c>
      <c r="F19" s="84">
        <f>VALUE(TRIM(CLEAN(_xlfn.TEXTAFTER(Table2[[#This Row],[Resolution]],"x"))))</f>
        <v>136</v>
      </c>
      <c r="G19" s="84">
        <v>0.16</v>
      </c>
      <c r="H19" s="84" t="s">
        <v>35</v>
      </c>
      <c r="I19" s="84" t="s">
        <v>36</v>
      </c>
      <c r="J19" s="33"/>
      <c r="K19" s="33"/>
      <c r="L19" s="34" t="s">
        <v>2</v>
      </c>
    </row>
    <row r="20" spans="1:12" x14ac:dyDescent="0.25">
      <c r="A20" s="32" t="s">
        <v>80</v>
      </c>
      <c r="B20" s="33" t="s">
        <v>81</v>
      </c>
      <c r="C20" s="33" t="s">
        <v>33</v>
      </c>
      <c r="D20" s="33" t="s">
        <v>82</v>
      </c>
      <c r="E20" s="33">
        <f>VALUE(TRIM(CLEAN(_xlfn.TEXTBEFORE(Table2[[#This Row],[Resolution]],"x"))))</f>
        <v>512</v>
      </c>
      <c r="F20" s="33">
        <f>VALUE(TRIM(CLEAN(_xlfn.TEXTAFTER(Table2[[#This Row],[Resolution]],"x"))))</f>
        <v>216</v>
      </c>
      <c r="G20" s="33">
        <v>2.84</v>
      </c>
      <c r="H20" s="33" t="s">
        <v>35</v>
      </c>
      <c r="I20" s="33" t="s">
        <v>36</v>
      </c>
      <c r="J20" s="33"/>
      <c r="K20" s="33"/>
      <c r="L20" s="34" t="s">
        <v>2</v>
      </c>
    </row>
    <row r="21" spans="1:12" x14ac:dyDescent="0.25">
      <c r="A21" s="32" t="s">
        <v>83</v>
      </c>
      <c r="B21" s="33" t="s">
        <v>84</v>
      </c>
      <c r="C21" s="33" t="s">
        <v>33</v>
      </c>
      <c r="D21" s="84" t="s">
        <v>85</v>
      </c>
      <c r="E21" s="84">
        <f>VALUE(TRIM(CLEAN(_xlfn.TEXTBEFORE(Table2[[#This Row],[Resolution]],"x"))))</f>
        <v>304</v>
      </c>
      <c r="F21" s="84">
        <f>VALUE(TRIM(CLEAN(_xlfn.TEXTAFTER(Table2[[#This Row],[Resolution]],"x"))))</f>
        <v>184</v>
      </c>
      <c r="G21" s="84">
        <v>2.16</v>
      </c>
      <c r="H21" s="84" t="s">
        <v>35</v>
      </c>
      <c r="I21" s="84" t="s">
        <v>36</v>
      </c>
      <c r="J21" s="33"/>
      <c r="K21" s="33"/>
      <c r="L21" s="34" t="s">
        <v>2</v>
      </c>
    </row>
    <row r="22" spans="1:12" x14ac:dyDescent="0.25">
      <c r="A22" s="32" t="s">
        <v>86</v>
      </c>
      <c r="B22" s="33" t="s">
        <v>87</v>
      </c>
      <c r="C22" s="33" t="s">
        <v>33</v>
      </c>
      <c r="D22" s="33" t="s">
        <v>60</v>
      </c>
      <c r="E22" s="33">
        <f>VALUE(TRIM(CLEAN(_xlfn.TEXTBEFORE(Table2[[#This Row],[Resolution]],"x"))))</f>
        <v>256</v>
      </c>
      <c r="F22" s="33">
        <f>VALUE(TRIM(CLEAN(_xlfn.TEXTAFTER(Table2[[#This Row],[Resolution]],"x"))))</f>
        <v>144</v>
      </c>
      <c r="G22" s="33">
        <v>25</v>
      </c>
      <c r="H22" s="33" t="s">
        <v>35</v>
      </c>
      <c r="I22" s="33" t="s">
        <v>36</v>
      </c>
      <c r="J22" s="33"/>
      <c r="K22" s="33"/>
      <c r="L22" s="34" t="s">
        <v>2</v>
      </c>
    </row>
    <row r="23" spans="1:12" x14ac:dyDescent="0.25">
      <c r="A23" s="32" t="s">
        <v>88</v>
      </c>
      <c r="B23" s="33" t="s">
        <v>89</v>
      </c>
      <c r="C23" s="33" t="s">
        <v>33</v>
      </c>
      <c r="D23" s="84" t="s">
        <v>90</v>
      </c>
      <c r="E23" s="84">
        <f>VALUE(TRIM(CLEAN(_xlfn.TEXTBEFORE(Table2[[#This Row],[Resolution]],"x"))))</f>
        <v>512</v>
      </c>
      <c r="F23" s="84">
        <f>VALUE(TRIM(CLEAN(_xlfn.TEXTAFTER(Table2[[#This Row],[Resolution]],"x"))))</f>
        <v>176</v>
      </c>
      <c r="G23" s="84">
        <v>1.42</v>
      </c>
      <c r="H23" s="84" t="s">
        <v>35</v>
      </c>
      <c r="I23" s="84" t="s">
        <v>36</v>
      </c>
      <c r="J23" s="33"/>
      <c r="K23" s="33"/>
      <c r="L23" s="34" t="s">
        <v>2</v>
      </c>
    </row>
    <row r="24" spans="1:12" x14ac:dyDescent="0.25">
      <c r="A24" s="32" t="s">
        <v>91</v>
      </c>
      <c r="B24" s="33" t="s">
        <v>92</v>
      </c>
      <c r="C24" s="33" t="s">
        <v>33</v>
      </c>
      <c r="D24" s="33" t="s">
        <v>93</v>
      </c>
      <c r="E24" s="33">
        <f>VALUE(TRIM(CLEAN(_xlfn.TEXTBEFORE(Table2[[#This Row],[Resolution]],"x"))))</f>
        <v>512</v>
      </c>
      <c r="F24" s="33">
        <f>VALUE(TRIM(CLEAN(_xlfn.TEXTAFTER(Table2[[#This Row],[Resolution]],"x"))))</f>
        <v>128</v>
      </c>
      <c r="G24" s="33">
        <v>0.01</v>
      </c>
      <c r="H24" s="33" t="s">
        <v>35</v>
      </c>
      <c r="I24" s="33" t="s">
        <v>36</v>
      </c>
      <c r="J24" s="35"/>
      <c r="K24" s="35"/>
      <c r="L24" s="34" t="s">
        <v>2</v>
      </c>
    </row>
    <row r="25" spans="1:12" x14ac:dyDescent="0.25">
      <c r="A25" s="32" t="s">
        <v>94</v>
      </c>
      <c r="B25" s="33" t="s">
        <v>95</v>
      </c>
      <c r="C25" s="33" t="s">
        <v>33</v>
      </c>
      <c r="D25" s="84" t="s">
        <v>57</v>
      </c>
      <c r="E25" s="84">
        <f>VALUE(TRIM(CLEAN(_xlfn.TEXTBEFORE(Table2[[#This Row],[Resolution]],"x"))))</f>
        <v>288</v>
      </c>
      <c r="F25" s="84">
        <f>VALUE(TRIM(CLEAN(_xlfn.TEXTAFTER(Table2[[#This Row],[Resolution]],"x"))))</f>
        <v>128</v>
      </c>
      <c r="G25" s="84">
        <v>0.69</v>
      </c>
      <c r="H25" s="84" t="s">
        <v>35</v>
      </c>
      <c r="I25" s="84" t="s">
        <v>36</v>
      </c>
      <c r="J25" s="33"/>
      <c r="K25" s="33"/>
      <c r="L25" s="34" t="s">
        <v>2</v>
      </c>
    </row>
    <row r="26" spans="1:12" x14ac:dyDescent="0.25">
      <c r="A26" s="32" t="s">
        <v>96</v>
      </c>
      <c r="B26" s="33" t="s">
        <v>97</v>
      </c>
      <c r="C26" s="33" t="s">
        <v>33</v>
      </c>
      <c r="D26" s="33" t="s">
        <v>98</v>
      </c>
      <c r="E26" s="33">
        <f>VALUE(TRIM(CLEAN(_xlfn.TEXTBEFORE(Table2[[#This Row],[Resolution]],"x"))))</f>
        <v>512</v>
      </c>
      <c r="F26" s="33">
        <f>VALUE(TRIM(CLEAN(_xlfn.TEXTAFTER(Table2[[#This Row],[Resolution]],"x"))))</f>
        <v>320</v>
      </c>
      <c r="G26" s="33">
        <v>0.95</v>
      </c>
      <c r="H26" s="33" t="s">
        <v>35</v>
      </c>
      <c r="I26" s="33" t="s">
        <v>36</v>
      </c>
      <c r="J26" s="33"/>
      <c r="K26" s="33"/>
      <c r="L26" s="34" t="s">
        <v>2</v>
      </c>
    </row>
    <row r="27" spans="1:12" x14ac:dyDescent="0.25">
      <c r="A27" s="32" t="s">
        <v>99</v>
      </c>
      <c r="B27" s="33" t="s">
        <v>100</v>
      </c>
      <c r="C27" s="33" t="s">
        <v>33</v>
      </c>
      <c r="D27" s="84" t="s">
        <v>101</v>
      </c>
      <c r="E27" s="84">
        <f>VALUE(TRIM(CLEAN(_xlfn.TEXTBEFORE(Table2[[#This Row],[Resolution]],"x"))))</f>
        <v>512</v>
      </c>
      <c r="F27" s="84">
        <f>VALUE(TRIM(CLEAN(_xlfn.TEXTAFTER(Table2[[#This Row],[Resolution]],"x"))))</f>
        <v>200</v>
      </c>
      <c r="G27" s="84"/>
      <c r="H27" s="84" t="s">
        <v>43</v>
      </c>
      <c r="I27" s="84" t="s">
        <v>36</v>
      </c>
      <c r="J27" s="33"/>
      <c r="K27" s="33"/>
      <c r="L27" s="34" t="s">
        <v>2</v>
      </c>
    </row>
    <row r="28" spans="1:12" x14ac:dyDescent="0.25">
      <c r="A28" s="32" t="s">
        <v>102</v>
      </c>
      <c r="B28" s="33" t="s">
        <v>103</v>
      </c>
      <c r="C28" s="33" t="s">
        <v>33</v>
      </c>
      <c r="D28" s="33" t="s">
        <v>57</v>
      </c>
      <c r="E28" s="33">
        <f>VALUE(TRIM(CLEAN(_xlfn.TEXTBEFORE(Table2[[#This Row],[Resolution]],"x"))))</f>
        <v>288</v>
      </c>
      <c r="F28" s="33">
        <f>VALUE(TRIM(CLEAN(_xlfn.TEXTAFTER(Table2[[#This Row],[Resolution]],"x"))))</f>
        <v>128</v>
      </c>
      <c r="G28" s="33">
        <v>25</v>
      </c>
      <c r="H28" s="33" t="s">
        <v>35</v>
      </c>
      <c r="I28" s="33" t="s">
        <v>36</v>
      </c>
      <c r="J28" s="33"/>
      <c r="K28" s="33"/>
      <c r="L28" s="34" t="s">
        <v>2</v>
      </c>
    </row>
    <row r="29" spans="1:12" x14ac:dyDescent="0.25">
      <c r="A29" s="32" t="s">
        <v>104</v>
      </c>
      <c r="B29" s="33" t="s">
        <v>105</v>
      </c>
      <c r="C29" s="33" t="s">
        <v>33</v>
      </c>
      <c r="D29" s="84" t="s">
        <v>106</v>
      </c>
      <c r="E29" s="84">
        <f>VALUE(TRIM(CLEAN(_xlfn.TEXTBEFORE(Table2[[#This Row],[Resolution]],"x"))))</f>
        <v>160</v>
      </c>
      <c r="F29" s="84">
        <f>VALUE(TRIM(CLEAN(_xlfn.TEXTAFTER(Table2[[#This Row],[Resolution]],"x"))))</f>
        <v>12</v>
      </c>
      <c r="G29" s="84">
        <v>1.36</v>
      </c>
      <c r="H29" s="84" t="s">
        <v>35</v>
      </c>
      <c r="I29" s="84" t="s">
        <v>36</v>
      </c>
      <c r="J29" s="33"/>
      <c r="K29" s="33"/>
      <c r="L29" s="34" t="s">
        <v>2</v>
      </c>
    </row>
    <row r="30" spans="1:12" x14ac:dyDescent="0.25">
      <c r="A30" s="32" t="s">
        <v>107</v>
      </c>
      <c r="B30" s="33" t="s">
        <v>108</v>
      </c>
      <c r="C30" s="33" t="s">
        <v>33</v>
      </c>
      <c r="D30" s="33" t="s">
        <v>109</v>
      </c>
      <c r="E30" s="33">
        <f>VALUE(TRIM(CLEAN(_xlfn.TEXTBEFORE(Table2[[#This Row],[Resolution]],"x"))))</f>
        <v>280</v>
      </c>
      <c r="F30" s="33">
        <f>VALUE(TRIM(CLEAN(_xlfn.TEXTAFTER(Table2[[#This Row],[Resolution]],"x"))))</f>
        <v>128</v>
      </c>
      <c r="G30" s="33">
        <v>2.84</v>
      </c>
      <c r="H30" s="33" t="s">
        <v>35</v>
      </c>
      <c r="I30" s="33" t="s">
        <v>36</v>
      </c>
      <c r="J30" s="33"/>
      <c r="K30" s="33"/>
      <c r="L30" s="34" t="s">
        <v>2</v>
      </c>
    </row>
    <row r="31" spans="1:12" x14ac:dyDescent="0.25">
      <c r="A31" s="32" t="s">
        <v>110</v>
      </c>
      <c r="B31" s="33" t="s">
        <v>111</v>
      </c>
      <c r="C31" s="33" t="s">
        <v>33</v>
      </c>
      <c r="D31" s="84" t="s">
        <v>112</v>
      </c>
      <c r="E31" s="84">
        <f>VALUE(TRIM(CLEAN(_xlfn.TEXTBEFORE(Table2[[#This Row],[Resolution]],"x"))))</f>
        <v>256</v>
      </c>
      <c r="F31" s="84">
        <f>VALUE(TRIM(CLEAN(_xlfn.TEXTAFTER(Table2[[#This Row],[Resolution]],"x"))))</f>
        <v>160</v>
      </c>
      <c r="G31" s="84">
        <v>0.95</v>
      </c>
      <c r="H31" s="84" t="s">
        <v>35</v>
      </c>
      <c r="I31" s="84" t="s">
        <v>36</v>
      </c>
      <c r="J31" s="33"/>
      <c r="K31" s="33"/>
      <c r="L31" s="34" t="s">
        <v>2</v>
      </c>
    </row>
    <row r="32" spans="1:12" x14ac:dyDescent="0.25">
      <c r="A32" s="32" t="s">
        <v>113</v>
      </c>
      <c r="B32" s="33" t="s">
        <v>114</v>
      </c>
      <c r="C32" s="33" t="s">
        <v>33</v>
      </c>
      <c r="D32" s="33" t="s">
        <v>115</v>
      </c>
      <c r="E32" s="33">
        <f>VALUE(TRIM(CLEAN(_xlfn.TEXTBEFORE(Table2[[#This Row],[Resolution]],"x"))))</f>
        <v>312</v>
      </c>
      <c r="F32" s="33">
        <f>VALUE(TRIM(CLEAN(_xlfn.TEXTAFTER(Table2[[#This Row],[Resolution]],"x"))))</f>
        <v>272</v>
      </c>
      <c r="G32" s="33">
        <v>5.42</v>
      </c>
      <c r="H32" s="33" t="s">
        <v>35</v>
      </c>
      <c r="I32" s="33" t="s">
        <v>36</v>
      </c>
      <c r="J32" s="33"/>
      <c r="K32" s="33"/>
      <c r="L32" s="34" t="s">
        <v>2</v>
      </c>
    </row>
    <row r="33" spans="1:12" x14ac:dyDescent="0.25">
      <c r="A33" s="32" t="s">
        <v>116</v>
      </c>
      <c r="B33" s="33" t="s">
        <v>117</v>
      </c>
      <c r="C33" s="33" t="s">
        <v>33</v>
      </c>
      <c r="D33" s="84" t="s">
        <v>60</v>
      </c>
      <c r="E33" s="84">
        <f>VALUE(TRIM(CLEAN(_xlfn.TEXTBEFORE(Table2[[#This Row],[Resolution]],"x"))))</f>
        <v>256</v>
      </c>
      <c r="F33" s="84">
        <f>VALUE(TRIM(CLEAN(_xlfn.TEXTAFTER(Table2[[#This Row],[Resolution]],"x"))))</f>
        <v>144</v>
      </c>
      <c r="G33" s="84"/>
      <c r="H33" s="84" t="s">
        <v>118</v>
      </c>
      <c r="I33" s="84" t="s">
        <v>36</v>
      </c>
      <c r="J33" s="33"/>
      <c r="K33" s="33"/>
      <c r="L33" s="34" t="s">
        <v>2</v>
      </c>
    </row>
    <row r="34" spans="1:12" x14ac:dyDescent="0.25">
      <c r="A34" s="32" t="s">
        <v>119</v>
      </c>
      <c r="B34" s="33" t="s">
        <v>120</v>
      </c>
      <c r="C34" s="33" t="s">
        <v>33</v>
      </c>
      <c r="D34" s="33" t="s">
        <v>57</v>
      </c>
      <c r="E34" s="33">
        <f>VALUE(TRIM(CLEAN(_xlfn.TEXTBEFORE(Table2[[#This Row],[Resolution]],"x"))))</f>
        <v>288</v>
      </c>
      <c r="F34" s="33">
        <f>VALUE(TRIM(CLEAN(_xlfn.TEXTAFTER(Table2[[#This Row],[Resolution]],"x"))))</f>
        <v>128</v>
      </c>
      <c r="G34" s="33">
        <v>1.04</v>
      </c>
      <c r="H34" s="33" t="s">
        <v>35</v>
      </c>
      <c r="I34" s="33" t="s">
        <v>36</v>
      </c>
      <c r="J34" s="33"/>
      <c r="K34" s="33"/>
      <c r="L34" s="34" t="s">
        <v>2</v>
      </c>
    </row>
    <row r="35" spans="1:12" x14ac:dyDescent="0.25">
      <c r="A35" s="32" t="s">
        <v>121</v>
      </c>
      <c r="B35" s="33" t="s">
        <v>122</v>
      </c>
      <c r="C35" s="33" t="s">
        <v>33</v>
      </c>
      <c r="D35" s="84" t="s">
        <v>123</v>
      </c>
      <c r="E35" s="84">
        <f>VALUE(TRIM(CLEAN(_xlfn.TEXTBEFORE(Table2[[#This Row],[Resolution]],"x"))))</f>
        <v>256</v>
      </c>
      <c r="F35" s="84">
        <f>VALUE(TRIM(CLEAN(_xlfn.TEXTAFTER(Table2[[#This Row],[Resolution]],"x"))))</f>
        <v>128</v>
      </c>
      <c r="G35" s="84">
        <v>27.75</v>
      </c>
      <c r="H35" s="84" t="s">
        <v>35</v>
      </c>
      <c r="I35" s="84" t="s">
        <v>36</v>
      </c>
      <c r="J35" s="33"/>
      <c r="K35" s="33"/>
      <c r="L35" s="34" t="s">
        <v>2</v>
      </c>
    </row>
    <row r="36" spans="1:12" x14ac:dyDescent="0.25">
      <c r="A36" s="32" t="s">
        <v>124</v>
      </c>
      <c r="B36" s="33" t="s">
        <v>125</v>
      </c>
      <c r="C36" s="33" t="s">
        <v>33</v>
      </c>
      <c r="D36" s="33" t="s">
        <v>126</v>
      </c>
      <c r="E36" s="33">
        <f>VALUE(TRIM(CLEAN(_xlfn.TEXTBEFORE(Table2[[#This Row],[Resolution]],"x"))))</f>
        <v>256</v>
      </c>
      <c r="F36" s="33">
        <f>VALUE(TRIM(CLEAN(_xlfn.TEXTAFTER(Table2[[#This Row],[Resolution]],"x"))))</f>
        <v>216</v>
      </c>
      <c r="G36" s="33"/>
      <c r="H36" s="33" t="s">
        <v>118</v>
      </c>
      <c r="I36" s="33" t="s">
        <v>36</v>
      </c>
      <c r="J36" s="33"/>
      <c r="K36" s="33"/>
      <c r="L36" s="34" t="s">
        <v>2</v>
      </c>
    </row>
    <row r="37" spans="1:12" x14ac:dyDescent="0.25">
      <c r="A37" s="32" t="s">
        <v>127</v>
      </c>
      <c r="B37" s="33" t="s">
        <v>128</v>
      </c>
      <c r="C37" s="33" t="s">
        <v>33</v>
      </c>
      <c r="D37" s="84" t="s">
        <v>57</v>
      </c>
      <c r="E37" s="84">
        <f>VALUE(TRIM(CLEAN(_xlfn.TEXTBEFORE(Table2[[#This Row],[Resolution]],"x"))))</f>
        <v>288</v>
      </c>
      <c r="F37" s="84">
        <f>VALUE(TRIM(CLEAN(_xlfn.TEXTAFTER(Table2[[#This Row],[Resolution]],"x"))))</f>
        <v>128</v>
      </c>
      <c r="G37" s="84"/>
      <c r="H37" s="84" t="s">
        <v>43</v>
      </c>
      <c r="I37" s="84" t="s">
        <v>36</v>
      </c>
      <c r="J37" s="33"/>
      <c r="K37" s="33"/>
      <c r="L37" s="34" t="s">
        <v>2</v>
      </c>
    </row>
    <row r="38" spans="1:12" x14ac:dyDescent="0.25">
      <c r="A38" s="32" t="s">
        <v>129</v>
      </c>
      <c r="B38" s="33" t="s">
        <v>130</v>
      </c>
      <c r="C38" s="33" t="s">
        <v>33</v>
      </c>
      <c r="D38" s="33" t="s">
        <v>131</v>
      </c>
      <c r="E38" s="33">
        <f>VALUE(TRIM(CLEAN(_xlfn.TEXTBEFORE(Table2[[#This Row],[Resolution]],"x"))))</f>
        <v>512</v>
      </c>
      <c r="F38" s="33">
        <f>VALUE(TRIM(CLEAN(_xlfn.TEXTAFTER(Table2[[#This Row],[Resolution]],"x"))))</f>
        <v>280</v>
      </c>
      <c r="G38" s="33"/>
      <c r="H38" s="33" t="s">
        <v>43</v>
      </c>
      <c r="I38" s="33" t="s">
        <v>36</v>
      </c>
      <c r="J38" s="33"/>
      <c r="K38" s="33"/>
      <c r="L38" s="34" t="s">
        <v>2</v>
      </c>
    </row>
    <row r="39" spans="1:12" x14ac:dyDescent="0.25">
      <c r="A39" s="32" t="s">
        <v>132</v>
      </c>
      <c r="B39" s="33" t="s">
        <v>133</v>
      </c>
      <c r="C39" s="33" t="s">
        <v>33</v>
      </c>
      <c r="D39" s="84" t="s">
        <v>134</v>
      </c>
      <c r="E39" s="84">
        <f>VALUE(TRIM(CLEAN(_xlfn.TEXTBEFORE(Table2[[#This Row],[Resolution]],"x"))))</f>
        <v>512</v>
      </c>
      <c r="F39" s="84">
        <f>VALUE(TRIM(CLEAN(_xlfn.TEXTAFTER(Table2[[#This Row],[Resolution]],"x"))))</f>
        <v>208</v>
      </c>
      <c r="G39" s="84">
        <v>3.93</v>
      </c>
      <c r="H39" s="84" t="s">
        <v>35</v>
      </c>
      <c r="I39" s="84" t="s">
        <v>36</v>
      </c>
      <c r="J39" s="33"/>
      <c r="K39" s="33"/>
      <c r="L39" s="34" t="s">
        <v>2</v>
      </c>
    </row>
    <row r="40" spans="1:12" x14ac:dyDescent="0.25">
      <c r="A40" s="32" t="s">
        <v>135</v>
      </c>
      <c r="B40" s="33" t="s">
        <v>136</v>
      </c>
      <c r="C40" s="33" t="s">
        <v>33</v>
      </c>
      <c r="D40" s="33" t="s">
        <v>60</v>
      </c>
      <c r="E40" s="33">
        <f>VALUE(TRIM(CLEAN(_xlfn.TEXTBEFORE(Table2[[#This Row],[Resolution]],"x"))))</f>
        <v>256</v>
      </c>
      <c r="F40" s="33">
        <f>VALUE(TRIM(CLEAN(_xlfn.TEXTAFTER(Table2[[#This Row],[Resolution]],"x"))))</f>
        <v>144</v>
      </c>
      <c r="G40" s="33">
        <v>0.78</v>
      </c>
      <c r="H40" s="33" t="s">
        <v>35</v>
      </c>
      <c r="I40" s="33" t="s">
        <v>36</v>
      </c>
      <c r="J40" s="33"/>
      <c r="K40" s="33"/>
      <c r="L40" s="34" t="s">
        <v>2</v>
      </c>
    </row>
    <row r="41" spans="1:12" x14ac:dyDescent="0.25">
      <c r="A41" s="32" t="s">
        <v>137</v>
      </c>
      <c r="B41" s="33" t="s">
        <v>138</v>
      </c>
      <c r="C41" s="33" t="s">
        <v>33</v>
      </c>
      <c r="D41" s="84" t="s">
        <v>123</v>
      </c>
      <c r="E41" s="84">
        <f>VALUE(TRIM(CLEAN(_xlfn.TEXTBEFORE(Table2[[#This Row],[Resolution]],"x"))))</f>
        <v>256</v>
      </c>
      <c r="F41" s="84">
        <f>VALUE(TRIM(CLEAN(_xlfn.TEXTAFTER(Table2[[#This Row],[Resolution]],"x"))))</f>
        <v>128</v>
      </c>
      <c r="G41" s="84">
        <v>0.73</v>
      </c>
      <c r="H41" s="84" t="s">
        <v>35</v>
      </c>
      <c r="I41" s="84" t="s">
        <v>36</v>
      </c>
      <c r="J41" s="33"/>
      <c r="K41" s="33"/>
      <c r="L41" s="34" t="s">
        <v>2</v>
      </c>
    </row>
    <row r="42" spans="1:12" x14ac:dyDescent="0.25">
      <c r="A42" s="32" t="s">
        <v>139</v>
      </c>
      <c r="B42" s="33" t="s">
        <v>140</v>
      </c>
      <c r="C42" s="33" t="s">
        <v>33</v>
      </c>
      <c r="D42" s="33" t="s">
        <v>60</v>
      </c>
      <c r="E42" s="33">
        <f>VALUE(TRIM(CLEAN(_xlfn.TEXTBEFORE(Table2[[#This Row],[Resolution]],"x"))))</f>
        <v>256</v>
      </c>
      <c r="F42" s="33">
        <f>VALUE(TRIM(CLEAN(_xlfn.TEXTAFTER(Table2[[#This Row],[Resolution]],"x"))))</f>
        <v>144</v>
      </c>
      <c r="G42" s="33">
        <v>2.16</v>
      </c>
      <c r="H42" s="33" t="s">
        <v>35</v>
      </c>
      <c r="I42" s="33" t="s">
        <v>36</v>
      </c>
      <c r="J42" s="33"/>
      <c r="K42" s="33"/>
      <c r="L42" s="34" t="s">
        <v>2</v>
      </c>
    </row>
    <row r="43" spans="1:12" x14ac:dyDescent="0.25">
      <c r="A43" s="32" t="s">
        <v>141</v>
      </c>
      <c r="B43" s="33" t="s">
        <v>142</v>
      </c>
      <c r="C43" s="33" t="s">
        <v>33</v>
      </c>
      <c r="D43" s="84" t="s">
        <v>54</v>
      </c>
      <c r="E43" s="84">
        <f>VALUE(TRIM(CLEAN(_xlfn.TEXTBEFORE(Table2[[#This Row],[Resolution]],"x"))))</f>
        <v>512</v>
      </c>
      <c r="F43" s="84">
        <f>VALUE(TRIM(CLEAN(_xlfn.TEXTAFTER(Table2[[#This Row],[Resolution]],"x"))))</f>
        <v>240</v>
      </c>
      <c r="G43" s="84">
        <v>2.8999999999999998E-3</v>
      </c>
      <c r="H43" s="84" t="s">
        <v>35</v>
      </c>
      <c r="I43" s="84" t="s">
        <v>36</v>
      </c>
      <c r="J43" s="33"/>
      <c r="K43" s="33"/>
      <c r="L43" s="34" t="s">
        <v>2</v>
      </c>
    </row>
    <row r="44" spans="1:12" x14ac:dyDescent="0.25">
      <c r="A44" s="32" t="s">
        <v>143</v>
      </c>
      <c r="B44" s="33" t="s">
        <v>144</v>
      </c>
      <c r="C44" s="33" t="s">
        <v>33</v>
      </c>
      <c r="D44" s="33" t="s">
        <v>57</v>
      </c>
      <c r="E44" s="33">
        <f>VALUE(TRIM(CLEAN(_xlfn.TEXTBEFORE(Table2[[#This Row],[Resolution]],"x"))))</f>
        <v>288</v>
      </c>
      <c r="F44" s="33">
        <f>VALUE(TRIM(CLEAN(_xlfn.TEXTAFTER(Table2[[#This Row],[Resolution]],"x"))))</f>
        <v>128</v>
      </c>
      <c r="G44" s="33"/>
      <c r="H44" s="33" t="s">
        <v>43</v>
      </c>
      <c r="I44" s="33" t="s">
        <v>36</v>
      </c>
      <c r="J44" s="33"/>
      <c r="K44" s="33"/>
      <c r="L44" s="34" t="s">
        <v>2</v>
      </c>
    </row>
    <row r="45" spans="1:12" x14ac:dyDescent="0.25">
      <c r="A45" s="32" t="s">
        <v>145</v>
      </c>
      <c r="B45" s="33" t="s">
        <v>146</v>
      </c>
      <c r="C45" s="33" t="s">
        <v>33</v>
      </c>
      <c r="D45" s="84" t="s">
        <v>147</v>
      </c>
      <c r="E45" s="84">
        <f>VALUE(TRIM(CLEAN(_xlfn.TEXTBEFORE(Table2[[#This Row],[Resolution]],"x"))))</f>
        <v>256</v>
      </c>
      <c r="F45" s="84">
        <f>VALUE(TRIM(CLEAN(_xlfn.TEXTAFTER(Table2[[#This Row],[Resolution]],"x"))))</f>
        <v>152</v>
      </c>
      <c r="G45" s="84">
        <v>0.06</v>
      </c>
      <c r="H45" s="84" t="s">
        <v>35</v>
      </c>
      <c r="I45" s="84" t="s">
        <v>36</v>
      </c>
      <c r="J45" s="33"/>
      <c r="K45" s="33"/>
      <c r="L45" s="34" t="s">
        <v>2</v>
      </c>
    </row>
    <row r="46" spans="1:12" x14ac:dyDescent="0.25">
      <c r="A46" s="32" t="s">
        <v>148</v>
      </c>
      <c r="B46" s="33" t="s">
        <v>149</v>
      </c>
      <c r="C46" s="33" t="s">
        <v>33</v>
      </c>
      <c r="D46" s="33" t="s">
        <v>60</v>
      </c>
      <c r="E46" s="33">
        <f>VALUE(TRIM(CLEAN(_xlfn.TEXTBEFORE(Table2[[#This Row],[Resolution]],"x"))))</f>
        <v>256</v>
      </c>
      <c r="F46" s="33">
        <f>VALUE(TRIM(CLEAN(_xlfn.TEXTAFTER(Table2[[#This Row],[Resolution]],"x"))))</f>
        <v>144</v>
      </c>
      <c r="G46" s="33">
        <v>25</v>
      </c>
      <c r="H46" s="33" t="s">
        <v>35</v>
      </c>
      <c r="I46" s="33" t="s">
        <v>36</v>
      </c>
      <c r="J46" s="33"/>
      <c r="K46" s="33"/>
      <c r="L46" s="34" t="s">
        <v>2</v>
      </c>
    </row>
    <row r="47" spans="1:12" x14ac:dyDescent="0.25">
      <c r="A47" s="32" t="s">
        <v>150</v>
      </c>
      <c r="B47" s="33" t="s">
        <v>151</v>
      </c>
      <c r="C47" s="33" t="s">
        <v>33</v>
      </c>
      <c r="D47" s="84" t="s">
        <v>152</v>
      </c>
      <c r="E47" s="84">
        <f>VALUE(TRIM(CLEAN(_xlfn.TEXTBEFORE(Table2[[#This Row],[Resolution]],"x"))))</f>
        <v>256</v>
      </c>
      <c r="F47" s="84">
        <f>VALUE(TRIM(CLEAN(_xlfn.TEXTAFTER(Table2[[#This Row],[Resolution]],"x"))))</f>
        <v>200</v>
      </c>
      <c r="G47" s="84"/>
      <c r="H47" s="84" t="s">
        <v>43</v>
      </c>
      <c r="I47" s="84" t="s">
        <v>36</v>
      </c>
      <c r="J47" s="33"/>
      <c r="K47" s="33"/>
      <c r="L47" s="34" t="s">
        <v>2</v>
      </c>
    </row>
    <row r="48" spans="1:12" x14ac:dyDescent="0.25">
      <c r="A48" s="32" t="s">
        <v>153</v>
      </c>
      <c r="B48" s="33" t="s">
        <v>154</v>
      </c>
      <c r="C48" s="33" t="s">
        <v>33</v>
      </c>
      <c r="D48" s="33" t="s">
        <v>57</v>
      </c>
      <c r="E48" s="33">
        <f>VALUE(TRIM(CLEAN(_xlfn.TEXTBEFORE(Table2[[#This Row],[Resolution]],"x"))))</f>
        <v>288</v>
      </c>
      <c r="F48" s="33">
        <f>VALUE(TRIM(CLEAN(_xlfn.TEXTAFTER(Table2[[#This Row],[Resolution]],"x"))))</f>
        <v>128</v>
      </c>
      <c r="G48" s="33">
        <v>0.52</v>
      </c>
      <c r="H48" s="33" t="s">
        <v>35</v>
      </c>
      <c r="I48" s="33" t="s">
        <v>36</v>
      </c>
      <c r="J48" s="33"/>
      <c r="K48" s="33"/>
      <c r="L48" s="34" t="s">
        <v>2</v>
      </c>
    </row>
    <row r="49" spans="1:12" x14ac:dyDescent="0.25">
      <c r="A49" s="32" t="s">
        <v>155</v>
      </c>
      <c r="B49" s="33" t="s">
        <v>156</v>
      </c>
      <c r="C49" s="33" t="s">
        <v>33</v>
      </c>
      <c r="D49" s="84" t="s">
        <v>123</v>
      </c>
      <c r="E49" s="84">
        <f>VALUE(TRIM(CLEAN(_xlfn.TEXTBEFORE(Table2[[#This Row],[Resolution]],"x"))))</f>
        <v>256</v>
      </c>
      <c r="F49" s="84">
        <f>VALUE(TRIM(CLEAN(_xlfn.TEXTAFTER(Table2[[#This Row],[Resolution]],"x"))))</f>
        <v>128</v>
      </c>
      <c r="G49" s="84">
        <v>25</v>
      </c>
      <c r="H49" s="84" t="s">
        <v>35</v>
      </c>
      <c r="I49" s="84" t="s">
        <v>36</v>
      </c>
      <c r="J49" s="33"/>
      <c r="K49" s="33"/>
      <c r="L49" s="34" t="s">
        <v>2</v>
      </c>
    </row>
    <row r="50" spans="1:12" x14ac:dyDescent="0.25">
      <c r="A50" s="32" t="s">
        <v>157</v>
      </c>
      <c r="B50" s="33" t="s">
        <v>158</v>
      </c>
      <c r="C50" s="33" t="s">
        <v>33</v>
      </c>
      <c r="D50" s="33" t="s">
        <v>123</v>
      </c>
      <c r="E50" s="33">
        <f>VALUE(TRIM(CLEAN(_xlfn.TEXTBEFORE(Table2[[#This Row],[Resolution]],"x"))))</f>
        <v>256</v>
      </c>
      <c r="F50" s="33">
        <f>VALUE(TRIM(CLEAN(_xlfn.TEXTAFTER(Table2[[#This Row],[Resolution]],"x"))))</f>
        <v>128</v>
      </c>
      <c r="G50" s="33">
        <v>0.95</v>
      </c>
      <c r="H50" s="33" t="s">
        <v>35</v>
      </c>
      <c r="I50" s="33" t="s">
        <v>36</v>
      </c>
      <c r="J50" s="33"/>
      <c r="K50" s="33"/>
      <c r="L50" s="34" t="s">
        <v>2</v>
      </c>
    </row>
    <row r="51" spans="1:12" x14ac:dyDescent="0.25">
      <c r="A51" s="32" t="s">
        <v>159</v>
      </c>
      <c r="B51" s="33" t="s">
        <v>160</v>
      </c>
      <c r="C51" s="33" t="s">
        <v>33</v>
      </c>
      <c r="D51" s="84" t="s">
        <v>161</v>
      </c>
      <c r="E51" s="84">
        <f>VALUE(TRIM(CLEAN(_xlfn.TEXTBEFORE(Table2[[#This Row],[Resolution]],"x"))))</f>
        <v>48</v>
      </c>
      <c r="F51" s="84">
        <f>VALUE(TRIM(CLEAN(_xlfn.TEXTAFTER(Table2[[#This Row],[Resolution]],"x"))))</f>
        <v>28</v>
      </c>
      <c r="G51" s="84">
        <v>0.22</v>
      </c>
      <c r="H51" s="84" t="s">
        <v>35</v>
      </c>
      <c r="I51" s="84" t="s">
        <v>36</v>
      </c>
      <c r="J51" s="33"/>
      <c r="K51" s="33"/>
      <c r="L51" s="34" t="s">
        <v>2</v>
      </c>
    </row>
    <row r="52" spans="1:12" x14ac:dyDescent="0.25">
      <c r="A52" s="32" t="s">
        <v>162</v>
      </c>
      <c r="B52" s="33" t="s">
        <v>163</v>
      </c>
      <c r="C52" s="33" t="s">
        <v>33</v>
      </c>
      <c r="D52" s="33" t="s">
        <v>123</v>
      </c>
      <c r="E52" s="33">
        <f>VALUE(TRIM(CLEAN(_xlfn.TEXTBEFORE(Table2[[#This Row],[Resolution]],"x"))))</f>
        <v>256</v>
      </c>
      <c r="F52" s="33">
        <f>VALUE(TRIM(CLEAN(_xlfn.TEXTAFTER(Table2[[#This Row],[Resolution]],"x"))))</f>
        <v>128</v>
      </c>
      <c r="G52" s="33">
        <v>0.51</v>
      </c>
      <c r="H52" s="33" t="s">
        <v>35</v>
      </c>
      <c r="I52" s="33" t="s">
        <v>36</v>
      </c>
      <c r="J52" s="33"/>
      <c r="K52" s="33"/>
      <c r="L52" s="34" t="s">
        <v>2</v>
      </c>
    </row>
    <row r="53" spans="1:12" x14ac:dyDescent="0.25">
      <c r="A53" s="32" t="s">
        <v>164</v>
      </c>
      <c r="B53" s="33" t="s">
        <v>165</v>
      </c>
      <c r="C53" s="33" t="s">
        <v>33</v>
      </c>
      <c r="D53" s="84" t="s">
        <v>72</v>
      </c>
      <c r="E53" s="84">
        <f>VALUE(TRIM(CLEAN(_xlfn.TEXTBEFORE(Table2[[#This Row],[Resolution]],"x"))))</f>
        <v>256</v>
      </c>
      <c r="F53" s="84">
        <f>VALUE(TRIM(CLEAN(_xlfn.TEXTAFTER(Table2[[#This Row],[Resolution]],"x"))))</f>
        <v>136</v>
      </c>
      <c r="G53" s="84">
        <v>0.09</v>
      </c>
      <c r="H53" s="84" t="s">
        <v>35</v>
      </c>
      <c r="I53" s="84" t="s">
        <v>36</v>
      </c>
      <c r="J53" s="33"/>
      <c r="K53" s="33"/>
      <c r="L53" s="34" t="s">
        <v>2</v>
      </c>
    </row>
    <row r="54" spans="1:12" x14ac:dyDescent="0.25">
      <c r="A54" s="32" t="s">
        <v>166</v>
      </c>
      <c r="B54" s="33" t="s">
        <v>167</v>
      </c>
      <c r="C54" s="33" t="s">
        <v>33</v>
      </c>
      <c r="D54" s="33" t="s">
        <v>93</v>
      </c>
      <c r="E54" s="33">
        <f>VALUE(TRIM(CLEAN(_xlfn.TEXTBEFORE(Table2[[#This Row],[Resolution]],"x"))))</f>
        <v>512</v>
      </c>
      <c r="F54" s="33">
        <f>VALUE(TRIM(CLEAN(_xlfn.TEXTAFTER(Table2[[#This Row],[Resolution]],"x"))))</f>
        <v>128</v>
      </c>
      <c r="G54" s="33">
        <v>0.41</v>
      </c>
      <c r="H54" s="33" t="s">
        <v>35</v>
      </c>
      <c r="I54" s="33" t="s">
        <v>36</v>
      </c>
      <c r="J54" s="33"/>
      <c r="K54" s="33"/>
      <c r="L54" s="34" t="s">
        <v>2</v>
      </c>
    </row>
    <row r="55" spans="1:12" x14ac:dyDescent="0.25">
      <c r="A55" s="32" t="s">
        <v>168</v>
      </c>
      <c r="B55" s="33" t="s">
        <v>169</v>
      </c>
      <c r="C55" s="33" t="s">
        <v>33</v>
      </c>
      <c r="D55" s="84" t="s">
        <v>60</v>
      </c>
      <c r="E55" s="84">
        <f>VALUE(TRIM(CLEAN(_xlfn.TEXTBEFORE(Table2[[#This Row],[Resolution]],"x"))))</f>
        <v>256</v>
      </c>
      <c r="F55" s="84">
        <f>VALUE(TRIM(CLEAN(_xlfn.TEXTAFTER(Table2[[#This Row],[Resolution]],"x"))))</f>
        <v>144</v>
      </c>
      <c r="G55" s="84">
        <v>25</v>
      </c>
      <c r="H55" s="84" t="s">
        <v>35</v>
      </c>
      <c r="I55" s="84" t="s">
        <v>36</v>
      </c>
      <c r="J55" s="33"/>
      <c r="K55" s="33"/>
      <c r="L55" s="34" t="s">
        <v>2</v>
      </c>
    </row>
    <row r="56" spans="1:12" x14ac:dyDescent="0.25">
      <c r="A56" s="32" t="s">
        <v>170</v>
      </c>
      <c r="B56" s="33" t="s">
        <v>171</v>
      </c>
      <c r="C56" s="33" t="s">
        <v>33</v>
      </c>
      <c r="D56" s="33" t="s">
        <v>54</v>
      </c>
      <c r="E56" s="33">
        <f>VALUE(TRIM(CLEAN(_xlfn.TEXTBEFORE(Table2[[#This Row],[Resolution]],"x"))))</f>
        <v>512</v>
      </c>
      <c r="F56" s="33">
        <f>VALUE(TRIM(CLEAN(_xlfn.TEXTAFTER(Table2[[#This Row],[Resolution]],"x"))))</f>
        <v>240</v>
      </c>
      <c r="G56" s="33">
        <v>25</v>
      </c>
      <c r="H56" s="33" t="s">
        <v>69</v>
      </c>
      <c r="I56" s="33" t="s">
        <v>36</v>
      </c>
      <c r="J56" s="33"/>
      <c r="K56" s="33"/>
      <c r="L56" s="34" t="s">
        <v>2</v>
      </c>
    </row>
    <row r="57" spans="1:12" x14ac:dyDescent="0.25">
      <c r="A57" s="32" t="s">
        <v>172</v>
      </c>
      <c r="B57" s="33" t="s">
        <v>173</v>
      </c>
      <c r="C57" s="33" t="s">
        <v>33</v>
      </c>
      <c r="D57" s="84" t="s">
        <v>57</v>
      </c>
      <c r="E57" s="84">
        <f>VALUE(TRIM(CLEAN(_xlfn.TEXTBEFORE(Table2[[#This Row],[Resolution]],"x"))))</f>
        <v>288</v>
      </c>
      <c r="F57" s="84">
        <f>VALUE(TRIM(CLEAN(_xlfn.TEXTAFTER(Table2[[#This Row],[Resolution]],"x"))))</f>
        <v>128</v>
      </c>
      <c r="G57" s="84"/>
      <c r="H57" s="84" t="s">
        <v>118</v>
      </c>
      <c r="I57" s="84" t="s">
        <v>36</v>
      </c>
      <c r="J57" s="33"/>
      <c r="K57" s="33"/>
      <c r="L57" s="34" t="s">
        <v>2</v>
      </c>
    </row>
    <row r="58" spans="1:12" x14ac:dyDescent="0.25">
      <c r="A58" s="32" t="s">
        <v>174</v>
      </c>
      <c r="B58" s="33" t="s">
        <v>175</v>
      </c>
      <c r="C58" s="33" t="s">
        <v>33</v>
      </c>
      <c r="D58" s="33" t="s">
        <v>176</v>
      </c>
      <c r="E58" s="33">
        <f>VALUE(TRIM(CLEAN(_xlfn.TEXTBEFORE(Table2[[#This Row],[Resolution]],"x"))))</f>
        <v>512</v>
      </c>
      <c r="F58" s="33">
        <f>VALUE(TRIM(CLEAN(_xlfn.TEXTAFTER(Table2[[#This Row],[Resolution]],"x"))))</f>
        <v>168</v>
      </c>
      <c r="G58" s="33">
        <v>2.15</v>
      </c>
      <c r="H58" s="33" t="s">
        <v>35</v>
      </c>
      <c r="I58" s="33" t="s">
        <v>36</v>
      </c>
      <c r="J58" s="33"/>
      <c r="K58" s="33"/>
      <c r="L58" s="34" t="s">
        <v>2</v>
      </c>
    </row>
    <row r="59" spans="1:12" x14ac:dyDescent="0.25">
      <c r="A59" s="32" t="s">
        <v>177</v>
      </c>
      <c r="B59" s="33" t="s">
        <v>178</v>
      </c>
      <c r="C59" s="33" t="s">
        <v>33</v>
      </c>
      <c r="D59" s="84" t="s">
        <v>179</v>
      </c>
      <c r="E59" s="84">
        <f>VALUE(TRIM(CLEAN(_xlfn.TEXTBEFORE(Table2[[#This Row],[Resolution]],"x"))))</f>
        <v>512</v>
      </c>
      <c r="F59" s="84">
        <f>VALUE(TRIM(CLEAN(_xlfn.TEXTAFTER(Table2[[#This Row],[Resolution]],"x"))))</f>
        <v>136</v>
      </c>
      <c r="G59" s="84">
        <v>25</v>
      </c>
      <c r="H59" s="84" t="s">
        <v>35</v>
      </c>
      <c r="I59" s="84" t="s">
        <v>36</v>
      </c>
      <c r="J59" s="33"/>
      <c r="K59" s="33"/>
      <c r="L59" s="34" t="s">
        <v>2</v>
      </c>
    </row>
    <row r="60" spans="1:12" x14ac:dyDescent="0.25">
      <c r="A60" s="32" t="s">
        <v>180</v>
      </c>
      <c r="B60" s="33" t="s">
        <v>181</v>
      </c>
      <c r="C60" s="33" t="s">
        <v>33</v>
      </c>
      <c r="D60" s="33" t="s">
        <v>54</v>
      </c>
      <c r="E60" s="33">
        <f>VALUE(TRIM(CLEAN(_xlfn.TEXTBEFORE(Table2[[#This Row],[Resolution]],"x"))))</f>
        <v>512</v>
      </c>
      <c r="F60" s="33">
        <f>VALUE(TRIM(CLEAN(_xlfn.TEXTAFTER(Table2[[#This Row],[Resolution]],"x"))))</f>
        <v>240</v>
      </c>
      <c r="G60" s="33">
        <v>1.5</v>
      </c>
      <c r="H60" s="33" t="s">
        <v>69</v>
      </c>
      <c r="I60" s="33" t="s">
        <v>36</v>
      </c>
      <c r="J60" s="33"/>
      <c r="K60" s="33"/>
      <c r="L60" s="34" t="s">
        <v>2</v>
      </c>
    </row>
    <row r="61" spans="1:12" x14ac:dyDescent="0.25">
      <c r="A61" s="32" t="s">
        <v>182</v>
      </c>
      <c r="B61" s="33" t="s">
        <v>183</v>
      </c>
      <c r="C61" s="33" t="s">
        <v>33</v>
      </c>
      <c r="D61" s="84" t="s">
        <v>101</v>
      </c>
      <c r="E61" s="84">
        <f>VALUE(TRIM(CLEAN(_xlfn.TEXTBEFORE(Table2[[#This Row],[Resolution]],"x"))))</f>
        <v>512</v>
      </c>
      <c r="F61" s="84">
        <f>VALUE(TRIM(CLEAN(_xlfn.TEXTAFTER(Table2[[#This Row],[Resolution]],"x"))))</f>
        <v>200</v>
      </c>
      <c r="G61" s="84">
        <v>1.71</v>
      </c>
      <c r="H61" s="84" t="s">
        <v>35</v>
      </c>
      <c r="I61" s="84" t="s">
        <v>36</v>
      </c>
      <c r="J61" s="33"/>
      <c r="K61" s="33"/>
      <c r="L61" s="34" t="s">
        <v>2</v>
      </c>
    </row>
    <row r="62" spans="1:12" x14ac:dyDescent="0.25">
      <c r="A62" s="32" t="s">
        <v>184</v>
      </c>
      <c r="B62" s="33" t="s">
        <v>185</v>
      </c>
      <c r="C62" s="33" t="s">
        <v>33</v>
      </c>
      <c r="D62" s="33" t="s">
        <v>186</v>
      </c>
      <c r="E62" s="33">
        <f>VALUE(TRIM(CLEAN(_xlfn.TEXTBEFORE(Table2[[#This Row],[Resolution]],"x"))))</f>
        <v>512</v>
      </c>
      <c r="F62" s="33">
        <f>VALUE(TRIM(CLEAN(_xlfn.TEXTAFTER(Table2[[#This Row],[Resolution]],"x"))))</f>
        <v>184</v>
      </c>
      <c r="G62" s="33">
        <v>1.54</v>
      </c>
      <c r="H62" s="33" t="s">
        <v>35</v>
      </c>
      <c r="I62" s="33" t="s">
        <v>36</v>
      </c>
      <c r="J62" s="33"/>
      <c r="K62" s="33"/>
      <c r="L62" s="34" t="s">
        <v>2</v>
      </c>
    </row>
    <row r="63" spans="1:12" x14ac:dyDescent="0.25">
      <c r="A63" s="32" t="s">
        <v>187</v>
      </c>
      <c r="B63" s="33" t="s">
        <v>188</v>
      </c>
      <c r="C63" s="33" t="s">
        <v>33</v>
      </c>
      <c r="D63" s="84" t="s">
        <v>57</v>
      </c>
      <c r="E63" s="84">
        <f>VALUE(TRIM(CLEAN(_xlfn.TEXTBEFORE(Table2[[#This Row],[Resolution]],"x"))))</f>
        <v>288</v>
      </c>
      <c r="F63" s="84">
        <f>VALUE(TRIM(CLEAN(_xlfn.TEXTAFTER(Table2[[#This Row],[Resolution]],"x"))))</f>
        <v>128</v>
      </c>
      <c r="G63" s="84">
        <v>25</v>
      </c>
      <c r="H63" s="84" t="s">
        <v>35</v>
      </c>
      <c r="I63" s="84" t="s">
        <v>36</v>
      </c>
      <c r="J63" s="33"/>
      <c r="K63" s="33"/>
      <c r="L63" s="34" t="s">
        <v>2</v>
      </c>
    </row>
    <row r="64" spans="1:12" x14ac:dyDescent="0.25">
      <c r="A64" s="32" t="s">
        <v>189</v>
      </c>
      <c r="B64" s="33" t="s">
        <v>190</v>
      </c>
      <c r="C64" s="33" t="s">
        <v>33</v>
      </c>
      <c r="D64" s="33" t="s">
        <v>191</v>
      </c>
      <c r="E64" s="33">
        <f>VALUE(TRIM(CLEAN(_xlfn.TEXTBEFORE(Table2[[#This Row],[Resolution]],"x"))))</f>
        <v>768</v>
      </c>
      <c r="F64" s="33">
        <f>VALUE(TRIM(CLEAN(_xlfn.TEXTAFTER(Table2[[#This Row],[Resolution]],"x"))))</f>
        <v>320</v>
      </c>
      <c r="G64" s="33">
        <v>1.0900000000000001</v>
      </c>
      <c r="H64" s="33" t="s">
        <v>35</v>
      </c>
      <c r="I64" s="33" t="s">
        <v>36</v>
      </c>
      <c r="J64" s="33"/>
      <c r="K64" s="33"/>
      <c r="L64" s="34" t="s">
        <v>2</v>
      </c>
    </row>
    <row r="65" spans="1:12" x14ac:dyDescent="0.25">
      <c r="A65" s="32" t="s">
        <v>192</v>
      </c>
      <c r="B65" s="33" t="s">
        <v>193</v>
      </c>
      <c r="C65" s="33" t="s">
        <v>33</v>
      </c>
      <c r="D65" s="84" t="s">
        <v>194</v>
      </c>
      <c r="E65" s="84">
        <f>VALUE(TRIM(CLEAN(_xlfn.TEXTBEFORE(Table2[[#This Row],[Resolution]],"x"))))</f>
        <v>1792</v>
      </c>
      <c r="F65" s="84">
        <f>VALUE(TRIM(CLEAN(_xlfn.TEXTAFTER(Table2[[#This Row],[Resolution]],"x"))))</f>
        <v>448</v>
      </c>
      <c r="G65" s="84">
        <v>25</v>
      </c>
      <c r="H65" s="84" t="s">
        <v>35</v>
      </c>
      <c r="I65" s="84" t="s">
        <v>36</v>
      </c>
      <c r="J65" s="33"/>
      <c r="K65" s="33"/>
      <c r="L65" s="34" t="s">
        <v>2</v>
      </c>
    </row>
    <row r="66" spans="1:12" x14ac:dyDescent="0.25">
      <c r="A66" s="32" t="s">
        <v>195</v>
      </c>
      <c r="B66" s="33" t="s">
        <v>196</v>
      </c>
      <c r="C66" s="33" t="s">
        <v>33</v>
      </c>
      <c r="D66" s="33" t="s">
        <v>191</v>
      </c>
      <c r="E66" s="33">
        <f>VALUE(TRIM(CLEAN(_xlfn.TEXTBEFORE(Table2[[#This Row],[Resolution]],"x"))))</f>
        <v>768</v>
      </c>
      <c r="F66" s="33">
        <f>VALUE(TRIM(CLEAN(_xlfn.TEXTAFTER(Table2[[#This Row],[Resolution]],"x"))))</f>
        <v>320</v>
      </c>
      <c r="G66" s="33">
        <v>25</v>
      </c>
      <c r="H66" s="33" t="s">
        <v>35</v>
      </c>
      <c r="I66" s="33" t="s">
        <v>36</v>
      </c>
      <c r="J66" s="33"/>
      <c r="K66" s="33"/>
      <c r="L66" s="34" t="s">
        <v>2</v>
      </c>
    </row>
    <row r="67" spans="1:12" x14ac:dyDescent="0.25">
      <c r="A67" s="32" t="s">
        <v>197</v>
      </c>
      <c r="B67" s="33" t="s">
        <v>198</v>
      </c>
      <c r="C67" s="33" t="s">
        <v>33</v>
      </c>
      <c r="D67" s="84" t="s">
        <v>199</v>
      </c>
      <c r="E67" s="84">
        <f>VALUE(TRIM(CLEAN(_xlfn.TEXTBEFORE(Table2[[#This Row],[Resolution]],"x"))))</f>
        <v>2304</v>
      </c>
      <c r="F67" s="84">
        <f>VALUE(TRIM(CLEAN(_xlfn.TEXTAFTER(Table2[[#This Row],[Resolution]],"x"))))</f>
        <v>256</v>
      </c>
      <c r="G67" s="84">
        <v>25</v>
      </c>
      <c r="H67" s="84" t="s">
        <v>35</v>
      </c>
      <c r="I67" s="84" t="s">
        <v>36</v>
      </c>
      <c r="J67" s="33"/>
      <c r="K67" s="33"/>
      <c r="L67" s="34" t="s">
        <v>2</v>
      </c>
    </row>
    <row r="68" spans="1:12" x14ac:dyDescent="0.25">
      <c r="A68" s="32" t="s">
        <v>200</v>
      </c>
      <c r="B68" s="33" t="s">
        <v>201</v>
      </c>
      <c r="C68" s="33" t="s">
        <v>33</v>
      </c>
      <c r="D68" s="33" t="s">
        <v>202</v>
      </c>
      <c r="E68" s="33">
        <f>VALUE(TRIM(CLEAN(_xlfn.TEXTBEFORE(Table2[[#This Row],[Resolution]],"x"))))</f>
        <v>2560</v>
      </c>
      <c r="F68" s="33">
        <f>VALUE(TRIM(CLEAN(_xlfn.TEXTAFTER(Table2[[#This Row],[Resolution]],"x"))))</f>
        <v>576</v>
      </c>
      <c r="G68" s="33">
        <v>1.61</v>
      </c>
      <c r="H68" s="33" t="s">
        <v>69</v>
      </c>
      <c r="I68" s="33" t="s">
        <v>36</v>
      </c>
      <c r="J68" s="33"/>
      <c r="K68" s="33"/>
      <c r="L68" s="34" t="s">
        <v>2</v>
      </c>
    </row>
    <row r="69" spans="1:12" x14ac:dyDescent="0.25">
      <c r="A69" s="32" t="s">
        <v>203</v>
      </c>
      <c r="B69" s="33" t="s">
        <v>204</v>
      </c>
      <c r="C69" s="33" t="s">
        <v>33</v>
      </c>
      <c r="D69" s="84" t="s">
        <v>205</v>
      </c>
      <c r="E69" s="84">
        <f>VALUE(TRIM(CLEAN(_xlfn.TEXTBEFORE(Table2[[#This Row],[Resolution]],"x"))))</f>
        <v>512</v>
      </c>
      <c r="F69" s="84">
        <f>VALUE(TRIM(CLEAN(_xlfn.TEXTAFTER(Table2[[#This Row],[Resolution]],"x"))))</f>
        <v>384</v>
      </c>
      <c r="G69" s="84">
        <v>0.49</v>
      </c>
      <c r="H69" s="84" t="s">
        <v>35</v>
      </c>
      <c r="I69" s="84" t="s">
        <v>36</v>
      </c>
      <c r="J69" s="33"/>
      <c r="K69" s="33"/>
      <c r="L69" s="34" t="s">
        <v>2</v>
      </c>
    </row>
    <row r="70" spans="1:12" x14ac:dyDescent="0.25">
      <c r="A70" s="32" t="s">
        <v>206</v>
      </c>
      <c r="B70" s="33" t="s">
        <v>207</v>
      </c>
      <c r="C70" s="33" t="s">
        <v>33</v>
      </c>
      <c r="D70" s="33" t="s">
        <v>208</v>
      </c>
      <c r="E70" s="33">
        <f>VALUE(TRIM(CLEAN(_xlfn.TEXTBEFORE(Table2[[#This Row],[Resolution]],"x"))))</f>
        <v>1024</v>
      </c>
      <c r="F70" s="33">
        <f>VALUE(TRIM(CLEAN(_xlfn.TEXTAFTER(Table2[[#This Row],[Resolution]],"x"))))</f>
        <v>256</v>
      </c>
      <c r="G70" s="33">
        <v>1.52</v>
      </c>
      <c r="H70" s="33" t="s">
        <v>35</v>
      </c>
      <c r="I70" s="33" t="s">
        <v>36</v>
      </c>
      <c r="J70" s="33"/>
      <c r="K70" s="33"/>
      <c r="L70" s="34" t="s">
        <v>2</v>
      </c>
    </row>
    <row r="71" spans="1:12" x14ac:dyDescent="0.25">
      <c r="A71" s="32" t="s">
        <v>209</v>
      </c>
      <c r="B71" s="33" t="s">
        <v>210</v>
      </c>
      <c r="C71" s="33" t="s">
        <v>33</v>
      </c>
      <c r="D71" s="84" t="s">
        <v>211</v>
      </c>
      <c r="E71" s="84">
        <f>VALUE(TRIM(CLEAN(_xlfn.TEXTBEFORE(Table2[[#This Row],[Resolution]],"x"))))</f>
        <v>1536</v>
      </c>
      <c r="F71" s="84">
        <f>VALUE(TRIM(CLEAN(_xlfn.TEXTAFTER(Table2[[#This Row],[Resolution]],"x"))))</f>
        <v>576</v>
      </c>
      <c r="G71" s="84">
        <v>1.2</v>
      </c>
      <c r="H71" s="84" t="s">
        <v>35</v>
      </c>
      <c r="I71" s="84" t="s">
        <v>36</v>
      </c>
      <c r="J71" s="33"/>
      <c r="K71" s="33"/>
      <c r="L71" s="34" t="s">
        <v>2</v>
      </c>
    </row>
    <row r="72" spans="1:12" x14ac:dyDescent="0.25">
      <c r="A72" s="32" t="s">
        <v>212</v>
      </c>
      <c r="B72" s="33" t="s">
        <v>213</v>
      </c>
      <c r="C72" s="33" t="s">
        <v>33</v>
      </c>
      <c r="D72" s="33" t="s">
        <v>214</v>
      </c>
      <c r="E72" s="33">
        <f>VALUE(TRIM(CLEAN(_xlfn.TEXTBEFORE(Table2[[#This Row],[Resolution]],"x"))))</f>
        <v>2048</v>
      </c>
      <c r="F72" s="33">
        <f>VALUE(TRIM(CLEAN(_xlfn.TEXTAFTER(Table2[[#This Row],[Resolution]],"x"))))</f>
        <v>704</v>
      </c>
      <c r="G72" s="33"/>
      <c r="H72" s="33" t="s">
        <v>43</v>
      </c>
      <c r="I72" s="33" t="s">
        <v>36</v>
      </c>
      <c r="J72" s="33"/>
      <c r="K72" s="33"/>
      <c r="L72" s="34" t="s">
        <v>2</v>
      </c>
    </row>
    <row r="73" spans="1:12" x14ac:dyDescent="0.25">
      <c r="A73" s="32" t="s">
        <v>215</v>
      </c>
      <c r="B73" s="33" t="s">
        <v>216</v>
      </c>
      <c r="C73" s="33" t="s">
        <v>33</v>
      </c>
      <c r="D73" s="84" t="s">
        <v>217</v>
      </c>
      <c r="E73" s="84">
        <f>VALUE(TRIM(CLEAN(_xlfn.TEXTBEFORE(Table2[[#This Row],[Resolution]],"x"))))</f>
        <v>1792</v>
      </c>
      <c r="F73" s="84">
        <f>VALUE(TRIM(CLEAN(_xlfn.TEXTAFTER(Table2[[#This Row],[Resolution]],"x"))))</f>
        <v>640</v>
      </c>
      <c r="G73" s="84">
        <v>25</v>
      </c>
      <c r="H73" s="84" t="s">
        <v>35</v>
      </c>
      <c r="I73" s="84" t="s">
        <v>36</v>
      </c>
      <c r="J73" s="33"/>
      <c r="K73" s="33"/>
      <c r="L73" s="34" t="s">
        <v>2</v>
      </c>
    </row>
    <row r="74" spans="1:12" x14ac:dyDescent="0.25">
      <c r="A74" s="32" t="s">
        <v>218</v>
      </c>
      <c r="B74" s="33" t="s">
        <v>219</v>
      </c>
      <c r="C74" s="33" t="s">
        <v>33</v>
      </c>
      <c r="D74" s="33" t="s">
        <v>220</v>
      </c>
      <c r="E74" s="33">
        <f>VALUE(TRIM(CLEAN(_xlfn.TEXTBEFORE(Table2[[#This Row],[Resolution]],"x"))))</f>
        <v>1536</v>
      </c>
      <c r="F74" s="33">
        <f>VALUE(TRIM(CLEAN(_xlfn.TEXTAFTER(Table2[[#This Row],[Resolution]],"x"))))</f>
        <v>384</v>
      </c>
      <c r="G74" s="33">
        <v>1.02</v>
      </c>
      <c r="H74" s="33" t="s">
        <v>35</v>
      </c>
      <c r="I74" s="33" t="s">
        <v>36</v>
      </c>
      <c r="J74" s="33"/>
      <c r="K74" s="33"/>
      <c r="L74" s="34" t="s">
        <v>2</v>
      </c>
    </row>
    <row r="75" spans="1:12" x14ac:dyDescent="0.25">
      <c r="A75" s="32" t="s">
        <v>221</v>
      </c>
      <c r="B75" s="33" t="s">
        <v>222</v>
      </c>
      <c r="C75" s="33" t="s">
        <v>33</v>
      </c>
      <c r="D75" s="84" t="s">
        <v>223</v>
      </c>
      <c r="E75" s="84">
        <f>VALUE(TRIM(CLEAN(_xlfn.TEXTBEFORE(Table2[[#This Row],[Resolution]],"x"))))</f>
        <v>1536</v>
      </c>
      <c r="F75" s="84">
        <f>VALUE(TRIM(CLEAN(_xlfn.TEXTAFTER(Table2[[#This Row],[Resolution]],"x"))))</f>
        <v>256</v>
      </c>
      <c r="G75" s="84">
        <v>1.8</v>
      </c>
      <c r="H75" s="84" t="s">
        <v>35</v>
      </c>
      <c r="I75" s="84" t="s">
        <v>36</v>
      </c>
      <c r="J75" s="33"/>
      <c r="K75" s="33"/>
      <c r="L75" s="34" t="s">
        <v>2</v>
      </c>
    </row>
    <row r="76" spans="1:12" x14ac:dyDescent="0.25">
      <c r="A76" s="32" t="s">
        <v>224</v>
      </c>
      <c r="B76" s="33" t="s">
        <v>225</v>
      </c>
      <c r="C76" s="33" t="s">
        <v>33</v>
      </c>
      <c r="D76" s="33" t="s">
        <v>93</v>
      </c>
      <c r="E76" s="33">
        <f>VALUE(TRIM(CLEAN(_xlfn.TEXTBEFORE(Table2[[#This Row],[Resolution]],"x"))))</f>
        <v>512</v>
      </c>
      <c r="F76" s="33">
        <f>VALUE(TRIM(CLEAN(_xlfn.TEXTAFTER(Table2[[#This Row],[Resolution]],"x"))))</f>
        <v>128</v>
      </c>
      <c r="G76" s="33">
        <v>5.64</v>
      </c>
      <c r="H76" s="33" t="s">
        <v>35</v>
      </c>
      <c r="I76" s="33" t="s">
        <v>36</v>
      </c>
      <c r="J76" s="33"/>
      <c r="K76" s="33"/>
      <c r="L76" s="34" t="s">
        <v>2</v>
      </c>
    </row>
    <row r="77" spans="1:12" x14ac:dyDescent="0.25">
      <c r="A77" s="32" t="s">
        <v>226</v>
      </c>
      <c r="B77" s="33" t="s">
        <v>227</v>
      </c>
      <c r="C77" s="33" t="s">
        <v>33</v>
      </c>
      <c r="D77" s="84" t="s">
        <v>228</v>
      </c>
      <c r="E77" s="84">
        <f>VALUE(TRIM(CLEAN(_xlfn.TEXTBEFORE(Table2[[#This Row],[Resolution]],"x"))))</f>
        <v>1792</v>
      </c>
      <c r="F77" s="84">
        <f>VALUE(TRIM(CLEAN(_xlfn.TEXTAFTER(Table2[[#This Row],[Resolution]],"x"))))</f>
        <v>512</v>
      </c>
      <c r="G77" s="84">
        <v>25</v>
      </c>
      <c r="H77" s="84" t="s">
        <v>35</v>
      </c>
      <c r="I77" s="84" t="s">
        <v>36</v>
      </c>
      <c r="J77" s="33"/>
      <c r="K77" s="33"/>
      <c r="L77" s="34" t="s">
        <v>2</v>
      </c>
    </row>
    <row r="78" spans="1:12" x14ac:dyDescent="0.25">
      <c r="A78" s="32" t="s">
        <v>229</v>
      </c>
      <c r="B78" s="33" t="s">
        <v>230</v>
      </c>
      <c r="C78" s="33" t="s">
        <v>33</v>
      </c>
      <c r="D78" s="33" t="s">
        <v>231</v>
      </c>
      <c r="E78" s="33">
        <f>VALUE(TRIM(CLEAN(_xlfn.TEXTBEFORE(Table2[[#This Row],[Resolution]],"x"))))</f>
        <v>2560</v>
      </c>
      <c r="F78" s="33">
        <f>VALUE(TRIM(CLEAN(_xlfn.TEXTAFTER(Table2[[#This Row],[Resolution]],"x"))))</f>
        <v>384</v>
      </c>
      <c r="G78" s="33">
        <v>0.25</v>
      </c>
      <c r="H78" s="33" t="s">
        <v>35</v>
      </c>
      <c r="I78" s="33" t="s">
        <v>36</v>
      </c>
      <c r="J78" s="33"/>
      <c r="K78" s="33"/>
      <c r="L78" s="34" t="s">
        <v>2</v>
      </c>
    </row>
    <row r="79" spans="1:12" x14ac:dyDescent="0.25">
      <c r="A79" s="32" t="s">
        <v>232</v>
      </c>
      <c r="B79" s="33" t="s">
        <v>233</v>
      </c>
      <c r="C79" s="33" t="s">
        <v>33</v>
      </c>
      <c r="D79" s="84" t="s">
        <v>234</v>
      </c>
      <c r="E79" s="84">
        <f>VALUE(TRIM(CLEAN(_xlfn.TEXTBEFORE(Table2[[#This Row],[Resolution]],"x"))))</f>
        <v>2304</v>
      </c>
      <c r="F79" s="84">
        <f>VALUE(TRIM(CLEAN(_xlfn.TEXTAFTER(Table2[[#This Row],[Resolution]],"x"))))</f>
        <v>192</v>
      </c>
      <c r="G79" s="84">
        <v>25</v>
      </c>
      <c r="H79" s="84" t="s">
        <v>35</v>
      </c>
      <c r="I79" s="84" t="s">
        <v>36</v>
      </c>
      <c r="J79" s="33"/>
      <c r="K79" s="33"/>
      <c r="L79" s="34" t="s">
        <v>2</v>
      </c>
    </row>
    <row r="80" spans="1:12" x14ac:dyDescent="0.25">
      <c r="A80" s="32" t="s">
        <v>235</v>
      </c>
      <c r="B80" s="33" t="s">
        <v>236</v>
      </c>
      <c r="C80" s="33" t="s">
        <v>33</v>
      </c>
      <c r="D80" s="33" t="s">
        <v>237</v>
      </c>
      <c r="E80" s="33">
        <f>VALUE(TRIM(CLEAN(_xlfn.TEXTBEFORE(Table2[[#This Row],[Resolution]],"x"))))</f>
        <v>2560</v>
      </c>
      <c r="F80" s="33">
        <f>VALUE(TRIM(CLEAN(_xlfn.TEXTAFTER(Table2[[#This Row],[Resolution]],"x"))))</f>
        <v>640</v>
      </c>
      <c r="G80" s="33">
        <v>0.22</v>
      </c>
      <c r="H80" s="33" t="s">
        <v>35</v>
      </c>
      <c r="I80" s="33" t="s">
        <v>36</v>
      </c>
      <c r="J80" s="33"/>
      <c r="K80" s="33"/>
      <c r="L80" s="34" t="s">
        <v>2</v>
      </c>
    </row>
    <row r="81" spans="1:12" x14ac:dyDescent="0.25">
      <c r="A81" s="32" t="s">
        <v>238</v>
      </c>
      <c r="B81" s="33" t="s">
        <v>239</v>
      </c>
      <c r="C81" s="33" t="s">
        <v>33</v>
      </c>
      <c r="D81" s="84" t="s">
        <v>240</v>
      </c>
      <c r="E81" s="84">
        <f>VALUE(TRIM(CLEAN(_xlfn.TEXTBEFORE(Table2[[#This Row],[Resolution]],"x"))))</f>
        <v>308</v>
      </c>
      <c r="F81" s="84">
        <f>VALUE(TRIM(CLEAN(_xlfn.TEXTAFTER(Table2[[#This Row],[Resolution]],"x"))))</f>
        <v>110</v>
      </c>
      <c r="G81" s="84">
        <v>1</v>
      </c>
      <c r="H81" s="84" t="s">
        <v>35</v>
      </c>
      <c r="I81" s="84" t="s">
        <v>36</v>
      </c>
      <c r="J81" s="33"/>
      <c r="K81" s="33"/>
      <c r="L81" s="34" t="s">
        <v>2</v>
      </c>
    </row>
    <row r="82" spans="1:12" x14ac:dyDescent="0.25">
      <c r="A82" s="32" t="s">
        <v>241</v>
      </c>
      <c r="B82" s="33" t="s">
        <v>242</v>
      </c>
      <c r="C82" s="33" t="s">
        <v>33</v>
      </c>
      <c r="D82" s="33" t="s">
        <v>243</v>
      </c>
      <c r="E82" s="33">
        <f>VALUE(TRIM(CLEAN(_xlfn.TEXTBEFORE(Table2[[#This Row],[Resolution]],"x"))))</f>
        <v>272</v>
      </c>
      <c r="F82" s="33">
        <f>VALUE(TRIM(CLEAN(_xlfn.TEXTAFTER(Table2[[#This Row],[Resolution]],"x"))))</f>
        <v>128</v>
      </c>
      <c r="G82" s="33"/>
      <c r="H82" s="33" t="s">
        <v>43</v>
      </c>
      <c r="I82" s="33" t="s">
        <v>36</v>
      </c>
      <c r="J82" s="33"/>
      <c r="K82" s="33"/>
      <c r="L82" s="34" t="s">
        <v>2</v>
      </c>
    </row>
    <row r="83" spans="1:12" x14ac:dyDescent="0.25">
      <c r="A83" s="32" t="s">
        <v>244</v>
      </c>
      <c r="B83" s="33" t="s">
        <v>245</v>
      </c>
      <c r="C83" s="33" t="s">
        <v>33</v>
      </c>
      <c r="D83" s="84" t="s">
        <v>246</v>
      </c>
      <c r="E83" s="84">
        <f>VALUE(TRIM(CLEAN(_xlfn.TEXTBEFORE(Table2[[#This Row],[Resolution]],"x"))))</f>
        <v>1280</v>
      </c>
      <c r="F83" s="84">
        <f>VALUE(TRIM(CLEAN(_xlfn.TEXTAFTER(Table2[[#This Row],[Resolution]],"x"))))</f>
        <v>256</v>
      </c>
      <c r="G83" s="84">
        <v>18.829999999999998</v>
      </c>
      <c r="H83" s="84" t="s">
        <v>35</v>
      </c>
      <c r="I83" s="84" t="s">
        <v>36</v>
      </c>
      <c r="J83" s="33"/>
      <c r="K83" s="33"/>
      <c r="L83" s="34" t="s">
        <v>2</v>
      </c>
    </row>
    <row r="84" spans="1:12" x14ac:dyDescent="0.25">
      <c r="A84" s="32" t="s">
        <v>247</v>
      </c>
      <c r="B84" s="33" t="s">
        <v>248</v>
      </c>
      <c r="C84" s="33" t="s">
        <v>33</v>
      </c>
      <c r="D84" s="33" t="s">
        <v>249</v>
      </c>
      <c r="E84" s="33">
        <f>VALUE(TRIM(CLEAN(_xlfn.TEXTBEFORE(Table2[[#This Row],[Resolution]],"x"))))</f>
        <v>1024</v>
      </c>
      <c r="F84" s="33">
        <f>VALUE(TRIM(CLEAN(_xlfn.TEXTAFTER(Table2[[#This Row],[Resolution]],"x"))))</f>
        <v>1024</v>
      </c>
      <c r="G84" s="33">
        <v>25</v>
      </c>
      <c r="H84" s="33" t="s">
        <v>35</v>
      </c>
      <c r="I84" s="33" t="s">
        <v>36</v>
      </c>
      <c r="J84" s="33"/>
      <c r="K84" s="33"/>
      <c r="L84" s="34" t="s">
        <v>2</v>
      </c>
    </row>
    <row r="85" spans="1:12" x14ac:dyDescent="0.25">
      <c r="A85" s="32" t="s">
        <v>250</v>
      </c>
      <c r="B85" s="33" t="s">
        <v>251</v>
      </c>
      <c r="C85" s="33" t="s">
        <v>33</v>
      </c>
      <c r="D85" s="84" t="s">
        <v>249</v>
      </c>
      <c r="E85" s="84">
        <f>VALUE(TRIM(CLEAN(_xlfn.TEXTBEFORE(Table2[[#This Row],[Resolution]],"x"))))</f>
        <v>1024</v>
      </c>
      <c r="F85" s="84">
        <f>VALUE(TRIM(CLEAN(_xlfn.TEXTAFTER(Table2[[#This Row],[Resolution]],"x"))))</f>
        <v>1024</v>
      </c>
      <c r="G85" s="84"/>
      <c r="H85" s="84" t="s">
        <v>43</v>
      </c>
      <c r="I85" s="84" t="s">
        <v>36</v>
      </c>
      <c r="J85" s="33"/>
      <c r="K85" s="33"/>
      <c r="L85" s="34" t="s">
        <v>2</v>
      </c>
    </row>
    <row r="86" spans="1:12" x14ac:dyDescent="0.25">
      <c r="A86" s="32" t="s">
        <v>252</v>
      </c>
      <c r="B86" s="33" t="s">
        <v>253</v>
      </c>
      <c r="C86" s="33" t="s">
        <v>33</v>
      </c>
      <c r="D86" s="33" t="s">
        <v>249</v>
      </c>
      <c r="E86" s="33">
        <f>VALUE(TRIM(CLEAN(_xlfn.TEXTBEFORE(Table2[[#This Row],[Resolution]],"x"))))</f>
        <v>1024</v>
      </c>
      <c r="F86" s="33">
        <f>VALUE(TRIM(CLEAN(_xlfn.TEXTAFTER(Table2[[#This Row],[Resolution]],"x"))))</f>
        <v>1024</v>
      </c>
      <c r="G86" s="33">
        <v>25</v>
      </c>
      <c r="H86" s="33" t="s">
        <v>35</v>
      </c>
      <c r="I86" s="33" t="s">
        <v>36</v>
      </c>
      <c r="J86" s="33"/>
      <c r="K86" s="33"/>
      <c r="L86" s="34" t="s">
        <v>2</v>
      </c>
    </row>
    <row r="87" spans="1:12" x14ac:dyDescent="0.25">
      <c r="A87" s="32" t="s">
        <v>254</v>
      </c>
      <c r="B87" s="33" t="s">
        <v>255</v>
      </c>
      <c r="C87" s="33" t="s">
        <v>33</v>
      </c>
      <c r="D87" s="84" t="s">
        <v>256</v>
      </c>
      <c r="E87" s="84">
        <f>VALUE(TRIM(CLEAN(_xlfn.TEXTBEFORE(Table2[[#This Row],[Resolution]],"x"))))</f>
        <v>556</v>
      </c>
      <c r="F87" s="84">
        <f>VALUE(TRIM(CLEAN(_xlfn.TEXTAFTER(Table2[[#This Row],[Resolution]],"x"))))</f>
        <v>926</v>
      </c>
      <c r="G87" s="84">
        <v>0.06</v>
      </c>
      <c r="H87" s="84" t="s">
        <v>35</v>
      </c>
      <c r="I87" s="84" t="s">
        <v>36</v>
      </c>
      <c r="J87" s="33"/>
      <c r="K87" s="33"/>
      <c r="L87" s="34" t="s">
        <v>2</v>
      </c>
    </row>
    <row r="88" spans="1:12" x14ac:dyDescent="0.25">
      <c r="A88" s="32" t="s">
        <v>257</v>
      </c>
      <c r="B88" s="33" t="s">
        <v>258</v>
      </c>
      <c r="C88" s="33" t="s">
        <v>33</v>
      </c>
      <c r="D88" s="33" t="s">
        <v>249</v>
      </c>
      <c r="E88" s="33">
        <f>VALUE(TRIM(CLEAN(_xlfn.TEXTBEFORE(Table2[[#This Row],[Resolution]],"x"))))</f>
        <v>1024</v>
      </c>
      <c r="F88" s="33">
        <f>VALUE(TRIM(CLEAN(_xlfn.TEXTAFTER(Table2[[#This Row],[Resolution]],"x"))))</f>
        <v>1024</v>
      </c>
      <c r="G88" s="33">
        <v>2.72</v>
      </c>
      <c r="H88" s="33" t="s">
        <v>35</v>
      </c>
      <c r="I88" s="33" t="s">
        <v>36</v>
      </c>
      <c r="J88" s="33"/>
      <c r="K88" s="33"/>
      <c r="L88" s="34" t="s">
        <v>2</v>
      </c>
    </row>
    <row r="89" spans="1:12" x14ac:dyDescent="0.25">
      <c r="A89" s="32" t="s">
        <v>259</v>
      </c>
      <c r="B89" s="33" t="s">
        <v>260</v>
      </c>
      <c r="C89" s="33" t="s">
        <v>33</v>
      </c>
      <c r="D89" s="84" t="s">
        <v>249</v>
      </c>
      <c r="E89" s="84">
        <f>VALUE(TRIM(CLEAN(_xlfn.TEXTBEFORE(Table2[[#This Row],[Resolution]],"x"))))</f>
        <v>1024</v>
      </c>
      <c r="F89" s="84">
        <f>VALUE(TRIM(CLEAN(_xlfn.TEXTAFTER(Table2[[#This Row],[Resolution]],"x"))))</f>
        <v>1024</v>
      </c>
      <c r="G89" s="84">
        <v>25</v>
      </c>
      <c r="H89" s="84" t="s">
        <v>35</v>
      </c>
      <c r="I89" s="84" t="s">
        <v>36</v>
      </c>
      <c r="J89" s="33"/>
      <c r="K89" s="33"/>
      <c r="L89" s="34" t="s">
        <v>2</v>
      </c>
    </row>
    <row r="90" spans="1:12" x14ac:dyDescent="0.25">
      <c r="A90" s="32" t="s">
        <v>261</v>
      </c>
      <c r="B90" s="33" t="s">
        <v>262</v>
      </c>
      <c r="C90" s="33" t="s">
        <v>33</v>
      </c>
      <c r="D90" s="33" t="s">
        <v>249</v>
      </c>
      <c r="E90" s="33">
        <f>VALUE(TRIM(CLEAN(_xlfn.TEXTBEFORE(Table2[[#This Row],[Resolution]],"x"))))</f>
        <v>1024</v>
      </c>
      <c r="F90" s="33">
        <f>VALUE(TRIM(CLEAN(_xlfn.TEXTAFTER(Table2[[#This Row],[Resolution]],"x"))))</f>
        <v>1024</v>
      </c>
      <c r="G90" s="33">
        <v>0.51</v>
      </c>
      <c r="H90" s="33" t="s">
        <v>35</v>
      </c>
      <c r="I90" s="33" t="s">
        <v>36</v>
      </c>
      <c r="J90" s="33"/>
      <c r="K90" s="33"/>
      <c r="L90" s="34" t="s">
        <v>2</v>
      </c>
    </row>
    <row r="91" spans="1:12" x14ac:dyDescent="0.25">
      <c r="A91" s="32" t="s">
        <v>263</v>
      </c>
      <c r="B91" s="33" t="s">
        <v>264</v>
      </c>
      <c r="C91" s="33" t="s">
        <v>33</v>
      </c>
      <c r="D91" s="84" t="s">
        <v>249</v>
      </c>
      <c r="E91" s="84">
        <f>VALUE(TRIM(CLEAN(_xlfn.TEXTBEFORE(Table2[[#This Row],[Resolution]],"x"))))</f>
        <v>1024</v>
      </c>
      <c r="F91" s="84">
        <f>VALUE(TRIM(CLEAN(_xlfn.TEXTAFTER(Table2[[#This Row],[Resolution]],"x"))))</f>
        <v>1024</v>
      </c>
      <c r="G91" s="84">
        <v>0.55000000000000004</v>
      </c>
      <c r="H91" s="84" t="s">
        <v>69</v>
      </c>
      <c r="I91" s="84" t="s">
        <v>36</v>
      </c>
      <c r="J91" s="33"/>
      <c r="K91" s="33"/>
      <c r="L91" s="34" t="s">
        <v>2</v>
      </c>
    </row>
    <row r="92" spans="1:12" x14ac:dyDescent="0.25">
      <c r="A92" s="32" t="s">
        <v>265</v>
      </c>
      <c r="B92" s="33" t="s">
        <v>266</v>
      </c>
      <c r="C92" s="33" t="s">
        <v>33</v>
      </c>
      <c r="D92" s="33" t="s">
        <v>267</v>
      </c>
      <c r="E92" s="33">
        <f>VALUE(TRIM(CLEAN(_xlfn.TEXTBEFORE(Table2[[#This Row],[Resolution]],"x"))))</f>
        <v>1024</v>
      </c>
      <c r="F92" s="33">
        <f>VALUE(TRIM(CLEAN(_xlfn.TEXTAFTER(Table2[[#This Row],[Resolution]],"x"))))</f>
        <v>192</v>
      </c>
      <c r="G92" s="33">
        <v>0.14000000000000001</v>
      </c>
      <c r="H92" s="33" t="s">
        <v>35</v>
      </c>
      <c r="I92" s="33" t="s">
        <v>36</v>
      </c>
      <c r="J92" s="33"/>
      <c r="K92" s="33"/>
      <c r="L92" s="34" t="s">
        <v>2</v>
      </c>
    </row>
    <row r="93" spans="1:12" x14ac:dyDescent="0.25">
      <c r="A93" s="32" t="s">
        <v>268</v>
      </c>
      <c r="B93" s="33" t="s">
        <v>269</v>
      </c>
      <c r="C93" s="33" t="s">
        <v>33</v>
      </c>
      <c r="D93" s="84" t="s">
        <v>270</v>
      </c>
      <c r="E93" s="84">
        <f>VALUE(TRIM(CLEAN(_xlfn.TEXTBEFORE(Table2[[#This Row],[Resolution]],"x"))))</f>
        <v>256</v>
      </c>
      <c r="F93" s="84">
        <f>VALUE(TRIM(CLEAN(_xlfn.TEXTAFTER(Table2[[#This Row],[Resolution]],"x"))))</f>
        <v>576</v>
      </c>
      <c r="G93" s="84">
        <v>25</v>
      </c>
      <c r="H93" s="84" t="s">
        <v>35</v>
      </c>
      <c r="I93" s="84" t="s">
        <v>36</v>
      </c>
      <c r="J93" s="33"/>
      <c r="K93" s="33"/>
      <c r="L93" s="34" t="s">
        <v>2</v>
      </c>
    </row>
    <row r="94" spans="1:12" x14ac:dyDescent="0.25">
      <c r="A94" s="32" t="s">
        <v>271</v>
      </c>
      <c r="B94" s="33" t="s">
        <v>272</v>
      </c>
      <c r="C94" s="33" t="s">
        <v>33</v>
      </c>
      <c r="D94" s="33" t="s">
        <v>273</v>
      </c>
      <c r="E94" s="33">
        <f>VALUE(TRIM(CLEAN(_xlfn.TEXTBEFORE(Table2[[#This Row],[Resolution]],"x"))))</f>
        <v>1280</v>
      </c>
      <c r="F94" s="33">
        <f>VALUE(TRIM(CLEAN(_xlfn.TEXTAFTER(Table2[[#This Row],[Resolution]],"x"))))</f>
        <v>640</v>
      </c>
      <c r="G94" s="33">
        <v>3.62</v>
      </c>
      <c r="H94" s="33" t="s">
        <v>35</v>
      </c>
      <c r="I94" s="33" t="s">
        <v>36</v>
      </c>
      <c r="J94" s="33"/>
      <c r="K94" s="33"/>
      <c r="L94" s="34" t="s">
        <v>2</v>
      </c>
    </row>
    <row r="95" spans="1:12" x14ac:dyDescent="0.25">
      <c r="A95" s="32" t="s">
        <v>274</v>
      </c>
      <c r="B95" s="33" t="s">
        <v>275</v>
      </c>
      <c r="C95" s="33" t="s">
        <v>33</v>
      </c>
      <c r="D95" s="84" t="s">
        <v>214</v>
      </c>
      <c r="E95" s="84">
        <f>VALUE(TRIM(CLEAN(_xlfn.TEXTBEFORE(Table2[[#This Row],[Resolution]],"x"))))</f>
        <v>2048</v>
      </c>
      <c r="F95" s="84">
        <f>VALUE(TRIM(CLEAN(_xlfn.TEXTAFTER(Table2[[#This Row],[Resolution]],"x"))))</f>
        <v>704</v>
      </c>
      <c r="G95" s="84">
        <v>25</v>
      </c>
      <c r="H95" s="84" t="s">
        <v>35</v>
      </c>
      <c r="I95" s="84" t="s">
        <v>36</v>
      </c>
      <c r="J95" s="33"/>
      <c r="K95" s="33"/>
      <c r="L95" s="34" t="s">
        <v>2</v>
      </c>
    </row>
    <row r="96" spans="1:12" x14ac:dyDescent="0.25">
      <c r="A96" s="32" t="s">
        <v>276</v>
      </c>
      <c r="B96" s="33" t="s">
        <v>277</v>
      </c>
      <c r="C96" s="33" t="s">
        <v>33</v>
      </c>
      <c r="D96" s="33" t="s">
        <v>123</v>
      </c>
      <c r="E96" s="33">
        <f>VALUE(TRIM(CLEAN(_xlfn.TEXTBEFORE(Table2[[#This Row],[Resolution]],"x"))))</f>
        <v>256</v>
      </c>
      <c r="F96" s="33">
        <f>VALUE(TRIM(CLEAN(_xlfn.TEXTAFTER(Table2[[#This Row],[Resolution]],"x"))))</f>
        <v>128</v>
      </c>
      <c r="G96" s="33">
        <v>0.53</v>
      </c>
      <c r="H96" s="33" t="s">
        <v>35</v>
      </c>
      <c r="I96" s="33" t="s">
        <v>36</v>
      </c>
      <c r="J96" s="33"/>
      <c r="K96" s="33"/>
      <c r="L96" s="34" t="s">
        <v>2</v>
      </c>
    </row>
    <row r="97" spans="1:12" x14ac:dyDescent="0.25">
      <c r="A97" s="32" t="s">
        <v>278</v>
      </c>
      <c r="B97" s="33" t="s">
        <v>279</v>
      </c>
      <c r="C97" s="33" t="s">
        <v>33</v>
      </c>
      <c r="D97" s="84" t="s">
        <v>231</v>
      </c>
      <c r="E97" s="84">
        <f>VALUE(TRIM(CLEAN(_xlfn.TEXTBEFORE(Table2[[#This Row],[Resolution]],"x"))))</f>
        <v>2560</v>
      </c>
      <c r="F97" s="84">
        <f>VALUE(TRIM(CLEAN(_xlfn.TEXTAFTER(Table2[[#This Row],[Resolution]],"x"))))</f>
        <v>384</v>
      </c>
      <c r="G97" s="84">
        <v>5.47</v>
      </c>
      <c r="H97" s="84" t="s">
        <v>35</v>
      </c>
      <c r="I97" s="84" t="s">
        <v>36</v>
      </c>
      <c r="J97" s="33"/>
      <c r="K97" s="33"/>
      <c r="L97" s="34" t="s">
        <v>2</v>
      </c>
    </row>
    <row r="98" spans="1:12" x14ac:dyDescent="0.25">
      <c r="A98" s="32" t="s">
        <v>280</v>
      </c>
      <c r="B98" s="33" t="s">
        <v>281</v>
      </c>
      <c r="C98" s="33" t="s">
        <v>33</v>
      </c>
      <c r="D98" s="33" t="s">
        <v>282</v>
      </c>
      <c r="E98" s="33">
        <f>VALUE(TRIM(CLEAN(_xlfn.TEXTBEFORE(Table2[[#This Row],[Resolution]],"x"))))</f>
        <v>768</v>
      </c>
      <c r="F98" s="33">
        <f>VALUE(TRIM(CLEAN(_xlfn.TEXTAFTER(Table2[[#This Row],[Resolution]],"x"))))</f>
        <v>128</v>
      </c>
      <c r="G98" s="33">
        <v>25</v>
      </c>
      <c r="H98" s="33" t="s">
        <v>35</v>
      </c>
      <c r="I98" s="33" t="s">
        <v>36</v>
      </c>
      <c r="J98" s="33"/>
      <c r="K98" s="33"/>
      <c r="L98" s="34" t="s">
        <v>2</v>
      </c>
    </row>
    <row r="99" spans="1:12" x14ac:dyDescent="0.25">
      <c r="A99" s="32" t="s">
        <v>283</v>
      </c>
      <c r="B99" s="33" t="s">
        <v>284</v>
      </c>
      <c r="C99" s="33" t="s">
        <v>33</v>
      </c>
      <c r="D99" s="84" t="s">
        <v>60</v>
      </c>
      <c r="E99" s="84">
        <f>VALUE(TRIM(CLEAN(_xlfn.TEXTBEFORE(Table2[[#This Row],[Resolution]],"x"))))</f>
        <v>256</v>
      </c>
      <c r="F99" s="84">
        <f>VALUE(TRIM(CLEAN(_xlfn.TEXTAFTER(Table2[[#This Row],[Resolution]],"x"))))</f>
        <v>144</v>
      </c>
      <c r="G99" s="84"/>
      <c r="H99" s="84" t="s">
        <v>118</v>
      </c>
      <c r="I99" s="84" t="s">
        <v>36</v>
      </c>
      <c r="J99" s="33"/>
      <c r="K99" s="33"/>
      <c r="L99" s="34" t="s">
        <v>2</v>
      </c>
    </row>
    <row r="100" spans="1:12" x14ac:dyDescent="0.25">
      <c r="A100" s="32" t="s">
        <v>285</v>
      </c>
      <c r="B100" s="33" t="s">
        <v>286</v>
      </c>
      <c r="C100" s="33" t="s">
        <v>33</v>
      </c>
      <c r="D100" s="33" t="s">
        <v>217</v>
      </c>
      <c r="E100" s="33">
        <f>VALUE(TRIM(CLEAN(_xlfn.TEXTBEFORE(Table2[[#This Row],[Resolution]],"x"))))</f>
        <v>1792</v>
      </c>
      <c r="F100" s="33">
        <f>VALUE(TRIM(CLEAN(_xlfn.TEXTAFTER(Table2[[#This Row],[Resolution]],"x"))))</f>
        <v>640</v>
      </c>
      <c r="G100" s="33"/>
      <c r="H100" s="33" t="s">
        <v>118</v>
      </c>
      <c r="I100" s="33" t="s">
        <v>36</v>
      </c>
      <c r="J100" s="33"/>
      <c r="K100" s="33"/>
      <c r="L100" s="34" t="s">
        <v>2</v>
      </c>
    </row>
    <row r="101" spans="1:12" x14ac:dyDescent="0.25">
      <c r="A101" s="32" t="s">
        <v>287</v>
      </c>
      <c r="B101" s="33" t="s">
        <v>288</v>
      </c>
      <c r="C101" s="33" t="s">
        <v>33</v>
      </c>
      <c r="D101" s="84" t="s">
        <v>289</v>
      </c>
      <c r="E101" s="84">
        <f>VALUE(TRIM(CLEAN(_xlfn.TEXTBEFORE(Table2[[#This Row],[Resolution]],"x"))))</f>
        <v>1280</v>
      </c>
      <c r="F101" s="84">
        <f>VALUE(TRIM(CLEAN(_xlfn.TEXTAFTER(Table2[[#This Row],[Resolution]],"x"))))</f>
        <v>448</v>
      </c>
      <c r="G101" s="84">
        <v>2.62</v>
      </c>
      <c r="H101" s="84" t="s">
        <v>35</v>
      </c>
      <c r="I101" s="84" t="s">
        <v>36</v>
      </c>
      <c r="J101" s="33"/>
      <c r="K101" s="33"/>
      <c r="L101" s="34" t="s">
        <v>2</v>
      </c>
    </row>
    <row r="102" spans="1:12" x14ac:dyDescent="0.25">
      <c r="A102" s="32" t="s">
        <v>290</v>
      </c>
      <c r="B102" s="33" t="s">
        <v>291</v>
      </c>
      <c r="C102" s="33" t="s">
        <v>33</v>
      </c>
      <c r="D102" s="33" t="s">
        <v>292</v>
      </c>
      <c r="E102" s="33">
        <f>VALUE(TRIM(CLEAN(_xlfn.TEXTBEFORE(Table2[[#This Row],[Resolution]],"x"))))</f>
        <v>96</v>
      </c>
      <c r="F102" s="33">
        <f>VALUE(TRIM(CLEAN(_xlfn.TEXTAFTER(Table2[[#This Row],[Resolution]],"x"))))</f>
        <v>50</v>
      </c>
      <c r="G102" s="33">
        <v>4.42</v>
      </c>
      <c r="H102" s="33" t="s">
        <v>35</v>
      </c>
      <c r="I102" s="33" t="s">
        <v>36</v>
      </c>
      <c r="J102" s="33"/>
      <c r="K102" s="33"/>
      <c r="L102" s="34" t="s">
        <v>2</v>
      </c>
    </row>
    <row r="103" spans="1:12" x14ac:dyDescent="0.25">
      <c r="A103" s="32" t="s">
        <v>293</v>
      </c>
      <c r="B103" s="33" t="s">
        <v>294</v>
      </c>
      <c r="C103" s="33" t="s">
        <v>33</v>
      </c>
      <c r="D103" s="84" t="s">
        <v>123</v>
      </c>
      <c r="E103" s="84">
        <f>VALUE(TRIM(CLEAN(_xlfn.TEXTBEFORE(Table2[[#This Row],[Resolution]],"x"))))</f>
        <v>256</v>
      </c>
      <c r="F103" s="84">
        <f>VALUE(TRIM(CLEAN(_xlfn.TEXTAFTER(Table2[[#This Row],[Resolution]],"x"))))</f>
        <v>128</v>
      </c>
      <c r="G103" s="84">
        <v>25</v>
      </c>
      <c r="H103" s="84" t="s">
        <v>69</v>
      </c>
      <c r="I103" s="84" t="s">
        <v>36</v>
      </c>
      <c r="J103" s="33"/>
      <c r="K103" s="33"/>
      <c r="L103" s="34" t="s">
        <v>2</v>
      </c>
    </row>
    <row r="104" spans="1:12" x14ac:dyDescent="0.25">
      <c r="A104" s="32" t="s">
        <v>295</v>
      </c>
      <c r="B104" s="33" t="s">
        <v>296</v>
      </c>
      <c r="C104" s="33" t="s">
        <v>33</v>
      </c>
      <c r="D104" s="33" t="s">
        <v>123</v>
      </c>
      <c r="E104" s="33">
        <f>VALUE(TRIM(CLEAN(_xlfn.TEXTBEFORE(Table2[[#This Row],[Resolution]],"x"))))</f>
        <v>256</v>
      </c>
      <c r="F104" s="33">
        <f>VALUE(TRIM(CLEAN(_xlfn.TEXTAFTER(Table2[[#This Row],[Resolution]],"x"))))</f>
        <v>128</v>
      </c>
      <c r="G104" s="33">
        <v>1.46</v>
      </c>
      <c r="H104" s="33" t="s">
        <v>35</v>
      </c>
      <c r="I104" s="33" t="s">
        <v>36</v>
      </c>
      <c r="J104" s="33"/>
      <c r="K104" s="33"/>
      <c r="L104" s="34" t="s">
        <v>2</v>
      </c>
    </row>
    <row r="105" spans="1:12" x14ac:dyDescent="0.25">
      <c r="A105" s="32" t="s">
        <v>297</v>
      </c>
      <c r="B105" s="33" t="s">
        <v>298</v>
      </c>
      <c r="C105" s="33" t="s">
        <v>33</v>
      </c>
      <c r="D105" s="84" t="s">
        <v>123</v>
      </c>
      <c r="E105" s="84">
        <f>VALUE(TRIM(CLEAN(_xlfn.TEXTBEFORE(Table2[[#This Row],[Resolution]],"x"))))</f>
        <v>256</v>
      </c>
      <c r="F105" s="84">
        <f>VALUE(TRIM(CLEAN(_xlfn.TEXTAFTER(Table2[[#This Row],[Resolution]],"x"))))</f>
        <v>128</v>
      </c>
      <c r="G105" s="84">
        <v>25</v>
      </c>
      <c r="H105" s="84" t="s">
        <v>35</v>
      </c>
      <c r="I105" s="84" t="s">
        <v>36</v>
      </c>
      <c r="J105" s="33"/>
      <c r="K105" s="33"/>
      <c r="L105" s="34" t="s">
        <v>2</v>
      </c>
    </row>
    <row r="106" spans="1:12" x14ac:dyDescent="0.25">
      <c r="A106" s="32" t="s">
        <v>299</v>
      </c>
      <c r="B106" s="33" t="s">
        <v>300</v>
      </c>
      <c r="C106" s="33" t="s">
        <v>33</v>
      </c>
      <c r="D106" s="33" t="s">
        <v>123</v>
      </c>
      <c r="E106" s="33">
        <f>VALUE(TRIM(CLEAN(_xlfn.TEXTBEFORE(Table2[[#This Row],[Resolution]],"x"))))</f>
        <v>256</v>
      </c>
      <c r="F106" s="33">
        <f>VALUE(TRIM(CLEAN(_xlfn.TEXTAFTER(Table2[[#This Row],[Resolution]],"x"))))</f>
        <v>128</v>
      </c>
      <c r="G106" s="33"/>
      <c r="H106" s="33" t="s">
        <v>118</v>
      </c>
      <c r="I106" s="33" t="s">
        <v>36</v>
      </c>
      <c r="J106" s="33"/>
      <c r="K106" s="33"/>
      <c r="L106" s="34" t="s">
        <v>2</v>
      </c>
    </row>
    <row r="107" spans="1:12" x14ac:dyDescent="0.25">
      <c r="A107" s="32" t="s">
        <v>301</v>
      </c>
      <c r="B107" s="33" t="s">
        <v>302</v>
      </c>
      <c r="C107" s="33" t="s">
        <v>33</v>
      </c>
      <c r="D107" s="84" t="s">
        <v>123</v>
      </c>
      <c r="E107" s="84">
        <f>VALUE(TRIM(CLEAN(_xlfn.TEXTBEFORE(Table2[[#This Row],[Resolution]],"x"))))</f>
        <v>256</v>
      </c>
      <c r="F107" s="84">
        <f>VALUE(TRIM(CLEAN(_xlfn.TEXTAFTER(Table2[[#This Row],[Resolution]],"x"))))</f>
        <v>128</v>
      </c>
      <c r="G107" s="84">
        <v>25</v>
      </c>
      <c r="H107" s="84" t="s">
        <v>35</v>
      </c>
      <c r="I107" s="84" t="s">
        <v>36</v>
      </c>
      <c r="J107" s="33"/>
      <c r="K107" s="33"/>
      <c r="L107" s="34" t="s">
        <v>2</v>
      </c>
    </row>
    <row r="108" spans="1:12" x14ac:dyDescent="0.25">
      <c r="A108" s="32" t="s">
        <v>303</v>
      </c>
      <c r="B108" s="33" t="s">
        <v>304</v>
      </c>
      <c r="C108" s="33" t="s">
        <v>33</v>
      </c>
      <c r="D108" s="33" t="s">
        <v>305</v>
      </c>
      <c r="E108" s="33">
        <f>VALUE(TRIM(CLEAN(_xlfn.TEXTBEFORE(Table2[[#This Row],[Resolution]],"x"))))</f>
        <v>48</v>
      </c>
      <c r="F108" s="33">
        <f>VALUE(TRIM(CLEAN(_xlfn.TEXTAFTER(Table2[[#This Row],[Resolution]],"x"))))</f>
        <v>10</v>
      </c>
      <c r="G108" s="33">
        <v>25</v>
      </c>
      <c r="H108" s="33" t="s">
        <v>35</v>
      </c>
      <c r="I108" s="33" t="s">
        <v>36</v>
      </c>
      <c r="J108" s="33"/>
      <c r="K108" s="33"/>
      <c r="L108" s="34" t="s">
        <v>2</v>
      </c>
    </row>
    <row r="109" spans="1:12" x14ac:dyDescent="0.25">
      <c r="A109" s="32" t="s">
        <v>306</v>
      </c>
      <c r="B109" s="33" t="s">
        <v>307</v>
      </c>
      <c r="C109" s="33" t="s">
        <v>33</v>
      </c>
      <c r="D109" s="84" t="s">
        <v>123</v>
      </c>
      <c r="E109" s="84">
        <f>VALUE(TRIM(CLEAN(_xlfn.TEXTBEFORE(Table2[[#This Row],[Resolution]],"x"))))</f>
        <v>256</v>
      </c>
      <c r="F109" s="84">
        <f>VALUE(TRIM(CLEAN(_xlfn.TEXTAFTER(Table2[[#This Row],[Resolution]],"x"))))</f>
        <v>128</v>
      </c>
      <c r="G109" s="84">
        <v>0.1</v>
      </c>
      <c r="H109" s="84" t="s">
        <v>35</v>
      </c>
      <c r="I109" s="84" t="s">
        <v>36</v>
      </c>
      <c r="J109" s="33"/>
      <c r="K109" s="33"/>
      <c r="L109" s="34" t="s">
        <v>2</v>
      </c>
    </row>
    <row r="110" spans="1:12" x14ac:dyDescent="0.25">
      <c r="A110" s="32" t="s">
        <v>308</v>
      </c>
      <c r="B110" s="33" t="s">
        <v>309</v>
      </c>
      <c r="C110" s="33" t="s">
        <v>33</v>
      </c>
      <c r="D110" s="33" t="s">
        <v>310</v>
      </c>
      <c r="E110" s="33">
        <f>VALUE(TRIM(CLEAN(_xlfn.TEXTBEFORE(Table2[[#This Row],[Resolution]],"x"))))</f>
        <v>2</v>
      </c>
      <c r="F110" s="33">
        <f>VALUE(TRIM(CLEAN(_xlfn.TEXTAFTER(Table2[[#This Row],[Resolution]],"x"))))</f>
        <v>4</v>
      </c>
      <c r="G110" s="33">
        <v>2.08</v>
      </c>
      <c r="H110" s="33" t="s">
        <v>35</v>
      </c>
      <c r="I110" s="33" t="s">
        <v>36</v>
      </c>
      <c r="J110" s="33"/>
      <c r="K110" s="33"/>
      <c r="L110" s="34" t="s">
        <v>2</v>
      </c>
    </row>
    <row r="111" spans="1:12" x14ac:dyDescent="0.25">
      <c r="A111" s="32" t="s">
        <v>311</v>
      </c>
      <c r="B111" s="33" t="s">
        <v>312</v>
      </c>
      <c r="C111" s="33" t="s">
        <v>33</v>
      </c>
      <c r="D111" s="84" t="s">
        <v>123</v>
      </c>
      <c r="E111" s="84">
        <f>VALUE(TRIM(CLEAN(_xlfn.TEXTBEFORE(Table2[[#This Row],[Resolution]],"x"))))</f>
        <v>256</v>
      </c>
      <c r="F111" s="84">
        <f>VALUE(TRIM(CLEAN(_xlfn.TEXTAFTER(Table2[[#This Row],[Resolution]],"x"))))</f>
        <v>128</v>
      </c>
      <c r="G111" s="84">
        <v>25</v>
      </c>
      <c r="H111" s="84" t="s">
        <v>69</v>
      </c>
      <c r="I111" s="84" t="s">
        <v>36</v>
      </c>
      <c r="J111" s="33"/>
      <c r="K111" s="33"/>
      <c r="L111" s="34" t="s">
        <v>2</v>
      </c>
    </row>
    <row r="112" spans="1:12" x14ac:dyDescent="0.25">
      <c r="A112" s="32" t="s">
        <v>313</v>
      </c>
      <c r="B112" s="33" t="s">
        <v>314</v>
      </c>
      <c r="C112" s="33" t="s">
        <v>33</v>
      </c>
      <c r="D112" s="33" t="s">
        <v>123</v>
      </c>
      <c r="E112" s="33">
        <f>VALUE(TRIM(CLEAN(_xlfn.TEXTBEFORE(Table2[[#This Row],[Resolution]],"x"))))</f>
        <v>256</v>
      </c>
      <c r="F112" s="33">
        <f>VALUE(TRIM(CLEAN(_xlfn.TEXTAFTER(Table2[[#This Row],[Resolution]],"x"))))</f>
        <v>128</v>
      </c>
      <c r="G112" s="33">
        <v>25</v>
      </c>
      <c r="H112" s="33" t="s">
        <v>35</v>
      </c>
      <c r="I112" s="33" t="s">
        <v>36</v>
      </c>
      <c r="J112" s="33"/>
      <c r="K112" s="33"/>
      <c r="L112" s="34" t="s">
        <v>2</v>
      </c>
    </row>
    <row r="113" spans="1:12" x14ac:dyDescent="0.25">
      <c r="A113" s="32" t="s">
        <v>315</v>
      </c>
      <c r="B113" s="33" t="s">
        <v>316</v>
      </c>
      <c r="C113" s="33" t="s">
        <v>33</v>
      </c>
      <c r="D113" s="84" t="s">
        <v>123</v>
      </c>
      <c r="E113" s="84">
        <f>VALUE(TRIM(CLEAN(_xlfn.TEXTBEFORE(Table2[[#This Row],[Resolution]],"x"))))</f>
        <v>256</v>
      </c>
      <c r="F113" s="84">
        <f>VALUE(TRIM(CLEAN(_xlfn.TEXTAFTER(Table2[[#This Row],[Resolution]],"x"))))</f>
        <v>128</v>
      </c>
      <c r="G113" s="84">
        <v>0.42</v>
      </c>
      <c r="H113" s="84" t="s">
        <v>35</v>
      </c>
      <c r="I113" s="84" t="s">
        <v>36</v>
      </c>
      <c r="J113" s="33"/>
      <c r="K113" s="33"/>
      <c r="L113" s="34" t="s">
        <v>2</v>
      </c>
    </row>
    <row r="114" spans="1:12" x14ac:dyDescent="0.25">
      <c r="A114" s="32" t="s">
        <v>317</v>
      </c>
      <c r="B114" s="33" t="s">
        <v>318</v>
      </c>
      <c r="C114" s="33" t="s">
        <v>33</v>
      </c>
      <c r="D114" s="33" t="s">
        <v>123</v>
      </c>
      <c r="E114" s="33">
        <f>VALUE(TRIM(CLEAN(_xlfn.TEXTBEFORE(Table2[[#This Row],[Resolution]],"x"))))</f>
        <v>256</v>
      </c>
      <c r="F114" s="33">
        <f>VALUE(TRIM(CLEAN(_xlfn.TEXTAFTER(Table2[[#This Row],[Resolution]],"x"))))</f>
        <v>128</v>
      </c>
      <c r="G114" s="33">
        <v>7.91</v>
      </c>
      <c r="H114" s="33" t="s">
        <v>35</v>
      </c>
      <c r="I114" s="33" t="s">
        <v>36</v>
      </c>
      <c r="J114" s="33"/>
      <c r="K114" s="33"/>
      <c r="L114" s="34" t="s">
        <v>2</v>
      </c>
    </row>
    <row r="115" spans="1:12" x14ac:dyDescent="0.25">
      <c r="A115" s="32" t="s">
        <v>319</v>
      </c>
      <c r="B115" s="33" t="s">
        <v>320</v>
      </c>
      <c r="C115" s="33" t="s">
        <v>33</v>
      </c>
      <c r="D115" s="84" t="s">
        <v>123</v>
      </c>
      <c r="E115" s="84">
        <f>VALUE(TRIM(CLEAN(_xlfn.TEXTBEFORE(Table2[[#This Row],[Resolution]],"x"))))</f>
        <v>256</v>
      </c>
      <c r="F115" s="84">
        <f>VALUE(TRIM(CLEAN(_xlfn.TEXTAFTER(Table2[[#This Row],[Resolution]],"x"))))</f>
        <v>128</v>
      </c>
      <c r="G115" s="84"/>
      <c r="H115" s="84" t="s">
        <v>118</v>
      </c>
      <c r="I115" s="84" t="s">
        <v>36</v>
      </c>
      <c r="J115" s="33"/>
      <c r="K115" s="33"/>
      <c r="L115" s="34" t="s">
        <v>2</v>
      </c>
    </row>
    <row r="116" spans="1:12" x14ac:dyDescent="0.25">
      <c r="A116" s="32" t="s">
        <v>321</v>
      </c>
      <c r="B116" s="33" t="s">
        <v>322</v>
      </c>
      <c r="C116" s="33" t="s">
        <v>33</v>
      </c>
      <c r="D116" s="33" t="s">
        <v>123</v>
      </c>
      <c r="E116" s="33">
        <f>VALUE(TRIM(CLEAN(_xlfn.TEXTBEFORE(Table2[[#This Row],[Resolution]],"x"))))</f>
        <v>256</v>
      </c>
      <c r="F116" s="33">
        <f>VALUE(TRIM(CLEAN(_xlfn.TEXTAFTER(Table2[[#This Row],[Resolution]],"x"))))</f>
        <v>128</v>
      </c>
      <c r="G116" s="33">
        <v>2.29</v>
      </c>
      <c r="H116" s="33" t="s">
        <v>35</v>
      </c>
      <c r="I116" s="33" t="s">
        <v>36</v>
      </c>
      <c r="J116" s="33"/>
      <c r="K116" s="33"/>
      <c r="L116" s="34" t="s">
        <v>2</v>
      </c>
    </row>
    <row r="117" spans="1:12" x14ac:dyDescent="0.25">
      <c r="A117" s="32" t="s">
        <v>323</v>
      </c>
      <c r="B117" s="33" t="s">
        <v>324</v>
      </c>
      <c r="C117" s="33" t="s">
        <v>33</v>
      </c>
      <c r="D117" s="84" t="s">
        <v>123</v>
      </c>
      <c r="E117" s="84">
        <f>VALUE(TRIM(CLEAN(_xlfn.TEXTBEFORE(Table2[[#This Row],[Resolution]],"x"))))</f>
        <v>256</v>
      </c>
      <c r="F117" s="84">
        <f>VALUE(TRIM(CLEAN(_xlfn.TEXTAFTER(Table2[[#This Row],[Resolution]],"x"))))</f>
        <v>128</v>
      </c>
      <c r="G117" s="84" t="s">
        <v>16</v>
      </c>
      <c r="H117" s="84" t="s">
        <v>16</v>
      </c>
      <c r="I117" s="84" t="s">
        <v>325</v>
      </c>
      <c r="J117" s="33"/>
      <c r="K117" s="33"/>
      <c r="L117" s="34" t="s">
        <v>2</v>
      </c>
    </row>
    <row r="118" spans="1:12" x14ac:dyDescent="0.25">
      <c r="A118" s="32" t="s">
        <v>326</v>
      </c>
      <c r="B118" s="33" t="s">
        <v>327</v>
      </c>
      <c r="C118" s="33" t="s">
        <v>33</v>
      </c>
      <c r="D118" s="33" t="s">
        <v>123</v>
      </c>
      <c r="E118" s="33">
        <f>VALUE(TRIM(CLEAN(_xlfn.TEXTBEFORE(Table2[[#This Row],[Resolution]],"x"))))</f>
        <v>256</v>
      </c>
      <c r="F118" s="33">
        <f>VALUE(TRIM(CLEAN(_xlfn.TEXTAFTER(Table2[[#This Row],[Resolution]],"x"))))</f>
        <v>128</v>
      </c>
      <c r="G118" s="33">
        <v>25</v>
      </c>
      <c r="H118" s="33" t="s">
        <v>35</v>
      </c>
      <c r="I118" s="33" t="s">
        <v>36</v>
      </c>
      <c r="J118" s="33"/>
      <c r="K118" s="33"/>
      <c r="L118" s="34" t="s">
        <v>2</v>
      </c>
    </row>
    <row r="119" spans="1:12" x14ac:dyDescent="0.25">
      <c r="A119" s="32" t="s">
        <v>328</v>
      </c>
      <c r="B119" s="33" t="s">
        <v>329</v>
      </c>
      <c r="C119" s="33" t="s">
        <v>33</v>
      </c>
      <c r="D119" s="84" t="s">
        <v>123</v>
      </c>
      <c r="E119" s="84">
        <f>VALUE(TRIM(CLEAN(_xlfn.TEXTBEFORE(Table2[[#This Row],[Resolution]],"x"))))</f>
        <v>256</v>
      </c>
      <c r="F119" s="84">
        <f>VALUE(TRIM(CLEAN(_xlfn.TEXTAFTER(Table2[[#This Row],[Resolution]],"x"))))</f>
        <v>128</v>
      </c>
      <c r="G119" s="84">
        <v>0.74</v>
      </c>
      <c r="H119" s="84" t="s">
        <v>35</v>
      </c>
      <c r="I119" s="84" t="s">
        <v>36</v>
      </c>
      <c r="J119" s="33"/>
      <c r="K119" s="33"/>
      <c r="L119" s="34" t="s">
        <v>2</v>
      </c>
    </row>
    <row r="120" spans="1:12" x14ac:dyDescent="0.25">
      <c r="A120" s="32" t="s">
        <v>330</v>
      </c>
      <c r="B120" s="33" t="s">
        <v>331</v>
      </c>
      <c r="C120" s="33" t="s">
        <v>33</v>
      </c>
      <c r="D120" s="33" t="s">
        <v>123</v>
      </c>
      <c r="E120" s="33">
        <f>VALUE(TRIM(CLEAN(_xlfn.TEXTBEFORE(Table2[[#This Row],[Resolution]],"x"))))</f>
        <v>256</v>
      </c>
      <c r="F120" s="33">
        <f>VALUE(TRIM(CLEAN(_xlfn.TEXTAFTER(Table2[[#This Row],[Resolution]],"x"))))</f>
        <v>128</v>
      </c>
      <c r="G120" s="33"/>
      <c r="H120" s="33" t="s">
        <v>118</v>
      </c>
      <c r="I120" s="33" t="s">
        <v>36</v>
      </c>
      <c r="J120" s="33"/>
      <c r="K120" s="33"/>
      <c r="L120" s="34" t="s">
        <v>2</v>
      </c>
    </row>
    <row r="121" spans="1:12" x14ac:dyDescent="0.25">
      <c r="A121" s="32" t="s">
        <v>332</v>
      </c>
      <c r="B121" s="33" t="s">
        <v>333</v>
      </c>
      <c r="C121" s="33" t="s">
        <v>33</v>
      </c>
      <c r="D121" s="84" t="s">
        <v>123</v>
      </c>
      <c r="E121" s="84">
        <f>VALUE(TRIM(CLEAN(_xlfn.TEXTBEFORE(Table2[[#This Row],[Resolution]],"x"))))</f>
        <v>256</v>
      </c>
      <c r="F121" s="84">
        <f>VALUE(TRIM(CLEAN(_xlfn.TEXTAFTER(Table2[[#This Row],[Resolution]],"x"))))</f>
        <v>128</v>
      </c>
      <c r="G121" s="84">
        <v>25</v>
      </c>
      <c r="H121" s="84" t="s">
        <v>35</v>
      </c>
      <c r="I121" s="84" t="s">
        <v>36</v>
      </c>
      <c r="J121" s="33"/>
      <c r="K121" s="33"/>
      <c r="L121" s="34" t="s">
        <v>2</v>
      </c>
    </row>
    <row r="122" spans="1:12" x14ac:dyDescent="0.25">
      <c r="A122" s="32" t="s">
        <v>334</v>
      </c>
      <c r="B122" s="33" t="s">
        <v>335</v>
      </c>
      <c r="C122" s="33" t="s">
        <v>33</v>
      </c>
      <c r="D122" s="33" t="s">
        <v>123</v>
      </c>
      <c r="E122" s="33">
        <f>VALUE(TRIM(CLEAN(_xlfn.TEXTBEFORE(Table2[[#This Row],[Resolution]],"x"))))</f>
        <v>256</v>
      </c>
      <c r="F122" s="33">
        <f>VALUE(TRIM(CLEAN(_xlfn.TEXTAFTER(Table2[[#This Row],[Resolution]],"x"))))</f>
        <v>128</v>
      </c>
      <c r="G122" s="33">
        <v>25</v>
      </c>
      <c r="H122" s="33" t="s">
        <v>35</v>
      </c>
      <c r="I122" s="33" t="s">
        <v>36</v>
      </c>
      <c r="J122" s="33"/>
      <c r="K122" s="33"/>
      <c r="L122" s="34" t="s">
        <v>2</v>
      </c>
    </row>
    <row r="123" spans="1:12" x14ac:dyDescent="0.25">
      <c r="A123" s="32" t="s">
        <v>336</v>
      </c>
      <c r="B123" s="33" t="s">
        <v>337</v>
      </c>
      <c r="C123" s="33" t="s">
        <v>33</v>
      </c>
      <c r="D123" s="84" t="s">
        <v>338</v>
      </c>
      <c r="E123" s="84">
        <f>VALUE(TRIM(CLEAN(_xlfn.TEXTBEFORE(Table2[[#This Row],[Resolution]],"x"))))</f>
        <v>92</v>
      </c>
      <c r="F123" s="84">
        <f>VALUE(TRIM(CLEAN(_xlfn.TEXTAFTER(Table2[[#This Row],[Resolution]],"x"))))</f>
        <v>2</v>
      </c>
      <c r="G123" s="84">
        <v>0.05</v>
      </c>
      <c r="H123" s="84" t="s">
        <v>35</v>
      </c>
      <c r="I123" s="84" t="s">
        <v>36</v>
      </c>
      <c r="J123" s="33"/>
      <c r="K123" s="33"/>
      <c r="L123" s="34" t="s">
        <v>2</v>
      </c>
    </row>
    <row r="124" spans="1:12" x14ac:dyDescent="0.25">
      <c r="A124" s="32" t="s">
        <v>339</v>
      </c>
      <c r="B124" s="33" t="s">
        <v>340</v>
      </c>
      <c r="C124" s="33" t="s">
        <v>33</v>
      </c>
      <c r="D124" s="33" t="s">
        <v>123</v>
      </c>
      <c r="E124" s="33">
        <f>VALUE(TRIM(CLEAN(_xlfn.TEXTBEFORE(Table2[[#This Row],[Resolution]],"x"))))</f>
        <v>256</v>
      </c>
      <c r="F124" s="33">
        <f>VALUE(TRIM(CLEAN(_xlfn.TEXTAFTER(Table2[[#This Row],[Resolution]],"x"))))</f>
        <v>128</v>
      </c>
      <c r="G124" s="33">
        <v>0.76</v>
      </c>
      <c r="H124" s="33" t="s">
        <v>35</v>
      </c>
      <c r="I124" s="33" t="s">
        <v>36</v>
      </c>
      <c r="J124" s="33"/>
      <c r="K124" s="33"/>
      <c r="L124" s="34" t="s">
        <v>2</v>
      </c>
    </row>
    <row r="125" spans="1:12" x14ac:dyDescent="0.25">
      <c r="A125" s="32" t="s">
        <v>341</v>
      </c>
      <c r="B125" s="33" t="s">
        <v>342</v>
      </c>
      <c r="C125" s="33" t="s">
        <v>33</v>
      </c>
      <c r="D125" s="84" t="s">
        <v>343</v>
      </c>
      <c r="E125" s="84">
        <f>VALUE(TRIM(CLEAN(_xlfn.TEXTBEFORE(Table2[[#This Row],[Resolution]],"x"))))</f>
        <v>624</v>
      </c>
      <c r="F125" s="84">
        <f>VALUE(TRIM(CLEAN(_xlfn.TEXTAFTER(Table2[[#This Row],[Resolution]],"x"))))</f>
        <v>160</v>
      </c>
      <c r="G125" s="84">
        <v>0.49</v>
      </c>
      <c r="H125" s="84" t="s">
        <v>35</v>
      </c>
      <c r="I125" s="84" t="s">
        <v>36</v>
      </c>
      <c r="J125" s="33"/>
      <c r="K125" s="33"/>
      <c r="L125" s="34" t="s">
        <v>2</v>
      </c>
    </row>
    <row r="126" spans="1:12" x14ac:dyDescent="0.25">
      <c r="A126" s="32" t="s">
        <v>344</v>
      </c>
      <c r="B126" s="33" t="s">
        <v>345</v>
      </c>
      <c r="C126" s="33" t="s">
        <v>33</v>
      </c>
      <c r="D126" s="33" t="s">
        <v>346</v>
      </c>
      <c r="E126" s="33">
        <f>VALUE(TRIM(CLEAN(_xlfn.TEXTBEFORE(Table2[[#This Row],[Resolution]],"x"))))</f>
        <v>528</v>
      </c>
      <c r="F126" s="33">
        <f>VALUE(TRIM(CLEAN(_xlfn.TEXTAFTER(Table2[[#This Row],[Resolution]],"x"))))</f>
        <v>240</v>
      </c>
      <c r="G126" s="33">
        <v>4.68</v>
      </c>
      <c r="H126" s="33" t="s">
        <v>35</v>
      </c>
      <c r="I126" s="33" t="s">
        <v>36</v>
      </c>
      <c r="J126" s="33"/>
      <c r="K126" s="33"/>
      <c r="L126" s="34" t="s">
        <v>2</v>
      </c>
    </row>
    <row r="127" spans="1:12" x14ac:dyDescent="0.25">
      <c r="A127" s="32" t="s">
        <v>347</v>
      </c>
      <c r="B127" s="33" t="s">
        <v>348</v>
      </c>
      <c r="C127" s="33" t="s">
        <v>33</v>
      </c>
      <c r="D127" s="84" t="s">
        <v>349</v>
      </c>
      <c r="E127" s="84">
        <f>VALUE(TRIM(CLEAN(_xlfn.TEXTBEFORE(Table2[[#This Row],[Resolution]],"x"))))</f>
        <v>592</v>
      </c>
      <c r="F127" s="84">
        <f>VALUE(TRIM(CLEAN(_xlfn.TEXTAFTER(Table2[[#This Row],[Resolution]],"x"))))</f>
        <v>144</v>
      </c>
      <c r="G127" s="84">
        <v>2.17</v>
      </c>
      <c r="H127" s="84" t="s">
        <v>35</v>
      </c>
      <c r="I127" s="84" t="s">
        <v>36</v>
      </c>
      <c r="J127" s="33"/>
      <c r="K127" s="33"/>
      <c r="L127" s="34" t="s">
        <v>2</v>
      </c>
    </row>
    <row r="128" spans="1:12" x14ac:dyDescent="0.25">
      <c r="A128" s="32" t="s">
        <v>350</v>
      </c>
      <c r="B128" s="33" t="s">
        <v>351</v>
      </c>
      <c r="C128" s="33" t="s">
        <v>33</v>
      </c>
      <c r="D128" s="33" t="s">
        <v>352</v>
      </c>
      <c r="E128" s="33">
        <f>VALUE(TRIM(CLEAN(_xlfn.TEXTBEFORE(Table2[[#This Row],[Resolution]],"x"))))</f>
        <v>52</v>
      </c>
      <c r="F128" s="33">
        <f>VALUE(TRIM(CLEAN(_xlfn.TEXTAFTER(Table2[[#This Row],[Resolution]],"x"))))</f>
        <v>4</v>
      </c>
      <c r="G128" s="33">
        <v>25</v>
      </c>
      <c r="H128" s="33" t="s">
        <v>35</v>
      </c>
      <c r="I128" s="33" t="s">
        <v>36</v>
      </c>
      <c r="J128" s="33"/>
      <c r="K128" s="33"/>
      <c r="L128" s="34" t="s">
        <v>2</v>
      </c>
    </row>
    <row r="129" spans="1:12" x14ac:dyDescent="0.25">
      <c r="A129" s="32" t="s">
        <v>353</v>
      </c>
      <c r="B129" s="33" t="s">
        <v>354</v>
      </c>
      <c r="C129" s="33" t="s">
        <v>33</v>
      </c>
      <c r="D129" s="84" t="s">
        <v>355</v>
      </c>
      <c r="E129" s="84">
        <f>VALUE(TRIM(CLEAN(_xlfn.TEXTBEFORE(Table2[[#This Row],[Resolution]],"x"))))</f>
        <v>528</v>
      </c>
      <c r="F129" s="84">
        <f>VALUE(TRIM(CLEAN(_xlfn.TEXTAFTER(Table2[[#This Row],[Resolution]],"x"))))</f>
        <v>128</v>
      </c>
      <c r="G129" s="84"/>
      <c r="H129" s="84" t="s">
        <v>43</v>
      </c>
      <c r="I129" s="84" t="s">
        <v>36</v>
      </c>
      <c r="J129" s="33"/>
      <c r="K129" s="33"/>
      <c r="L129" s="34" t="s">
        <v>2</v>
      </c>
    </row>
    <row r="130" spans="1:12" x14ac:dyDescent="0.25">
      <c r="A130" s="32" t="s">
        <v>356</v>
      </c>
      <c r="B130" s="33" t="s">
        <v>357</v>
      </c>
      <c r="C130" s="33" t="s">
        <v>33</v>
      </c>
      <c r="D130" s="33" t="s">
        <v>358</v>
      </c>
      <c r="E130" s="33">
        <f>VALUE(TRIM(CLEAN(_xlfn.TEXTBEFORE(Table2[[#This Row],[Resolution]],"x"))))</f>
        <v>560</v>
      </c>
      <c r="F130" s="33">
        <f>VALUE(TRIM(CLEAN(_xlfn.TEXTAFTER(Table2[[#This Row],[Resolution]],"x"))))</f>
        <v>208</v>
      </c>
      <c r="G130" s="33"/>
      <c r="H130" s="33" t="s">
        <v>118</v>
      </c>
      <c r="I130" s="33" t="s">
        <v>36</v>
      </c>
      <c r="J130" s="33"/>
      <c r="K130" s="33"/>
      <c r="L130" s="34" t="s">
        <v>2</v>
      </c>
    </row>
    <row r="131" spans="1:12" x14ac:dyDescent="0.25">
      <c r="A131" s="32" t="s">
        <v>359</v>
      </c>
      <c r="B131" s="33" t="s">
        <v>360</v>
      </c>
      <c r="C131" s="33" t="s">
        <v>33</v>
      </c>
      <c r="D131" s="84" t="s">
        <v>361</v>
      </c>
      <c r="E131" s="84">
        <f>VALUE(TRIM(CLEAN(_xlfn.TEXTBEFORE(Table2[[#This Row],[Resolution]],"x"))))</f>
        <v>608</v>
      </c>
      <c r="F131" s="84">
        <f>VALUE(TRIM(CLEAN(_xlfn.TEXTAFTER(Table2[[#This Row],[Resolution]],"x"))))</f>
        <v>128</v>
      </c>
      <c r="G131" s="84">
        <v>1.42</v>
      </c>
      <c r="H131" s="84" t="s">
        <v>35</v>
      </c>
      <c r="I131" s="84" t="s">
        <v>36</v>
      </c>
      <c r="J131" s="33"/>
      <c r="K131" s="33"/>
      <c r="L131" s="34" t="s">
        <v>2</v>
      </c>
    </row>
    <row r="132" spans="1:12" x14ac:dyDescent="0.25">
      <c r="A132" s="32" t="s">
        <v>362</v>
      </c>
      <c r="B132" s="33" t="s">
        <v>363</v>
      </c>
      <c r="C132" s="33" t="s">
        <v>33</v>
      </c>
      <c r="D132" s="33" t="s">
        <v>364</v>
      </c>
      <c r="E132" s="33">
        <f>VALUE(TRIM(CLEAN(_xlfn.TEXTBEFORE(Table2[[#This Row],[Resolution]],"x"))))</f>
        <v>576</v>
      </c>
      <c r="F132" s="33">
        <f>VALUE(TRIM(CLEAN(_xlfn.TEXTAFTER(Table2[[#This Row],[Resolution]],"x"))))</f>
        <v>144</v>
      </c>
      <c r="G132" s="33">
        <v>25</v>
      </c>
      <c r="H132" s="33" t="s">
        <v>35</v>
      </c>
      <c r="I132" s="33" t="s">
        <v>36</v>
      </c>
      <c r="J132" s="33"/>
      <c r="K132" s="33"/>
      <c r="L132" s="34" t="s">
        <v>2</v>
      </c>
    </row>
    <row r="133" spans="1:12" x14ac:dyDescent="0.25">
      <c r="A133" s="32" t="s">
        <v>365</v>
      </c>
      <c r="B133" s="33" t="s">
        <v>366</v>
      </c>
      <c r="C133" s="33" t="s">
        <v>33</v>
      </c>
      <c r="D133" s="84" t="s">
        <v>367</v>
      </c>
      <c r="E133" s="84">
        <f>VALUE(TRIM(CLEAN(_xlfn.TEXTBEFORE(Table2[[#This Row],[Resolution]],"x"))))</f>
        <v>544</v>
      </c>
      <c r="F133" s="84">
        <f>VALUE(TRIM(CLEAN(_xlfn.TEXTAFTER(Table2[[#This Row],[Resolution]],"x"))))</f>
        <v>192</v>
      </c>
      <c r="G133" s="84">
        <v>0.47</v>
      </c>
      <c r="H133" s="84" t="s">
        <v>35</v>
      </c>
      <c r="I133" s="84" t="s">
        <v>36</v>
      </c>
      <c r="J133" s="33"/>
      <c r="K133" s="33"/>
      <c r="L133" s="34" t="s">
        <v>2</v>
      </c>
    </row>
    <row r="134" spans="1:12" x14ac:dyDescent="0.25">
      <c r="A134" s="32" t="s">
        <v>368</v>
      </c>
      <c r="B134" s="33" t="s">
        <v>369</v>
      </c>
      <c r="C134" s="33" t="s">
        <v>33</v>
      </c>
      <c r="D134" s="33" t="s">
        <v>370</v>
      </c>
      <c r="E134" s="33">
        <f>VALUE(TRIM(CLEAN(_xlfn.TEXTBEFORE(Table2[[#This Row],[Resolution]],"x"))))</f>
        <v>560</v>
      </c>
      <c r="F134" s="33">
        <f>VALUE(TRIM(CLEAN(_xlfn.TEXTAFTER(Table2[[#This Row],[Resolution]],"x"))))</f>
        <v>176</v>
      </c>
      <c r="G134" s="33">
        <v>0.92</v>
      </c>
      <c r="H134" s="33" t="s">
        <v>35</v>
      </c>
      <c r="I134" s="33" t="s">
        <v>36</v>
      </c>
      <c r="J134" s="33"/>
      <c r="K134" s="33"/>
      <c r="L134" s="34" t="s">
        <v>2</v>
      </c>
    </row>
    <row r="135" spans="1:12" x14ac:dyDescent="0.25">
      <c r="A135" s="32" t="s">
        <v>371</v>
      </c>
      <c r="B135" s="33" t="s">
        <v>372</v>
      </c>
      <c r="C135" s="33" t="s">
        <v>33</v>
      </c>
      <c r="D135" s="84" t="s">
        <v>231</v>
      </c>
      <c r="E135" s="84">
        <f>VALUE(TRIM(CLEAN(_xlfn.TEXTBEFORE(Table2[[#This Row],[Resolution]],"x"))))</f>
        <v>2560</v>
      </c>
      <c r="F135" s="84">
        <f>VALUE(TRIM(CLEAN(_xlfn.TEXTAFTER(Table2[[#This Row],[Resolution]],"x"))))</f>
        <v>384</v>
      </c>
      <c r="G135" s="84" t="s">
        <v>16</v>
      </c>
      <c r="H135" s="84" t="s">
        <v>16</v>
      </c>
      <c r="I135" s="84" t="s">
        <v>373</v>
      </c>
      <c r="J135" s="33"/>
      <c r="K135" s="33"/>
      <c r="L135" s="34" t="s">
        <v>2</v>
      </c>
    </row>
    <row r="136" spans="1:12" x14ac:dyDescent="0.25">
      <c r="A136" s="32" t="s">
        <v>374</v>
      </c>
      <c r="B136" s="33" t="s">
        <v>375</v>
      </c>
      <c r="C136" s="33" t="s">
        <v>33</v>
      </c>
      <c r="D136" s="33" t="s">
        <v>376</v>
      </c>
      <c r="E136" s="33">
        <f>VALUE(TRIM(CLEAN(_xlfn.TEXTBEFORE(Table2[[#This Row],[Resolution]],"x"))))</f>
        <v>544</v>
      </c>
      <c r="F136" s="33">
        <f>VALUE(TRIM(CLEAN(_xlfn.TEXTAFTER(Table2[[#This Row],[Resolution]],"x"))))</f>
        <v>208</v>
      </c>
      <c r="G136" s="33"/>
      <c r="H136" s="33" t="s">
        <v>43</v>
      </c>
      <c r="I136" s="33" t="s">
        <v>36</v>
      </c>
      <c r="J136" s="33"/>
      <c r="K136" s="33"/>
      <c r="L136" s="34" t="s">
        <v>2</v>
      </c>
    </row>
    <row r="137" spans="1:12" x14ac:dyDescent="0.25">
      <c r="A137" s="32" t="s">
        <v>377</v>
      </c>
      <c r="B137" s="33" t="s">
        <v>378</v>
      </c>
      <c r="C137" s="33" t="s">
        <v>33</v>
      </c>
      <c r="D137" s="84" t="s">
        <v>379</v>
      </c>
      <c r="E137" s="84">
        <f>VALUE(TRIM(CLEAN(_xlfn.TEXTBEFORE(Table2[[#This Row],[Resolution]],"x"))))</f>
        <v>592</v>
      </c>
      <c r="F137" s="84">
        <f>VALUE(TRIM(CLEAN(_xlfn.TEXTAFTER(Table2[[#This Row],[Resolution]],"x"))))</f>
        <v>128</v>
      </c>
      <c r="G137" s="84"/>
      <c r="H137" s="84" t="s">
        <v>118</v>
      </c>
      <c r="I137" s="84" t="s">
        <v>36</v>
      </c>
      <c r="J137" s="33"/>
      <c r="K137" s="33"/>
      <c r="L137" s="34" t="s">
        <v>2</v>
      </c>
    </row>
    <row r="138" spans="1:12" x14ac:dyDescent="0.25">
      <c r="A138" s="32" t="s">
        <v>380</v>
      </c>
      <c r="B138" s="33" t="s">
        <v>381</v>
      </c>
      <c r="C138" s="33" t="s">
        <v>33</v>
      </c>
      <c r="D138" s="33" t="s">
        <v>382</v>
      </c>
      <c r="E138" s="33">
        <f>VALUE(TRIM(CLEAN(_xlfn.TEXTBEFORE(Table2[[#This Row],[Resolution]],"x"))))</f>
        <v>512</v>
      </c>
      <c r="F138" s="33">
        <f>VALUE(TRIM(CLEAN(_xlfn.TEXTAFTER(Table2[[#This Row],[Resolution]],"x"))))</f>
        <v>144</v>
      </c>
      <c r="G138" s="33">
        <v>4.17</v>
      </c>
      <c r="H138" s="33" t="s">
        <v>35</v>
      </c>
      <c r="I138" s="33" t="s">
        <v>36</v>
      </c>
      <c r="J138" s="33"/>
      <c r="K138" s="33"/>
      <c r="L138" s="34" t="s">
        <v>2</v>
      </c>
    </row>
    <row r="139" spans="1:12" x14ac:dyDescent="0.25">
      <c r="A139" s="32" t="s">
        <v>383</v>
      </c>
      <c r="B139" s="33" t="s">
        <v>384</v>
      </c>
      <c r="C139" s="33" t="s">
        <v>33</v>
      </c>
      <c r="D139" s="84" t="s">
        <v>361</v>
      </c>
      <c r="E139" s="84">
        <f>VALUE(TRIM(CLEAN(_xlfn.TEXTBEFORE(Table2[[#This Row],[Resolution]],"x"))))</f>
        <v>608</v>
      </c>
      <c r="F139" s="84">
        <f>VALUE(TRIM(CLEAN(_xlfn.TEXTAFTER(Table2[[#This Row],[Resolution]],"x"))))</f>
        <v>128</v>
      </c>
      <c r="G139" s="84">
        <v>0.66</v>
      </c>
      <c r="H139" s="84" t="s">
        <v>35</v>
      </c>
      <c r="I139" s="84" t="s">
        <v>36</v>
      </c>
      <c r="J139" s="33"/>
      <c r="K139" s="33"/>
      <c r="L139" s="34" t="s">
        <v>2</v>
      </c>
    </row>
    <row r="140" spans="1:12" x14ac:dyDescent="0.25">
      <c r="A140" s="32" t="s">
        <v>385</v>
      </c>
      <c r="B140" s="33" t="s">
        <v>386</v>
      </c>
      <c r="C140" s="33" t="s">
        <v>33</v>
      </c>
      <c r="D140" s="33" t="s">
        <v>387</v>
      </c>
      <c r="E140" s="33">
        <f>VALUE(TRIM(CLEAN(_xlfn.TEXTBEFORE(Table2[[#This Row],[Resolution]],"x"))))</f>
        <v>124</v>
      </c>
      <c r="F140" s="33">
        <f>VALUE(TRIM(CLEAN(_xlfn.TEXTAFTER(Table2[[#This Row],[Resolution]],"x"))))</f>
        <v>44</v>
      </c>
      <c r="G140" s="33">
        <v>0.28999999999999998</v>
      </c>
      <c r="H140" s="33" t="s">
        <v>35</v>
      </c>
      <c r="I140" s="33" t="s">
        <v>36</v>
      </c>
      <c r="J140" s="33"/>
      <c r="K140" s="33"/>
      <c r="L140" s="34" t="s">
        <v>2</v>
      </c>
    </row>
    <row r="141" spans="1:12" x14ac:dyDescent="0.25">
      <c r="A141" s="32" t="s">
        <v>388</v>
      </c>
      <c r="B141" s="33" t="s">
        <v>389</v>
      </c>
      <c r="C141" s="33" t="s">
        <v>33</v>
      </c>
      <c r="D141" s="84" t="s">
        <v>390</v>
      </c>
      <c r="E141" s="84">
        <f>VALUE(TRIM(CLEAN(_xlfn.TEXTBEFORE(Table2[[#This Row],[Resolution]],"x"))))</f>
        <v>608</v>
      </c>
      <c r="F141" s="84">
        <f>VALUE(TRIM(CLEAN(_xlfn.TEXTAFTER(Table2[[#This Row],[Resolution]],"x"))))</f>
        <v>144</v>
      </c>
      <c r="G141" s="84">
        <v>0.49</v>
      </c>
      <c r="H141" s="84" t="s">
        <v>35</v>
      </c>
      <c r="I141" s="84" t="s">
        <v>36</v>
      </c>
      <c r="J141" s="33"/>
      <c r="K141" s="33"/>
      <c r="L141" s="34" t="s">
        <v>2</v>
      </c>
    </row>
    <row r="142" spans="1:12" x14ac:dyDescent="0.25">
      <c r="A142" s="32" t="s">
        <v>391</v>
      </c>
      <c r="B142" s="33" t="s">
        <v>392</v>
      </c>
      <c r="C142" s="33" t="s">
        <v>33</v>
      </c>
      <c r="D142" s="33" t="s">
        <v>393</v>
      </c>
      <c r="E142" s="33">
        <f>VALUE(TRIM(CLEAN(_xlfn.TEXTBEFORE(Table2[[#This Row],[Resolution]],"x"))))</f>
        <v>528</v>
      </c>
      <c r="F142" s="33">
        <f>VALUE(TRIM(CLEAN(_xlfn.TEXTAFTER(Table2[[#This Row],[Resolution]],"x"))))</f>
        <v>224</v>
      </c>
      <c r="G142" s="33">
        <v>1.85</v>
      </c>
      <c r="H142" s="33" t="s">
        <v>35</v>
      </c>
      <c r="I142" s="33" t="s">
        <v>36</v>
      </c>
      <c r="J142" s="33"/>
      <c r="K142" s="33"/>
      <c r="L142" s="34" t="s">
        <v>2</v>
      </c>
    </row>
    <row r="143" spans="1:12" x14ac:dyDescent="0.25">
      <c r="A143" s="32" t="s">
        <v>394</v>
      </c>
      <c r="B143" s="33" t="s">
        <v>395</v>
      </c>
      <c r="C143" s="33" t="s">
        <v>33</v>
      </c>
      <c r="D143" s="84" t="s">
        <v>396</v>
      </c>
      <c r="E143" s="84">
        <f>VALUE(TRIM(CLEAN(_xlfn.TEXTBEFORE(Table2[[#This Row],[Resolution]],"x"))))</f>
        <v>544</v>
      </c>
      <c r="F143" s="84">
        <f>VALUE(TRIM(CLEAN(_xlfn.TEXTAFTER(Table2[[#This Row],[Resolution]],"x"))))</f>
        <v>240</v>
      </c>
      <c r="G143" s="84">
        <v>25</v>
      </c>
      <c r="H143" s="84" t="s">
        <v>35</v>
      </c>
      <c r="I143" s="84" t="s">
        <v>36</v>
      </c>
      <c r="J143" s="33"/>
      <c r="K143" s="33"/>
      <c r="L143" s="34" t="s">
        <v>2</v>
      </c>
    </row>
    <row r="144" spans="1:12" x14ac:dyDescent="0.25">
      <c r="A144" s="32" t="s">
        <v>397</v>
      </c>
      <c r="B144" s="33" t="s">
        <v>398</v>
      </c>
      <c r="C144" s="33" t="s">
        <v>33</v>
      </c>
      <c r="D144" s="33" t="s">
        <v>399</v>
      </c>
      <c r="E144" s="33">
        <f>VALUE(TRIM(CLEAN(_xlfn.TEXTBEFORE(Table2[[#This Row],[Resolution]],"x"))))</f>
        <v>544</v>
      </c>
      <c r="F144" s="33">
        <f>VALUE(TRIM(CLEAN(_xlfn.TEXTAFTER(Table2[[#This Row],[Resolution]],"x"))))</f>
        <v>160</v>
      </c>
      <c r="G144" s="33">
        <v>25</v>
      </c>
      <c r="H144" s="33" t="s">
        <v>35</v>
      </c>
      <c r="I144" s="33" t="s">
        <v>36</v>
      </c>
      <c r="J144" s="33"/>
      <c r="K144" s="33"/>
      <c r="L144" s="34" t="s">
        <v>2</v>
      </c>
    </row>
    <row r="145" spans="1:12" x14ac:dyDescent="0.25">
      <c r="A145" s="32" t="s">
        <v>400</v>
      </c>
      <c r="B145" s="33" t="s">
        <v>401</v>
      </c>
      <c r="C145" s="33" t="s">
        <v>33</v>
      </c>
      <c r="D145" s="84" t="s">
        <v>402</v>
      </c>
      <c r="E145" s="84">
        <f>VALUE(TRIM(CLEAN(_xlfn.TEXTBEFORE(Table2[[#This Row],[Resolution]],"x"))))</f>
        <v>560</v>
      </c>
      <c r="F145" s="84">
        <f>VALUE(TRIM(CLEAN(_xlfn.TEXTAFTER(Table2[[#This Row],[Resolution]],"x"))))</f>
        <v>224</v>
      </c>
      <c r="G145" s="84">
        <v>3.08</v>
      </c>
      <c r="H145" s="84" t="s">
        <v>35</v>
      </c>
      <c r="I145" s="84" t="s">
        <v>36</v>
      </c>
      <c r="J145" s="33"/>
      <c r="K145" s="33"/>
      <c r="L145" s="34" t="s">
        <v>2</v>
      </c>
    </row>
    <row r="146" spans="1:12" x14ac:dyDescent="0.25">
      <c r="A146" s="32" t="s">
        <v>403</v>
      </c>
      <c r="B146" s="33" t="s">
        <v>404</v>
      </c>
      <c r="C146" s="33" t="s">
        <v>33</v>
      </c>
      <c r="D146" s="33" t="s">
        <v>405</v>
      </c>
      <c r="E146" s="33">
        <f>VALUE(TRIM(CLEAN(_xlfn.TEXTBEFORE(Table2[[#This Row],[Resolution]],"x"))))</f>
        <v>560</v>
      </c>
      <c r="F146" s="33">
        <f>VALUE(TRIM(CLEAN(_xlfn.TEXTAFTER(Table2[[#This Row],[Resolution]],"x"))))</f>
        <v>160</v>
      </c>
      <c r="G146" s="33">
        <v>25</v>
      </c>
      <c r="H146" s="33" t="s">
        <v>35</v>
      </c>
      <c r="I146" s="33" t="s">
        <v>36</v>
      </c>
      <c r="J146" s="33"/>
      <c r="K146" s="33"/>
      <c r="L146" s="34" t="s">
        <v>2</v>
      </c>
    </row>
    <row r="147" spans="1:12" x14ac:dyDescent="0.25">
      <c r="A147" s="32" t="s">
        <v>406</v>
      </c>
      <c r="B147" s="33" t="s">
        <v>407</v>
      </c>
      <c r="C147" s="33" t="s">
        <v>33</v>
      </c>
      <c r="D147" s="84" t="s">
        <v>408</v>
      </c>
      <c r="E147" s="84">
        <f>VALUE(TRIM(CLEAN(_xlfn.TEXTBEFORE(Table2[[#This Row],[Resolution]],"x"))))</f>
        <v>592</v>
      </c>
      <c r="F147" s="84">
        <f>VALUE(TRIM(CLEAN(_xlfn.TEXTAFTER(Table2[[#This Row],[Resolution]],"x"))))</f>
        <v>192</v>
      </c>
      <c r="G147" s="84"/>
      <c r="H147" s="84" t="s">
        <v>118</v>
      </c>
      <c r="I147" s="84" t="s">
        <v>36</v>
      </c>
      <c r="J147" s="33"/>
      <c r="K147" s="33"/>
      <c r="L147" s="34" t="s">
        <v>2</v>
      </c>
    </row>
    <row r="148" spans="1:12" x14ac:dyDescent="0.25">
      <c r="A148" s="32" t="s">
        <v>409</v>
      </c>
      <c r="B148" s="33" t="s">
        <v>410</v>
      </c>
      <c r="C148" s="33" t="s">
        <v>33</v>
      </c>
      <c r="D148" s="33" t="s">
        <v>411</v>
      </c>
      <c r="E148" s="33">
        <f>VALUE(TRIM(CLEAN(_xlfn.TEXTBEFORE(Table2[[#This Row],[Resolution]],"x"))))</f>
        <v>528</v>
      </c>
      <c r="F148" s="33">
        <f>VALUE(TRIM(CLEAN(_xlfn.TEXTAFTER(Table2[[#This Row],[Resolution]],"x"))))</f>
        <v>192</v>
      </c>
      <c r="G148" s="33">
        <v>25</v>
      </c>
      <c r="H148" s="33" t="s">
        <v>35</v>
      </c>
      <c r="I148" s="33" t="s">
        <v>36</v>
      </c>
      <c r="J148" s="33"/>
      <c r="K148" s="33"/>
      <c r="L148" s="34" t="s">
        <v>2</v>
      </c>
    </row>
    <row r="149" spans="1:12" x14ac:dyDescent="0.25">
      <c r="A149" s="32" t="s">
        <v>412</v>
      </c>
      <c r="B149" s="33" t="s">
        <v>413</v>
      </c>
      <c r="C149" s="33" t="s">
        <v>33</v>
      </c>
      <c r="D149" s="84" t="s">
        <v>414</v>
      </c>
      <c r="E149" s="84">
        <f>VALUE(TRIM(CLEAN(_xlfn.TEXTBEFORE(Table2[[#This Row],[Resolution]],"x"))))</f>
        <v>544</v>
      </c>
      <c r="F149" s="84">
        <f>VALUE(TRIM(CLEAN(_xlfn.TEXTAFTER(Table2[[#This Row],[Resolution]],"x"))))</f>
        <v>144</v>
      </c>
      <c r="G149" s="84">
        <v>25</v>
      </c>
      <c r="H149" s="84" t="s">
        <v>35</v>
      </c>
      <c r="I149" s="84" t="s">
        <v>36</v>
      </c>
      <c r="J149" s="33"/>
      <c r="K149" s="33"/>
      <c r="L149" s="34" t="s">
        <v>2</v>
      </c>
    </row>
    <row r="150" spans="1:12" x14ac:dyDescent="0.25">
      <c r="A150" s="32" t="s">
        <v>415</v>
      </c>
      <c r="B150" s="33" t="s">
        <v>416</v>
      </c>
      <c r="C150" s="33" t="s">
        <v>33</v>
      </c>
      <c r="D150" s="33" t="s">
        <v>417</v>
      </c>
      <c r="E150" s="33">
        <f>VALUE(TRIM(CLEAN(_xlfn.TEXTBEFORE(Table2[[#This Row],[Resolution]],"x"))))</f>
        <v>12</v>
      </c>
      <c r="F150" s="33">
        <f>VALUE(TRIM(CLEAN(_xlfn.TEXTAFTER(Table2[[#This Row],[Resolution]],"x"))))</f>
        <v>74</v>
      </c>
      <c r="G150" s="33"/>
      <c r="H150" s="33" t="s">
        <v>118</v>
      </c>
      <c r="I150" s="33" t="s">
        <v>36</v>
      </c>
      <c r="J150" s="33"/>
      <c r="K150" s="33"/>
      <c r="L150" s="34" t="s">
        <v>2</v>
      </c>
    </row>
    <row r="151" spans="1:12" x14ac:dyDescent="0.25">
      <c r="A151" s="32" t="s">
        <v>418</v>
      </c>
      <c r="B151" s="33" t="s">
        <v>419</v>
      </c>
      <c r="C151" s="33" t="s">
        <v>33</v>
      </c>
      <c r="D151" s="84" t="s">
        <v>420</v>
      </c>
      <c r="E151" s="84">
        <f>VALUE(TRIM(CLEAN(_xlfn.TEXTBEFORE(Table2[[#This Row],[Resolution]],"x"))))</f>
        <v>512</v>
      </c>
      <c r="F151" s="84">
        <f>VALUE(TRIM(CLEAN(_xlfn.TEXTAFTER(Table2[[#This Row],[Resolution]],"x"))))</f>
        <v>192</v>
      </c>
      <c r="G151" s="84"/>
      <c r="H151" s="84" t="s">
        <v>43</v>
      </c>
      <c r="I151" s="84" t="s">
        <v>36</v>
      </c>
      <c r="J151" s="33"/>
      <c r="K151" s="33"/>
      <c r="L151" s="34" t="s">
        <v>2</v>
      </c>
    </row>
    <row r="152" spans="1:12" x14ac:dyDescent="0.25">
      <c r="A152" s="32" t="s">
        <v>421</v>
      </c>
      <c r="B152" s="33" t="s">
        <v>422</v>
      </c>
      <c r="C152" s="33" t="s">
        <v>33</v>
      </c>
      <c r="D152" s="33" t="s">
        <v>423</v>
      </c>
      <c r="E152" s="33">
        <f>VALUE(TRIM(CLEAN(_xlfn.TEXTBEFORE(Table2[[#This Row],[Resolution]],"x"))))</f>
        <v>608</v>
      </c>
      <c r="F152" s="33">
        <f>VALUE(TRIM(CLEAN(_xlfn.TEXTAFTER(Table2[[#This Row],[Resolution]],"x"))))</f>
        <v>160</v>
      </c>
      <c r="G152" s="33">
        <v>0.5</v>
      </c>
      <c r="H152" s="33" t="s">
        <v>35</v>
      </c>
      <c r="I152" s="33" t="s">
        <v>36</v>
      </c>
      <c r="J152" s="33"/>
      <c r="K152" s="33"/>
      <c r="L152" s="34" t="s">
        <v>2</v>
      </c>
    </row>
    <row r="153" spans="1:12" x14ac:dyDescent="0.25">
      <c r="A153" s="32" t="s">
        <v>424</v>
      </c>
      <c r="B153" s="33" t="s">
        <v>425</v>
      </c>
      <c r="C153" s="33" t="s">
        <v>33</v>
      </c>
      <c r="D153" s="84" t="s">
        <v>426</v>
      </c>
      <c r="E153" s="84">
        <f>VALUE(TRIM(CLEAN(_xlfn.TEXTBEFORE(Table2[[#This Row],[Resolution]],"x"))))</f>
        <v>512</v>
      </c>
      <c r="F153" s="84">
        <f>VALUE(TRIM(CLEAN(_xlfn.TEXTAFTER(Table2[[#This Row],[Resolution]],"x"))))</f>
        <v>160</v>
      </c>
      <c r="G153" s="84">
        <v>1.89</v>
      </c>
      <c r="H153" s="84" t="s">
        <v>35</v>
      </c>
      <c r="I153" s="84" t="s">
        <v>36</v>
      </c>
      <c r="J153" s="35"/>
      <c r="K153" s="35"/>
      <c r="L153" s="34" t="s">
        <v>2</v>
      </c>
    </row>
    <row r="154" spans="1:12" x14ac:dyDescent="0.25">
      <c r="A154" s="32" t="s">
        <v>427</v>
      </c>
      <c r="B154" s="33" t="s">
        <v>428</v>
      </c>
      <c r="C154" s="33" t="s">
        <v>33</v>
      </c>
      <c r="D154" s="33" t="s">
        <v>405</v>
      </c>
      <c r="E154" s="33">
        <f>VALUE(TRIM(CLEAN(_xlfn.TEXTBEFORE(Table2[[#This Row],[Resolution]],"x"))))</f>
        <v>560</v>
      </c>
      <c r="F154" s="33">
        <f>VALUE(TRIM(CLEAN(_xlfn.TEXTAFTER(Table2[[#This Row],[Resolution]],"x"))))</f>
        <v>160</v>
      </c>
      <c r="G154" s="33"/>
      <c r="H154" s="33" t="s">
        <v>43</v>
      </c>
      <c r="I154" s="33" t="s">
        <v>36</v>
      </c>
      <c r="J154" s="33"/>
      <c r="K154" s="33"/>
      <c r="L154" s="34" t="s">
        <v>2</v>
      </c>
    </row>
    <row r="155" spans="1:12" x14ac:dyDescent="0.25">
      <c r="A155" s="32" t="s">
        <v>429</v>
      </c>
      <c r="B155" s="33" t="s">
        <v>430</v>
      </c>
      <c r="C155" s="33" t="s">
        <v>33</v>
      </c>
      <c r="D155" s="84" t="s">
        <v>396</v>
      </c>
      <c r="E155" s="84">
        <f>VALUE(TRIM(CLEAN(_xlfn.TEXTBEFORE(Table2[[#This Row],[Resolution]],"x"))))</f>
        <v>544</v>
      </c>
      <c r="F155" s="84">
        <f>VALUE(TRIM(CLEAN(_xlfn.TEXTAFTER(Table2[[#This Row],[Resolution]],"x"))))</f>
        <v>240</v>
      </c>
      <c r="G155" s="84">
        <v>1.38</v>
      </c>
      <c r="H155" s="84" t="s">
        <v>35</v>
      </c>
      <c r="I155" s="84" t="s">
        <v>36</v>
      </c>
      <c r="J155" s="33"/>
      <c r="K155" s="33"/>
      <c r="L155" s="34" t="s">
        <v>2</v>
      </c>
    </row>
    <row r="156" spans="1:12" x14ac:dyDescent="0.25">
      <c r="A156" s="32" t="s">
        <v>431</v>
      </c>
      <c r="B156" s="33" t="s">
        <v>432</v>
      </c>
      <c r="C156" s="33" t="s">
        <v>33</v>
      </c>
      <c r="D156" s="33" t="s">
        <v>433</v>
      </c>
      <c r="E156" s="33">
        <f>VALUE(TRIM(CLEAN(_xlfn.TEXTBEFORE(Table2[[#This Row],[Resolution]],"x"))))</f>
        <v>608</v>
      </c>
      <c r="F156" s="33">
        <f>VALUE(TRIM(CLEAN(_xlfn.TEXTAFTER(Table2[[#This Row],[Resolution]],"x"))))</f>
        <v>208</v>
      </c>
      <c r="G156" s="33">
        <v>0.3</v>
      </c>
      <c r="H156" s="33" t="s">
        <v>35</v>
      </c>
      <c r="I156" s="33" t="s">
        <v>36</v>
      </c>
      <c r="J156" s="33"/>
      <c r="K156" s="33"/>
      <c r="L156" s="34" t="s">
        <v>2</v>
      </c>
    </row>
    <row r="157" spans="1:12" x14ac:dyDescent="0.25">
      <c r="A157" s="32" t="s">
        <v>434</v>
      </c>
      <c r="B157" s="33" t="s">
        <v>435</v>
      </c>
      <c r="C157" s="33" t="s">
        <v>33</v>
      </c>
      <c r="D157" s="84" t="s">
        <v>436</v>
      </c>
      <c r="E157" s="84">
        <f>VALUE(TRIM(CLEAN(_xlfn.TEXTBEFORE(Table2[[#This Row],[Resolution]],"x"))))</f>
        <v>560</v>
      </c>
      <c r="F157" s="84">
        <f>VALUE(TRIM(CLEAN(_xlfn.TEXTAFTER(Table2[[#This Row],[Resolution]],"x"))))</f>
        <v>192</v>
      </c>
      <c r="G157" s="84">
        <v>2.89</v>
      </c>
      <c r="H157" s="84" t="s">
        <v>35</v>
      </c>
      <c r="I157" s="84" t="s">
        <v>36</v>
      </c>
      <c r="J157" s="33"/>
      <c r="K157" s="33"/>
      <c r="L157" s="34" t="s">
        <v>2</v>
      </c>
    </row>
    <row r="158" spans="1:12" x14ac:dyDescent="0.25">
      <c r="A158" s="32" t="s">
        <v>437</v>
      </c>
      <c r="B158" s="33" t="s">
        <v>438</v>
      </c>
      <c r="C158" s="33" t="s">
        <v>33</v>
      </c>
      <c r="D158" s="33" t="s">
        <v>390</v>
      </c>
      <c r="E158" s="33">
        <f>VALUE(TRIM(CLEAN(_xlfn.TEXTBEFORE(Table2[[#This Row],[Resolution]],"x"))))</f>
        <v>608</v>
      </c>
      <c r="F158" s="33">
        <f>VALUE(TRIM(CLEAN(_xlfn.TEXTAFTER(Table2[[#This Row],[Resolution]],"x"))))</f>
        <v>144</v>
      </c>
      <c r="G158" s="33">
        <v>0.79</v>
      </c>
      <c r="H158" s="33" t="s">
        <v>35</v>
      </c>
      <c r="I158" s="33" t="s">
        <v>36</v>
      </c>
      <c r="J158" s="33"/>
      <c r="K158" s="33"/>
      <c r="L158" s="34" t="s">
        <v>2</v>
      </c>
    </row>
    <row r="159" spans="1:12" x14ac:dyDescent="0.25">
      <c r="A159" s="32" t="s">
        <v>439</v>
      </c>
      <c r="B159" s="33" t="s">
        <v>440</v>
      </c>
      <c r="C159" s="33" t="s">
        <v>33</v>
      </c>
      <c r="D159" s="84" t="s">
        <v>399</v>
      </c>
      <c r="E159" s="84">
        <f>VALUE(TRIM(CLEAN(_xlfn.TEXTBEFORE(Table2[[#This Row],[Resolution]],"x"))))</f>
        <v>544</v>
      </c>
      <c r="F159" s="84">
        <f>VALUE(TRIM(CLEAN(_xlfn.TEXTAFTER(Table2[[#This Row],[Resolution]],"x"))))</f>
        <v>160</v>
      </c>
      <c r="G159" s="84">
        <v>25</v>
      </c>
      <c r="H159" s="84" t="s">
        <v>35</v>
      </c>
      <c r="I159" s="84" t="s">
        <v>36</v>
      </c>
      <c r="J159" s="33"/>
      <c r="K159" s="33"/>
      <c r="L159" s="34" t="s">
        <v>2</v>
      </c>
    </row>
    <row r="160" spans="1:12" x14ac:dyDescent="0.25">
      <c r="A160" s="32" t="s">
        <v>441</v>
      </c>
      <c r="B160" s="33" t="s">
        <v>442</v>
      </c>
      <c r="C160" s="33" t="s">
        <v>33</v>
      </c>
      <c r="D160" s="33" t="s">
        <v>443</v>
      </c>
      <c r="E160" s="33">
        <f>VALUE(TRIM(CLEAN(_xlfn.TEXTBEFORE(Table2[[#This Row],[Resolution]],"x"))))</f>
        <v>280</v>
      </c>
      <c r="F160" s="33">
        <f>VALUE(TRIM(CLEAN(_xlfn.TEXTAFTER(Table2[[#This Row],[Resolution]],"x"))))</f>
        <v>84</v>
      </c>
      <c r="G160" s="33">
        <v>0.32</v>
      </c>
      <c r="H160" s="33" t="s">
        <v>35</v>
      </c>
      <c r="I160" s="33" t="s">
        <v>36</v>
      </c>
      <c r="J160" s="33"/>
      <c r="K160" s="33"/>
      <c r="L160" s="34" t="s">
        <v>2</v>
      </c>
    </row>
    <row r="161" spans="1:12" x14ac:dyDescent="0.25">
      <c r="A161" s="32" t="s">
        <v>444</v>
      </c>
      <c r="B161" s="33" t="s">
        <v>445</v>
      </c>
      <c r="C161" s="33" t="s">
        <v>33</v>
      </c>
      <c r="D161" s="84" t="s">
        <v>402</v>
      </c>
      <c r="E161" s="84">
        <f>VALUE(TRIM(CLEAN(_xlfn.TEXTBEFORE(Table2[[#This Row],[Resolution]],"x"))))</f>
        <v>560</v>
      </c>
      <c r="F161" s="84">
        <f>VALUE(TRIM(CLEAN(_xlfn.TEXTAFTER(Table2[[#This Row],[Resolution]],"x"))))</f>
        <v>224</v>
      </c>
      <c r="G161" s="84">
        <v>25</v>
      </c>
      <c r="H161" s="84" t="s">
        <v>35</v>
      </c>
      <c r="I161" s="84" t="s">
        <v>36</v>
      </c>
      <c r="J161" s="33"/>
      <c r="K161" s="33"/>
      <c r="L161" s="34" t="s">
        <v>2</v>
      </c>
    </row>
    <row r="162" spans="1:12" x14ac:dyDescent="0.25">
      <c r="A162" s="32" t="s">
        <v>446</v>
      </c>
      <c r="B162" s="33" t="s">
        <v>447</v>
      </c>
      <c r="C162" s="33" t="s">
        <v>33</v>
      </c>
      <c r="D162" s="33" t="s">
        <v>448</v>
      </c>
      <c r="E162" s="33">
        <f>VALUE(TRIM(CLEAN(_xlfn.TEXTBEFORE(Table2[[#This Row],[Resolution]],"x"))))</f>
        <v>560</v>
      </c>
      <c r="F162" s="33">
        <f>VALUE(TRIM(CLEAN(_xlfn.TEXTAFTER(Table2[[#This Row],[Resolution]],"x"))))</f>
        <v>240</v>
      </c>
      <c r="G162" s="33"/>
      <c r="H162" s="33" t="s">
        <v>118</v>
      </c>
      <c r="I162" s="33" t="s">
        <v>36</v>
      </c>
      <c r="J162" s="33"/>
      <c r="K162" s="33"/>
      <c r="L162" s="34" t="s">
        <v>2</v>
      </c>
    </row>
    <row r="163" spans="1:12" x14ac:dyDescent="0.25">
      <c r="A163" s="32" t="s">
        <v>449</v>
      </c>
      <c r="B163" s="33" t="s">
        <v>450</v>
      </c>
      <c r="C163" s="33" t="s">
        <v>33</v>
      </c>
      <c r="D163" s="84" t="s">
        <v>355</v>
      </c>
      <c r="E163" s="84">
        <f>VALUE(TRIM(CLEAN(_xlfn.TEXTBEFORE(Table2[[#This Row],[Resolution]],"x"))))</f>
        <v>528</v>
      </c>
      <c r="F163" s="84">
        <f>VALUE(TRIM(CLEAN(_xlfn.TEXTAFTER(Table2[[#This Row],[Resolution]],"x"))))</f>
        <v>128</v>
      </c>
      <c r="G163" s="84">
        <v>25</v>
      </c>
      <c r="H163" s="84" t="s">
        <v>35</v>
      </c>
      <c r="I163" s="84" t="s">
        <v>36</v>
      </c>
      <c r="J163" s="33"/>
      <c r="K163" s="33"/>
      <c r="L163" s="34" t="s">
        <v>2</v>
      </c>
    </row>
    <row r="164" spans="1:12" x14ac:dyDescent="0.25">
      <c r="A164" s="32" t="s">
        <v>451</v>
      </c>
      <c r="B164" s="33" t="s">
        <v>452</v>
      </c>
      <c r="C164" s="33" t="s">
        <v>33</v>
      </c>
      <c r="D164" s="33" t="s">
        <v>453</v>
      </c>
      <c r="E164" s="33">
        <f>VALUE(TRIM(CLEAN(_xlfn.TEXTBEFORE(Table2[[#This Row],[Resolution]],"x"))))</f>
        <v>528</v>
      </c>
      <c r="F164" s="33">
        <f>VALUE(TRIM(CLEAN(_xlfn.TEXTAFTER(Table2[[#This Row],[Resolution]],"x"))))</f>
        <v>208</v>
      </c>
      <c r="G164" s="33">
        <v>3.32</v>
      </c>
      <c r="H164" s="33" t="s">
        <v>35</v>
      </c>
      <c r="I164" s="33" t="s">
        <v>36</v>
      </c>
      <c r="J164" s="33"/>
      <c r="K164" s="33"/>
      <c r="L164" s="34" t="s">
        <v>2</v>
      </c>
    </row>
    <row r="165" spans="1:12" x14ac:dyDescent="0.25">
      <c r="A165" s="32" t="s">
        <v>454</v>
      </c>
      <c r="B165" s="33" t="s">
        <v>455</v>
      </c>
      <c r="C165" s="33" t="s">
        <v>33</v>
      </c>
      <c r="D165" s="84" t="s">
        <v>453</v>
      </c>
      <c r="E165" s="84">
        <f>VALUE(TRIM(CLEAN(_xlfn.TEXTBEFORE(Table2[[#This Row],[Resolution]],"x"))))</f>
        <v>528</v>
      </c>
      <c r="F165" s="84">
        <f>VALUE(TRIM(CLEAN(_xlfn.TEXTAFTER(Table2[[#This Row],[Resolution]],"x"))))</f>
        <v>208</v>
      </c>
      <c r="G165" s="84">
        <v>25</v>
      </c>
      <c r="H165" s="84" t="s">
        <v>35</v>
      </c>
      <c r="I165" s="84" t="s">
        <v>36</v>
      </c>
      <c r="J165" s="33"/>
      <c r="K165" s="33"/>
      <c r="L165" s="34" t="s">
        <v>2</v>
      </c>
    </row>
    <row r="166" spans="1:12" x14ac:dyDescent="0.25">
      <c r="A166" s="32" t="s">
        <v>456</v>
      </c>
      <c r="B166" s="33" t="s">
        <v>457</v>
      </c>
      <c r="C166" s="33" t="s">
        <v>33</v>
      </c>
      <c r="D166" s="33" t="s">
        <v>57</v>
      </c>
      <c r="E166" s="33">
        <f>VALUE(TRIM(CLEAN(_xlfn.TEXTBEFORE(Table2[[#This Row],[Resolution]],"x"))))</f>
        <v>288</v>
      </c>
      <c r="F166" s="33">
        <f>VALUE(TRIM(CLEAN(_xlfn.TEXTAFTER(Table2[[#This Row],[Resolution]],"x"))))</f>
        <v>128</v>
      </c>
      <c r="G166" s="33">
        <v>0.46</v>
      </c>
      <c r="H166" s="33" t="s">
        <v>69</v>
      </c>
      <c r="I166" s="33" t="s">
        <v>36</v>
      </c>
      <c r="J166" s="33"/>
      <c r="K166" s="33"/>
      <c r="L166" s="34" t="s">
        <v>2</v>
      </c>
    </row>
    <row r="167" spans="1:12" x14ac:dyDescent="0.25">
      <c r="A167" s="32" t="s">
        <v>458</v>
      </c>
      <c r="B167" s="33" t="s">
        <v>459</v>
      </c>
      <c r="C167" s="33" t="s">
        <v>33</v>
      </c>
      <c r="D167" s="84" t="s">
        <v>460</v>
      </c>
      <c r="E167" s="84">
        <f>VALUE(TRIM(CLEAN(_xlfn.TEXTBEFORE(Table2[[#This Row],[Resolution]],"x"))))</f>
        <v>528</v>
      </c>
      <c r="F167" s="84">
        <f>VALUE(TRIM(CLEAN(_xlfn.TEXTAFTER(Table2[[#This Row],[Resolution]],"x"))))</f>
        <v>176</v>
      </c>
      <c r="G167" s="84">
        <v>7.0000000000000007E-2</v>
      </c>
      <c r="H167" s="84" t="s">
        <v>35</v>
      </c>
      <c r="I167" s="84" t="s">
        <v>36</v>
      </c>
      <c r="J167" s="33"/>
      <c r="K167" s="33"/>
      <c r="L167" s="34" t="s">
        <v>2</v>
      </c>
    </row>
    <row r="168" spans="1:12" x14ac:dyDescent="0.25">
      <c r="A168" s="32" t="s">
        <v>461</v>
      </c>
      <c r="B168" s="33" t="s">
        <v>462</v>
      </c>
      <c r="C168" s="33" t="s">
        <v>33</v>
      </c>
      <c r="D168" s="33" t="s">
        <v>463</v>
      </c>
      <c r="E168" s="33">
        <f>VALUE(TRIM(CLEAN(_xlfn.TEXTBEFORE(Table2[[#This Row],[Resolution]],"x"))))</f>
        <v>592</v>
      </c>
      <c r="F168" s="33">
        <f>VALUE(TRIM(CLEAN(_xlfn.TEXTAFTER(Table2[[#This Row],[Resolution]],"x"))))</f>
        <v>208</v>
      </c>
      <c r="G168" s="33"/>
      <c r="H168" s="33" t="s">
        <v>43</v>
      </c>
      <c r="I168" s="33" t="s">
        <v>36</v>
      </c>
      <c r="J168" s="33"/>
      <c r="K168" s="33"/>
      <c r="L168" s="34" t="s">
        <v>2</v>
      </c>
    </row>
    <row r="169" spans="1:12" x14ac:dyDescent="0.25">
      <c r="A169" s="32" t="s">
        <v>464</v>
      </c>
      <c r="B169" s="33" t="s">
        <v>465</v>
      </c>
      <c r="C169" s="33" t="s">
        <v>33</v>
      </c>
      <c r="D169" s="84" t="s">
        <v>399</v>
      </c>
      <c r="E169" s="84">
        <f>VALUE(TRIM(CLEAN(_xlfn.TEXTBEFORE(Table2[[#This Row],[Resolution]],"x"))))</f>
        <v>544</v>
      </c>
      <c r="F169" s="84">
        <f>VALUE(TRIM(CLEAN(_xlfn.TEXTAFTER(Table2[[#This Row],[Resolution]],"x"))))</f>
        <v>160</v>
      </c>
      <c r="G169" s="84">
        <v>0.72</v>
      </c>
      <c r="H169" s="84" t="s">
        <v>35</v>
      </c>
      <c r="I169" s="84" t="s">
        <v>36</v>
      </c>
      <c r="J169" s="33"/>
      <c r="K169" s="33"/>
      <c r="L169" s="34" t="s">
        <v>2</v>
      </c>
    </row>
    <row r="170" spans="1:12" x14ac:dyDescent="0.25">
      <c r="A170" s="32" t="s">
        <v>466</v>
      </c>
      <c r="B170" s="33" t="s">
        <v>467</v>
      </c>
      <c r="C170" s="33" t="s">
        <v>33</v>
      </c>
      <c r="D170" s="33" t="s">
        <v>468</v>
      </c>
      <c r="E170" s="33">
        <f>VALUE(TRIM(CLEAN(_xlfn.TEXTBEFORE(Table2[[#This Row],[Resolution]],"x"))))</f>
        <v>576</v>
      </c>
      <c r="F170" s="33">
        <f>VALUE(TRIM(CLEAN(_xlfn.TEXTAFTER(Table2[[#This Row],[Resolution]],"x"))))</f>
        <v>240</v>
      </c>
      <c r="G170" s="33">
        <v>0.69</v>
      </c>
      <c r="H170" s="33" t="s">
        <v>35</v>
      </c>
      <c r="I170" s="33" t="s">
        <v>36</v>
      </c>
      <c r="J170" s="33"/>
      <c r="K170" s="33"/>
      <c r="L170" s="34" t="s">
        <v>2</v>
      </c>
    </row>
    <row r="171" spans="1:12" x14ac:dyDescent="0.25">
      <c r="A171" s="32" t="s">
        <v>469</v>
      </c>
      <c r="B171" s="33" t="s">
        <v>470</v>
      </c>
      <c r="C171" s="33" t="s">
        <v>33</v>
      </c>
      <c r="D171" s="84" t="s">
        <v>471</v>
      </c>
      <c r="E171" s="84">
        <f>VALUE(TRIM(CLEAN(_xlfn.TEXTBEFORE(Table2[[#This Row],[Resolution]],"x"))))</f>
        <v>608</v>
      </c>
      <c r="F171" s="84">
        <f>VALUE(TRIM(CLEAN(_xlfn.TEXTAFTER(Table2[[#This Row],[Resolution]],"x"))))</f>
        <v>192</v>
      </c>
      <c r="G171" s="84">
        <v>15.56</v>
      </c>
      <c r="H171" s="84" t="s">
        <v>69</v>
      </c>
      <c r="I171" s="84" t="s">
        <v>36</v>
      </c>
      <c r="J171" s="33"/>
      <c r="K171" s="33"/>
      <c r="L171" s="34" t="s">
        <v>2</v>
      </c>
    </row>
    <row r="172" spans="1:12" x14ac:dyDescent="0.25">
      <c r="A172" s="32" t="s">
        <v>472</v>
      </c>
      <c r="B172" s="33" t="s">
        <v>473</v>
      </c>
      <c r="C172" s="33" t="s">
        <v>33</v>
      </c>
      <c r="D172" s="33" t="s">
        <v>474</v>
      </c>
      <c r="E172" s="33">
        <f>VALUE(TRIM(CLEAN(_xlfn.TEXTBEFORE(Table2[[#This Row],[Resolution]],"x"))))</f>
        <v>608</v>
      </c>
      <c r="F172" s="33">
        <f>VALUE(TRIM(CLEAN(_xlfn.TEXTAFTER(Table2[[#This Row],[Resolution]],"x"))))</f>
        <v>224</v>
      </c>
      <c r="G172" s="33">
        <v>0.15</v>
      </c>
      <c r="H172" s="33" t="s">
        <v>35</v>
      </c>
      <c r="I172" s="33" t="s">
        <v>36</v>
      </c>
      <c r="J172" s="33"/>
      <c r="K172" s="33"/>
      <c r="L172" s="34" t="s">
        <v>2</v>
      </c>
    </row>
    <row r="173" spans="1:12" x14ac:dyDescent="0.25">
      <c r="A173" s="32" t="s">
        <v>475</v>
      </c>
      <c r="B173" s="33" t="s">
        <v>476</v>
      </c>
      <c r="C173" s="33" t="s">
        <v>33</v>
      </c>
      <c r="D173" s="84" t="s">
        <v>477</v>
      </c>
      <c r="E173" s="84">
        <f>VALUE(TRIM(CLEAN(_xlfn.TEXTBEFORE(Table2[[#This Row],[Resolution]],"x"))))</f>
        <v>608</v>
      </c>
      <c r="F173" s="84">
        <f>VALUE(TRIM(CLEAN(_xlfn.TEXTAFTER(Table2[[#This Row],[Resolution]],"x"))))</f>
        <v>176</v>
      </c>
      <c r="G173" s="84">
        <v>0.01</v>
      </c>
      <c r="H173" s="84" t="s">
        <v>35</v>
      </c>
      <c r="I173" s="84" t="s">
        <v>36</v>
      </c>
      <c r="J173" s="33"/>
      <c r="K173" s="33"/>
      <c r="L173" s="34" t="s">
        <v>2</v>
      </c>
    </row>
    <row r="174" spans="1:12" x14ac:dyDescent="0.25">
      <c r="A174" s="32" t="s">
        <v>478</v>
      </c>
      <c r="B174" s="33" t="s">
        <v>479</v>
      </c>
      <c r="C174" s="33" t="s">
        <v>33</v>
      </c>
      <c r="D174" s="33" t="s">
        <v>393</v>
      </c>
      <c r="E174" s="33">
        <f>VALUE(TRIM(CLEAN(_xlfn.TEXTBEFORE(Table2[[#This Row],[Resolution]],"x"))))</f>
        <v>528</v>
      </c>
      <c r="F174" s="33">
        <f>VALUE(TRIM(CLEAN(_xlfn.TEXTAFTER(Table2[[#This Row],[Resolution]],"x"))))</f>
        <v>224</v>
      </c>
      <c r="G174" s="33">
        <v>25</v>
      </c>
      <c r="H174" s="33" t="s">
        <v>35</v>
      </c>
      <c r="I174" s="33" t="s">
        <v>36</v>
      </c>
      <c r="J174" s="33"/>
      <c r="K174" s="33"/>
      <c r="L174" s="34" t="s">
        <v>2</v>
      </c>
    </row>
    <row r="175" spans="1:12" x14ac:dyDescent="0.25">
      <c r="A175" s="32" t="s">
        <v>480</v>
      </c>
      <c r="B175" s="33" t="s">
        <v>481</v>
      </c>
      <c r="C175" s="33" t="s">
        <v>33</v>
      </c>
      <c r="D175" s="84" t="s">
        <v>482</v>
      </c>
      <c r="E175" s="84">
        <f>VALUE(TRIM(CLEAN(_xlfn.TEXTBEFORE(Table2[[#This Row],[Resolution]],"x"))))</f>
        <v>208</v>
      </c>
      <c r="F175" s="84">
        <f>VALUE(TRIM(CLEAN(_xlfn.TEXTAFTER(Table2[[#This Row],[Resolution]],"x"))))</f>
        <v>16</v>
      </c>
      <c r="G175" s="84"/>
      <c r="H175" s="84" t="s">
        <v>118</v>
      </c>
      <c r="I175" s="84" t="s">
        <v>36</v>
      </c>
      <c r="J175" s="33"/>
      <c r="K175" s="33"/>
      <c r="L175" s="34" t="s">
        <v>2</v>
      </c>
    </row>
    <row r="176" spans="1:12" x14ac:dyDescent="0.25">
      <c r="A176" s="32" t="s">
        <v>483</v>
      </c>
      <c r="B176" s="33" t="s">
        <v>484</v>
      </c>
      <c r="C176" s="33" t="s">
        <v>33</v>
      </c>
      <c r="D176" s="33" t="s">
        <v>433</v>
      </c>
      <c r="E176" s="33">
        <f>VALUE(TRIM(CLEAN(_xlfn.TEXTBEFORE(Table2[[#This Row],[Resolution]],"x"))))</f>
        <v>608</v>
      </c>
      <c r="F176" s="33">
        <f>VALUE(TRIM(CLEAN(_xlfn.TEXTAFTER(Table2[[#This Row],[Resolution]],"x"))))</f>
        <v>208</v>
      </c>
      <c r="G176" s="33">
        <v>32</v>
      </c>
      <c r="H176" s="33" t="s">
        <v>35</v>
      </c>
      <c r="I176" s="33" t="s">
        <v>36</v>
      </c>
      <c r="J176" s="33"/>
      <c r="K176" s="33"/>
      <c r="L176" s="34" t="s">
        <v>2</v>
      </c>
    </row>
    <row r="177" spans="1:12" x14ac:dyDescent="0.25">
      <c r="A177" s="32" t="s">
        <v>485</v>
      </c>
      <c r="B177" s="33" t="s">
        <v>486</v>
      </c>
      <c r="C177" s="33" t="s">
        <v>33</v>
      </c>
      <c r="D177" s="84" t="s">
        <v>361</v>
      </c>
      <c r="E177" s="84">
        <f>VALUE(TRIM(CLEAN(_xlfn.TEXTBEFORE(Table2[[#This Row],[Resolution]],"x"))))</f>
        <v>608</v>
      </c>
      <c r="F177" s="84">
        <f>VALUE(TRIM(CLEAN(_xlfn.TEXTAFTER(Table2[[#This Row],[Resolution]],"x"))))</f>
        <v>128</v>
      </c>
      <c r="G177" s="84"/>
      <c r="H177" s="84" t="s">
        <v>43</v>
      </c>
      <c r="I177" s="84" t="s">
        <v>36</v>
      </c>
      <c r="J177" s="33"/>
      <c r="K177" s="33"/>
      <c r="L177" s="34" t="s">
        <v>2</v>
      </c>
    </row>
    <row r="178" spans="1:12" x14ac:dyDescent="0.25">
      <c r="A178" s="32" t="s">
        <v>487</v>
      </c>
      <c r="B178" s="33" t="s">
        <v>488</v>
      </c>
      <c r="C178" s="33" t="s">
        <v>33</v>
      </c>
      <c r="D178" s="33" t="s">
        <v>489</v>
      </c>
      <c r="E178" s="33">
        <f>VALUE(TRIM(CLEAN(_xlfn.TEXTBEFORE(Table2[[#This Row],[Resolution]],"x"))))</f>
        <v>28</v>
      </c>
      <c r="F178" s="33">
        <f>VALUE(TRIM(CLEAN(_xlfn.TEXTAFTER(Table2[[#This Row],[Resolution]],"x"))))</f>
        <v>82</v>
      </c>
      <c r="G178" s="33">
        <v>0.47</v>
      </c>
      <c r="H178" s="33" t="s">
        <v>35</v>
      </c>
      <c r="I178" s="33" t="s">
        <v>36</v>
      </c>
      <c r="J178" s="33"/>
      <c r="K178" s="33"/>
      <c r="L178" s="34" t="s">
        <v>2</v>
      </c>
    </row>
    <row r="179" spans="1:12" x14ac:dyDescent="0.25">
      <c r="A179" s="32" t="s">
        <v>490</v>
      </c>
      <c r="B179" s="33" t="s">
        <v>491</v>
      </c>
      <c r="C179" s="33" t="s">
        <v>33</v>
      </c>
      <c r="D179" s="84" t="s">
        <v>426</v>
      </c>
      <c r="E179" s="84">
        <f>VALUE(TRIM(CLEAN(_xlfn.TEXTBEFORE(Table2[[#This Row],[Resolution]],"x"))))</f>
        <v>512</v>
      </c>
      <c r="F179" s="84">
        <f>VALUE(TRIM(CLEAN(_xlfn.TEXTAFTER(Table2[[#This Row],[Resolution]],"x"))))</f>
        <v>160</v>
      </c>
      <c r="G179" s="84">
        <v>0.17</v>
      </c>
      <c r="H179" s="84" t="s">
        <v>35</v>
      </c>
      <c r="I179" s="84" t="s">
        <v>36</v>
      </c>
      <c r="J179" s="33"/>
      <c r="K179" s="33"/>
      <c r="L179" s="34" t="s">
        <v>2</v>
      </c>
    </row>
    <row r="180" spans="1:12" x14ac:dyDescent="0.25">
      <c r="A180" s="32" t="s">
        <v>492</v>
      </c>
      <c r="B180" s="33" t="s">
        <v>493</v>
      </c>
      <c r="C180" s="33" t="s">
        <v>33</v>
      </c>
      <c r="D180" s="33" t="s">
        <v>134</v>
      </c>
      <c r="E180" s="33">
        <f>VALUE(TRIM(CLEAN(_xlfn.TEXTBEFORE(Table2[[#This Row],[Resolution]],"x"))))</f>
        <v>512</v>
      </c>
      <c r="F180" s="33">
        <f>VALUE(TRIM(CLEAN(_xlfn.TEXTAFTER(Table2[[#This Row],[Resolution]],"x"))))</f>
        <v>208</v>
      </c>
      <c r="G180" s="33">
        <v>25</v>
      </c>
      <c r="H180" s="33" t="s">
        <v>35</v>
      </c>
      <c r="I180" s="33" t="s">
        <v>36</v>
      </c>
      <c r="J180" s="33"/>
      <c r="K180" s="33"/>
      <c r="L180" s="34" t="s">
        <v>2</v>
      </c>
    </row>
    <row r="181" spans="1:12" x14ac:dyDescent="0.25">
      <c r="A181" s="32" t="s">
        <v>494</v>
      </c>
      <c r="B181" s="33" t="s">
        <v>495</v>
      </c>
      <c r="C181" s="33" t="s">
        <v>33</v>
      </c>
      <c r="D181" s="84" t="s">
        <v>123</v>
      </c>
      <c r="E181" s="84">
        <f>VALUE(TRIM(CLEAN(_xlfn.TEXTBEFORE(Table2[[#This Row],[Resolution]],"x"))))</f>
        <v>256</v>
      </c>
      <c r="F181" s="84">
        <f>VALUE(TRIM(CLEAN(_xlfn.TEXTAFTER(Table2[[#This Row],[Resolution]],"x"))))</f>
        <v>128</v>
      </c>
      <c r="G181" s="84">
        <v>25</v>
      </c>
      <c r="H181" s="84" t="s">
        <v>35</v>
      </c>
      <c r="I181" s="84" t="s">
        <v>36</v>
      </c>
      <c r="J181" s="33"/>
      <c r="K181" s="33"/>
      <c r="L181" s="34" t="s">
        <v>2</v>
      </c>
    </row>
    <row r="182" spans="1:12" x14ac:dyDescent="0.25">
      <c r="A182" s="32" t="s">
        <v>496</v>
      </c>
      <c r="B182" s="33" t="s">
        <v>497</v>
      </c>
      <c r="C182" s="33" t="s">
        <v>33</v>
      </c>
      <c r="D182" s="33" t="s">
        <v>498</v>
      </c>
      <c r="E182" s="33">
        <f>VALUE(TRIM(CLEAN(_xlfn.TEXTBEFORE(Table2[[#This Row],[Resolution]],"x"))))</f>
        <v>304</v>
      </c>
      <c r="F182" s="33">
        <f>VALUE(TRIM(CLEAN(_xlfn.TEXTAFTER(Table2[[#This Row],[Resolution]],"x"))))</f>
        <v>128</v>
      </c>
      <c r="G182" s="33">
        <v>25</v>
      </c>
      <c r="H182" s="33" t="s">
        <v>35</v>
      </c>
      <c r="I182" s="33" t="s">
        <v>36</v>
      </c>
      <c r="J182" s="33"/>
      <c r="K182" s="33"/>
      <c r="L182" s="34" t="s">
        <v>2</v>
      </c>
    </row>
    <row r="183" spans="1:12" x14ac:dyDescent="0.25">
      <c r="A183" s="32" t="s">
        <v>499</v>
      </c>
      <c r="B183" s="33" t="s">
        <v>500</v>
      </c>
      <c r="C183" s="33" t="s">
        <v>33</v>
      </c>
      <c r="D183" s="84" t="s">
        <v>501</v>
      </c>
      <c r="E183" s="84">
        <f>VALUE(TRIM(CLEAN(_xlfn.TEXTBEFORE(Table2[[#This Row],[Resolution]],"x"))))</f>
        <v>624</v>
      </c>
      <c r="F183" s="84">
        <f>VALUE(TRIM(CLEAN(_xlfn.TEXTAFTER(Table2[[#This Row],[Resolution]],"x"))))</f>
        <v>208</v>
      </c>
      <c r="G183" s="84"/>
      <c r="H183" s="84" t="s">
        <v>118</v>
      </c>
      <c r="I183" s="84" t="s">
        <v>36</v>
      </c>
      <c r="J183" s="33"/>
      <c r="K183" s="33"/>
      <c r="L183" s="34" t="s">
        <v>2</v>
      </c>
    </row>
    <row r="184" spans="1:12" x14ac:dyDescent="0.25">
      <c r="A184" s="32" t="s">
        <v>502</v>
      </c>
      <c r="B184" s="33" t="s">
        <v>503</v>
      </c>
      <c r="C184" s="33" t="s">
        <v>33</v>
      </c>
      <c r="D184" s="33" t="s">
        <v>504</v>
      </c>
      <c r="E184" s="33">
        <f>VALUE(TRIM(CLEAN(_xlfn.TEXTBEFORE(Table2[[#This Row],[Resolution]],"x"))))</f>
        <v>166</v>
      </c>
      <c r="F184" s="33">
        <f>VALUE(TRIM(CLEAN(_xlfn.TEXTAFTER(Table2[[#This Row],[Resolution]],"x"))))</f>
        <v>8</v>
      </c>
      <c r="G184" s="33">
        <v>5.0199999999999996</v>
      </c>
      <c r="H184" s="33" t="s">
        <v>35</v>
      </c>
      <c r="I184" s="33" t="s">
        <v>36</v>
      </c>
      <c r="J184" s="33"/>
      <c r="K184" s="33"/>
      <c r="L184" s="34" t="s">
        <v>2</v>
      </c>
    </row>
    <row r="185" spans="1:12" x14ac:dyDescent="0.25">
      <c r="A185" s="32" t="s">
        <v>505</v>
      </c>
      <c r="B185" s="33" t="s">
        <v>506</v>
      </c>
      <c r="C185" s="33" t="s">
        <v>33</v>
      </c>
      <c r="D185" s="84" t="s">
        <v>134</v>
      </c>
      <c r="E185" s="84">
        <f>VALUE(TRIM(CLEAN(_xlfn.TEXTBEFORE(Table2[[#This Row],[Resolution]],"x"))))</f>
        <v>512</v>
      </c>
      <c r="F185" s="84">
        <f>VALUE(TRIM(CLEAN(_xlfn.TEXTAFTER(Table2[[#This Row],[Resolution]],"x"))))</f>
        <v>208</v>
      </c>
      <c r="G185" s="84">
        <v>0.01</v>
      </c>
      <c r="H185" s="84" t="s">
        <v>35</v>
      </c>
      <c r="I185" s="84" t="s">
        <v>36</v>
      </c>
      <c r="J185" s="33"/>
      <c r="K185" s="33"/>
      <c r="L185" s="34" t="s">
        <v>2</v>
      </c>
    </row>
    <row r="186" spans="1:12" x14ac:dyDescent="0.25">
      <c r="A186" s="32" t="s">
        <v>507</v>
      </c>
      <c r="B186" s="33" t="s">
        <v>508</v>
      </c>
      <c r="C186" s="33" t="s">
        <v>33</v>
      </c>
      <c r="D186" s="33" t="s">
        <v>405</v>
      </c>
      <c r="E186" s="33">
        <f>VALUE(TRIM(CLEAN(_xlfn.TEXTBEFORE(Table2[[#This Row],[Resolution]],"x"))))</f>
        <v>560</v>
      </c>
      <c r="F186" s="33">
        <f>VALUE(TRIM(CLEAN(_xlfn.TEXTAFTER(Table2[[#This Row],[Resolution]],"x"))))</f>
        <v>160</v>
      </c>
      <c r="G186" s="33">
        <v>25</v>
      </c>
      <c r="H186" s="33" t="s">
        <v>35</v>
      </c>
      <c r="I186" s="33" t="s">
        <v>36</v>
      </c>
      <c r="J186" s="33"/>
      <c r="K186" s="33"/>
      <c r="L186" s="34" t="s">
        <v>2</v>
      </c>
    </row>
    <row r="187" spans="1:12" x14ac:dyDescent="0.25">
      <c r="A187" s="32" t="s">
        <v>509</v>
      </c>
      <c r="B187" s="33" t="s">
        <v>510</v>
      </c>
      <c r="C187" s="33" t="s">
        <v>33</v>
      </c>
      <c r="D187" s="84" t="s">
        <v>367</v>
      </c>
      <c r="E187" s="84">
        <f>VALUE(TRIM(CLEAN(_xlfn.TEXTBEFORE(Table2[[#This Row],[Resolution]],"x"))))</f>
        <v>544</v>
      </c>
      <c r="F187" s="84">
        <f>VALUE(TRIM(CLEAN(_xlfn.TEXTAFTER(Table2[[#This Row],[Resolution]],"x"))))</f>
        <v>192</v>
      </c>
      <c r="G187" s="84">
        <v>0.75</v>
      </c>
      <c r="H187" s="84" t="s">
        <v>35</v>
      </c>
      <c r="I187" s="84" t="s">
        <v>36</v>
      </c>
      <c r="J187" s="33"/>
      <c r="K187" s="33"/>
      <c r="L187" s="34" t="s">
        <v>2</v>
      </c>
    </row>
    <row r="188" spans="1:12" x14ac:dyDescent="0.25">
      <c r="A188" s="32" t="s">
        <v>511</v>
      </c>
      <c r="B188" s="33" t="s">
        <v>512</v>
      </c>
      <c r="C188" s="33" t="s">
        <v>33</v>
      </c>
      <c r="D188" s="33" t="s">
        <v>60</v>
      </c>
      <c r="E188" s="33">
        <f>VALUE(TRIM(CLEAN(_xlfn.TEXTBEFORE(Table2[[#This Row],[Resolution]],"x"))))</f>
        <v>256</v>
      </c>
      <c r="F188" s="33">
        <f>VALUE(TRIM(CLEAN(_xlfn.TEXTAFTER(Table2[[#This Row],[Resolution]],"x"))))</f>
        <v>144</v>
      </c>
      <c r="G188" s="33">
        <v>25</v>
      </c>
      <c r="H188" s="33" t="s">
        <v>35</v>
      </c>
      <c r="I188" s="33" t="s">
        <v>36</v>
      </c>
      <c r="J188" s="33"/>
      <c r="K188" s="33"/>
      <c r="L188" s="34" t="s">
        <v>2</v>
      </c>
    </row>
    <row r="189" spans="1:12" x14ac:dyDescent="0.25">
      <c r="A189" s="32" t="s">
        <v>513</v>
      </c>
      <c r="B189" s="33" t="s">
        <v>514</v>
      </c>
      <c r="C189" s="33" t="s">
        <v>33</v>
      </c>
      <c r="D189" s="84" t="s">
        <v>474</v>
      </c>
      <c r="E189" s="84">
        <f>VALUE(TRIM(CLEAN(_xlfn.TEXTBEFORE(Table2[[#This Row],[Resolution]],"x"))))</f>
        <v>608</v>
      </c>
      <c r="F189" s="84">
        <f>VALUE(TRIM(CLEAN(_xlfn.TEXTAFTER(Table2[[#This Row],[Resolution]],"x"))))</f>
        <v>224</v>
      </c>
      <c r="G189" s="84">
        <v>0.12</v>
      </c>
      <c r="H189" s="84" t="s">
        <v>35</v>
      </c>
      <c r="I189" s="84" t="s">
        <v>36</v>
      </c>
      <c r="J189" s="33"/>
      <c r="K189" s="33"/>
      <c r="L189" s="34" t="s">
        <v>2</v>
      </c>
    </row>
    <row r="190" spans="1:12" x14ac:dyDescent="0.25">
      <c r="A190" s="32" t="s">
        <v>515</v>
      </c>
      <c r="B190" s="33" t="s">
        <v>516</v>
      </c>
      <c r="C190" s="33" t="s">
        <v>33</v>
      </c>
      <c r="D190" s="33" t="s">
        <v>517</v>
      </c>
      <c r="E190" s="33">
        <f>VALUE(TRIM(CLEAN(_xlfn.TEXTBEFORE(Table2[[#This Row],[Resolution]],"x"))))</f>
        <v>528</v>
      </c>
      <c r="F190" s="33">
        <f>VALUE(TRIM(CLEAN(_xlfn.TEXTAFTER(Table2[[#This Row],[Resolution]],"x"))))</f>
        <v>144</v>
      </c>
      <c r="G190" s="33">
        <v>25</v>
      </c>
      <c r="H190" s="33" t="s">
        <v>35</v>
      </c>
      <c r="I190" s="33" t="s">
        <v>36</v>
      </c>
      <c r="J190" s="33"/>
      <c r="K190" s="33"/>
      <c r="L190" s="34" t="s">
        <v>2</v>
      </c>
    </row>
    <row r="191" spans="1:12" x14ac:dyDescent="0.25">
      <c r="A191" s="32" t="s">
        <v>518</v>
      </c>
      <c r="B191" s="33" t="s">
        <v>519</v>
      </c>
      <c r="C191" s="33" t="s">
        <v>33</v>
      </c>
      <c r="D191" s="84" t="s">
        <v>358</v>
      </c>
      <c r="E191" s="84">
        <f>VALUE(TRIM(CLEAN(_xlfn.TEXTBEFORE(Table2[[#This Row],[Resolution]],"x"))))</f>
        <v>560</v>
      </c>
      <c r="F191" s="84">
        <f>VALUE(TRIM(CLEAN(_xlfn.TEXTAFTER(Table2[[#This Row],[Resolution]],"x"))))</f>
        <v>208</v>
      </c>
      <c r="G191" s="84">
        <v>25</v>
      </c>
      <c r="H191" s="84" t="s">
        <v>35</v>
      </c>
      <c r="I191" s="84" t="s">
        <v>36</v>
      </c>
      <c r="J191" s="33"/>
      <c r="K191" s="33"/>
      <c r="L191" s="34" t="s">
        <v>2</v>
      </c>
    </row>
    <row r="192" spans="1:12" x14ac:dyDescent="0.25">
      <c r="A192" s="32" t="s">
        <v>520</v>
      </c>
      <c r="B192" s="33" t="s">
        <v>521</v>
      </c>
      <c r="C192" s="33" t="s">
        <v>33</v>
      </c>
      <c r="D192" s="33" t="s">
        <v>474</v>
      </c>
      <c r="E192" s="33">
        <f>VALUE(TRIM(CLEAN(_xlfn.TEXTBEFORE(Table2[[#This Row],[Resolution]],"x"))))</f>
        <v>608</v>
      </c>
      <c r="F192" s="33">
        <f>VALUE(TRIM(CLEAN(_xlfn.TEXTAFTER(Table2[[#This Row],[Resolution]],"x"))))</f>
        <v>224</v>
      </c>
      <c r="G192" s="33">
        <v>25</v>
      </c>
      <c r="H192" s="33" t="s">
        <v>35</v>
      </c>
      <c r="I192" s="33" t="s">
        <v>36</v>
      </c>
      <c r="J192" s="33"/>
      <c r="K192" s="33"/>
      <c r="L192" s="34" t="s">
        <v>2</v>
      </c>
    </row>
    <row r="193" spans="1:12" x14ac:dyDescent="0.25">
      <c r="A193" s="32" t="s">
        <v>522</v>
      </c>
      <c r="B193" s="33" t="s">
        <v>523</v>
      </c>
      <c r="C193" s="33" t="s">
        <v>33</v>
      </c>
      <c r="D193" s="84" t="s">
        <v>524</v>
      </c>
      <c r="E193" s="84">
        <f>VALUE(TRIM(CLEAN(_xlfn.TEXTBEFORE(Table2[[#This Row],[Resolution]],"x"))))</f>
        <v>544</v>
      </c>
      <c r="F193" s="84">
        <f>VALUE(TRIM(CLEAN(_xlfn.TEXTAFTER(Table2[[#This Row],[Resolution]],"x"))))</f>
        <v>176</v>
      </c>
      <c r="G193" s="84">
        <v>25</v>
      </c>
      <c r="H193" s="84" t="s">
        <v>35</v>
      </c>
      <c r="I193" s="84" t="s">
        <v>36</v>
      </c>
      <c r="J193" s="33"/>
      <c r="K193" s="33"/>
      <c r="L193" s="34" t="s">
        <v>2</v>
      </c>
    </row>
    <row r="194" spans="1:12" x14ac:dyDescent="0.25">
      <c r="A194" s="32" t="s">
        <v>525</v>
      </c>
      <c r="B194" s="33" t="s">
        <v>526</v>
      </c>
      <c r="C194" s="33" t="s">
        <v>33</v>
      </c>
      <c r="D194" s="33" t="s">
        <v>448</v>
      </c>
      <c r="E194" s="33">
        <f>VALUE(TRIM(CLEAN(_xlfn.TEXTBEFORE(Table2[[#This Row],[Resolution]],"x"))))</f>
        <v>560</v>
      </c>
      <c r="F194" s="33">
        <f>VALUE(TRIM(CLEAN(_xlfn.TEXTAFTER(Table2[[#This Row],[Resolution]],"x"))))</f>
        <v>240</v>
      </c>
      <c r="G194" s="33">
        <v>25</v>
      </c>
      <c r="H194" s="33" t="s">
        <v>35</v>
      </c>
      <c r="I194" s="33" t="s">
        <v>36</v>
      </c>
      <c r="J194" s="33"/>
      <c r="K194" s="33"/>
      <c r="L194" s="34" t="s">
        <v>2</v>
      </c>
    </row>
    <row r="195" spans="1:12" x14ac:dyDescent="0.25">
      <c r="A195" s="32" t="s">
        <v>527</v>
      </c>
      <c r="B195" s="33" t="s">
        <v>528</v>
      </c>
      <c r="C195" s="33" t="s">
        <v>33</v>
      </c>
      <c r="D195" s="84" t="s">
        <v>529</v>
      </c>
      <c r="E195" s="84">
        <f>VALUE(TRIM(CLEAN(_xlfn.TEXTBEFORE(Table2[[#This Row],[Resolution]],"x"))))</f>
        <v>512</v>
      </c>
      <c r="F195" s="84">
        <f>VALUE(TRIM(CLEAN(_xlfn.TEXTAFTER(Table2[[#This Row],[Resolution]],"x"))))</f>
        <v>232</v>
      </c>
      <c r="G195" s="84">
        <v>219</v>
      </c>
      <c r="H195" s="84" t="s">
        <v>35</v>
      </c>
      <c r="I195" s="84" t="s">
        <v>36</v>
      </c>
      <c r="J195" s="33"/>
      <c r="K195" s="33"/>
      <c r="L195" s="34" t="s">
        <v>2</v>
      </c>
    </row>
    <row r="196" spans="1:12" x14ac:dyDescent="0.25">
      <c r="A196" s="32" t="s">
        <v>530</v>
      </c>
      <c r="B196" s="33" t="s">
        <v>531</v>
      </c>
      <c r="C196" s="33" t="s">
        <v>33</v>
      </c>
      <c r="D196" s="33" t="s">
        <v>420</v>
      </c>
      <c r="E196" s="33">
        <f>VALUE(TRIM(CLEAN(_xlfn.TEXTBEFORE(Table2[[#This Row],[Resolution]],"x"))))</f>
        <v>512</v>
      </c>
      <c r="F196" s="33">
        <f>VALUE(TRIM(CLEAN(_xlfn.TEXTAFTER(Table2[[#This Row],[Resolution]],"x"))))</f>
        <v>192</v>
      </c>
      <c r="G196" s="33">
        <v>0.2</v>
      </c>
      <c r="H196" s="33" t="s">
        <v>35</v>
      </c>
      <c r="I196" s="33" t="s">
        <v>36</v>
      </c>
      <c r="J196" s="33"/>
      <c r="K196" s="33"/>
      <c r="L196" s="34" t="s">
        <v>2</v>
      </c>
    </row>
    <row r="197" spans="1:12" x14ac:dyDescent="0.25">
      <c r="A197" s="32" t="s">
        <v>532</v>
      </c>
      <c r="B197" s="33" t="s">
        <v>533</v>
      </c>
      <c r="C197" s="33" t="s">
        <v>33</v>
      </c>
      <c r="D197" s="84" t="s">
        <v>123</v>
      </c>
      <c r="E197" s="84">
        <f>VALUE(TRIM(CLEAN(_xlfn.TEXTBEFORE(Table2[[#This Row],[Resolution]],"x"))))</f>
        <v>256</v>
      </c>
      <c r="F197" s="84">
        <f>VALUE(TRIM(CLEAN(_xlfn.TEXTAFTER(Table2[[#This Row],[Resolution]],"x"))))</f>
        <v>128</v>
      </c>
      <c r="G197" s="84">
        <v>0.88</v>
      </c>
      <c r="H197" s="84" t="s">
        <v>35</v>
      </c>
      <c r="I197" s="84" t="s">
        <v>36</v>
      </c>
      <c r="J197" s="33"/>
      <c r="K197" s="33"/>
      <c r="L197" s="34" t="s">
        <v>2</v>
      </c>
    </row>
    <row r="198" spans="1:12" x14ac:dyDescent="0.25">
      <c r="A198" s="32" t="s">
        <v>534</v>
      </c>
      <c r="B198" s="33" t="s">
        <v>535</v>
      </c>
      <c r="C198" s="33" t="s">
        <v>33</v>
      </c>
      <c r="D198" s="33" t="s">
        <v>536</v>
      </c>
      <c r="E198" s="33">
        <f>VALUE(TRIM(CLEAN(_xlfn.TEXTBEFORE(Table2[[#This Row],[Resolution]],"x"))))</f>
        <v>512</v>
      </c>
      <c r="F198" s="33">
        <f>VALUE(TRIM(CLEAN(_xlfn.TEXTAFTER(Table2[[#This Row],[Resolution]],"x"))))</f>
        <v>224</v>
      </c>
      <c r="G198" s="33">
        <v>0.33</v>
      </c>
      <c r="H198" s="33" t="s">
        <v>35</v>
      </c>
      <c r="I198" s="33" t="s">
        <v>36</v>
      </c>
      <c r="J198" s="33"/>
      <c r="K198" s="33"/>
      <c r="L198" s="34" t="s">
        <v>2</v>
      </c>
    </row>
    <row r="199" spans="1:12" x14ac:dyDescent="0.25">
      <c r="A199" s="32" t="s">
        <v>537</v>
      </c>
      <c r="B199" s="33" t="s">
        <v>538</v>
      </c>
      <c r="C199" s="33" t="s">
        <v>33</v>
      </c>
      <c r="D199" s="84" t="s">
        <v>539</v>
      </c>
      <c r="E199" s="84">
        <f>VALUE(TRIM(CLEAN(_xlfn.TEXTBEFORE(Table2[[#This Row],[Resolution]],"x"))))</f>
        <v>228</v>
      </c>
      <c r="F199" s="84">
        <f>VALUE(TRIM(CLEAN(_xlfn.TEXTAFTER(Table2[[#This Row],[Resolution]],"x"))))</f>
        <v>86</v>
      </c>
      <c r="G199" s="84">
        <v>4.58</v>
      </c>
      <c r="H199" s="84" t="s">
        <v>35</v>
      </c>
      <c r="I199" s="84" t="s">
        <v>36</v>
      </c>
      <c r="J199" s="33"/>
      <c r="K199" s="33"/>
      <c r="L199" s="34" t="s">
        <v>2</v>
      </c>
    </row>
    <row r="200" spans="1:12" x14ac:dyDescent="0.25">
      <c r="A200" s="32" t="s">
        <v>540</v>
      </c>
      <c r="B200" s="33" t="s">
        <v>541</v>
      </c>
      <c r="C200" s="33" t="s">
        <v>33</v>
      </c>
      <c r="D200" s="33" t="s">
        <v>448</v>
      </c>
      <c r="E200" s="33">
        <f>VALUE(TRIM(CLEAN(_xlfn.TEXTBEFORE(Table2[[#This Row],[Resolution]],"x"))))</f>
        <v>560</v>
      </c>
      <c r="F200" s="33">
        <f>VALUE(TRIM(CLEAN(_xlfn.TEXTAFTER(Table2[[#This Row],[Resolution]],"x"))))</f>
        <v>240</v>
      </c>
      <c r="G200" s="33">
        <v>0.85</v>
      </c>
      <c r="H200" s="33" t="s">
        <v>35</v>
      </c>
      <c r="I200" s="33" t="s">
        <v>36</v>
      </c>
      <c r="J200" s="33"/>
      <c r="K200" s="33"/>
      <c r="L200" s="34" t="s">
        <v>2</v>
      </c>
    </row>
    <row r="201" spans="1:12" x14ac:dyDescent="0.25">
      <c r="A201" s="32" t="s">
        <v>542</v>
      </c>
      <c r="B201" s="33" t="s">
        <v>543</v>
      </c>
      <c r="C201" s="33" t="s">
        <v>33</v>
      </c>
      <c r="D201" s="84" t="s">
        <v>358</v>
      </c>
      <c r="E201" s="84">
        <f>VALUE(TRIM(CLEAN(_xlfn.TEXTBEFORE(Table2[[#This Row],[Resolution]],"x"))))</f>
        <v>560</v>
      </c>
      <c r="F201" s="84">
        <f>VALUE(TRIM(CLEAN(_xlfn.TEXTAFTER(Table2[[#This Row],[Resolution]],"x"))))</f>
        <v>208</v>
      </c>
      <c r="G201" s="84">
        <v>2.5</v>
      </c>
      <c r="H201" s="84" t="s">
        <v>35</v>
      </c>
      <c r="I201" s="84" t="s">
        <v>36</v>
      </c>
      <c r="J201" s="33"/>
      <c r="K201" s="33"/>
      <c r="L201" s="34" t="s">
        <v>2</v>
      </c>
    </row>
    <row r="202" spans="1:12" x14ac:dyDescent="0.25">
      <c r="A202" s="32" t="s">
        <v>544</v>
      </c>
      <c r="B202" s="33" t="s">
        <v>545</v>
      </c>
      <c r="C202" s="33" t="s">
        <v>33</v>
      </c>
      <c r="D202" s="33" t="s">
        <v>546</v>
      </c>
      <c r="E202" s="33">
        <f>VALUE(TRIM(CLEAN(_xlfn.TEXTBEFORE(Table2[[#This Row],[Resolution]],"x"))))</f>
        <v>624</v>
      </c>
      <c r="F202" s="33">
        <f>VALUE(TRIM(CLEAN(_xlfn.TEXTAFTER(Table2[[#This Row],[Resolution]],"x"))))</f>
        <v>144</v>
      </c>
      <c r="G202" s="33">
        <v>25</v>
      </c>
      <c r="H202" s="33" t="s">
        <v>35</v>
      </c>
      <c r="I202" s="33" t="s">
        <v>36</v>
      </c>
      <c r="J202" s="33"/>
      <c r="K202" s="33"/>
      <c r="L202" s="34" t="s">
        <v>2</v>
      </c>
    </row>
    <row r="203" spans="1:12" x14ac:dyDescent="0.25">
      <c r="A203" s="32" t="s">
        <v>547</v>
      </c>
      <c r="B203" s="33" t="s">
        <v>548</v>
      </c>
      <c r="C203" s="33" t="s">
        <v>33</v>
      </c>
      <c r="D203" s="84" t="s">
        <v>549</v>
      </c>
      <c r="E203" s="84">
        <f>VALUE(TRIM(CLEAN(_xlfn.TEXTBEFORE(Table2[[#This Row],[Resolution]],"x"))))</f>
        <v>624</v>
      </c>
      <c r="F203" s="84">
        <f>VALUE(TRIM(CLEAN(_xlfn.TEXTAFTER(Table2[[#This Row],[Resolution]],"x"))))</f>
        <v>192</v>
      </c>
      <c r="G203" s="84">
        <v>25</v>
      </c>
      <c r="H203" s="84" t="s">
        <v>35</v>
      </c>
      <c r="I203" s="84" t="s">
        <v>36</v>
      </c>
      <c r="J203" s="33"/>
      <c r="K203" s="33"/>
      <c r="L203" s="34" t="s">
        <v>2</v>
      </c>
    </row>
    <row r="204" spans="1:12" x14ac:dyDescent="0.25">
      <c r="A204" s="32" t="s">
        <v>550</v>
      </c>
      <c r="B204" s="33" t="s">
        <v>551</v>
      </c>
      <c r="C204" s="33" t="s">
        <v>33</v>
      </c>
      <c r="D204" s="33" t="s">
        <v>390</v>
      </c>
      <c r="E204" s="33">
        <f>VALUE(TRIM(CLEAN(_xlfn.TEXTBEFORE(Table2[[#This Row],[Resolution]],"x"))))</f>
        <v>608</v>
      </c>
      <c r="F204" s="33">
        <f>VALUE(TRIM(CLEAN(_xlfn.TEXTAFTER(Table2[[#This Row],[Resolution]],"x"))))</f>
        <v>144</v>
      </c>
      <c r="G204" s="33">
        <v>25</v>
      </c>
      <c r="H204" s="33" t="s">
        <v>35</v>
      </c>
      <c r="I204" s="33" t="s">
        <v>36</v>
      </c>
      <c r="J204" s="33"/>
      <c r="K204" s="33"/>
      <c r="L204" s="34" t="s">
        <v>2</v>
      </c>
    </row>
    <row r="205" spans="1:12" x14ac:dyDescent="0.25">
      <c r="A205" s="32" t="s">
        <v>552</v>
      </c>
      <c r="B205" s="33" t="s">
        <v>553</v>
      </c>
      <c r="C205" s="33" t="s">
        <v>33</v>
      </c>
      <c r="D205" s="84" t="s">
        <v>367</v>
      </c>
      <c r="E205" s="84">
        <f>VALUE(TRIM(CLEAN(_xlfn.TEXTBEFORE(Table2[[#This Row],[Resolution]],"x"))))</f>
        <v>544</v>
      </c>
      <c r="F205" s="84">
        <f>VALUE(TRIM(CLEAN(_xlfn.TEXTAFTER(Table2[[#This Row],[Resolution]],"x"))))</f>
        <v>192</v>
      </c>
      <c r="G205" s="84">
        <v>0.48</v>
      </c>
      <c r="H205" s="84" t="s">
        <v>35</v>
      </c>
      <c r="I205" s="84" t="s">
        <v>36</v>
      </c>
      <c r="J205" s="33"/>
      <c r="K205" s="33"/>
      <c r="L205" s="34" t="s">
        <v>2</v>
      </c>
    </row>
    <row r="206" spans="1:12" x14ac:dyDescent="0.25">
      <c r="A206" s="32" t="s">
        <v>554</v>
      </c>
      <c r="B206" s="33" t="s">
        <v>555</v>
      </c>
      <c r="C206" s="33" t="s">
        <v>33</v>
      </c>
      <c r="D206" s="33" t="s">
        <v>556</v>
      </c>
      <c r="E206" s="33">
        <f>VALUE(TRIM(CLEAN(_xlfn.TEXTBEFORE(Table2[[#This Row],[Resolution]],"x"))))</f>
        <v>158</v>
      </c>
      <c r="F206" s="33">
        <f>VALUE(TRIM(CLEAN(_xlfn.TEXTAFTER(Table2[[#This Row],[Resolution]],"x"))))</f>
        <v>86</v>
      </c>
      <c r="G206" s="33">
        <v>10.28</v>
      </c>
      <c r="H206" s="33" t="s">
        <v>35</v>
      </c>
      <c r="I206" s="33" t="s">
        <v>36</v>
      </c>
      <c r="J206" s="33"/>
      <c r="K206" s="33"/>
      <c r="L206" s="34" t="s">
        <v>2</v>
      </c>
    </row>
    <row r="207" spans="1:12" x14ac:dyDescent="0.25">
      <c r="A207" s="32" t="s">
        <v>557</v>
      </c>
      <c r="B207" s="33" t="s">
        <v>558</v>
      </c>
      <c r="C207" s="33" t="s">
        <v>33</v>
      </c>
      <c r="D207" s="84" t="s">
        <v>559</v>
      </c>
      <c r="E207" s="84">
        <f>VALUE(TRIM(CLEAN(_xlfn.TEXTBEFORE(Table2[[#This Row],[Resolution]],"x"))))</f>
        <v>576</v>
      </c>
      <c r="F207" s="84">
        <f>VALUE(TRIM(CLEAN(_xlfn.TEXTAFTER(Table2[[#This Row],[Resolution]],"x"))))</f>
        <v>192</v>
      </c>
      <c r="G207" s="84">
        <v>0.21</v>
      </c>
      <c r="H207" s="84" t="s">
        <v>35</v>
      </c>
      <c r="I207" s="84" t="s">
        <v>36</v>
      </c>
      <c r="J207" s="33"/>
      <c r="K207" s="33"/>
      <c r="L207" s="34" t="s">
        <v>2</v>
      </c>
    </row>
    <row r="208" spans="1:12" x14ac:dyDescent="0.25">
      <c r="A208" s="32" t="s">
        <v>560</v>
      </c>
      <c r="B208" s="33" t="s">
        <v>561</v>
      </c>
      <c r="C208" s="33" t="s">
        <v>33</v>
      </c>
      <c r="D208" s="33" t="s">
        <v>562</v>
      </c>
      <c r="E208" s="33">
        <f>VALUE(TRIM(CLEAN(_xlfn.TEXTBEFORE(Table2[[#This Row],[Resolution]],"x"))))</f>
        <v>576</v>
      </c>
      <c r="F208" s="33">
        <f>VALUE(TRIM(CLEAN(_xlfn.TEXTAFTER(Table2[[#This Row],[Resolution]],"x"))))</f>
        <v>128</v>
      </c>
      <c r="G208" s="33">
        <v>0.63</v>
      </c>
      <c r="H208" s="33" t="s">
        <v>35</v>
      </c>
      <c r="I208" s="33" t="s">
        <v>36</v>
      </c>
      <c r="J208" s="33"/>
      <c r="K208" s="33"/>
      <c r="L208" s="34" t="s">
        <v>2</v>
      </c>
    </row>
    <row r="209" spans="1:12" x14ac:dyDescent="0.25">
      <c r="A209" s="32" t="s">
        <v>563</v>
      </c>
      <c r="B209" s="33" t="s">
        <v>564</v>
      </c>
      <c r="C209" s="33" t="s">
        <v>33</v>
      </c>
      <c r="D209" s="84" t="s">
        <v>565</v>
      </c>
      <c r="E209" s="84">
        <f>VALUE(TRIM(CLEAN(_xlfn.TEXTBEFORE(Table2[[#This Row],[Resolution]],"x"))))</f>
        <v>592</v>
      </c>
      <c r="F209" s="84">
        <f>VALUE(TRIM(CLEAN(_xlfn.TEXTAFTER(Table2[[#This Row],[Resolution]],"x"))))</f>
        <v>176</v>
      </c>
      <c r="G209" s="84">
        <v>5.75</v>
      </c>
      <c r="H209" s="84" t="s">
        <v>35</v>
      </c>
      <c r="I209" s="84" t="s">
        <v>36</v>
      </c>
      <c r="J209" s="33"/>
      <c r="K209" s="33"/>
      <c r="L209" s="34" t="s">
        <v>2</v>
      </c>
    </row>
    <row r="210" spans="1:12" x14ac:dyDescent="0.25">
      <c r="A210" s="32" t="s">
        <v>566</v>
      </c>
      <c r="B210" s="33" t="s">
        <v>567</v>
      </c>
      <c r="C210" s="33" t="s">
        <v>33</v>
      </c>
      <c r="D210" s="33" t="s">
        <v>411</v>
      </c>
      <c r="E210" s="33">
        <f>VALUE(TRIM(CLEAN(_xlfn.TEXTBEFORE(Table2[[#This Row],[Resolution]],"x"))))</f>
        <v>528</v>
      </c>
      <c r="F210" s="33">
        <f>VALUE(TRIM(CLEAN(_xlfn.TEXTAFTER(Table2[[#This Row],[Resolution]],"x"))))</f>
        <v>192</v>
      </c>
      <c r="G210" s="33">
        <v>0.31</v>
      </c>
      <c r="H210" s="33" t="s">
        <v>35</v>
      </c>
      <c r="I210" s="33" t="s">
        <v>36</v>
      </c>
      <c r="J210" s="33"/>
      <c r="K210" s="33"/>
      <c r="L210" s="34" t="s">
        <v>2</v>
      </c>
    </row>
    <row r="211" spans="1:12" x14ac:dyDescent="0.25">
      <c r="A211" s="32" t="s">
        <v>568</v>
      </c>
      <c r="B211" s="33" t="s">
        <v>569</v>
      </c>
      <c r="C211" s="33" t="s">
        <v>33</v>
      </c>
      <c r="D211" s="84" t="s">
        <v>423</v>
      </c>
      <c r="E211" s="84">
        <f>VALUE(TRIM(CLEAN(_xlfn.TEXTBEFORE(Table2[[#This Row],[Resolution]],"x"))))</f>
        <v>608</v>
      </c>
      <c r="F211" s="84">
        <f>VALUE(TRIM(CLEAN(_xlfn.TEXTAFTER(Table2[[#This Row],[Resolution]],"x"))))</f>
        <v>160</v>
      </c>
      <c r="G211" s="84">
        <v>0.84</v>
      </c>
      <c r="H211" s="84" t="s">
        <v>35</v>
      </c>
      <c r="I211" s="84" t="s">
        <v>36</v>
      </c>
      <c r="J211" s="33"/>
      <c r="K211" s="33"/>
      <c r="L211" s="34" t="s">
        <v>2</v>
      </c>
    </row>
    <row r="212" spans="1:12" x14ac:dyDescent="0.25">
      <c r="A212" s="32" t="s">
        <v>570</v>
      </c>
      <c r="B212" s="33" t="s">
        <v>571</v>
      </c>
      <c r="C212" s="33" t="s">
        <v>33</v>
      </c>
      <c r="D212" s="33" t="s">
        <v>549</v>
      </c>
      <c r="E212" s="33">
        <f>VALUE(TRIM(CLEAN(_xlfn.TEXTBEFORE(Table2[[#This Row],[Resolution]],"x"))))</f>
        <v>624</v>
      </c>
      <c r="F212" s="33">
        <f>VALUE(TRIM(CLEAN(_xlfn.TEXTAFTER(Table2[[#This Row],[Resolution]],"x"))))</f>
        <v>192</v>
      </c>
      <c r="G212" s="33">
        <v>25</v>
      </c>
      <c r="H212" s="33" t="s">
        <v>35</v>
      </c>
      <c r="I212" s="33" t="s">
        <v>36</v>
      </c>
      <c r="J212" s="33"/>
      <c r="K212" s="33"/>
      <c r="L212" s="34" t="s">
        <v>2</v>
      </c>
    </row>
    <row r="213" spans="1:12" x14ac:dyDescent="0.25">
      <c r="A213" s="32" t="s">
        <v>572</v>
      </c>
      <c r="B213" s="33" t="s">
        <v>573</v>
      </c>
      <c r="C213" s="33" t="s">
        <v>33</v>
      </c>
      <c r="D213" s="84" t="s">
        <v>574</v>
      </c>
      <c r="E213" s="84">
        <f>VALUE(TRIM(CLEAN(_xlfn.TEXTBEFORE(Table2[[#This Row],[Resolution]],"x"))))</f>
        <v>544</v>
      </c>
      <c r="F213" s="84">
        <f>VALUE(TRIM(CLEAN(_xlfn.TEXTAFTER(Table2[[#This Row],[Resolution]],"x"))))</f>
        <v>128</v>
      </c>
      <c r="G213" s="84">
        <v>0.22</v>
      </c>
      <c r="H213" s="84" t="s">
        <v>35</v>
      </c>
      <c r="I213" s="84" t="s">
        <v>36</v>
      </c>
      <c r="J213" s="33"/>
      <c r="K213" s="33"/>
      <c r="L213" s="34" t="s">
        <v>2</v>
      </c>
    </row>
    <row r="214" spans="1:12" x14ac:dyDescent="0.25">
      <c r="A214" s="32" t="s">
        <v>575</v>
      </c>
      <c r="B214" s="33" t="s">
        <v>576</v>
      </c>
      <c r="C214" s="33" t="s">
        <v>33</v>
      </c>
      <c r="D214" s="33" t="s">
        <v>123</v>
      </c>
      <c r="E214" s="33">
        <f>VALUE(TRIM(CLEAN(_xlfn.TEXTBEFORE(Table2[[#This Row],[Resolution]],"x"))))</f>
        <v>256</v>
      </c>
      <c r="F214" s="33">
        <f>VALUE(TRIM(CLEAN(_xlfn.TEXTAFTER(Table2[[#This Row],[Resolution]],"x"))))</f>
        <v>128</v>
      </c>
      <c r="G214" s="33">
        <v>0.83</v>
      </c>
      <c r="H214" s="33" t="s">
        <v>35</v>
      </c>
      <c r="I214" s="33" t="s">
        <v>36</v>
      </c>
      <c r="J214" s="33"/>
      <c r="K214" s="33"/>
      <c r="L214" s="34" t="s">
        <v>2</v>
      </c>
    </row>
    <row r="215" spans="1:12" x14ac:dyDescent="0.25">
      <c r="A215" s="32" t="s">
        <v>577</v>
      </c>
      <c r="B215" s="33" t="s">
        <v>578</v>
      </c>
      <c r="C215" s="33" t="s">
        <v>33</v>
      </c>
      <c r="D215" s="84" t="s">
        <v>423</v>
      </c>
      <c r="E215" s="84">
        <f>VALUE(TRIM(CLEAN(_xlfn.TEXTBEFORE(Table2[[#This Row],[Resolution]],"x"))))</f>
        <v>608</v>
      </c>
      <c r="F215" s="84">
        <f>VALUE(TRIM(CLEAN(_xlfn.TEXTAFTER(Table2[[#This Row],[Resolution]],"x"))))</f>
        <v>160</v>
      </c>
      <c r="G215" s="84">
        <v>25</v>
      </c>
      <c r="H215" s="84" t="s">
        <v>35</v>
      </c>
      <c r="I215" s="84" t="s">
        <v>36</v>
      </c>
      <c r="J215" s="33"/>
      <c r="K215" s="33"/>
      <c r="L215" s="34" t="s">
        <v>2</v>
      </c>
    </row>
    <row r="216" spans="1:12" x14ac:dyDescent="0.25">
      <c r="A216" s="32" t="s">
        <v>579</v>
      </c>
      <c r="B216" s="33" t="s">
        <v>580</v>
      </c>
      <c r="C216" s="33" t="s">
        <v>33</v>
      </c>
      <c r="D216" s="33" t="s">
        <v>471</v>
      </c>
      <c r="E216" s="33">
        <f>VALUE(TRIM(CLEAN(_xlfn.TEXTBEFORE(Table2[[#This Row],[Resolution]],"x"))))</f>
        <v>608</v>
      </c>
      <c r="F216" s="33">
        <f>VALUE(TRIM(CLEAN(_xlfn.TEXTAFTER(Table2[[#This Row],[Resolution]],"x"))))</f>
        <v>192</v>
      </c>
      <c r="G216" s="33">
        <v>25</v>
      </c>
      <c r="H216" s="33" t="s">
        <v>35</v>
      </c>
      <c r="I216" s="33" t="s">
        <v>36</v>
      </c>
      <c r="J216" s="33"/>
      <c r="K216" s="33"/>
      <c r="L216" s="34" t="s">
        <v>2</v>
      </c>
    </row>
    <row r="217" spans="1:12" x14ac:dyDescent="0.25">
      <c r="A217" s="32" t="s">
        <v>581</v>
      </c>
      <c r="B217" s="33" t="s">
        <v>582</v>
      </c>
      <c r="C217" s="33" t="s">
        <v>33</v>
      </c>
      <c r="D217" s="84" t="s">
        <v>583</v>
      </c>
      <c r="E217" s="84">
        <f>VALUE(TRIM(CLEAN(_xlfn.TEXTBEFORE(Table2[[#This Row],[Resolution]],"x"))))</f>
        <v>624</v>
      </c>
      <c r="F217" s="84">
        <f>VALUE(TRIM(CLEAN(_xlfn.TEXTAFTER(Table2[[#This Row],[Resolution]],"x"))))</f>
        <v>240</v>
      </c>
      <c r="G217" s="84">
        <v>25</v>
      </c>
      <c r="H217" s="84" t="s">
        <v>69</v>
      </c>
      <c r="I217" s="84" t="s">
        <v>36</v>
      </c>
      <c r="J217" s="33"/>
      <c r="K217" s="33"/>
      <c r="L217" s="34" t="s">
        <v>2</v>
      </c>
    </row>
    <row r="218" spans="1:12" x14ac:dyDescent="0.25">
      <c r="A218" s="32" t="s">
        <v>584</v>
      </c>
      <c r="B218" s="33" t="s">
        <v>585</v>
      </c>
      <c r="C218" s="33" t="s">
        <v>33</v>
      </c>
      <c r="D218" s="33" t="s">
        <v>436</v>
      </c>
      <c r="E218" s="33">
        <f>VALUE(TRIM(CLEAN(_xlfn.TEXTBEFORE(Table2[[#This Row],[Resolution]],"x"))))</f>
        <v>560</v>
      </c>
      <c r="F218" s="33">
        <f>VALUE(TRIM(CLEAN(_xlfn.TEXTAFTER(Table2[[#This Row],[Resolution]],"x"))))</f>
        <v>192</v>
      </c>
      <c r="G218" s="33"/>
      <c r="H218" s="33" t="s">
        <v>43</v>
      </c>
      <c r="I218" s="33" t="s">
        <v>36</v>
      </c>
      <c r="J218" s="33"/>
      <c r="K218" s="33"/>
      <c r="L218" s="34" t="s">
        <v>2</v>
      </c>
    </row>
    <row r="219" spans="1:12" x14ac:dyDescent="0.25">
      <c r="A219" s="32" t="s">
        <v>586</v>
      </c>
      <c r="B219" s="33" t="s">
        <v>587</v>
      </c>
      <c r="C219" s="33" t="s">
        <v>33</v>
      </c>
      <c r="D219" s="84" t="s">
        <v>60</v>
      </c>
      <c r="E219" s="84">
        <f>VALUE(TRIM(CLEAN(_xlfn.TEXTBEFORE(Table2[[#This Row],[Resolution]],"x"))))</f>
        <v>256</v>
      </c>
      <c r="F219" s="84">
        <f>VALUE(TRIM(CLEAN(_xlfn.TEXTAFTER(Table2[[#This Row],[Resolution]],"x"))))</f>
        <v>144</v>
      </c>
      <c r="G219" s="84" t="s">
        <v>16</v>
      </c>
      <c r="H219" s="84" t="s">
        <v>16</v>
      </c>
      <c r="I219" s="84" t="s">
        <v>588</v>
      </c>
      <c r="J219" s="33"/>
      <c r="K219" s="33"/>
      <c r="L219" s="34" t="s">
        <v>2</v>
      </c>
    </row>
    <row r="220" spans="1:12" x14ac:dyDescent="0.25">
      <c r="A220" s="32" t="s">
        <v>589</v>
      </c>
      <c r="B220" s="33" t="s">
        <v>590</v>
      </c>
      <c r="C220" s="33" t="s">
        <v>33</v>
      </c>
      <c r="D220" s="33" t="s">
        <v>90</v>
      </c>
      <c r="E220" s="33">
        <f>VALUE(TRIM(CLEAN(_xlfn.TEXTBEFORE(Table2[[#This Row],[Resolution]],"x"))))</f>
        <v>512</v>
      </c>
      <c r="F220" s="33">
        <f>VALUE(TRIM(CLEAN(_xlfn.TEXTAFTER(Table2[[#This Row],[Resolution]],"x"))))</f>
        <v>176</v>
      </c>
      <c r="G220" s="33"/>
      <c r="H220" s="33" t="s">
        <v>118</v>
      </c>
      <c r="I220" s="33" t="s">
        <v>36</v>
      </c>
      <c r="J220" s="33"/>
      <c r="K220" s="33"/>
      <c r="L220" s="34" t="s">
        <v>2</v>
      </c>
    </row>
    <row r="221" spans="1:12" x14ac:dyDescent="0.25">
      <c r="A221" s="32" t="s">
        <v>591</v>
      </c>
      <c r="B221" s="33" t="s">
        <v>592</v>
      </c>
      <c r="C221" s="33" t="s">
        <v>33</v>
      </c>
      <c r="D221" s="84" t="s">
        <v>517</v>
      </c>
      <c r="E221" s="84">
        <f>VALUE(TRIM(CLEAN(_xlfn.TEXTBEFORE(Table2[[#This Row],[Resolution]],"x"))))</f>
        <v>528</v>
      </c>
      <c r="F221" s="84">
        <f>VALUE(TRIM(CLEAN(_xlfn.TEXTAFTER(Table2[[#This Row],[Resolution]],"x"))))</f>
        <v>144</v>
      </c>
      <c r="G221" s="84">
        <v>25</v>
      </c>
      <c r="H221" s="84" t="s">
        <v>35</v>
      </c>
      <c r="I221" s="84" t="s">
        <v>36</v>
      </c>
      <c r="J221" s="33"/>
      <c r="K221" s="33"/>
      <c r="L221" s="34" t="s">
        <v>2</v>
      </c>
    </row>
    <row r="222" spans="1:12" x14ac:dyDescent="0.25">
      <c r="A222" s="32" t="s">
        <v>593</v>
      </c>
      <c r="B222" s="33" t="s">
        <v>594</v>
      </c>
      <c r="C222" s="33" t="s">
        <v>33</v>
      </c>
      <c r="D222" s="33" t="s">
        <v>517</v>
      </c>
      <c r="E222" s="33">
        <f>VALUE(TRIM(CLEAN(_xlfn.TEXTBEFORE(Table2[[#This Row],[Resolution]],"x"))))</f>
        <v>528</v>
      </c>
      <c r="F222" s="33">
        <f>VALUE(TRIM(CLEAN(_xlfn.TEXTAFTER(Table2[[#This Row],[Resolution]],"x"))))</f>
        <v>144</v>
      </c>
      <c r="G222" s="33">
        <v>0.26</v>
      </c>
      <c r="H222" s="33" t="s">
        <v>35</v>
      </c>
      <c r="I222" s="33" t="s">
        <v>36</v>
      </c>
      <c r="J222" s="33"/>
      <c r="K222" s="33"/>
      <c r="L222" s="34" t="s">
        <v>2</v>
      </c>
    </row>
    <row r="223" spans="1:12" x14ac:dyDescent="0.25">
      <c r="A223" s="32" t="s">
        <v>595</v>
      </c>
      <c r="B223" s="33" t="s">
        <v>596</v>
      </c>
      <c r="C223" s="33" t="s">
        <v>33</v>
      </c>
      <c r="D223" s="84" t="s">
        <v>597</v>
      </c>
      <c r="E223" s="84">
        <f>VALUE(TRIM(CLEAN(_xlfn.TEXTBEFORE(Table2[[#This Row],[Resolution]],"x"))))</f>
        <v>624</v>
      </c>
      <c r="F223" s="84">
        <f>VALUE(TRIM(CLEAN(_xlfn.TEXTAFTER(Table2[[#This Row],[Resolution]],"x"))))</f>
        <v>128</v>
      </c>
      <c r="G223" s="84">
        <v>3.12</v>
      </c>
      <c r="H223" s="84" t="s">
        <v>35</v>
      </c>
      <c r="I223" s="84" t="s">
        <v>36</v>
      </c>
      <c r="J223" s="33"/>
      <c r="K223" s="33"/>
      <c r="L223" s="34" t="s">
        <v>2</v>
      </c>
    </row>
    <row r="224" spans="1:12" x14ac:dyDescent="0.25">
      <c r="A224" s="32" t="s">
        <v>598</v>
      </c>
      <c r="B224" s="33" t="s">
        <v>599</v>
      </c>
      <c r="C224" s="33" t="s">
        <v>33</v>
      </c>
      <c r="D224" s="33" t="s">
        <v>549</v>
      </c>
      <c r="E224" s="33">
        <f>VALUE(TRIM(CLEAN(_xlfn.TEXTBEFORE(Table2[[#This Row],[Resolution]],"x"))))</f>
        <v>624</v>
      </c>
      <c r="F224" s="33">
        <f>VALUE(TRIM(CLEAN(_xlfn.TEXTAFTER(Table2[[#This Row],[Resolution]],"x"))))</f>
        <v>192</v>
      </c>
      <c r="G224" s="33"/>
      <c r="H224" s="33" t="s">
        <v>43</v>
      </c>
      <c r="I224" s="33" t="s">
        <v>36</v>
      </c>
      <c r="J224" s="33"/>
      <c r="K224" s="33"/>
      <c r="L224" s="34" t="s">
        <v>2</v>
      </c>
    </row>
    <row r="225" spans="1:12" x14ac:dyDescent="0.25">
      <c r="A225" s="32" t="s">
        <v>600</v>
      </c>
      <c r="B225" s="33" t="s">
        <v>601</v>
      </c>
      <c r="C225" s="33" t="s">
        <v>33</v>
      </c>
      <c r="D225" s="84" t="s">
        <v>423</v>
      </c>
      <c r="E225" s="84">
        <f>VALUE(TRIM(CLEAN(_xlfn.TEXTBEFORE(Table2[[#This Row],[Resolution]],"x"))))</f>
        <v>608</v>
      </c>
      <c r="F225" s="84">
        <f>VALUE(TRIM(CLEAN(_xlfn.TEXTAFTER(Table2[[#This Row],[Resolution]],"x"))))</f>
        <v>160</v>
      </c>
      <c r="G225" s="84">
        <v>25</v>
      </c>
      <c r="H225" s="84" t="s">
        <v>35</v>
      </c>
      <c r="I225" s="84" t="s">
        <v>36</v>
      </c>
      <c r="J225" s="33"/>
      <c r="K225" s="33"/>
      <c r="L225" s="34" t="s">
        <v>2</v>
      </c>
    </row>
    <row r="226" spans="1:12" x14ac:dyDescent="0.25">
      <c r="A226" s="32" t="s">
        <v>602</v>
      </c>
      <c r="B226" s="33" t="s">
        <v>603</v>
      </c>
      <c r="C226" s="33" t="s">
        <v>33</v>
      </c>
      <c r="D226" s="33" t="s">
        <v>604</v>
      </c>
      <c r="E226" s="33">
        <f>VALUE(TRIM(CLEAN(_xlfn.TEXTBEFORE(Table2[[#This Row],[Resolution]],"x"))))</f>
        <v>256</v>
      </c>
      <c r="F226" s="33">
        <f>VALUE(TRIM(CLEAN(_xlfn.TEXTAFTER(Table2[[#This Row],[Resolution]],"x"))))</f>
        <v>32</v>
      </c>
      <c r="G226" s="33">
        <v>25</v>
      </c>
      <c r="H226" s="33" t="s">
        <v>35</v>
      </c>
      <c r="I226" s="33" t="s">
        <v>36</v>
      </c>
      <c r="J226" s="33"/>
      <c r="K226" s="33"/>
      <c r="L226" s="34" t="s">
        <v>2</v>
      </c>
    </row>
    <row r="227" spans="1:12" x14ac:dyDescent="0.25">
      <c r="A227" s="32" t="s">
        <v>605</v>
      </c>
      <c r="B227" s="33" t="s">
        <v>606</v>
      </c>
      <c r="C227" s="33" t="s">
        <v>33</v>
      </c>
      <c r="D227" s="84" t="s">
        <v>123</v>
      </c>
      <c r="E227" s="84">
        <f>VALUE(TRIM(CLEAN(_xlfn.TEXTBEFORE(Table2[[#This Row],[Resolution]],"x"))))</f>
        <v>256</v>
      </c>
      <c r="F227" s="84">
        <f>VALUE(TRIM(CLEAN(_xlfn.TEXTAFTER(Table2[[#This Row],[Resolution]],"x"))))</f>
        <v>128</v>
      </c>
      <c r="G227" s="84">
        <v>0.3</v>
      </c>
      <c r="H227" s="84" t="s">
        <v>35</v>
      </c>
      <c r="I227" s="84" t="s">
        <v>36</v>
      </c>
      <c r="J227" s="33"/>
      <c r="K227" s="33"/>
      <c r="L227" s="34" t="s">
        <v>2</v>
      </c>
    </row>
    <row r="228" spans="1:12" x14ac:dyDescent="0.25">
      <c r="A228" s="32" t="s">
        <v>607</v>
      </c>
      <c r="B228" s="33" t="s">
        <v>608</v>
      </c>
      <c r="C228" s="33" t="s">
        <v>33</v>
      </c>
      <c r="D228" s="33" t="s">
        <v>463</v>
      </c>
      <c r="E228" s="33">
        <f>VALUE(TRIM(CLEAN(_xlfn.TEXTBEFORE(Table2[[#This Row],[Resolution]],"x"))))</f>
        <v>592</v>
      </c>
      <c r="F228" s="33">
        <f>VALUE(TRIM(CLEAN(_xlfn.TEXTAFTER(Table2[[#This Row],[Resolution]],"x"))))</f>
        <v>208</v>
      </c>
      <c r="G228" s="33"/>
      <c r="H228" s="33" t="s">
        <v>118</v>
      </c>
      <c r="I228" s="33" t="s">
        <v>36</v>
      </c>
      <c r="J228" s="33"/>
      <c r="K228" s="33"/>
      <c r="L228" s="34" t="s">
        <v>2</v>
      </c>
    </row>
    <row r="229" spans="1:12" x14ac:dyDescent="0.25">
      <c r="A229" s="32" t="s">
        <v>609</v>
      </c>
      <c r="B229" s="33" t="s">
        <v>610</v>
      </c>
      <c r="C229" s="33" t="s">
        <v>33</v>
      </c>
      <c r="D229" s="84" t="s">
        <v>611</v>
      </c>
      <c r="E229" s="84">
        <f>VALUE(TRIM(CLEAN(_xlfn.TEXTBEFORE(Table2[[#This Row],[Resolution]],"x"))))</f>
        <v>576</v>
      </c>
      <c r="F229" s="84">
        <f>VALUE(TRIM(CLEAN(_xlfn.TEXTAFTER(Table2[[#This Row],[Resolution]],"x"))))</f>
        <v>176</v>
      </c>
      <c r="G229" s="84">
        <v>2.5299999999999998</v>
      </c>
      <c r="H229" s="84" t="s">
        <v>35</v>
      </c>
      <c r="I229" s="84" t="s">
        <v>36</v>
      </c>
      <c r="J229" s="33"/>
      <c r="K229" s="33"/>
      <c r="L229" s="34" t="s">
        <v>2</v>
      </c>
    </row>
    <row r="230" spans="1:12" x14ac:dyDescent="0.25">
      <c r="A230" s="32" t="s">
        <v>612</v>
      </c>
      <c r="B230" s="33" t="s">
        <v>613</v>
      </c>
      <c r="C230" s="33" t="s">
        <v>33</v>
      </c>
      <c r="D230" s="33" t="s">
        <v>524</v>
      </c>
      <c r="E230" s="33">
        <f>VALUE(TRIM(CLEAN(_xlfn.TEXTBEFORE(Table2[[#This Row],[Resolution]],"x"))))</f>
        <v>544</v>
      </c>
      <c r="F230" s="33">
        <f>VALUE(TRIM(CLEAN(_xlfn.TEXTAFTER(Table2[[#This Row],[Resolution]],"x"))))</f>
        <v>176</v>
      </c>
      <c r="G230" s="33">
        <v>0.37</v>
      </c>
      <c r="H230" s="33" t="s">
        <v>35</v>
      </c>
      <c r="I230" s="33" t="s">
        <v>36</v>
      </c>
      <c r="J230" s="33"/>
      <c r="K230" s="33"/>
      <c r="L230" s="34" t="s">
        <v>2</v>
      </c>
    </row>
    <row r="231" spans="1:12" x14ac:dyDescent="0.25">
      <c r="A231" s="32" t="s">
        <v>614</v>
      </c>
      <c r="B231" s="33" t="s">
        <v>615</v>
      </c>
      <c r="C231" s="33" t="s">
        <v>33</v>
      </c>
      <c r="D231" s="84" t="s">
        <v>616</v>
      </c>
      <c r="E231" s="84">
        <f>VALUE(TRIM(CLEAN(_xlfn.TEXTBEFORE(Table2[[#This Row],[Resolution]],"x"))))</f>
        <v>624</v>
      </c>
      <c r="F231" s="84">
        <f>VALUE(TRIM(CLEAN(_xlfn.TEXTAFTER(Table2[[#This Row],[Resolution]],"x"))))</f>
        <v>224</v>
      </c>
      <c r="G231" s="84">
        <v>25</v>
      </c>
      <c r="H231" s="84" t="s">
        <v>35</v>
      </c>
      <c r="I231" s="84" t="s">
        <v>36</v>
      </c>
      <c r="J231" s="33"/>
      <c r="K231" s="33"/>
      <c r="L231" s="34" t="s">
        <v>2</v>
      </c>
    </row>
    <row r="232" spans="1:12" x14ac:dyDescent="0.25">
      <c r="A232" s="32" t="s">
        <v>617</v>
      </c>
      <c r="B232" s="33" t="s">
        <v>618</v>
      </c>
      <c r="C232" s="33" t="s">
        <v>33</v>
      </c>
      <c r="D232" s="33" t="s">
        <v>364</v>
      </c>
      <c r="E232" s="33">
        <f>VALUE(TRIM(CLEAN(_xlfn.TEXTBEFORE(Table2[[#This Row],[Resolution]],"x"))))</f>
        <v>576</v>
      </c>
      <c r="F232" s="33">
        <f>VALUE(TRIM(CLEAN(_xlfn.TEXTAFTER(Table2[[#This Row],[Resolution]],"x"))))</f>
        <v>144</v>
      </c>
      <c r="G232" s="33">
        <v>3.48</v>
      </c>
      <c r="H232" s="33" t="s">
        <v>35</v>
      </c>
      <c r="I232" s="33" t="s">
        <v>36</v>
      </c>
      <c r="J232" s="33"/>
      <c r="K232" s="33"/>
      <c r="L232" s="34" t="s">
        <v>2</v>
      </c>
    </row>
    <row r="233" spans="1:12" x14ac:dyDescent="0.25">
      <c r="A233" s="32" t="s">
        <v>619</v>
      </c>
      <c r="B233" s="33" t="s">
        <v>620</v>
      </c>
      <c r="C233" s="33" t="s">
        <v>33</v>
      </c>
      <c r="D233" s="84" t="s">
        <v>621</v>
      </c>
      <c r="E233" s="84">
        <f>VALUE(TRIM(CLEAN(_xlfn.TEXTBEFORE(Table2[[#This Row],[Resolution]],"x"))))</f>
        <v>560</v>
      </c>
      <c r="F233" s="84">
        <f>VALUE(TRIM(CLEAN(_xlfn.TEXTAFTER(Table2[[#This Row],[Resolution]],"x"))))</f>
        <v>144</v>
      </c>
      <c r="G233" s="84">
        <v>4.25</v>
      </c>
      <c r="H233" s="84" t="s">
        <v>35</v>
      </c>
      <c r="I233" s="84" t="s">
        <v>36</v>
      </c>
      <c r="J233" s="33"/>
      <c r="K233" s="33"/>
      <c r="L233" s="34" t="s">
        <v>2</v>
      </c>
    </row>
    <row r="234" spans="1:12" x14ac:dyDescent="0.25">
      <c r="A234" s="32" t="s">
        <v>622</v>
      </c>
      <c r="B234" s="33" t="s">
        <v>623</v>
      </c>
      <c r="C234" s="33" t="s">
        <v>33</v>
      </c>
      <c r="D234" s="33" t="s">
        <v>54</v>
      </c>
      <c r="E234" s="33">
        <f>VALUE(TRIM(CLEAN(_xlfn.TEXTBEFORE(Table2[[#This Row],[Resolution]],"x"))))</f>
        <v>512</v>
      </c>
      <c r="F234" s="33">
        <f>VALUE(TRIM(CLEAN(_xlfn.TEXTAFTER(Table2[[#This Row],[Resolution]],"x"))))</f>
        <v>240</v>
      </c>
      <c r="G234" s="33">
        <v>0.5</v>
      </c>
      <c r="H234" s="33" t="s">
        <v>35</v>
      </c>
      <c r="I234" s="33" t="s">
        <v>36</v>
      </c>
      <c r="J234" s="33"/>
      <c r="K234" s="33"/>
      <c r="L234" s="34" t="s">
        <v>2</v>
      </c>
    </row>
    <row r="235" spans="1:12" x14ac:dyDescent="0.25">
      <c r="A235" s="32" t="s">
        <v>624</v>
      </c>
      <c r="B235" s="33" t="s">
        <v>625</v>
      </c>
      <c r="C235" s="33" t="s">
        <v>33</v>
      </c>
      <c r="D235" s="84" t="s">
        <v>134</v>
      </c>
      <c r="E235" s="84">
        <f>VALUE(TRIM(CLEAN(_xlfn.TEXTBEFORE(Table2[[#This Row],[Resolution]],"x"))))</f>
        <v>512</v>
      </c>
      <c r="F235" s="84">
        <f>VALUE(TRIM(CLEAN(_xlfn.TEXTAFTER(Table2[[#This Row],[Resolution]],"x"))))</f>
        <v>208</v>
      </c>
      <c r="G235" s="84">
        <v>0.11</v>
      </c>
      <c r="H235" s="84" t="s">
        <v>35</v>
      </c>
      <c r="I235" s="84" t="s">
        <v>36</v>
      </c>
      <c r="J235" s="33"/>
      <c r="K235" s="33"/>
      <c r="L235" s="34" t="s">
        <v>2</v>
      </c>
    </row>
    <row r="236" spans="1:12" x14ac:dyDescent="0.25">
      <c r="A236" s="32" t="s">
        <v>626</v>
      </c>
      <c r="B236" s="33" t="s">
        <v>627</v>
      </c>
      <c r="C236" s="33" t="s">
        <v>33</v>
      </c>
      <c r="D236" s="33" t="s">
        <v>501</v>
      </c>
      <c r="E236" s="33">
        <f>VALUE(TRIM(CLEAN(_xlfn.TEXTBEFORE(Table2[[#This Row],[Resolution]],"x"))))</f>
        <v>624</v>
      </c>
      <c r="F236" s="33">
        <f>VALUE(TRIM(CLEAN(_xlfn.TEXTAFTER(Table2[[#This Row],[Resolution]],"x"))))</f>
        <v>208</v>
      </c>
      <c r="G236" s="33" t="s">
        <v>16</v>
      </c>
      <c r="H236" s="33" t="s">
        <v>16</v>
      </c>
      <c r="I236" s="33" t="s">
        <v>628</v>
      </c>
      <c r="J236" s="33"/>
      <c r="K236" s="33"/>
      <c r="L236" s="34" t="s">
        <v>2</v>
      </c>
    </row>
    <row r="237" spans="1:12" x14ac:dyDescent="0.25">
      <c r="A237" s="32" t="s">
        <v>629</v>
      </c>
      <c r="B237" s="33" t="s">
        <v>630</v>
      </c>
      <c r="C237" s="33" t="s">
        <v>33</v>
      </c>
      <c r="D237" s="84" t="s">
        <v>631</v>
      </c>
      <c r="E237" s="84">
        <f>VALUE(TRIM(CLEAN(_xlfn.TEXTBEFORE(Table2[[#This Row],[Resolution]],"x"))))</f>
        <v>512</v>
      </c>
      <c r="F237" s="84">
        <f>VALUE(TRIM(CLEAN(_xlfn.TEXTAFTER(Table2[[#This Row],[Resolution]],"x"))))</f>
        <v>288</v>
      </c>
      <c r="G237" s="84"/>
      <c r="H237" s="84" t="s">
        <v>43</v>
      </c>
      <c r="I237" s="84" t="s">
        <v>36</v>
      </c>
      <c r="J237" s="33"/>
      <c r="K237" s="33"/>
      <c r="L237" s="34" t="s">
        <v>2</v>
      </c>
    </row>
    <row r="238" spans="1:12" x14ac:dyDescent="0.25">
      <c r="A238" s="32" t="s">
        <v>632</v>
      </c>
      <c r="B238" s="33" t="s">
        <v>633</v>
      </c>
      <c r="C238" s="33" t="s">
        <v>33</v>
      </c>
      <c r="D238" s="33" t="s">
        <v>448</v>
      </c>
      <c r="E238" s="33">
        <f>VALUE(TRIM(CLEAN(_xlfn.TEXTBEFORE(Table2[[#This Row],[Resolution]],"x"))))</f>
        <v>560</v>
      </c>
      <c r="F238" s="33">
        <f>VALUE(TRIM(CLEAN(_xlfn.TEXTAFTER(Table2[[#This Row],[Resolution]],"x"))))</f>
        <v>240</v>
      </c>
      <c r="G238" s="33">
        <v>25</v>
      </c>
      <c r="H238" s="33" t="s">
        <v>35</v>
      </c>
      <c r="I238" s="33" t="s">
        <v>36</v>
      </c>
      <c r="J238" s="33"/>
      <c r="K238" s="33"/>
      <c r="L238" s="34" t="s">
        <v>2</v>
      </c>
    </row>
    <row r="239" spans="1:12" x14ac:dyDescent="0.25">
      <c r="A239" s="32" t="s">
        <v>634</v>
      </c>
      <c r="B239" s="33" t="s">
        <v>635</v>
      </c>
      <c r="C239" s="33" t="s">
        <v>33</v>
      </c>
      <c r="D239" s="84" t="s">
        <v>501</v>
      </c>
      <c r="E239" s="84">
        <f>VALUE(TRIM(CLEAN(_xlfn.TEXTBEFORE(Table2[[#This Row],[Resolution]],"x"))))</f>
        <v>624</v>
      </c>
      <c r="F239" s="84">
        <f>VALUE(TRIM(CLEAN(_xlfn.TEXTAFTER(Table2[[#This Row],[Resolution]],"x"))))</f>
        <v>208</v>
      </c>
      <c r="G239" s="84">
        <v>1.31</v>
      </c>
      <c r="H239" s="84" t="s">
        <v>35</v>
      </c>
      <c r="I239" s="84" t="s">
        <v>36</v>
      </c>
      <c r="J239" s="33"/>
      <c r="K239" s="33"/>
      <c r="L239" s="34" t="s">
        <v>2</v>
      </c>
    </row>
    <row r="240" spans="1:12" x14ac:dyDescent="0.25">
      <c r="A240" s="32" t="s">
        <v>636</v>
      </c>
      <c r="B240" s="33" t="s">
        <v>637</v>
      </c>
      <c r="C240" s="33" t="s">
        <v>33</v>
      </c>
      <c r="D240" s="33" t="s">
        <v>638</v>
      </c>
      <c r="E240" s="33">
        <f>VALUE(TRIM(CLEAN(_xlfn.TEXTBEFORE(Table2[[#This Row],[Resolution]],"x"))))</f>
        <v>560</v>
      </c>
      <c r="F240" s="33">
        <f>VALUE(TRIM(CLEAN(_xlfn.TEXTAFTER(Table2[[#This Row],[Resolution]],"x"))))</f>
        <v>128</v>
      </c>
      <c r="G240" s="33">
        <v>25</v>
      </c>
      <c r="H240" s="33" t="s">
        <v>35</v>
      </c>
      <c r="I240" s="33" t="s">
        <v>36</v>
      </c>
      <c r="J240" s="33"/>
      <c r="K240" s="33"/>
      <c r="L240" s="34" t="s">
        <v>2</v>
      </c>
    </row>
    <row r="241" spans="1:12" x14ac:dyDescent="0.25">
      <c r="A241" s="32" t="s">
        <v>639</v>
      </c>
      <c r="B241" s="33" t="s">
        <v>640</v>
      </c>
      <c r="C241" s="33" t="s">
        <v>33</v>
      </c>
      <c r="D241" s="84" t="s">
        <v>641</v>
      </c>
      <c r="E241" s="84">
        <f>VALUE(TRIM(CLEAN(_xlfn.TEXTBEFORE(Table2[[#This Row],[Resolution]],"x"))))</f>
        <v>528</v>
      </c>
      <c r="F241" s="84">
        <f>VALUE(TRIM(CLEAN(_xlfn.TEXTAFTER(Table2[[#This Row],[Resolution]],"x"))))</f>
        <v>160</v>
      </c>
      <c r="G241" s="84">
        <v>0.32</v>
      </c>
      <c r="H241" s="84" t="s">
        <v>35</v>
      </c>
      <c r="I241" s="84" t="s">
        <v>36</v>
      </c>
      <c r="J241" s="33"/>
      <c r="K241" s="33"/>
      <c r="L241" s="34" t="s">
        <v>2</v>
      </c>
    </row>
    <row r="242" spans="1:12" x14ac:dyDescent="0.25">
      <c r="A242" s="32" t="s">
        <v>642</v>
      </c>
      <c r="B242" s="33" t="s">
        <v>643</v>
      </c>
      <c r="C242" s="33" t="s">
        <v>33</v>
      </c>
      <c r="D242" s="33" t="s">
        <v>123</v>
      </c>
      <c r="E242" s="33">
        <f>VALUE(TRIM(CLEAN(_xlfn.TEXTBEFORE(Table2[[#This Row],[Resolution]],"x"))))</f>
        <v>256</v>
      </c>
      <c r="F242" s="33">
        <f>VALUE(TRIM(CLEAN(_xlfn.TEXTAFTER(Table2[[#This Row],[Resolution]],"x"))))</f>
        <v>128</v>
      </c>
      <c r="G242" s="33">
        <v>25</v>
      </c>
      <c r="H242" s="33" t="s">
        <v>35</v>
      </c>
      <c r="I242" s="33" t="s">
        <v>36</v>
      </c>
      <c r="J242" s="33"/>
      <c r="K242" s="33"/>
      <c r="L242" s="34" t="s">
        <v>2</v>
      </c>
    </row>
    <row r="243" spans="1:12" x14ac:dyDescent="0.25">
      <c r="A243" s="32" t="s">
        <v>644</v>
      </c>
      <c r="B243" s="33" t="s">
        <v>645</v>
      </c>
      <c r="C243" s="33" t="s">
        <v>33</v>
      </c>
      <c r="D243" s="84" t="s">
        <v>243</v>
      </c>
      <c r="E243" s="84">
        <f>VALUE(TRIM(CLEAN(_xlfn.TEXTBEFORE(Table2[[#This Row],[Resolution]],"x"))))</f>
        <v>272</v>
      </c>
      <c r="F243" s="84">
        <f>VALUE(TRIM(CLEAN(_xlfn.TEXTAFTER(Table2[[#This Row],[Resolution]],"x"))))</f>
        <v>128</v>
      </c>
      <c r="G243" s="84">
        <v>25</v>
      </c>
      <c r="H243" s="84" t="s">
        <v>35</v>
      </c>
      <c r="I243" s="84" t="s">
        <v>36</v>
      </c>
      <c r="J243" s="33"/>
      <c r="K243" s="33"/>
      <c r="L243" s="34" t="s">
        <v>2</v>
      </c>
    </row>
    <row r="244" spans="1:12" x14ac:dyDescent="0.25">
      <c r="A244" s="32" t="s">
        <v>646</v>
      </c>
      <c r="B244" s="33" t="s">
        <v>647</v>
      </c>
      <c r="C244" s="33" t="s">
        <v>33</v>
      </c>
      <c r="D244" s="33" t="s">
        <v>574</v>
      </c>
      <c r="E244" s="33">
        <f>VALUE(TRIM(CLEAN(_xlfn.TEXTBEFORE(Table2[[#This Row],[Resolution]],"x"))))</f>
        <v>544</v>
      </c>
      <c r="F244" s="33">
        <f>VALUE(TRIM(CLEAN(_xlfn.TEXTAFTER(Table2[[#This Row],[Resolution]],"x"))))</f>
        <v>128</v>
      </c>
      <c r="G244" s="33">
        <v>9.4700000000000006</v>
      </c>
      <c r="H244" s="33" t="s">
        <v>35</v>
      </c>
      <c r="I244" s="33" t="s">
        <v>36</v>
      </c>
      <c r="J244" s="33"/>
      <c r="K244" s="33"/>
      <c r="L244" s="34" t="s">
        <v>2</v>
      </c>
    </row>
    <row r="245" spans="1:12" x14ac:dyDescent="0.25">
      <c r="A245" s="32" t="s">
        <v>648</v>
      </c>
      <c r="B245" s="33" t="s">
        <v>649</v>
      </c>
      <c r="C245" s="33" t="s">
        <v>33</v>
      </c>
      <c r="D245" s="84" t="s">
        <v>559</v>
      </c>
      <c r="E245" s="84">
        <f>VALUE(TRIM(CLEAN(_xlfn.TEXTBEFORE(Table2[[#This Row],[Resolution]],"x"))))</f>
        <v>576</v>
      </c>
      <c r="F245" s="84">
        <f>VALUE(TRIM(CLEAN(_xlfn.TEXTAFTER(Table2[[#This Row],[Resolution]],"x"))))</f>
        <v>192</v>
      </c>
      <c r="G245" s="84"/>
      <c r="H245" s="84" t="s">
        <v>43</v>
      </c>
      <c r="I245" s="84" t="s">
        <v>36</v>
      </c>
      <c r="J245" s="33"/>
      <c r="K245" s="33"/>
      <c r="L245" s="34" t="s">
        <v>2</v>
      </c>
    </row>
    <row r="246" spans="1:12" x14ac:dyDescent="0.25">
      <c r="A246" s="32" t="s">
        <v>650</v>
      </c>
      <c r="B246" s="33" t="s">
        <v>651</v>
      </c>
      <c r="C246" s="33" t="s">
        <v>33</v>
      </c>
      <c r="D246" s="33" t="s">
        <v>376</v>
      </c>
      <c r="E246" s="33">
        <f>VALUE(TRIM(CLEAN(_xlfn.TEXTBEFORE(Table2[[#This Row],[Resolution]],"x"))))</f>
        <v>544</v>
      </c>
      <c r="F246" s="33">
        <f>VALUE(TRIM(CLEAN(_xlfn.TEXTAFTER(Table2[[#This Row],[Resolution]],"x"))))</f>
        <v>208</v>
      </c>
      <c r="G246" s="33">
        <v>0.14000000000000001</v>
      </c>
      <c r="H246" s="33" t="s">
        <v>35</v>
      </c>
      <c r="I246" s="33" t="s">
        <v>36</v>
      </c>
      <c r="J246" s="33"/>
      <c r="K246" s="33"/>
      <c r="L246" s="34" t="s">
        <v>2</v>
      </c>
    </row>
    <row r="247" spans="1:12" x14ac:dyDescent="0.25">
      <c r="A247" s="32" t="s">
        <v>652</v>
      </c>
      <c r="B247" s="33" t="s">
        <v>653</v>
      </c>
      <c r="C247" s="33" t="s">
        <v>33</v>
      </c>
      <c r="D247" s="84" t="s">
        <v>460</v>
      </c>
      <c r="E247" s="84">
        <f>VALUE(TRIM(CLEAN(_xlfn.TEXTBEFORE(Table2[[#This Row],[Resolution]],"x"))))</f>
        <v>528</v>
      </c>
      <c r="F247" s="84">
        <f>VALUE(TRIM(CLEAN(_xlfn.TEXTAFTER(Table2[[#This Row],[Resolution]],"x"))))</f>
        <v>176</v>
      </c>
      <c r="G247" s="84">
        <v>2.79</v>
      </c>
      <c r="H247" s="84" t="s">
        <v>35</v>
      </c>
      <c r="I247" s="84" t="s">
        <v>36</v>
      </c>
      <c r="J247" s="33"/>
      <c r="K247" s="33"/>
      <c r="L247" s="34" t="s">
        <v>2</v>
      </c>
    </row>
    <row r="248" spans="1:12" x14ac:dyDescent="0.25">
      <c r="A248" s="32" t="s">
        <v>654</v>
      </c>
      <c r="B248" s="33" t="s">
        <v>655</v>
      </c>
      <c r="C248" s="33" t="s">
        <v>33</v>
      </c>
      <c r="D248" s="33" t="s">
        <v>546</v>
      </c>
      <c r="E248" s="33">
        <f>VALUE(TRIM(CLEAN(_xlfn.TEXTBEFORE(Table2[[#This Row],[Resolution]],"x"))))</f>
        <v>624</v>
      </c>
      <c r="F248" s="33">
        <f>VALUE(TRIM(CLEAN(_xlfn.TEXTAFTER(Table2[[#This Row],[Resolution]],"x"))))</f>
        <v>144</v>
      </c>
      <c r="G248" s="33">
        <v>25</v>
      </c>
      <c r="H248" s="33" t="s">
        <v>35</v>
      </c>
      <c r="I248" s="33" t="s">
        <v>36</v>
      </c>
      <c r="J248" s="33"/>
      <c r="K248" s="33"/>
      <c r="L248" s="34" t="s">
        <v>2</v>
      </c>
    </row>
    <row r="249" spans="1:12" x14ac:dyDescent="0.25">
      <c r="A249" s="32" t="s">
        <v>656</v>
      </c>
      <c r="B249" s="33" t="s">
        <v>657</v>
      </c>
      <c r="C249" s="33" t="s">
        <v>33</v>
      </c>
      <c r="D249" s="84" t="s">
        <v>658</v>
      </c>
      <c r="E249" s="84">
        <f>VALUE(TRIM(CLEAN(_xlfn.TEXTBEFORE(Table2[[#This Row],[Resolution]],"x"))))</f>
        <v>8</v>
      </c>
      <c r="F249" s="84">
        <f>VALUE(TRIM(CLEAN(_xlfn.TEXTAFTER(Table2[[#This Row],[Resolution]],"x"))))</f>
        <v>80</v>
      </c>
      <c r="G249" s="84">
        <v>4.67</v>
      </c>
      <c r="H249" s="84" t="s">
        <v>35</v>
      </c>
      <c r="I249" s="84" t="s">
        <v>36</v>
      </c>
      <c r="J249" s="33"/>
      <c r="K249" s="33"/>
      <c r="L249" s="34" t="s">
        <v>2</v>
      </c>
    </row>
    <row r="250" spans="1:12" x14ac:dyDescent="0.25">
      <c r="A250" s="32" t="s">
        <v>659</v>
      </c>
      <c r="B250" s="33" t="s">
        <v>660</v>
      </c>
      <c r="C250" s="33" t="s">
        <v>33</v>
      </c>
      <c r="D250" s="33" t="s">
        <v>364</v>
      </c>
      <c r="E250" s="33">
        <f>VALUE(TRIM(CLEAN(_xlfn.TEXTBEFORE(Table2[[#This Row],[Resolution]],"x"))))</f>
        <v>576</v>
      </c>
      <c r="F250" s="33">
        <f>VALUE(TRIM(CLEAN(_xlfn.TEXTAFTER(Table2[[#This Row],[Resolution]],"x"))))</f>
        <v>144</v>
      </c>
      <c r="G250" s="33">
        <v>25</v>
      </c>
      <c r="H250" s="33" t="s">
        <v>35</v>
      </c>
      <c r="I250" s="33" t="s">
        <v>36</v>
      </c>
      <c r="J250" s="33"/>
      <c r="K250" s="33"/>
      <c r="L250" s="34" t="s">
        <v>2</v>
      </c>
    </row>
    <row r="251" spans="1:12" x14ac:dyDescent="0.25">
      <c r="A251" s="32" t="s">
        <v>661</v>
      </c>
      <c r="B251" s="33" t="s">
        <v>662</v>
      </c>
      <c r="C251" s="33" t="s">
        <v>33</v>
      </c>
      <c r="D251" s="84" t="s">
        <v>477</v>
      </c>
      <c r="E251" s="84">
        <f>VALUE(TRIM(CLEAN(_xlfn.TEXTBEFORE(Table2[[#This Row],[Resolution]],"x"))))</f>
        <v>608</v>
      </c>
      <c r="F251" s="84">
        <f>VALUE(TRIM(CLEAN(_xlfn.TEXTAFTER(Table2[[#This Row],[Resolution]],"x"))))</f>
        <v>176</v>
      </c>
      <c r="G251" s="84"/>
      <c r="H251" s="84" t="s">
        <v>43</v>
      </c>
      <c r="I251" s="84" t="s">
        <v>36</v>
      </c>
      <c r="J251" s="35"/>
      <c r="K251" s="35"/>
      <c r="L251" s="34" t="s">
        <v>2</v>
      </c>
    </row>
    <row r="252" spans="1:12" x14ac:dyDescent="0.25">
      <c r="A252" s="32" t="s">
        <v>663</v>
      </c>
      <c r="B252" s="33" t="s">
        <v>664</v>
      </c>
      <c r="C252" s="33" t="s">
        <v>33</v>
      </c>
      <c r="D252" s="33" t="s">
        <v>665</v>
      </c>
      <c r="E252" s="33">
        <f>VALUE(TRIM(CLEAN(_xlfn.TEXTBEFORE(Table2[[#This Row],[Resolution]],"x"))))</f>
        <v>576</v>
      </c>
      <c r="F252" s="33">
        <f>VALUE(TRIM(CLEAN(_xlfn.TEXTAFTER(Table2[[#This Row],[Resolution]],"x"))))</f>
        <v>224</v>
      </c>
      <c r="G252" s="33">
        <v>25</v>
      </c>
      <c r="H252" s="33" t="s">
        <v>35</v>
      </c>
      <c r="I252" s="33" t="s">
        <v>36</v>
      </c>
      <c r="J252" s="33"/>
      <c r="K252" s="33"/>
      <c r="L252" s="34" t="s">
        <v>2</v>
      </c>
    </row>
    <row r="253" spans="1:12" x14ac:dyDescent="0.25">
      <c r="A253" s="32" t="s">
        <v>666</v>
      </c>
      <c r="B253" s="33" t="s">
        <v>667</v>
      </c>
      <c r="C253" s="33" t="s">
        <v>33</v>
      </c>
      <c r="D253" s="84" t="s">
        <v>668</v>
      </c>
      <c r="E253" s="84">
        <f>VALUE(TRIM(CLEAN(_xlfn.TEXTBEFORE(Table2[[#This Row],[Resolution]],"x"))))</f>
        <v>388</v>
      </c>
      <c r="F253" s="84">
        <f>VALUE(TRIM(CLEAN(_xlfn.TEXTAFTER(Table2[[#This Row],[Resolution]],"x"))))</f>
        <v>2</v>
      </c>
      <c r="G253" s="84">
        <v>1.19</v>
      </c>
      <c r="H253" s="84" t="s">
        <v>69</v>
      </c>
      <c r="I253" s="84" t="s">
        <v>36</v>
      </c>
      <c r="J253" s="33"/>
      <c r="K253" s="33"/>
      <c r="L253" s="34" t="s">
        <v>2</v>
      </c>
    </row>
    <row r="254" spans="1:12" x14ac:dyDescent="0.25">
      <c r="A254" s="32" t="s">
        <v>669</v>
      </c>
      <c r="B254" s="33" t="s">
        <v>670</v>
      </c>
      <c r="C254" s="33" t="s">
        <v>33</v>
      </c>
      <c r="D254" s="33" t="s">
        <v>671</v>
      </c>
      <c r="E254" s="33">
        <f>VALUE(TRIM(CLEAN(_xlfn.TEXTBEFORE(Table2[[#This Row],[Resolution]],"x"))))</f>
        <v>544</v>
      </c>
      <c r="F254" s="33">
        <f>VALUE(TRIM(CLEAN(_xlfn.TEXTAFTER(Table2[[#This Row],[Resolution]],"x"))))</f>
        <v>224</v>
      </c>
      <c r="G254" s="33">
        <v>0.24</v>
      </c>
      <c r="H254" s="33" t="s">
        <v>35</v>
      </c>
      <c r="I254" s="33" t="s">
        <v>36</v>
      </c>
      <c r="J254" s="33"/>
      <c r="K254" s="33"/>
      <c r="L254" s="34" t="s">
        <v>2</v>
      </c>
    </row>
    <row r="255" spans="1:12" x14ac:dyDescent="0.25">
      <c r="A255" s="32" t="s">
        <v>672</v>
      </c>
      <c r="B255" s="33" t="s">
        <v>673</v>
      </c>
      <c r="C255" s="33" t="s">
        <v>33</v>
      </c>
      <c r="D255" s="84" t="s">
        <v>641</v>
      </c>
      <c r="E255" s="84">
        <f>VALUE(TRIM(CLEAN(_xlfn.TEXTBEFORE(Table2[[#This Row],[Resolution]],"x"))))</f>
        <v>528</v>
      </c>
      <c r="F255" s="84">
        <f>VALUE(TRIM(CLEAN(_xlfn.TEXTAFTER(Table2[[#This Row],[Resolution]],"x"))))</f>
        <v>160</v>
      </c>
      <c r="G255" s="84">
        <v>25</v>
      </c>
      <c r="H255" s="84" t="s">
        <v>35</v>
      </c>
      <c r="I255" s="84" t="s">
        <v>36</v>
      </c>
      <c r="J255" s="33"/>
      <c r="K255" s="33"/>
      <c r="L255" s="34" t="s">
        <v>2</v>
      </c>
    </row>
    <row r="256" spans="1:12" x14ac:dyDescent="0.25">
      <c r="A256" s="32" t="s">
        <v>674</v>
      </c>
      <c r="B256" s="33" t="s">
        <v>675</v>
      </c>
      <c r="C256" s="33" t="s">
        <v>33</v>
      </c>
      <c r="D256" s="33" t="s">
        <v>93</v>
      </c>
      <c r="E256" s="33">
        <f>VALUE(TRIM(CLEAN(_xlfn.TEXTBEFORE(Table2[[#This Row],[Resolution]],"x"))))</f>
        <v>512</v>
      </c>
      <c r="F256" s="33">
        <f>VALUE(TRIM(CLEAN(_xlfn.TEXTAFTER(Table2[[#This Row],[Resolution]],"x"))))</f>
        <v>128</v>
      </c>
      <c r="G256" s="33">
        <v>25</v>
      </c>
      <c r="H256" s="33" t="s">
        <v>35</v>
      </c>
      <c r="I256" s="33" t="s">
        <v>36</v>
      </c>
      <c r="J256" s="33"/>
      <c r="K256" s="33"/>
      <c r="L256" s="34" t="s">
        <v>2</v>
      </c>
    </row>
    <row r="257" spans="1:12" x14ac:dyDescent="0.25">
      <c r="A257" s="32" t="s">
        <v>676</v>
      </c>
      <c r="B257" s="33" t="s">
        <v>677</v>
      </c>
      <c r="C257" s="33" t="s">
        <v>33</v>
      </c>
      <c r="D257" s="84" t="s">
        <v>123</v>
      </c>
      <c r="E257" s="84">
        <f>VALUE(TRIM(CLEAN(_xlfn.TEXTBEFORE(Table2[[#This Row],[Resolution]],"x"))))</f>
        <v>256</v>
      </c>
      <c r="F257" s="84">
        <f>VALUE(TRIM(CLEAN(_xlfn.TEXTAFTER(Table2[[#This Row],[Resolution]],"x"))))</f>
        <v>128</v>
      </c>
      <c r="G257" s="84">
        <v>1.72</v>
      </c>
      <c r="H257" s="84" t="s">
        <v>35</v>
      </c>
      <c r="I257" s="84" t="s">
        <v>36</v>
      </c>
      <c r="J257" s="33"/>
      <c r="K257" s="33"/>
      <c r="L257" s="34" t="s">
        <v>2</v>
      </c>
    </row>
    <row r="258" spans="1:12" x14ac:dyDescent="0.25">
      <c r="A258" s="32" t="s">
        <v>678</v>
      </c>
      <c r="B258" s="33" t="s">
        <v>679</v>
      </c>
      <c r="C258" s="33" t="s">
        <v>33</v>
      </c>
      <c r="D258" s="33" t="s">
        <v>420</v>
      </c>
      <c r="E258" s="33">
        <f>VALUE(TRIM(CLEAN(_xlfn.TEXTBEFORE(Table2[[#This Row],[Resolution]],"x"))))</f>
        <v>512</v>
      </c>
      <c r="F258" s="33">
        <f>VALUE(TRIM(CLEAN(_xlfn.TEXTAFTER(Table2[[#This Row],[Resolution]],"x"))))</f>
        <v>192</v>
      </c>
      <c r="G258" s="33">
        <v>25</v>
      </c>
      <c r="H258" s="33" t="s">
        <v>69</v>
      </c>
      <c r="I258" s="33" t="s">
        <v>36</v>
      </c>
      <c r="J258" s="33"/>
      <c r="K258" s="33"/>
      <c r="L258" s="34" t="s">
        <v>2</v>
      </c>
    </row>
    <row r="259" spans="1:12" x14ac:dyDescent="0.25">
      <c r="A259" s="32" t="s">
        <v>680</v>
      </c>
      <c r="B259" s="33" t="s">
        <v>681</v>
      </c>
      <c r="C259" s="33" t="s">
        <v>33</v>
      </c>
      <c r="D259" s="84" t="s">
        <v>379</v>
      </c>
      <c r="E259" s="84">
        <f>VALUE(TRIM(CLEAN(_xlfn.TEXTBEFORE(Table2[[#This Row],[Resolution]],"x"))))</f>
        <v>592</v>
      </c>
      <c r="F259" s="84">
        <f>VALUE(TRIM(CLEAN(_xlfn.TEXTAFTER(Table2[[#This Row],[Resolution]],"x"))))</f>
        <v>128</v>
      </c>
      <c r="G259" s="84">
        <v>25</v>
      </c>
      <c r="H259" s="84" t="s">
        <v>35</v>
      </c>
      <c r="I259" s="84" t="s">
        <v>36</v>
      </c>
      <c r="J259" s="33"/>
      <c r="K259" s="33"/>
      <c r="L259" s="34" t="s">
        <v>2</v>
      </c>
    </row>
    <row r="260" spans="1:12" x14ac:dyDescent="0.25">
      <c r="A260" s="32" t="s">
        <v>682</v>
      </c>
      <c r="B260" s="33" t="s">
        <v>683</v>
      </c>
      <c r="C260" s="33" t="s">
        <v>33</v>
      </c>
      <c r="D260" s="33" t="s">
        <v>684</v>
      </c>
      <c r="E260" s="33">
        <f>VALUE(TRIM(CLEAN(_xlfn.TEXTBEFORE(Table2[[#This Row],[Resolution]],"x"))))</f>
        <v>246</v>
      </c>
      <c r="F260" s="33">
        <f>VALUE(TRIM(CLEAN(_xlfn.TEXTAFTER(Table2[[#This Row],[Resolution]],"x"))))</f>
        <v>8</v>
      </c>
      <c r="G260" s="33">
        <v>1.1399999999999999</v>
      </c>
      <c r="H260" s="33" t="s">
        <v>35</v>
      </c>
      <c r="I260" s="33" t="s">
        <v>36</v>
      </c>
      <c r="J260" s="33"/>
      <c r="K260" s="33"/>
      <c r="L260" s="34" t="s">
        <v>2</v>
      </c>
    </row>
    <row r="261" spans="1:12" x14ac:dyDescent="0.25">
      <c r="A261" s="32" t="s">
        <v>685</v>
      </c>
      <c r="B261" s="33" t="s">
        <v>686</v>
      </c>
      <c r="C261" s="33" t="s">
        <v>33</v>
      </c>
      <c r="D261" s="84" t="s">
        <v>57</v>
      </c>
      <c r="E261" s="84">
        <f>VALUE(TRIM(CLEAN(_xlfn.TEXTBEFORE(Table2[[#This Row],[Resolution]],"x"))))</f>
        <v>288</v>
      </c>
      <c r="F261" s="84">
        <f>VALUE(TRIM(CLEAN(_xlfn.TEXTAFTER(Table2[[#This Row],[Resolution]],"x"))))</f>
        <v>128</v>
      </c>
      <c r="G261" s="84">
        <v>5.27</v>
      </c>
      <c r="H261" s="84" t="s">
        <v>35</v>
      </c>
      <c r="I261" s="84" t="s">
        <v>36</v>
      </c>
      <c r="J261" s="33"/>
      <c r="K261" s="33"/>
      <c r="L261" s="34" t="s">
        <v>2</v>
      </c>
    </row>
    <row r="262" spans="1:12" x14ac:dyDescent="0.25">
      <c r="A262" s="32" t="s">
        <v>687</v>
      </c>
      <c r="B262" s="33" t="s">
        <v>688</v>
      </c>
      <c r="C262" s="33" t="s">
        <v>33</v>
      </c>
      <c r="D262" s="33" t="s">
        <v>689</v>
      </c>
      <c r="E262" s="33">
        <f>VALUE(TRIM(CLEAN(_xlfn.TEXTBEFORE(Table2[[#This Row],[Resolution]],"x"))))</f>
        <v>592</v>
      </c>
      <c r="F262" s="33">
        <f>VALUE(TRIM(CLEAN(_xlfn.TEXTAFTER(Table2[[#This Row],[Resolution]],"x"))))</f>
        <v>240</v>
      </c>
      <c r="G262" s="33">
        <v>0.47</v>
      </c>
      <c r="H262" s="33" t="s">
        <v>35</v>
      </c>
      <c r="I262" s="33" t="s">
        <v>36</v>
      </c>
      <c r="J262" s="33"/>
      <c r="K262" s="33"/>
      <c r="L262" s="34" t="s">
        <v>2</v>
      </c>
    </row>
    <row r="263" spans="1:12" x14ac:dyDescent="0.25">
      <c r="A263" s="32" t="s">
        <v>690</v>
      </c>
      <c r="B263" s="33" t="s">
        <v>691</v>
      </c>
      <c r="C263" s="33" t="s">
        <v>33</v>
      </c>
      <c r="D263" s="84" t="s">
        <v>524</v>
      </c>
      <c r="E263" s="84">
        <f>VALUE(TRIM(CLEAN(_xlfn.TEXTBEFORE(Table2[[#This Row],[Resolution]],"x"))))</f>
        <v>544</v>
      </c>
      <c r="F263" s="84">
        <f>VALUE(TRIM(CLEAN(_xlfn.TEXTAFTER(Table2[[#This Row],[Resolution]],"x"))))</f>
        <v>176</v>
      </c>
      <c r="G263" s="84">
        <v>25</v>
      </c>
      <c r="H263" s="84" t="s">
        <v>35</v>
      </c>
      <c r="I263" s="84" t="s">
        <v>36</v>
      </c>
      <c r="J263" s="33"/>
      <c r="K263" s="33"/>
      <c r="L263" s="34" t="s">
        <v>2</v>
      </c>
    </row>
    <row r="264" spans="1:12" x14ac:dyDescent="0.25">
      <c r="A264" s="32" t="s">
        <v>692</v>
      </c>
      <c r="B264" s="33" t="s">
        <v>693</v>
      </c>
      <c r="C264" s="33" t="s">
        <v>33</v>
      </c>
      <c r="D264" s="33" t="s">
        <v>611</v>
      </c>
      <c r="E264" s="33">
        <f>VALUE(TRIM(CLEAN(_xlfn.TEXTBEFORE(Table2[[#This Row],[Resolution]],"x"))))</f>
        <v>576</v>
      </c>
      <c r="F264" s="33">
        <f>VALUE(TRIM(CLEAN(_xlfn.TEXTAFTER(Table2[[#This Row],[Resolution]],"x"))))</f>
        <v>176</v>
      </c>
      <c r="G264" s="33"/>
      <c r="H264" s="33" t="s">
        <v>118</v>
      </c>
      <c r="I264" s="33" t="s">
        <v>36</v>
      </c>
      <c r="J264" s="33"/>
      <c r="K264" s="33"/>
      <c r="L264" s="34" t="s">
        <v>2</v>
      </c>
    </row>
    <row r="265" spans="1:12" x14ac:dyDescent="0.25">
      <c r="A265" s="32" t="s">
        <v>694</v>
      </c>
      <c r="B265" s="33" t="s">
        <v>695</v>
      </c>
      <c r="C265" s="33" t="s">
        <v>33</v>
      </c>
      <c r="D265" s="84" t="s">
        <v>638</v>
      </c>
      <c r="E265" s="84">
        <f>VALUE(TRIM(CLEAN(_xlfn.TEXTBEFORE(Table2[[#This Row],[Resolution]],"x"))))</f>
        <v>560</v>
      </c>
      <c r="F265" s="84">
        <f>VALUE(TRIM(CLEAN(_xlfn.TEXTAFTER(Table2[[#This Row],[Resolution]],"x"))))</f>
        <v>128</v>
      </c>
      <c r="G265" s="84"/>
      <c r="H265" s="84" t="s">
        <v>43</v>
      </c>
      <c r="I265" s="84" t="s">
        <v>36</v>
      </c>
      <c r="J265" s="33"/>
      <c r="K265" s="33"/>
      <c r="L265" s="34" t="s">
        <v>2</v>
      </c>
    </row>
    <row r="266" spans="1:12" x14ac:dyDescent="0.25">
      <c r="A266" s="32" t="s">
        <v>696</v>
      </c>
      <c r="B266" s="33" t="s">
        <v>697</v>
      </c>
      <c r="C266" s="33" t="s">
        <v>33</v>
      </c>
      <c r="D266" s="33" t="s">
        <v>93</v>
      </c>
      <c r="E266" s="33">
        <f>VALUE(TRIM(CLEAN(_xlfn.TEXTBEFORE(Table2[[#This Row],[Resolution]],"x"))))</f>
        <v>512</v>
      </c>
      <c r="F266" s="33">
        <f>VALUE(TRIM(CLEAN(_xlfn.TEXTAFTER(Table2[[#This Row],[Resolution]],"x"))))</f>
        <v>128</v>
      </c>
      <c r="G266" s="33">
        <v>25</v>
      </c>
      <c r="H266" s="33" t="s">
        <v>35</v>
      </c>
      <c r="I266" s="33" t="s">
        <v>36</v>
      </c>
      <c r="J266" s="33"/>
      <c r="K266" s="33"/>
      <c r="L266" s="34" t="s">
        <v>2</v>
      </c>
    </row>
    <row r="267" spans="1:12" x14ac:dyDescent="0.25">
      <c r="A267" s="32" t="s">
        <v>698</v>
      </c>
      <c r="B267" s="33" t="s">
        <v>699</v>
      </c>
      <c r="C267" s="33" t="s">
        <v>33</v>
      </c>
      <c r="D267" s="84" t="s">
        <v>621</v>
      </c>
      <c r="E267" s="84">
        <f>VALUE(TRIM(CLEAN(_xlfn.TEXTBEFORE(Table2[[#This Row],[Resolution]],"x"))))</f>
        <v>560</v>
      </c>
      <c r="F267" s="84">
        <f>VALUE(TRIM(CLEAN(_xlfn.TEXTAFTER(Table2[[#This Row],[Resolution]],"x"))))</f>
        <v>144</v>
      </c>
      <c r="G267" s="84">
        <v>25</v>
      </c>
      <c r="H267" s="84" t="s">
        <v>35</v>
      </c>
      <c r="I267" s="84" t="s">
        <v>36</v>
      </c>
      <c r="J267" s="33"/>
      <c r="K267" s="33"/>
      <c r="L267" s="34" t="s">
        <v>2</v>
      </c>
    </row>
    <row r="268" spans="1:12" x14ac:dyDescent="0.25">
      <c r="A268" s="32" t="s">
        <v>700</v>
      </c>
      <c r="B268" s="33" t="s">
        <v>701</v>
      </c>
      <c r="C268" s="33" t="s">
        <v>33</v>
      </c>
      <c r="D268" s="33" t="s">
        <v>702</v>
      </c>
      <c r="E268" s="33">
        <f>VALUE(TRIM(CLEAN(_xlfn.TEXTBEFORE(Table2[[#This Row],[Resolution]],"x"))))</f>
        <v>576</v>
      </c>
      <c r="F268" s="33">
        <f>VALUE(TRIM(CLEAN(_xlfn.TEXTAFTER(Table2[[#This Row],[Resolution]],"x"))))</f>
        <v>160</v>
      </c>
      <c r="G268" s="33">
        <v>16.760000000000002</v>
      </c>
      <c r="H268" s="33" t="s">
        <v>35</v>
      </c>
      <c r="I268" s="33" t="s">
        <v>36</v>
      </c>
      <c r="J268" s="33"/>
      <c r="K268" s="33"/>
      <c r="L268" s="34" t="s">
        <v>2</v>
      </c>
    </row>
    <row r="269" spans="1:12" x14ac:dyDescent="0.25">
      <c r="A269" s="32" t="s">
        <v>703</v>
      </c>
      <c r="B269" s="33" t="s">
        <v>704</v>
      </c>
      <c r="C269" s="33" t="s">
        <v>33</v>
      </c>
      <c r="D269" s="84" t="s">
        <v>705</v>
      </c>
      <c r="E269" s="84">
        <f>VALUE(TRIM(CLEAN(_xlfn.TEXTBEFORE(Table2[[#This Row],[Resolution]],"x"))))</f>
        <v>88</v>
      </c>
      <c r="F269" s="84">
        <f>VALUE(TRIM(CLEAN(_xlfn.TEXTAFTER(Table2[[#This Row],[Resolution]],"x"))))</f>
        <v>8</v>
      </c>
      <c r="G269" s="84">
        <v>2.4500000000000002</v>
      </c>
      <c r="H269" s="84" t="s">
        <v>35</v>
      </c>
      <c r="I269" s="84" t="s">
        <v>36</v>
      </c>
      <c r="J269" s="33"/>
      <c r="K269" s="33"/>
      <c r="L269" s="34" t="s">
        <v>2</v>
      </c>
    </row>
    <row r="270" spans="1:12" x14ac:dyDescent="0.25">
      <c r="A270" s="32" t="s">
        <v>706</v>
      </c>
      <c r="B270" s="33" t="s">
        <v>707</v>
      </c>
      <c r="C270" s="33" t="s">
        <v>33</v>
      </c>
      <c r="D270" s="33" t="s">
        <v>546</v>
      </c>
      <c r="E270" s="33">
        <f>VALUE(TRIM(CLEAN(_xlfn.TEXTBEFORE(Table2[[#This Row],[Resolution]],"x"))))</f>
        <v>624</v>
      </c>
      <c r="F270" s="33">
        <f>VALUE(TRIM(CLEAN(_xlfn.TEXTAFTER(Table2[[#This Row],[Resolution]],"x"))))</f>
        <v>144</v>
      </c>
      <c r="G270" s="33">
        <v>0.42</v>
      </c>
      <c r="H270" s="33" t="s">
        <v>35</v>
      </c>
      <c r="I270" s="33" t="s">
        <v>36</v>
      </c>
      <c r="J270" s="33"/>
      <c r="K270" s="33"/>
      <c r="L270" s="34" t="s">
        <v>2</v>
      </c>
    </row>
    <row r="271" spans="1:12" x14ac:dyDescent="0.25">
      <c r="A271" s="32" t="s">
        <v>708</v>
      </c>
      <c r="B271" s="33" t="s">
        <v>709</v>
      </c>
      <c r="C271" s="33" t="s">
        <v>33</v>
      </c>
      <c r="D271" s="84" t="s">
        <v>90</v>
      </c>
      <c r="E271" s="84">
        <f>VALUE(TRIM(CLEAN(_xlfn.TEXTBEFORE(Table2[[#This Row],[Resolution]],"x"))))</f>
        <v>512</v>
      </c>
      <c r="F271" s="84">
        <f>VALUE(TRIM(CLEAN(_xlfn.TEXTAFTER(Table2[[#This Row],[Resolution]],"x"))))</f>
        <v>176</v>
      </c>
      <c r="G271" s="84">
        <v>0.14000000000000001</v>
      </c>
      <c r="H271" s="84" t="s">
        <v>35</v>
      </c>
      <c r="I271" s="84" t="s">
        <v>36</v>
      </c>
      <c r="J271" s="33"/>
      <c r="K271" s="33"/>
      <c r="L271" s="34" t="s">
        <v>2</v>
      </c>
    </row>
    <row r="272" spans="1:12" x14ac:dyDescent="0.25">
      <c r="A272" s="32" t="s">
        <v>710</v>
      </c>
      <c r="B272" s="33" t="s">
        <v>711</v>
      </c>
      <c r="C272" s="33" t="s">
        <v>33</v>
      </c>
      <c r="D272" s="33" t="s">
        <v>565</v>
      </c>
      <c r="E272" s="33">
        <f>VALUE(TRIM(CLEAN(_xlfn.TEXTBEFORE(Table2[[#This Row],[Resolution]],"x"))))</f>
        <v>592</v>
      </c>
      <c r="F272" s="33">
        <f>VALUE(TRIM(CLEAN(_xlfn.TEXTAFTER(Table2[[#This Row],[Resolution]],"x"))))</f>
        <v>176</v>
      </c>
      <c r="G272" s="33">
        <v>122.6</v>
      </c>
      <c r="H272" s="33" t="s">
        <v>35</v>
      </c>
      <c r="I272" s="33" t="s">
        <v>36</v>
      </c>
      <c r="J272" s="33"/>
      <c r="K272" s="33"/>
      <c r="L272" s="34" t="s">
        <v>2</v>
      </c>
    </row>
    <row r="273" spans="1:12" x14ac:dyDescent="0.25">
      <c r="A273" s="32" t="s">
        <v>712</v>
      </c>
      <c r="B273" s="33" t="s">
        <v>713</v>
      </c>
      <c r="C273" s="33" t="s">
        <v>33</v>
      </c>
      <c r="D273" s="84" t="s">
        <v>123</v>
      </c>
      <c r="E273" s="84">
        <f>VALUE(TRIM(CLEAN(_xlfn.TEXTBEFORE(Table2[[#This Row],[Resolution]],"x"))))</f>
        <v>256</v>
      </c>
      <c r="F273" s="84">
        <f>VALUE(TRIM(CLEAN(_xlfn.TEXTAFTER(Table2[[#This Row],[Resolution]],"x"))))</f>
        <v>128</v>
      </c>
      <c r="G273" s="84">
        <v>2.09</v>
      </c>
      <c r="H273" s="84" t="s">
        <v>35</v>
      </c>
      <c r="I273" s="84" t="s">
        <v>36</v>
      </c>
      <c r="J273" s="33"/>
      <c r="K273" s="33"/>
      <c r="L273" s="34" t="s">
        <v>2</v>
      </c>
    </row>
    <row r="274" spans="1:12" x14ac:dyDescent="0.25">
      <c r="A274" s="32" t="s">
        <v>714</v>
      </c>
      <c r="B274" s="33" t="s">
        <v>715</v>
      </c>
      <c r="C274" s="33" t="s">
        <v>33</v>
      </c>
      <c r="D274" s="33" t="s">
        <v>382</v>
      </c>
      <c r="E274" s="33">
        <f>VALUE(TRIM(CLEAN(_xlfn.TEXTBEFORE(Table2[[#This Row],[Resolution]],"x"))))</f>
        <v>512</v>
      </c>
      <c r="F274" s="33">
        <f>VALUE(TRIM(CLEAN(_xlfn.TEXTAFTER(Table2[[#This Row],[Resolution]],"x"))))</f>
        <v>144</v>
      </c>
      <c r="G274" s="33">
        <v>1.94</v>
      </c>
      <c r="H274" s="33" t="s">
        <v>35</v>
      </c>
      <c r="I274" s="33" t="s">
        <v>36</v>
      </c>
      <c r="J274" s="33"/>
      <c r="K274" s="33"/>
      <c r="L274" s="34" t="s">
        <v>2</v>
      </c>
    </row>
    <row r="275" spans="1:12" x14ac:dyDescent="0.25">
      <c r="A275" s="32" t="s">
        <v>716</v>
      </c>
      <c r="B275" s="33" t="s">
        <v>717</v>
      </c>
      <c r="C275" s="33" t="s">
        <v>33</v>
      </c>
      <c r="D275" s="84" t="s">
        <v>408</v>
      </c>
      <c r="E275" s="84">
        <f>VALUE(TRIM(CLEAN(_xlfn.TEXTBEFORE(Table2[[#This Row],[Resolution]],"x"))))</f>
        <v>592</v>
      </c>
      <c r="F275" s="84">
        <f>VALUE(TRIM(CLEAN(_xlfn.TEXTAFTER(Table2[[#This Row],[Resolution]],"x"))))</f>
        <v>192</v>
      </c>
      <c r="G275" s="84">
        <v>25</v>
      </c>
      <c r="H275" s="84" t="s">
        <v>35</v>
      </c>
      <c r="I275" s="84" t="s">
        <v>36</v>
      </c>
      <c r="J275" s="33"/>
      <c r="K275" s="33"/>
      <c r="L275" s="34" t="s">
        <v>2</v>
      </c>
    </row>
    <row r="276" spans="1:12" x14ac:dyDescent="0.25">
      <c r="A276" s="32" t="s">
        <v>718</v>
      </c>
      <c r="B276" s="33" t="s">
        <v>719</v>
      </c>
      <c r="C276" s="33" t="s">
        <v>33</v>
      </c>
      <c r="D276" s="33" t="s">
        <v>349</v>
      </c>
      <c r="E276" s="33">
        <f>VALUE(TRIM(CLEAN(_xlfn.TEXTBEFORE(Table2[[#This Row],[Resolution]],"x"))))</f>
        <v>592</v>
      </c>
      <c r="F276" s="33">
        <f>VALUE(TRIM(CLEAN(_xlfn.TEXTAFTER(Table2[[#This Row],[Resolution]],"x"))))</f>
        <v>144</v>
      </c>
      <c r="G276" s="33">
        <v>7.0000000000000007E-2</v>
      </c>
      <c r="H276" s="33" t="s">
        <v>35</v>
      </c>
      <c r="I276" s="33" t="s">
        <v>36</v>
      </c>
      <c r="J276" s="33"/>
      <c r="K276" s="33"/>
      <c r="L276" s="34" t="s">
        <v>2</v>
      </c>
    </row>
    <row r="277" spans="1:12" x14ac:dyDescent="0.25">
      <c r="A277" s="32" t="s">
        <v>720</v>
      </c>
      <c r="B277" s="33" t="s">
        <v>721</v>
      </c>
      <c r="C277" s="33" t="s">
        <v>33</v>
      </c>
      <c r="D277" s="84" t="s">
        <v>436</v>
      </c>
      <c r="E277" s="84">
        <f>VALUE(TRIM(CLEAN(_xlfn.TEXTBEFORE(Table2[[#This Row],[Resolution]],"x"))))</f>
        <v>560</v>
      </c>
      <c r="F277" s="84">
        <f>VALUE(TRIM(CLEAN(_xlfn.TEXTAFTER(Table2[[#This Row],[Resolution]],"x"))))</f>
        <v>192</v>
      </c>
      <c r="G277" s="84">
        <v>0.32</v>
      </c>
      <c r="H277" s="84" t="s">
        <v>35</v>
      </c>
      <c r="I277" s="84" t="s">
        <v>36</v>
      </c>
      <c r="J277" s="33"/>
      <c r="K277" s="33"/>
      <c r="L277" s="34" t="s">
        <v>2</v>
      </c>
    </row>
    <row r="278" spans="1:12" x14ac:dyDescent="0.25">
      <c r="A278" s="32" t="s">
        <v>722</v>
      </c>
      <c r="B278" s="33" t="s">
        <v>723</v>
      </c>
      <c r="C278" s="33" t="s">
        <v>33</v>
      </c>
      <c r="D278" s="33" t="s">
        <v>641</v>
      </c>
      <c r="E278" s="33">
        <f>VALUE(TRIM(CLEAN(_xlfn.TEXTBEFORE(Table2[[#This Row],[Resolution]],"x"))))</f>
        <v>528</v>
      </c>
      <c r="F278" s="33">
        <f>VALUE(TRIM(CLEAN(_xlfn.TEXTAFTER(Table2[[#This Row],[Resolution]],"x"))))</f>
        <v>160</v>
      </c>
      <c r="G278" s="33">
        <v>25</v>
      </c>
      <c r="H278" s="33" t="s">
        <v>35</v>
      </c>
      <c r="I278" s="33" t="s">
        <v>36</v>
      </c>
      <c r="J278" s="33"/>
      <c r="K278" s="33"/>
      <c r="L278" s="34" t="s">
        <v>2</v>
      </c>
    </row>
    <row r="279" spans="1:12" x14ac:dyDescent="0.25">
      <c r="A279" s="32" t="s">
        <v>724</v>
      </c>
      <c r="B279" s="33" t="s">
        <v>725</v>
      </c>
      <c r="C279" s="33" t="s">
        <v>33</v>
      </c>
      <c r="D279" s="84" t="s">
        <v>408</v>
      </c>
      <c r="E279" s="84">
        <f>VALUE(TRIM(CLEAN(_xlfn.TEXTBEFORE(Table2[[#This Row],[Resolution]],"x"))))</f>
        <v>592</v>
      </c>
      <c r="F279" s="84">
        <f>VALUE(TRIM(CLEAN(_xlfn.TEXTAFTER(Table2[[#This Row],[Resolution]],"x"))))</f>
        <v>192</v>
      </c>
      <c r="G279" s="84">
        <v>0.46</v>
      </c>
      <c r="H279" s="84" t="s">
        <v>35</v>
      </c>
      <c r="I279" s="84" t="s">
        <v>36</v>
      </c>
      <c r="J279" s="33"/>
      <c r="K279" s="33"/>
      <c r="L279" s="34" t="s">
        <v>2</v>
      </c>
    </row>
    <row r="280" spans="1:12" x14ac:dyDescent="0.25">
      <c r="A280" s="32" t="s">
        <v>726</v>
      </c>
      <c r="B280" s="33" t="s">
        <v>727</v>
      </c>
      <c r="C280" s="33" t="s">
        <v>33</v>
      </c>
      <c r="D280" s="33" t="s">
        <v>621</v>
      </c>
      <c r="E280" s="33">
        <f>VALUE(TRIM(CLEAN(_xlfn.TEXTBEFORE(Table2[[#This Row],[Resolution]],"x"))))</f>
        <v>560</v>
      </c>
      <c r="F280" s="33">
        <f>VALUE(TRIM(CLEAN(_xlfn.TEXTAFTER(Table2[[#This Row],[Resolution]],"x"))))</f>
        <v>144</v>
      </c>
      <c r="G280" s="33">
        <v>3.26</v>
      </c>
      <c r="H280" s="33" t="s">
        <v>35</v>
      </c>
      <c r="I280" s="33" t="s">
        <v>36</v>
      </c>
      <c r="J280" s="33"/>
      <c r="K280" s="33"/>
      <c r="L280" s="34" t="s">
        <v>2</v>
      </c>
    </row>
    <row r="281" spans="1:12" x14ac:dyDescent="0.25">
      <c r="A281" s="32" t="s">
        <v>728</v>
      </c>
      <c r="B281" s="33" t="s">
        <v>729</v>
      </c>
      <c r="C281" s="33" t="s">
        <v>33</v>
      </c>
      <c r="D281" s="84" t="s">
        <v>730</v>
      </c>
      <c r="E281" s="84">
        <f>VALUE(TRIM(CLEAN(_xlfn.TEXTBEFORE(Table2[[#This Row],[Resolution]],"x"))))</f>
        <v>592</v>
      </c>
      <c r="F281" s="84">
        <f>VALUE(TRIM(CLEAN(_xlfn.TEXTAFTER(Table2[[#This Row],[Resolution]],"x"))))</f>
        <v>224</v>
      </c>
      <c r="G281" s="84">
        <v>25</v>
      </c>
      <c r="H281" s="84" t="s">
        <v>35</v>
      </c>
      <c r="I281" s="84" t="s">
        <v>36</v>
      </c>
      <c r="J281" s="33"/>
      <c r="K281" s="33"/>
      <c r="L281" s="34" t="s">
        <v>2</v>
      </c>
    </row>
    <row r="282" spans="1:12" x14ac:dyDescent="0.25">
      <c r="A282" s="32" t="s">
        <v>731</v>
      </c>
      <c r="B282" s="33" t="s">
        <v>732</v>
      </c>
      <c r="C282" s="33" t="s">
        <v>33</v>
      </c>
      <c r="D282" s="33" t="s">
        <v>733</v>
      </c>
      <c r="E282" s="33">
        <f>VALUE(TRIM(CLEAN(_xlfn.TEXTBEFORE(Table2[[#This Row],[Resolution]],"x"))))</f>
        <v>10</v>
      </c>
      <c r="F282" s="33">
        <f>VALUE(TRIM(CLEAN(_xlfn.TEXTAFTER(Table2[[#This Row],[Resolution]],"x"))))</f>
        <v>100</v>
      </c>
      <c r="G282" s="33">
        <v>25</v>
      </c>
      <c r="H282" s="33" t="s">
        <v>35</v>
      </c>
      <c r="I282" s="33" t="s">
        <v>36</v>
      </c>
      <c r="J282" s="33"/>
      <c r="K282" s="33"/>
      <c r="L282" s="34" t="s">
        <v>2</v>
      </c>
    </row>
    <row r="283" spans="1:12" x14ac:dyDescent="0.25">
      <c r="A283" s="32" t="s">
        <v>734</v>
      </c>
      <c r="B283" s="33" t="s">
        <v>735</v>
      </c>
      <c r="C283" s="33" t="s">
        <v>33</v>
      </c>
      <c r="D283" s="84" t="s">
        <v>414</v>
      </c>
      <c r="E283" s="84">
        <f>VALUE(TRIM(CLEAN(_xlfn.TEXTBEFORE(Table2[[#This Row],[Resolution]],"x"))))</f>
        <v>544</v>
      </c>
      <c r="F283" s="84">
        <f>VALUE(TRIM(CLEAN(_xlfn.TEXTAFTER(Table2[[#This Row],[Resolution]],"x"))))</f>
        <v>144</v>
      </c>
      <c r="G283" s="84">
        <v>1.33</v>
      </c>
      <c r="H283" s="84" t="s">
        <v>35</v>
      </c>
      <c r="I283" s="84" t="s">
        <v>36</v>
      </c>
      <c r="J283" s="33"/>
      <c r="K283" s="33"/>
      <c r="L283" s="34" t="s">
        <v>2</v>
      </c>
    </row>
    <row r="284" spans="1:12" x14ac:dyDescent="0.25">
      <c r="A284" s="32" t="s">
        <v>736</v>
      </c>
      <c r="B284" s="33" t="s">
        <v>737</v>
      </c>
      <c r="C284" s="33" t="s">
        <v>33</v>
      </c>
      <c r="D284" s="33" t="s">
        <v>355</v>
      </c>
      <c r="E284" s="33">
        <f>VALUE(TRIM(CLEAN(_xlfn.TEXTBEFORE(Table2[[#This Row],[Resolution]],"x"))))</f>
        <v>528</v>
      </c>
      <c r="F284" s="33">
        <f>VALUE(TRIM(CLEAN(_xlfn.TEXTAFTER(Table2[[#This Row],[Resolution]],"x"))))</f>
        <v>128</v>
      </c>
      <c r="G284" s="33">
        <v>25</v>
      </c>
      <c r="H284" s="33" t="s">
        <v>35</v>
      </c>
      <c r="I284" s="33" t="s">
        <v>36</v>
      </c>
      <c r="J284" s="33"/>
      <c r="K284" s="33"/>
      <c r="L284" s="34" t="s">
        <v>2</v>
      </c>
    </row>
    <row r="285" spans="1:12" x14ac:dyDescent="0.25">
      <c r="A285" s="32" t="s">
        <v>738</v>
      </c>
      <c r="B285" s="33" t="s">
        <v>739</v>
      </c>
      <c r="C285" s="33" t="s">
        <v>33</v>
      </c>
      <c r="D285" s="84" t="s">
        <v>453</v>
      </c>
      <c r="E285" s="84">
        <f>VALUE(TRIM(CLEAN(_xlfn.TEXTBEFORE(Table2[[#This Row],[Resolution]],"x"))))</f>
        <v>528</v>
      </c>
      <c r="F285" s="84">
        <f>VALUE(TRIM(CLEAN(_xlfn.TEXTAFTER(Table2[[#This Row],[Resolution]],"x"))))</f>
        <v>208</v>
      </c>
      <c r="G285" s="84">
        <v>1.38</v>
      </c>
      <c r="H285" s="84" t="s">
        <v>35</v>
      </c>
      <c r="I285" s="84" t="s">
        <v>36</v>
      </c>
      <c r="J285" s="33"/>
      <c r="K285" s="33"/>
      <c r="L285" s="34" t="s">
        <v>2</v>
      </c>
    </row>
    <row r="286" spans="1:12" x14ac:dyDescent="0.25">
      <c r="A286" s="32" t="s">
        <v>740</v>
      </c>
      <c r="B286" s="33" t="s">
        <v>741</v>
      </c>
      <c r="C286" s="33" t="s">
        <v>33</v>
      </c>
      <c r="D286" s="33" t="s">
        <v>396</v>
      </c>
      <c r="E286" s="33">
        <f>VALUE(TRIM(CLEAN(_xlfn.TEXTBEFORE(Table2[[#This Row],[Resolution]],"x"))))</f>
        <v>544</v>
      </c>
      <c r="F286" s="33">
        <f>VALUE(TRIM(CLEAN(_xlfn.TEXTAFTER(Table2[[#This Row],[Resolution]],"x"))))</f>
        <v>240</v>
      </c>
      <c r="G286" s="33">
        <v>25</v>
      </c>
      <c r="H286" s="33" t="s">
        <v>35</v>
      </c>
      <c r="I286" s="33" t="s">
        <v>36</v>
      </c>
      <c r="J286" s="33"/>
      <c r="K286" s="33"/>
      <c r="L286" s="34" t="s">
        <v>2</v>
      </c>
    </row>
    <row r="287" spans="1:12" x14ac:dyDescent="0.25">
      <c r="A287" s="32" t="s">
        <v>742</v>
      </c>
      <c r="B287" s="33" t="s">
        <v>743</v>
      </c>
      <c r="C287" s="33" t="s">
        <v>33</v>
      </c>
      <c r="D287" s="84" t="s">
        <v>463</v>
      </c>
      <c r="E287" s="84">
        <f>VALUE(TRIM(CLEAN(_xlfn.TEXTBEFORE(Table2[[#This Row],[Resolution]],"x"))))</f>
        <v>592</v>
      </c>
      <c r="F287" s="84">
        <f>VALUE(TRIM(CLEAN(_xlfn.TEXTAFTER(Table2[[#This Row],[Resolution]],"x"))))</f>
        <v>208</v>
      </c>
      <c r="G287" s="84">
        <v>25</v>
      </c>
      <c r="H287" s="84" t="s">
        <v>35</v>
      </c>
      <c r="I287" s="84" t="s">
        <v>36</v>
      </c>
      <c r="J287" s="33"/>
      <c r="K287" s="33"/>
      <c r="L287" s="34" t="s">
        <v>2</v>
      </c>
    </row>
    <row r="288" spans="1:12" x14ac:dyDescent="0.25">
      <c r="A288" s="32" t="s">
        <v>744</v>
      </c>
      <c r="B288" s="33" t="s">
        <v>745</v>
      </c>
      <c r="C288" s="33" t="s">
        <v>33</v>
      </c>
      <c r="D288" s="33" t="s">
        <v>460</v>
      </c>
      <c r="E288" s="33">
        <f>VALUE(TRIM(CLEAN(_xlfn.TEXTBEFORE(Table2[[#This Row],[Resolution]],"x"))))</f>
        <v>528</v>
      </c>
      <c r="F288" s="33">
        <f>VALUE(TRIM(CLEAN(_xlfn.TEXTAFTER(Table2[[#This Row],[Resolution]],"x"))))</f>
        <v>176</v>
      </c>
      <c r="G288" s="33">
        <v>25</v>
      </c>
      <c r="H288" s="33" t="s">
        <v>35</v>
      </c>
      <c r="I288" s="33" t="s">
        <v>36</v>
      </c>
      <c r="J288" s="33"/>
      <c r="K288" s="33"/>
      <c r="L288" s="34" t="s">
        <v>2</v>
      </c>
    </row>
    <row r="289" spans="1:12" x14ac:dyDescent="0.25">
      <c r="A289" s="32" t="s">
        <v>746</v>
      </c>
      <c r="B289" s="33" t="s">
        <v>747</v>
      </c>
      <c r="C289" s="33" t="s">
        <v>33</v>
      </c>
      <c r="D289" s="84" t="s">
        <v>562</v>
      </c>
      <c r="E289" s="84">
        <f>VALUE(TRIM(CLEAN(_xlfn.TEXTBEFORE(Table2[[#This Row],[Resolution]],"x"))))</f>
        <v>576</v>
      </c>
      <c r="F289" s="84">
        <f>VALUE(TRIM(CLEAN(_xlfn.TEXTAFTER(Table2[[#This Row],[Resolution]],"x"))))</f>
        <v>128</v>
      </c>
      <c r="G289" s="84"/>
      <c r="H289" s="84" t="s">
        <v>118</v>
      </c>
      <c r="I289" s="84" t="s">
        <v>36</v>
      </c>
      <c r="J289" s="33"/>
      <c r="K289" s="33"/>
      <c r="L289" s="34" t="s">
        <v>2</v>
      </c>
    </row>
    <row r="290" spans="1:12" x14ac:dyDescent="0.25">
      <c r="A290" s="32" t="s">
        <v>748</v>
      </c>
      <c r="B290" s="33" t="s">
        <v>749</v>
      </c>
      <c r="C290" s="33" t="s">
        <v>33</v>
      </c>
      <c r="D290" s="33" t="s">
        <v>471</v>
      </c>
      <c r="E290" s="33">
        <f>VALUE(TRIM(CLEAN(_xlfn.TEXTBEFORE(Table2[[#This Row],[Resolution]],"x"))))</f>
        <v>608</v>
      </c>
      <c r="F290" s="33">
        <f>VALUE(TRIM(CLEAN(_xlfn.TEXTAFTER(Table2[[#This Row],[Resolution]],"x"))))</f>
        <v>192</v>
      </c>
      <c r="G290" s="33">
        <v>25</v>
      </c>
      <c r="H290" s="33" t="s">
        <v>35</v>
      </c>
      <c r="I290" s="33" t="s">
        <v>36</v>
      </c>
      <c r="J290" s="33"/>
      <c r="K290" s="33"/>
      <c r="L290" s="34" t="s">
        <v>2</v>
      </c>
    </row>
    <row r="291" spans="1:12" x14ac:dyDescent="0.25">
      <c r="A291" s="32" t="s">
        <v>750</v>
      </c>
      <c r="B291" s="33" t="s">
        <v>751</v>
      </c>
      <c r="C291" s="33" t="s">
        <v>33</v>
      </c>
      <c r="D291" s="84" t="s">
        <v>752</v>
      </c>
      <c r="E291" s="84">
        <f>VALUE(TRIM(CLEAN(_xlfn.TEXTBEFORE(Table2[[#This Row],[Resolution]],"x"))))</f>
        <v>624</v>
      </c>
      <c r="F291" s="84">
        <f>VALUE(TRIM(CLEAN(_xlfn.TEXTAFTER(Table2[[#This Row],[Resolution]],"x"))))</f>
        <v>176</v>
      </c>
      <c r="G291" s="84">
        <v>0.38</v>
      </c>
      <c r="H291" s="84" t="s">
        <v>35</v>
      </c>
      <c r="I291" s="84" t="s">
        <v>36</v>
      </c>
      <c r="J291" s="33"/>
      <c r="K291" s="33"/>
      <c r="L291" s="34" t="s">
        <v>2</v>
      </c>
    </row>
    <row r="292" spans="1:12" x14ac:dyDescent="0.25">
      <c r="A292" s="32" t="s">
        <v>753</v>
      </c>
      <c r="B292" s="33" t="s">
        <v>754</v>
      </c>
      <c r="C292" s="33" t="s">
        <v>33</v>
      </c>
      <c r="D292" s="33" t="s">
        <v>361</v>
      </c>
      <c r="E292" s="33">
        <f>VALUE(TRIM(CLEAN(_xlfn.TEXTBEFORE(Table2[[#This Row],[Resolution]],"x"))))</f>
        <v>608</v>
      </c>
      <c r="F292" s="33">
        <f>VALUE(TRIM(CLEAN(_xlfn.TEXTAFTER(Table2[[#This Row],[Resolution]],"x"))))</f>
        <v>128</v>
      </c>
      <c r="G292" s="33">
        <v>1.81</v>
      </c>
      <c r="H292" s="33" t="s">
        <v>35</v>
      </c>
      <c r="I292" s="33" t="s">
        <v>36</v>
      </c>
      <c r="J292" s="33"/>
      <c r="K292" s="33"/>
      <c r="L292" s="34" t="s">
        <v>2</v>
      </c>
    </row>
    <row r="293" spans="1:12" x14ac:dyDescent="0.25">
      <c r="A293" s="32" t="s">
        <v>755</v>
      </c>
      <c r="B293" s="33" t="s">
        <v>756</v>
      </c>
      <c r="C293" s="33" t="s">
        <v>33</v>
      </c>
      <c r="D293" s="84" t="s">
        <v>597</v>
      </c>
      <c r="E293" s="84">
        <f>VALUE(TRIM(CLEAN(_xlfn.TEXTBEFORE(Table2[[#This Row],[Resolution]],"x"))))</f>
        <v>624</v>
      </c>
      <c r="F293" s="84">
        <f>VALUE(TRIM(CLEAN(_xlfn.TEXTAFTER(Table2[[#This Row],[Resolution]],"x"))))</f>
        <v>128</v>
      </c>
      <c r="G293" s="84"/>
      <c r="H293" s="84" t="s">
        <v>118</v>
      </c>
      <c r="I293" s="84" t="s">
        <v>36</v>
      </c>
      <c r="J293" s="33"/>
      <c r="K293" s="33"/>
      <c r="L293" s="34" t="s">
        <v>2</v>
      </c>
    </row>
    <row r="294" spans="1:12" x14ac:dyDescent="0.25">
      <c r="A294" s="32" t="s">
        <v>757</v>
      </c>
      <c r="B294" s="33" t="s">
        <v>758</v>
      </c>
      <c r="C294" s="33" t="s">
        <v>33</v>
      </c>
      <c r="D294" s="33" t="s">
        <v>759</v>
      </c>
      <c r="E294" s="33">
        <f>VALUE(TRIM(CLEAN(_xlfn.TEXTBEFORE(Table2[[#This Row],[Resolution]],"x"))))</f>
        <v>608</v>
      </c>
      <c r="F294" s="33">
        <f>VALUE(TRIM(CLEAN(_xlfn.TEXTAFTER(Table2[[#This Row],[Resolution]],"x"))))</f>
        <v>240</v>
      </c>
      <c r="G294" s="33">
        <v>25</v>
      </c>
      <c r="H294" s="33" t="s">
        <v>35</v>
      </c>
      <c r="I294" s="33" t="s">
        <v>36</v>
      </c>
      <c r="J294" s="33"/>
      <c r="K294" s="33"/>
      <c r="L294" s="34" t="s">
        <v>2</v>
      </c>
    </row>
    <row r="295" spans="1:12" x14ac:dyDescent="0.25">
      <c r="A295" s="32" t="s">
        <v>760</v>
      </c>
      <c r="B295" s="33" t="s">
        <v>761</v>
      </c>
      <c r="C295" s="33" t="s">
        <v>33</v>
      </c>
      <c r="D295" s="84" t="s">
        <v>346</v>
      </c>
      <c r="E295" s="84">
        <f>VALUE(TRIM(CLEAN(_xlfn.TEXTBEFORE(Table2[[#This Row],[Resolution]],"x"))))</f>
        <v>528</v>
      </c>
      <c r="F295" s="84">
        <f>VALUE(TRIM(CLEAN(_xlfn.TEXTAFTER(Table2[[#This Row],[Resolution]],"x"))))</f>
        <v>240</v>
      </c>
      <c r="G295" s="84">
        <v>25</v>
      </c>
      <c r="H295" s="84" t="s">
        <v>35</v>
      </c>
      <c r="I295" s="84" t="s">
        <v>36</v>
      </c>
      <c r="J295" s="33"/>
      <c r="K295" s="33"/>
      <c r="L295" s="34" t="s">
        <v>2</v>
      </c>
    </row>
    <row r="296" spans="1:12" x14ac:dyDescent="0.25">
      <c r="A296" s="32" t="s">
        <v>762</v>
      </c>
      <c r="B296" s="33" t="s">
        <v>763</v>
      </c>
      <c r="C296" s="33" t="s">
        <v>33</v>
      </c>
      <c r="D296" s="33" t="s">
        <v>57</v>
      </c>
      <c r="E296" s="33">
        <f>VALUE(TRIM(CLEAN(_xlfn.TEXTBEFORE(Table2[[#This Row],[Resolution]],"x"))))</f>
        <v>288</v>
      </c>
      <c r="F296" s="33">
        <f>VALUE(TRIM(CLEAN(_xlfn.TEXTAFTER(Table2[[#This Row],[Resolution]],"x"))))</f>
        <v>128</v>
      </c>
      <c r="G296" s="33"/>
      <c r="H296" s="33" t="s">
        <v>118</v>
      </c>
      <c r="I296" s="33" t="s">
        <v>36</v>
      </c>
      <c r="J296" s="33"/>
      <c r="K296" s="33"/>
      <c r="L296" s="34" t="s">
        <v>2</v>
      </c>
    </row>
    <row r="297" spans="1:12" x14ac:dyDescent="0.25">
      <c r="A297" s="32" t="s">
        <v>764</v>
      </c>
      <c r="B297" s="33" t="s">
        <v>765</v>
      </c>
      <c r="C297" s="33" t="s">
        <v>33</v>
      </c>
      <c r="D297" s="84" t="s">
        <v>752</v>
      </c>
      <c r="E297" s="84">
        <f>VALUE(TRIM(CLEAN(_xlfn.TEXTBEFORE(Table2[[#This Row],[Resolution]],"x"))))</f>
        <v>624</v>
      </c>
      <c r="F297" s="84">
        <f>VALUE(TRIM(CLEAN(_xlfn.TEXTAFTER(Table2[[#This Row],[Resolution]],"x"))))</f>
        <v>176</v>
      </c>
      <c r="G297" s="84">
        <v>1.67</v>
      </c>
      <c r="H297" s="84" t="s">
        <v>35</v>
      </c>
      <c r="I297" s="84" t="s">
        <v>36</v>
      </c>
      <c r="J297" s="33"/>
      <c r="K297" s="33"/>
      <c r="L297" s="34" t="s">
        <v>2</v>
      </c>
    </row>
    <row r="298" spans="1:12" x14ac:dyDescent="0.25">
      <c r="A298" s="32" t="s">
        <v>766</v>
      </c>
      <c r="B298" s="33" t="s">
        <v>767</v>
      </c>
      <c r="C298" s="33" t="s">
        <v>33</v>
      </c>
      <c r="D298" s="33" t="s">
        <v>768</v>
      </c>
      <c r="E298" s="33">
        <f>VALUE(TRIM(CLEAN(_xlfn.TEXTBEFORE(Table2[[#This Row],[Resolution]],"x"))))</f>
        <v>256</v>
      </c>
      <c r="F298" s="33">
        <f>VALUE(TRIM(CLEAN(_xlfn.TEXTAFTER(Table2[[#This Row],[Resolution]],"x"))))</f>
        <v>288</v>
      </c>
      <c r="G298" s="33">
        <v>25</v>
      </c>
      <c r="H298" s="33" t="s">
        <v>35</v>
      </c>
      <c r="I298" s="33" t="s">
        <v>36</v>
      </c>
      <c r="J298" s="33"/>
      <c r="K298" s="33"/>
      <c r="L298" s="34" t="s">
        <v>2</v>
      </c>
    </row>
    <row r="299" spans="1:12" x14ac:dyDescent="0.25">
      <c r="A299" s="32" t="s">
        <v>769</v>
      </c>
      <c r="B299" s="33" t="s">
        <v>770</v>
      </c>
      <c r="C299" s="33" t="s">
        <v>33</v>
      </c>
      <c r="D299" s="84" t="s">
        <v>771</v>
      </c>
      <c r="E299" s="84">
        <f>VALUE(TRIM(CLEAN(_xlfn.TEXTBEFORE(Table2[[#This Row],[Resolution]],"x"))))</f>
        <v>80</v>
      </c>
      <c r="F299" s="84">
        <f>VALUE(TRIM(CLEAN(_xlfn.TEXTAFTER(Table2[[#This Row],[Resolution]],"x"))))</f>
        <v>50</v>
      </c>
      <c r="G299" s="84">
        <v>3.52</v>
      </c>
      <c r="H299" s="84" t="s">
        <v>35</v>
      </c>
      <c r="I299" s="84" t="s">
        <v>36</v>
      </c>
      <c r="J299" s="33"/>
      <c r="K299" s="33"/>
      <c r="L299" s="34" t="s">
        <v>2</v>
      </c>
    </row>
    <row r="300" spans="1:12" x14ac:dyDescent="0.25">
      <c r="A300" s="32" t="s">
        <v>772</v>
      </c>
      <c r="B300" s="33" t="s">
        <v>773</v>
      </c>
      <c r="C300" s="33" t="s">
        <v>33</v>
      </c>
      <c r="D300" s="33" t="s">
        <v>616</v>
      </c>
      <c r="E300" s="33">
        <f>VALUE(TRIM(CLEAN(_xlfn.TEXTBEFORE(Table2[[#This Row],[Resolution]],"x"))))</f>
        <v>624</v>
      </c>
      <c r="F300" s="33">
        <f>VALUE(TRIM(CLEAN(_xlfn.TEXTAFTER(Table2[[#This Row],[Resolution]],"x"))))</f>
        <v>224</v>
      </c>
      <c r="G300" s="33">
        <v>0.82</v>
      </c>
      <c r="H300" s="33" t="s">
        <v>35</v>
      </c>
      <c r="I300" s="33" t="s">
        <v>36</v>
      </c>
      <c r="J300" s="33"/>
      <c r="K300" s="33"/>
      <c r="L300" s="34" t="s">
        <v>2</v>
      </c>
    </row>
    <row r="301" spans="1:12" x14ac:dyDescent="0.25">
      <c r="A301" s="32" t="s">
        <v>774</v>
      </c>
      <c r="B301" s="33" t="s">
        <v>775</v>
      </c>
      <c r="C301" s="33" t="s">
        <v>33</v>
      </c>
      <c r="D301" s="84" t="s">
        <v>57</v>
      </c>
      <c r="E301" s="84">
        <f>VALUE(TRIM(CLEAN(_xlfn.TEXTBEFORE(Table2[[#This Row],[Resolution]],"x"))))</f>
        <v>288</v>
      </c>
      <c r="F301" s="84">
        <f>VALUE(TRIM(CLEAN(_xlfn.TEXTAFTER(Table2[[#This Row],[Resolution]],"x"))))</f>
        <v>128</v>
      </c>
      <c r="G301" s="84">
        <v>2.37</v>
      </c>
      <c r="H301" s="84" t="s">
        <v>35</v>
      </c>
      <c r="I301" s="84" t="s">
        <v>36</v>
      </c>
      <c r="J301" s="33"/>
      <c r="K301" s="33"/>
      <c r="L301" s="34" t="s">
        <v>2</v>
      </c>
    </row>
    <row r="302" spans="1:12" x14ac:dyDescent="0.25">
      <c r="A302" s="32" t="s">
        <v>776</v>
      </c>
      <c r="B302" s="33" t="s">
        <v>777</v>
      </c>
      <c r="C302" s="33" t="s">
        <v>33</v>
      </c>
      <c r="D302" s="33" t="s">
        <v>759</v>
      </c>
      <c r="E302" s="33">
        <f>VALUE(TRIM(CLEAN(_xlfn.TEXTBEFORE(Table2[[#This Row],[Resolution]],"x"))))</f>
        <v>608</v>
      </c>
      <c r="F302" s="33">
        <f>VALUE(TRIM(CLEAN(_xlfn.TEXTAFTER(Table2[[#This Row],[Resolution]],"x"))))</f>
        <v>240</v>
      </c>
      <c r="G302" s="33">
        <v>7.26</v>
      </c>
      <c r="H302" s="33" t="s">
        <v>69</v>
      </c>
      <c r="I302" s="33" t="s">
        <v>36</v>
      </c>
      <c r="J302" s="33"/>
      <c r="K302" s="33"/>
      <c r="L302" s="34" t="s">
        <v>2</v>
      </c>
    </row>
    <row r="303" spans="1:12" x14ac:dyDescent="0.25">
      <c r="A303" s="32" t="s">
        <v>778</v>
      </c>
      <c r="B303" s="33" t="s">
        <v>779</v>
      </c>
      <c r="C303" s="33" t="s">
        <v>33</v>
      </c>
      <c r="D303" s="84" t="s">
        <v>402</v>
      </c>
      <c r="E303" s="84">
        <f>VALUE(TRIM(CLEAN(_xlfn.TEXTBEFORE(Table2[[#This Row],[Resolution]],"x"))))</f>
        <v>560</v>
      </c>
      <c r="F303" s="84">
        <f>VALUE(TRIM(CLEAN(_xlfn.TEXTAFTER(Table2[[#This Row],[Resolution]],"x"))))</f>
        <v>224</v>
      </c>
      <c r="G303" s="84">
        <v>1.34</v>
      </c>
      <c r="H303" s="84" t="s">
        <v>35</v>
      </c>
      <c r="I303" s="84" t="s">
        <v>36</v>
      </c>
      <c r="J303" s="33"/>
      <c r="K303" s="33"/>
      <c r="L303" s="34" t="s">
        <v>2</v>
      </c>
    </row>
    <row r="304" spans="1:12" x14ac:dyDescent="0.25">
      <c r="A304" s="32" t="s">
        <v>780</v>
      </c>
      <c r="B304" s="33" t="s">
        <v>781</v>
      </c>
      <c r="C304" s="33" t="s">
        <v>33</v>
      </c>
      <c r="D304" s="33" t="s">
        <v>370</v>
      </c>
      <c r="E304" s="33">
        <f>VALUE(TRIM(CLEAN(_xlfn.TEXTBEFORE(Table2[[#This Row],[Resolution]],"x"))))</f>
        <v>560</v>
      </c>
      <c r="F304" s="33">
        <f>VALUE(TRIM(CLEAN(_xlfn.TEXTAFTER(Table2[[#This Row],[Resolution]],"x"))))</f>
        <v>176</v>
      </c>
      <c r="G304" s="33">
        <v>0.57999999999999996</v>
      </c>
      <c r="H304" s="33" t="s">
        <v>35</v>
      </c>
      <c r="I304" s="33" t="s">
        <v>36</v>
      </c>
      <c r="J304" s="33"/>
      <c r="K304" s="33"/>
      <c r="L304" s="34" t="s">
        <v>2</v>
      </c>
    </row>
    <row r="305" spans="1:12" x14ac:dyDescent="0.25">
      <c r="A305" s="32" t="s">
        <v>782</v>
      </c>
      <c r="B305" s="33" t="s">
        <v>783</v>
      </c>
      <c r="C305" s="33" t="s">
        <v>33</v>
      </c>
      <c r="D305" s="84" t="s">
        <v>474</v>
      </c>
      <c r="E305" s="84">
        <f>VALUE(TRIM(CLEAN(_xlfn.TEXTBEFORE(Table2[[#This Row],[Resolution]],"x"))))</f>
        <v>608</v>
      </c>
      <c r="F305" s="84">
        <f>VALUE(TRIM(CLEAN(_xlfn.TEXTAFTER(Table2[[#This Row],[Resolution]],"x"))))</f>
        <v>224</v>
      </c>
      <c r="G305" s="84">
        <v>0.98</v>
      </c>
      <c r="H305" s="84" t="s">
        <v>69</v>
      </c>
      <c r="I305" s="84" t="s">
        <v>36</v>
      </c>
      <c r="J305" s="33"/>
      <c r="K305" s="33"/>
      <c r="L305" s="34" t="s">
        <v>2</v>
      </c>
    </row>
    <row r="306" spans="1:12" x14ac:dyDescent="0.25">
      <c r="A306" s="32" t="s">
        <v>784</v>
      </c>
      <c r="B306" s="33" t="s">
        <v>785</v>
      </c>
      <c r="C306" s="33" t="s">
        <v>33</v>
      </c>
      <c r="D306" s="33" t="s">
        <v>57</v>
      </c>
      <c r="E306" s="33">
        <f>VALUE(TRIM(CLEAN(_xlfn.TEXTBEFORE(Table2[[#This Row],[Resolution]],"x"))))</f>
        <v>288</v>
      </c>
      <c r="F306" s="33">
        <f>VALUE(TRIM(CLEAN(_xlfn.TEXTAFTER(Table2[[#This Row],[Resolution]],"x"))))</f>
        <v>128</v>
      </c>
      <c r="G306" s="33">
        <v>0.53</v>
      </c>
      <c r="H306" s="33" t="s">
        <v>35</v>
      </c>
      <c r="I306" s="33" t="s">
        <v>36</v>
      </c>
      <c r="J306" s="33"/>
      <c r="K306" s="33"/>
      <c r="L306" s="34" t="s">
        <v>2</v>
      </c>
    </row>
    <row r="307" spans="1:12" x14ac:dyDescent="0.25">
      <c r="A307" s="32" t="s">
        <v>786</v>
      </c>
      <c r="B307" s="33" t="s">
        <v>787</v>
      </c>
      <c r="C307" s="33" t="s">
        <v>33</v>
      </c>
      <c r="D307" s="84" t="s">
        <v>702</v>
      </c>
      <c r="E307" s="84">
        <f>VALUE(TRIM(CLEAN(_xlfn.TEXTBEFORE(Table2[[#This Row],[Resolution]],"x"))))</f>
        <v>576</v>
      </c>
      <c r="F307" s="84">
        <f>VALUE(TRIM(CLEAN(_xlfn.TEXTAFTER(Table2[[#This Row],[Resolution]],"x"))))</f>
        <v>160</v>
      </c>
      <c r="G307" s="84">
        <v>4.87</v>
      </c>
      <c r="H307" s="84" t="s">
        <v>35</v>
      </c>
      <c r="I307" s="84" t="s">
        <v>36</v>
      </c>
      <c r="J307" s="33"/>
      <c r="K307" s="33"/>
      <c r="L307" s="34" t="s">
        <v>2</v>
      </c>
    </row>
    <row r="308" spans="1:12" x14ac:dyDescent="0.25">
      <c r="A308" s="32" t="s">
        <v>788</v>
      </c>
      <c r="B308" s="33" t="s">
        <v>789</v>
      </c>
      <c r="C308" s="33" t="s">
        <v>33</v>
      </c>
      <c r="D308" s="33" t="s">
        <v>376</v>
      </c>
      <c r="E308" s="33">
        <f>VALUE(TRIM(CLEAN(_xlfn.TEXTBEFORE(Table2[[#This Row],[Resolution]],"x"))))</f>
        <v>544</v>
      </c>
      <c r="F308" s="33">
        <f>VALUE(TRIM(CLEAN(_xlfn.TEXTAFTER(Table2[[#This Row],[Resolution]],"x"))))</f>
        <v>208</v>
      </c>
      <c r="G308" s="33"/>
      <c r="H308" s="33" t="s">
        <v>118</v>
      </c>
      <c r="I308" s="33" t="s">
        <v>36</v>
      </c>
      <c r="J308" s="33"/>
      <c r="K308" s="33"/>
      <c r="L308" s="34" t="s">
        <v>2</v>
      </c>
    </row>
    <row r="309" spans="1:12" x14ac:dyDescent="0.25">
      <c r="A309" s="32" t="s">
        <v>790</v>
      </c>
      <c r="B309" s="33" t="s">
        <v>791</v>
      </c>
      <c r="C309" s="33" t="s">
        <v>33</v>
      </c>
      <c r="D309" s="84" t="s">
        <v>671</v>
      </c>
      <c r="E309" s="84">
        <f>VALUE(TRIM(CLEAN(_xlfn.TEXTBEFORE(Table2[[#This Row],[Resolution]],"x"))))</f>
        <v>544</v>
      </c>
      <c r="F309" s="84">
        <f>VALUE(TRIM(CLEAN(_xlfn.TEXTAFTER(Table2[[#This Row],[Resolution]],"x"))))</f>
        <v>224</v>
      </c>
      <c r="G309" s="84">
        <v>0.88</v>
      </c>
      <c r="H309" s="84" t="s">
        <v>35</v>
      </c>
      <c r="I309" s="84" t="s">
        <v>36</v>
      </c>
      <c r="J309" s="33"/>
      <c r="K309" s="33"/>
      <c r="L309" s="34" t="s">
        <v>2</v>
      </c>
    </row>
    <row r="310" spans="1:12" x14ac:dyDescent="0.25">
      <c r="A310" s="32" t="s">
        <v>792</v>
      </c>
      <c r="B310" s="33" t="s">
        <v>793</v>
      </c>
      <c r="C310" s="33" t="s">
        <v>33</v>
      </c>
      <c r="D310" s="33" t="s">
        <v>433</v>
      </c>
      <c r="E310" s="33">
        <f>VALUE(TRIM(CLEAN(_xlfn.TEXTBEFORE(Table2[[#This Row],[Resolution]],"x"))))</f>
        <v>608</v>
      </c>
      <c r="F310" s="33">
        <f>VALUE(TRIM(CLEAN(_xlfn.TEXTAFTER(Table2[[#This Row],[Resolution]],"x"))))</f>
        <v>208</v>
      </c>
      <c r="G310" s="33">
        <v>25</v>
      </c>
      <c r="H310" s="33" t="s">
        <v>35</v>
      </c>
      <c r="I310" s="33" t="s">
        <v>36</v>
      </c>
      <c r="J310" s="33"/>
      <c r="K310" s="33"/>
      <c r="L310" s="34" t="s">
        <v>2</v>
      </c>
    </row>
    <row r="311" spans="1:12" x14ac:dyDescent="0.25">
      <c r="A311" s="32" t="s">
        <v>794</v>
      </c>
      <c r="B311" s="33" t="s">
        <v>795</v>
      </c>
      <c r="C311" s="33" t="s">
        <v>33</v>
      </c>
      <c r="D311" s="84" t="s">
        <v>583</v>
      </c>
      <c r="E311" s="84">
        <f>VALUE(TRIM(CLEAN(_xlfn.TEXTBEFORE(Table2[[#This Row],[Resolution]],"x"))))</f>
        <v>624</v>
      </c>
      <c r="F311" s="84">
        <f>VALUE(TRIM(CLEAN(_xlfn.TEXTAFTER(Table2[[#This Row],[Resolution]],"x"))))</f>
        <v>240</v>
      </c>
      <c r="G311" s="84">
        <v>25</v>
      </c>
      <c r="H311" s="84" t="s">
        <v>35</v>
      </c>
      <c r="I311" s="84" t="s">
        <v>36</v>
      </c>
      <c r="J311" s="33"/>
      <c r="K311" s="33"/>
      <c r="L311" s="34" t="s">
        <v>2</v>
      </c>
    </row>
    <row r="312" spans="1:12" x14ac:dyDescent="0.25">
      <c r="A312" s="32" t="s">
        <v>796</v>
      </c>
      <c r="B312" s="33" t="s">
        <v>797</v>
      </c>
      <c r="C312" s="33" t="s">
        <v>33</v>
      </c>
      <c r="D312" s="33" t="s">
        <v>759</v>
      </c>
      <c r="E312" s="33">
        <f>VALUE(TRIM(CLEAN(_xlfn.TEXTBEFORE(Table2[[#This Row],[Resolution]],"x"))))</f>
        <v>608</v>
      </c>
      <c r="F312" s="33">
        <f>VALUE(TRIM(CLEAN(_xlfn.TEXTAFTER(Table2[[#This Row],[Resolution]],"x"))))</f>
        <v>240</v>
      </c>
      <c r="G312" s="33">
        <v>25</v>
      </c>
      <c r="H312" s="33" t="s">
        <v>35</v>
      </c>
      <c r="I312" s="33" t="s">
        <v>36</v>
      </c>
      <c r="J312" s="33"/>
      <c r="K312" s="33"/>
      <c r="L312" s="34" t="s">
        <v>2</v>
      </c>
    </row>
    <row r="313" spans="1:12" x14ac:dyDescent="0.25">
      <c r="A313" s="32" t="s">
        <v>798</v>
      </c>
      <c r="B313" s="33" t="s">
        <v>799</v>
      </c>
      <c r="C313" s="33" t="s">
        <v>33</v>
      </c>
      <c r="D313" s="84" t="s">
        <v>641</v>
      </c>
      <c r="E313" s="84">
        <f>VALUE(TRIM(CLEAN(_xlfn.TEXTBEFORE(Table2[[#This Row],[Resolution]],"x"))))</f>
        <v>528</v>
      </c>
      <c r="F313" s="84">
        <f>VALUE(TRIM(CLEAN(_xlfn.TEXTAFTER(Table2[[#This Row],[Resolution]],"x"))))</f>
        <v>160</v>
      </c>
      <c r="G313" s="84">
        <v>1.75</v>
      </c>
      <c r="H313" s="84" t="s">
        <v>35</v>
      </c>
      <c r="I313" s="84" t="s">
        <v>36</v>
      </c>
      <c r="J313" s="33"/>
      <c r="K313" s="33"/>
      <c r="L313" s="34" t="s">
        <v>2</v>
      </c>
    </row>
    <row r="314" spans="1:12" x14ac:dyDescent="0.25">
      <c r="A314" s="32" t="s">
        <v>800</v>
      </c>
      <c r="B314" s="33" t="s">
        <v>801</v>
      </c>
      <c r="C314" s="33" t="s">
        <v>33</v>
      </c>
      <c r="D314" s="33" t="s">
        <v>57</v>
      </c>
      <c r="E314" s="33">
        <f>VALUE(TRIM(CLEAN(_xlfn.TEXTBEFORE(Table2[[#This Row],[Resolution]],"x"))))</f>
        <v>288</v>
      </c>
      <c r="F314" s="33">
        <f>VALUE(TRIM(CLEAN(_xlfn.TEXTAFTER(Table2[[#This Row],[Resolution]],"x"))))</f>
        <v>128</v>
      </c>
      <c r="G314" s="33">
        <v>0.44</v>
      </c>
      <c r="H314" s="33" t="s">
        <v>35</v>
      </c>
      <c r="I314" s="33" t="s">
        <v>36</v>
      </c>
      <c r="J314" s="33"/>
      <c r="K314" s="33"/>
      <c r="L314" s="34" t="s">
        <v>2</v>
      </c>
    </row>
    <row r="315" spans="1:12" x14ac:dyDescent="0.25">
      <c r="A315" s="32" t="s">
        <v>802</v>
      </c>
      <c r="B315" s="33" t="s">
        <v>803</v>
      </c>
      <c r="C315" s="33" t="s">
        <v>33</v>
      </c>
      <c r="D315" s="84" t="s">
        <v>804</v>
      </c>
      <c r="E315" s="84">
        <f>VALUE(TRIM(CLEAN(_xlfn.TEXTBEFORE(Table2[[#This Row],[Resolution]],"x"))))</f>
        <v>44</v>
      </c>
      <c r="F315" s="84">
        <f>VALUE(TRIM(CLEAN(_xlfn.TEXTAFTER(Table2[[#This Row],[Resolution]],"x"))))</f>
        <v>94</v>
      </c>
      <c r="G315" s="84"/>
      <c r="H315" s="84" t="s">
        <v>43</v>
      </c>
      <c r="I315" s="84" t="s">
        <v>36</v>
      </c>
      <c r="J315" s="33"/>
      <c r="K315" s="33"/>
      <c r="L315" s="34" t="s">
        <v>2</v>
      </c>
    </row>
    <row r="316" spans="1:12" x14ac:dyDescent="0.25">
      <c r="A316" s="32" t="s">
        <v>805</v>
      </c>
      <c r="B316" s="33" t="s">
        <v>806</v>
      </c>
      <c r="C316" s="33" t="s">
        <v>33</v>
      </c>
      <c r="D316" s="33" t="s">
        <v>807</v>
      </c>
      <c r="E316" s="33">
        <f>VALUE(TRIM(CLEAN(_xlfn.TEXTBEFORE(Table2[[#This Row],[Resolution]],"x"))))</f>
        <v>2816</v>
      </c>
      <c r="F316" s="33">
        <f>VALUE(TRIM(CLEAN(_xlfn.TEXTAFTER(Table2[[#This Row],[Resolution]],"x"))))</f>
        <v>576</v>
      </c>
      <c r="G316" s="33">
        <v>0.34</v>
      </c>
      <c r="H316" s="33" t="s">
        <v>35</v>
      </c>
      <c r="I316" s="33" t="s">
        <v>36</v>
      </c>
      <c r="J316" s="33"/>
      <c r="K316" s="33"/>
      <c r="L316" s="34" t="s">
        <v>2</v>
      </c>
    </row>
    <row r="317" spans="1:12" x14ac:dyDescent="0.25">
      <c r="A317" s="32" t="s">
        <v>808</v>
      </c>
      <c r="B317" s="33" t="s">
        <v>809</v>
      </c>
      <c r="C317" s="33" t="s">
        <v>33</v>
      </c>
      <c r="D317" s="84" t="s">
        <v>810</v>
      </c>
      <c r="E317" s="84">
        <f>VALUE(TRIM(CLEAN(_xlfn.TEXTBEFORE(Table2[[#This Row],[Resolution]],"x"))))</f>
        <v>1536</v>
      </c>
      <c r="F317" s="84">
        <f>VALUE(TRIM(CLEAN(_xlfn.TEXTAFTER(Table2[[#This Row],[Resolution]],"x"))))</f>
        <v>320</v>
      </c>
      <c r="G317" s="84">
        <v>1.72</v>
      </c>
      <c r="H317" s="84" t="s">
        <v>35</v>
      </c>
      <c r="I317" s="84" t="s">
        <v>36</v>
      </c>
      <c r="J317" s="33"/>
      <c r="K317" s="33"/>
      <c r="L317" s="34" t="s">
        <v>2</v>
      </c>
    </row>
    <row r="318" spans="1:12" x14ac:dyDescent="0.25">
      <c r="A318" s="32" t="s">
        <v>811</v>
      </c>
      <c r="B318" s="33" t="s">
        <v>812</v>
      </c>
      <c r="C318" s="33" t="s">
        <v>33</v>
      </c>
      <c r="D318" s="33" t="s">
        <v>813</v>
      </c>
      <c r="E318" s="33">
        <f>VALUE(TRIM(CLEAN(_xlfn.TEXTBEFORE(Table2[[#This Row],[Resolution]],"x"))))</f>
        <v>4096</v>
      </c>
      <c r="F318" s="33">
        <f>VALUE(TRIM(CLEAN(_xlfn.TEXTAFTER(Table2[[#This Row],[Resolution]],"x"))))</f>
        <v>128</v>
      </c>
      <c r="G318" s="33">
        <v>0.34</v>
      </c>
      <c r="H318" s="33" t="s">
        <v>35</v>
      </c>
      <c r="I318" s="33" t="s">
        <v>36</v>
      </c>
      <c r="J318" s="33"/>
      <c r="K318" s="33"/>
      <c r="L318" s="34" t="s">
        <v>2</v>
      </c>
    </row>
    <row r="319" spans="1:12" x14ac:dyDescent="0.25">
      <c r="A319" s="32" t="s">
        <v>814</v>
      </c>
      <c r="B319" s="33" t="s">
        <v>815</v>
      </c>
      <c r="C319" s="33" t="s">
        <v>33</v>
      </c>
      <c r="D319" s="84" t="s">
        <v>816</v>
      </c>
      <c r="E319" s="84">
        <f>VALUE(TRIM(CLEAN(_xlfn.TEXTBEFORE(Table2[[#This Row],[Resolution]],"x"))))</f>
        <v>2304</v>
      </c>
      <c r="F319" s="84">
        <f>VALUE(TRIM(CLEAN(_xlfn.TEXTAFTER(Table2[[#This Row],[Resolution]],"x"))))</f>
        <v>320</v>
      </c>
      <c r="G319" s="84">
        <v>3.67</v>
      </c>
      <c r="H319" s="84" t="s">
        <v>35</v>
      </c>
      <c r="I319" s="84" t="s">
        <v>36</v>
      </c>
      <c r="J319" s="33"/>
      <c r="K319" s="33"/>
      <c r="L319" s="34" t="s">
        <v>2</v>
      </c>
    </row>
    <row r="320" spans="1:12" x14ac:dyDescent="0.25">
      <c r="A320" s="32" t="s">
        <v>817</v>
      </c>
      <c r="B320" s="33" t="s">
        <v>818</v>
      </c>
      <c r="C320" s="33" t="s">
        <v>33</v>
      </c>
      <c r="D320" s="33" t="s">
        <v>819</v>
      </c>
      <c r="E320" s="33">
        <f>VALUE(TRIM(CLEAN(_xlfn.TEXTBEFORE(Table2[[#This Row],[Resolution]],"x"))))</f>
        <v>2816</v>
      </c>
      <c r="F320" s="33">
        <f>VALUE(TRIM(CLEAN(_xlfn.TEXTAFTER(Table2[[#This Row],[Resolution]],"x"))))</f>
        <v>1024</v>
      </c>
      <c r="G320" s="33">
        <v>0.76</v>
      </c>
      <c r="H320" s="33" t="s">
        <v>35</v>
      </c>
      <c r="I320" s="33" t="s">
        <v>36</v>
      </c>
      <c r="J320" s="33"/>
      <c r="K320" s="33"/>
      <c r="L320" s="34" t="s">
        <v>2</v>
      </c>
    </row>
    <row r="321" spans="1:12" x14ac:dyDescent="0.25">
      <c r="A321" s="32" t="s">
        <v>820</v>
      </c>
      <c r="B321" s="33" t="s">
        <v>821</v>
      </c>
      <c r="C321" s="33" t="s">
        <v>33</v>
      </c>
      <c r="D321" s="84" t="s">
        <v>822</v>
      </c>
      <c r="E321" s="84">
        <f>VALUE(TRIM(CLEAN(_xlfn.TEXTBEFORE(Table2[[#This Row],[Resolution]],"x"))))</f>
        <v>3328</v>
      </c>
      <c r="F321" s="84">
        <f>VALUE(TRIM(CLEAN(_xlfn.TEXTAFTER(Table2[[#This Row],[Resolution]],"x"))))</f>
        <v>320</v>
      </c>
      <c r="G321" s="84">
        <v>44.95</v>
      </c>
      <c r="H321" s="84" t="s">
        <v>35</v>
      </c>
      <c r="I321" s="84" t="s">
        <v>36</v>
      </c>
      <c r="J321" s="33"/>
      <c r="K321" s="33"/>
      <c r="L321" s="34" t="s">
        <v>2</v>
      </c>
    </row>
    <row r="322" spans="1:12" x14ac:dyDescent="0.25">
      <c r="A322" s="32" t="s">
        <v>823</v>
      </c>
      <c r="B322" s="33" t="s">
        <v>824</v>
      </c>
      <c r="C322" s="33" t="s">
        <v>33</v>
      </c>
      <c r="D322" s="33" t="s">
        <v>123</v>
      </c>
      <c r="E322" s="33">
        <f>VALUE(TRIM(CLEAN(_xlfn.TEXTBEFORE(Table2[[#This Row],[Resolution]],"x"))))</f>
        <v>256</v>
      </c>
      <c r="F322" s="33">
        <f>VALUE(TRIM(CLEAN(_xlfn.TEXTAFTER(Table2[[#This Row],[Resolution]],"x"))))</f>
        <v>128</v>
      </c>
      <c r="G322" s="33"/>
      <c r="H322" s="33" t="s">
        <v>43</v>
      </c>
      <c r="I322" s="33" t="s">
        <v>36</v>
      </c>
      <c r="J322" s="33"/>
      <c r="K322" s="33"/>
      <c r="L322" s="34" t="s">
        <v>2</v>
      </c>
    </row>
    <row r="323" spans="1:12" x14ac:dyDescent="0.25">
      <c r="A323" s="32" t="s">
        <v>825</v>
      </c>
      <c r="B323" s="33" t="s">
        <v>826</v>
      </c>
      <c r="C323" s="33" t="s">
        <v>33</v>
      </c>
      <c r="D323" s="84" t="s">
        <v>827</v>
      </c>
      <c r="E323" s="84">
        <f>VALUE(TRIM(CLEAN(_xlfn.TEXTBEFORE(Table2[[#This Row],[Resolution]],"x"))))</f>
        <v>1280</v>
      </c>
      <c r="F323" s="84">
        <f>VALUE(TRIM(CLEAN(_xlfn.TEXTAFTER(Table2[[#This Row],[Resolution]],"x"))))</f>
        <v>1280</v>
      </c>
      <c r="G323" s="84">
        <v>25</v>
      </c>
      <c r="H323" s="84" t="s">
        <v>35</v>
      </c>
      <c r="I323" s="84" t="s">
        <v>36</v>
      </c>
      <c r="J323" s="33"/>
      <c r="K323" s="33"/>
      <c r="L323" s="34" t="s">
        <v>2</v>
      </c>
    </row>
    <row r="324" spans="1:12" x14ac:dyDescent="0.25">
      <c r="A324" s="32" t="s">
        <v>828</v>
      </c>
      <c r="B324" s="33" t="s">
        <v>829</v>
      </c>
      <c r="C324" s="33" t="s">
        <v>33</v>
      </c>
      <c r="D324" s="33" t="s">
        <v>830</v>
      </c>
      <c r="E324" s="33">
        <f>VALUE(TRIM(CLEAN(_xlfn.TEXTBEFORE(Table2[[#This Row],[Resolution]],"x"))))</f>
        <v>1536</v>
      </c>
      <c r="F324" s="33">
        <f>VALUE(TRIM(CLEAN(_xlfn.TEXTAFTER(Table2[[#This Row],[Resolution]],"x"))))</f>
        <v>1408</v>
      </c>
      <c r="G324" s="33">
        <v>25</v>
      </c>
      <c r="H324" s="33" t="s">
        <v>35</v>
      </c>
      <c r="I324" s="33" t="s">
        <v>36</v>
      </c>
      <c r="J324" s="33"/>
      <c r="K324" s="33"/>
      <c r="L324" s="34" t="s">
        <v>2</v>
      </c>
    </row>
    <row r="325" spans="1:12" x14ac:dyDescent="0.25">
      <c r="A325" s="32" t="s">
        <v>831</v>
      </c>
      <c r="B325" s="33" t="s">
        <v>832</v>
      </c>
      <c r="C325" s="33" t="s">
        <v>33</v>
      </c>
      <c r="D325" s="84" t="s">
        <v>93</v>
      </c>
      <c r="E325" s="84">
        <f>VALUE(TRIM(CLEAN(_xlfn.TEXTBEFORE(Table2[[#This Row],[Resolution]],"x"))))</f>
        <v>512</v>
      </c>
      <c r="F325" s="84">
        <f>VALUE(TRIM(CLEAN(_xlfn.TEXTAFTER(Table2[[#This Row],[Resolution]],"x"))))</f>
        <v>128</v>
      </c>
      <c r="G325" s="84">
        <v>25</v>
      </c>
      <c r="H325" s="84" t="s">
        <v>35</v>
      </c>
      <c r="I325" s="84" t="s">
        <v>36</v>
      </c>
      <c r="J325" s="33"/>
      <c r="K325" s="33"/>
      <c r="L325" s="34" t="s">
        <v>2</v>
      </c>
    </row>
    <row r="326" spans="1:12" x14ac:dyDescent="0.25">
      <c r="A326" s="32" t="s">
        <v>833</v>
      </c>
      <c r="B326" s="33" t="s">
        <v>834</v>
      </c>
      <c r="C326" s="33" t="s">
        <v>33</v>
      </c>
      <c r="D326" s="33" t="s">
        <v>835</v>
      </c>
      <c r="E326" s="33">
        <f>VALUE(TRIM(CLEAN(_xlfn.TEXTBEFORE(Table2[[#This Row],[Resolution]],"x"))))</f>
        <v>424</v>
      </c>
      <c r="F326" s="33">
        <f>VALUE(TRIM(CLEAN(_xlfn.TEXTAFTER(Table2[[#This Row],[Resolution]],"x"))))</f>
        <v>62</v>
      </c>
      <c r="G326" s="33">
        <v>25</v>
      </c>
      <c r="H326" s="33" t="s">
        <v>35</v>
      </c>
      <c r="I326" s="33" t="s">
        <v>36</v>
      </c>
      <c r="J326" s="33"/>
      <c r="K326" s="33"/>
      <c r="L326" s="34" t="s">
        <v>2</v>
      </c>
    </row>
    <row r="327" spans="1:12" x14ac:dyDescent="0.25">
      <c r="A327" s="32" t="s">
        <v>836</v>
      </c>
      <c r="B327" s="33" t="s">
        <v>837</v>
      </c>
      <c r="C327" s="33" t="s">
        <v>33</v>
      </c>
      <c r="D327" s="84" t="s">
        <v>838</v>
      </c>
      <c r="E327" s="84">
        <f>VALUE(TRIM(CLEAN(_xlfn.TEXTBEFORE(Table2[[#This Row],[Resolution]],"x"))))</f>
        <v>2048</v>
      </c>
      <c r="F327" s="84">
        <f>VALUE(TRIM(CLEAN(_xlfn.TEXTAFTER(Table2[[#This Row],[Resolution]],"x"))))</f>
        <v>960</v>
      </c>
      <c r="G327" s="84">
        <v>1.78</v>
      </c>
      <c r="H327" s="84" t="s">
        <v>35</v>
      </c>
      <c r="I327" s="84" t="s">
        <v>36</v>
      </c>
      <c r="J327" s="33"/>
      <c r="K327" s="33"/>
      <c r="L327" s="34" t="s">
        <v>2</v>
      </c>
    </row>
    <row r="328" spans="1:12" x14ac:dyDescent="0.25">
      <c r="A328" s="32" t="s">
        <v>839</v>
      </c>
      <c r="B328" s="33" t="s">
        <v>840</v>
      </c>
      <c r="C328" s="33" t="s">
        <v>33</v>
      </c>
      <c r="D328" s="33" t="s">
        <v>841</v>
      </c>
      <c r="E328" s="33">
        <f>VALUE(TRIM(CLEAN(_xlfn.TEXTBEFORE(Table2[[#This Row],[Resolution]],"x"))))</f>
        <v>2816</v>
      </c>
      <c r="F328" s="33">
        <f>VALUE(TRIM(CLEAN(_xlfn.TEXTAFTER(Table2[[#This Row],[Resolution]],"x"))))</f>
        <v>448</v>
      </c>
      <c r="G328" s="33">
        <v>25</v>
      </c>
      <c r="H328" s="33" t="s">
        <v>35</v>
      </c>
      <c r="I328" s="33" t="s">
        <v>36</v>
      </c>
      <c r="J328" s="33"/>
      <c r="K328" s="33"/>
      <c r="L328" s="34" t="s">
        <v>2</v>
      </c>
    </row>
    <row r="329" spans="1:12" x14ac:dyDescent="0.25">
      <c r="A329" s="32" t="s">
        <v>842</v>
      </c>
      <c r="B329" s="33" t="s">
        <v>843</v>
      </c>
      <c r="C329" s="33" t="s">
        <v>33</v>
      </c>
      <c r="D329" s="84" t="s">
        <v>844</v>
      </c>
      <c r="E329" s="84">
        <f>VALUE(TRIM(CLEAN(_xlfn.TEXTBEFORE(Table2[[#This Row],[Resolution]],"x"))))</f>
        <v>768</v>
      </c>
      <c r="F329" s="84">
        <f>VALUE(TRIM(CLEAN(_xlfn.TEXTAFTER(Table2[[#This Row],[Resolution]],"x"))))</f>
        <v>192</v>
      </c>
      <c r="G329" s="84">
        <v>13.26</v>
      </c>
      <c r="H329" s="84" t="s">
        <v>35</v>
      </c>
      <c r="I329" s="84" t="s">
        <v>36</v>
      </c>
      <c r="J329" s="33"/>
      <c r="K329" s="33"/>
      <c r="L329" s="34" t="s">
        <v>2</v>
      </c>
    </row>
    <row r="330" spans="1:12" x14ac:dyDescent="0.25">
      <c r="A330" s="32" t="s">
        <v>845</v>
      </c>
      <c r="B330" s="33" t="s">
        <v>846</v>
      </c>
      <c r="C330" s="33" t="s">
        <v>33</v>
      </c>
      <c r="D330" s="33" t="s">
        <v>847</v>
      </c>
      <c r="E330" s="33">
        <f>VALUE(TRIM(CLEAN(_xlfn.TEXTBEFORE(Table2[[#This Row],[Resolution]],"x"))))</f>
        <v>3328</v>
      </c>
      <c r="F330" s="33">
        <f>VALUE(TRIM(CLEAN(_xlfn.TEXTAFTER(Table2[[#This Row],[Resolution]],"x"))))</f>
        <v>512</v>
      </c>
      <c r="G330" s="33"/>
      <c r="H330" s="33" t="s">
        <v>118</v>
      </c>
      <c r="I330" s="33" t="s">
        <v>36</v>
      </c>
      <c r="J330" s="33"/>
      <c r="K330" s="33"/>
      <c r="L330" s="34" t="s">
        <v>2</v>
      </c>
    </row>
    <row r="331" spans="1:12" x14ac:dyDescent="0.25">
      <c r="A331" s="32" t="s">
        <v>848</v>
      </c>
      <c r="B331" s="33" t="s">
        <v>849</v>
      </c>
      <c r="C331" s="33" t="s">
        <v>33</v>
      </c>
      <c r="D331" s="84" t="s">
        <v>850</v>
      </c>
      <c r="E331" s="84">
        <f>VALUE(TRIM(CLEAN(_xlfn.TEXTBEFORE(Table2[[#This Row],[Resolution]],"x"))))</f>
        <v>2048</v>
      </c>
      <c r="F331" s="84">
        <f>VALUE(TRIM(CLEAN(_xlfn.TEXTAFTER(Table2[[#This Row],[Resolution]],"x"))))</f>
        <v>128</v>
      </c>
      <c r="G331" s="84">
        <v>0.47</v>
      </c>
      <c r="H331" s="84" t="s">
        <v>35</v>
      </c>
      <c r="I331" s="84" t="s">
        <v>36</v>
      </c>
      <c r="J331" s="33"/>
      <c r="K331" s="33"/>
      <c r="L331" s="34" t="s">
        <v>2</v>
      </c>
    </row>
    <row r="332" spans="1:12" x14ac:dyDescent="0.25">
      <c r="A332" s="32" t="s">
        <v>851</v>
      </c>
      <c r="B332" s="33" t="s">
        <v>852</v>
      </c>
      <c r="C332" s="33" t="s">
        <v>33</v>
      </c>
      <c r="D332" s="33" t="s">
        <v>853</v>
      </c>
      <c r="E332" s="33">
        <f>VALUE(TRIM(CLEAN(_xlfn.TEXTBEFORE(Table2[[#This Row],[Resolution]],"x"))))</f>
        <v>1024</v>
      </c>
      <c r="F332" s="33">
        <f>VALUE(TRIM(CLEAN(_xlfn.TEXTAFTER(Table2[[#This Row],[Resolution]],"x"))))</f>
        <v>128</v>
      </c>
      <c r="G332" s="33">
        <v>0.21</v>
      </c>
      <c r="H332" s="33" t="s">
        <v>35</v>
      </c>
      <c r="I332" s="33" t="s">
        <v>36</v>
      </c>
      <c r="J332" s="33"/>
      <c r="K332" s="33"/>
      <c r="L332" s="34" t="s">
        <v>2</v>
      </c>
    </row>
    <row r="333" spans="1:12" x14ac:dyDescent="0.25">
      <c r="A333" s="32" t="s">
        <v>854</v>
      </c>
      <c r="B333" s="33" t="s">
        <v>855</v>
      </c>
      <c r="C333" s="33" t="s">
        <v>33</v>
      </c>
      <c r="D333" s="84" t="s">
        <v>856</v>
      </c>
      <c r="E333" s="84">
        <f>VALUE(TRIM(CLEAN(_xlfn.TEXTBEFORE(Table2[[#This Row],[Resolution]],"x"))))</f>
        <v>2816</v>
      </c>
      <c r="F333" s="84">
        <f>VALUE(TRIM(CLEAN(_xlfn.TEXTAFTER(Table2[[#This Row],[Resolution]],"x"))))</f>
        <v>1280</v>
      </c>
      <c r="G333" s="84">
        <v>1.81</v>
      </c>
      <c r="H333" s="84" t="s">
        <v>35</v>
      </c>
      <c r="I333" s="84" t="s">
        <v>36</v>
      </c>
      <c r="J333" s="33"/>
      <c r="K333" s="33"/>
      <c r="L333" s="34" t="s">
        <v>2</v>
      </c>
    </row>
    <row r="334" spans="1:12" x14ac:dyDescent="0.25">
      <c r="A334" s="32" t="s">
        <v>857</v>
      </c>
      <c r="B334" s="33" t="s">
        <v>858</v>
      </c>
      <c r="C334" s="33" t="s">
        <v>33</v>
      </c>
      <c r="D334" s="33" t="s">
        <v>859</v>
      </c>
      <c r="E334" s="33">
        <f>VALUE(TRIM(CLEAN(_xlfn.TEXTBEFORE(Table2[[#This Row],[Resolution]],"x"))))</f>
        <v>500</v>
      </c>
      <c r="F334" s="33">
        <f>VALUE(TRIM(CLEAN(_xlfn.TEXTAFTER(Table2[[#This Row],[Resolution]],"x"))))</f>
        <v>6</v>
      </c>
      <c r="G334" s="33">
        <v>0.34</v>
      </c>
      <c r="H334" s="33" t="s">
        <v>35</v>
      </c>
      <c r="I334" s="33" t="s">
        <v>36</v>
      </c>
      <c r="J334" s="33"/>
      <c r="K334" s="33"/>
      <c r="L334" s="34" t="s">
        <v>2</v>
      </c>
    </row>
    <row r="335" spans="1:12" x14ac:dyDescent="0.25">
      <c r="A335" s="32" t="s">
        <v>860</v>
      </c>
      <c r="B335" s="33" t="s">
        <v>861</v>
      </c>
      <c r="C335" s="33" t="s">
        <v>33</v>
      </c>
      <c r="D335" s="84" t="s">
        <v>862</v>
      </c>
      <c r="E335" s="84">
        <f>VALUE(TRIM(CLEAN(_xlfn.TEXTBEFORE(Table2[[#This Row],[Resolution]],"x"))))</f>
        <v>2560</v>
      </c>
      <c r="F335" s="84">
        <f>VALUE(TRIM(CLEAN(_xlfn.TEXTAFTER(Table2[[#This Row],[Resolution]],"x"))))</f>
        <v>704</v>
      </c>
      <c r="G335" s="84">
        <v>0.67</v>
      </c>
      <c r="H335" s="84" t="s">
        <v>35</v>
      </c>
      <c r="I335" s="84" t="s">
        <v>36</v>
      </c>
      <c r="J335" s="33"/>
      <c r="K335" s="33"/>
      <c r="L335" s="34" t="s">
        <v>2</v>
      </c>
    </row>
    <row r="336" spans="1:12" x14ac:dyDescent="0.25">
      <c r="A336" s="32" t="s">
        <v>863</v>
      </c>
      <c r="B336" s="33" t="s">
        <v>864</v>
      </c>
      <c r="C336" s="33" t="s">
        <v>33</v>
      </c>
      <c r="D336" s="33" t="s">
        <v>865</v>
      </c>
      <c r="E336" s="33">
        <f>VALUE(TRIM(CLEAN(_xlfn.TEXTBEFORE(Table2[[#This Row],[Resolution]],"x"))))</f>
        <v>1792</v>
      </c>
      <c r="F336" s="33">
        <f>VALUE(TRIM(CLEAN(_xlfn.TEXTAFTER(Table2[[#This Row],[Resolution]],"x"))))</f>
        <v>1408</v>
      </c>
      <c r="G336" s="33">
        <v>1.05</v>
      </c>
      <c r="H336" s="33" t="s">
        <v>35</v>
      </c>
      <c r="I336" s="33" t="s">
        <v>36</v>
      </c>
      <c r="J336" s="33"/>
      <c r="K336" s="33"/>
      <c r="L336" s="34" t="s">
        <v>2</v>
      </c>
    </row>
    <row r="337" spans="1:12" x14ac:dyDescent="0.25">
      <c r="A337" s="32" t="s">
        <v>866</v>
      </c>
      <c r="B337" s="33" t="s">
        <v>867</v>
      </c>
      <c r="C337" s="33" t="s">
        <v>33</v>
      </c>
      <c r="D337" s="84" t="s">
        <v>355</v>
      </c>
      <c r="E337" s="84">
        <f>VALUE(TRIM(CLEAN(_xlfn.TEXTBEFORE(Table2[[#This Row],[Resolution]],"x"))))</f>
        <v>528</v>
      </c>
      <c r="F337" s="84">
        <f>VALUE(TRIM(CLEAN(_xlfn.TEXTAFTER(Table2[[#This Row],[Resolution]],"x"))))</f>
        <v>128</v>
      </c>
      <c r="G337" s="84" t="s">
        <v>16</v>
      </c>
      <c r="H337" s="84" t="s">
        <v>16</v>
      </c>
      <c r="I337" s="84" t="s">
        <v>868</v>
      </c>
      <c r="J337" s="33"/>
      <c r="K337" s="33"/>
      <c r="L337" s="34" t="s">
        <v>2</v>
      </c>
    </row>
    <row r="338" spans="1:12" x14ac:dyDescent="0.25">
      <c r="A338" s="32" t="s">
        <v>869</v>
      </c>
      <c r="B338" s="33" t="s">
        <v>870</v>
      </c>
      <c r="C338" s="33" t="s">
        <v>33</v>
      </c>
      <c r="D338" s="33" t="s">
        <v>871</v>
      </c>
      <c r="E338" s="33">
        <f>VALUE(TRIM(CLEAN(_xlfn.TEXTBEFORE(Table2[[#This Row],[Resolution]],"x"))))</f>
        <v>2560</v>
      </c>
      <c r="F338" s="33">
        <f>VALUE(TRIM(CLEAN(_xlfn.TEXTAFTER(Table2[[#This Row],[Resolution]],"x"))))</f>
        <v>1408</v>
      </c>
      <c r="G338" s="33">
        <v>1.98</v>
      </c>
      <c r="H338" s="33" t="s">
        <v>35</v>
      </c>
      <c r="I338" s="33" t="s">
        <v>36</v>
      </c>
      <c r="J338" s="33"/>
      <c r="K338" s="33"/>
      <c r="L338" s="34" t="s">
        <v>2</v>
      </c>
    </row>
    <row r="339" spans="1:12" x14ac:dyDescent="0.25">
      <c r="A339" s="32" t="s">
        <v>872</v>
      </c>
      <c r="B339" s="33" t="s">
        <v>873</v>
      </c>
      <c r="C339" s="33" t="s">
        <v>33</v>
      </c>
      <c r="D339" s="84" t="s">
        <v>874</v>
      </c>
      <c r="E339" s="84">
        <f>VALUE(TRIM(CLEAN(_xlfn.TEXTBEFORE(Table2[[#This Row],[Resolution]],"x"))))</f>
        <v>98</v>
      </c>
      <c r="F339" s="84">
        <f>VALUE(TRIM(CLEAN(_xlfn.TEXTAFTER(Table2[[#This Row],[Resolution]],"x"))))</f>
        <v>208</v>
      </c>
      <c r="G339" s="84">
        <v>25</v>
      </c>
      <c r="H339" s="84" t="s">
        <v>35</v>
      </c>
      <c r="I339" s="84" t="s">
        <v>36</v>
      </c>
      <c r="J339" s="33"/>
      <c r="K339" s="33"/>
      <c r="L339" s="34" t="s">
        <v>2</v>
      </c>
    </row>
    <row r="340" spans="1:12" x14ac:dyDescent="0.25">
      <c r="A340" s="32" t="s">
        <v>875</v>
      </c>
      <c r="B340" s="33" t="s">
        <v>876</v>
      </c>
      <c r="C340" s="33" t="s">
        <v>33</v>
      </c>
      <c r="D340" s="33" t="s">
        <v>877</v>
      </c>
      <c r="E340" s="33">
        <f>VALUE(TRIM(CLEAN(_xlfn.TEXTBEFORE(Table2[[#This Row],[Resolution]],"x"))))</f>
        <v>3584</v>
      </c>
      <c r="F340" s="33">
        <f>VALUE(TRIM(CLEAN(_xlfn.TEXTAFTER(Table2[[#This Row],[Resolution]],"x"))))</f>
        <v>1152</v>
      </c>
      <c r="G340" s="33">
        <v>25</v>
      </c>
      <c r="H340" s="33" t="s">
        <v>35</v>
      </c>
      <c r="I340" s="33" t="s">
        <v>36</v>
      </c>
      <c r="J340" s="33"/>
      <c r="K340" s="33"/>
      <c r="L340" s="34" t="s">
        <v>2</v>
      </c>
    </row>
    <row r="341" spans="1:12" x14ac:dyDescent="0.25">
      <c r="A341" s="32" t="s">
        <v>878</v>
      </c>
      <c r="B341" s="33" t="s">
        <v>879</v>
      </c>
      <c r="C341" s="33" t="s">
        <v>33</v>
      </c>
      <c r="D341" s="84" t="s">
        <v>93</v>
      </c>
      <c r="E341" s="84">
        <f>VALUE(TRIM(CLEAN(_xlfn.TEXTBEFORE(Table2[[#This Row],[Resolution]],"x"))))</f>
        <v>512</v>
      </c>
      <c r="F341" s="84">
        <f>VALUE(TRIM(CLEAN(_xlfn.TEXTAFTER(Table2[[#This Row],[Resolution]],"x"))))</f>
        <v>128</v>
      </c>
      <c r="G341" s="84">
        <v>25</v>
      </c>
      <c r="H341" s="84" t="s">
        <v>35</v>
      </c>
      <c r="I341" s="84" t="s">
        <v>36</v>
      </c>
      <c r="J341" s="33"/>
      <c r="K341" s="33"/>
      <c r="L341" s="34" t="s">
        <v>2</v>
      </c>
    </row>
    <row r="342" spans="1:12" x14ac:dyDescent="0.25">
      <c r="A342" s="32" t="s">
        <v>880</v>
      </c>
      <c r="B342" s="33" t="s">
        <v>881</v>
      </c>
      <c r="C342" s="33" t="s">
        <v>33</v>
      </c>
      <c r="D342" s="33" t="s">
        <v>882</v>
      </c>
      <c r="E342" s="33">
        <f>VALUE(TRIM(CLEAN(_xlfn.TEXTBEFORE(Table2[[#This Row],[Resolution]],"x"))))</f>
        <v>3328</v>
      </c>
      <c r="F342" s="33">
        <f>VALUE(TRIM(CLEAN(_xlfn.TEXTAFTER(Table2[[#This Row],[Resolution]],"x"))))</f>
        <v>832</v>
      </c>
      <c r="G342" s="33">
        <v>25</v>
      </c>
      <c r="H342" s="33" t="s">
        <v>35</v>
      </c>
      <c r="I342" s="33" t="s">
        <v>36</v>
      </c>
      <c r="J342" s="33"/>
      <c r="K342" s="33"/>
      <c r="L342" s="34" t="s">
        <v>2</v>
      </c>
    </row>
    <row r="343" spans="1:12" x14ac:dyDescent="0.25">
      <c r="A343" s="32" t="s">
        <v>883</v>
      </c>
      <c r="B343" s="33" t="s">
        <v>884</v>
      </c>
      <c r="C343" s="33" t="s">
        <v>33</v>
      </c>
      <c r="D343" s="84" t="s">
        <v>134</v>
      </c>
      <c r="E343" s="84">
        <f>VALUE(TRIM(CLEAN(_xlfn.TEXTBEFORE(Table2[[#This Row],[Resolution]],"x"))))</f>
        <v>512</v>
      </c>
      <c r="F343" s="84">
        <f>VALUE(TRIM(CLEAN(_xlfn.TEXTAFTER(Table2[[#This Row],[Resolution]],"x"))))</f>
        <v>208</v>
      </c>
      <c r="G343" s="84" t="s">
        <v>16</v>
      </c>
      <c r="H343" s="84" t="s">
        <v>16</v>
      </c>
      <c r="I343" s="84" t="s">
        <v>885</v>
      </c>
      <c r="J343" s="33"/>
      <c r="K343" s="33"/>
      <c r="L343" s="34" t="s">
        <v>2</v>
      </c>
    </row>
    <row r="344" spans="1:12" x14ac:dyDescent="0.25">
      <c r="A344" s="32" t="s">
        <v>886</v>
      </c>
      <c r="B344" s="33" t="s">
        <v>887</v>
      </c>
      <c r="C344" s="33" t="s">
        <v>33</v>
      </c>
      <c r="D344" s="33" t="s">
        <v>888</v>
      </c>
      <c r="E344" s="33">
        <f>VALUE(TRIM(CLEAN(_xlfn.TEXTBEFORE(Table2[[#This Row],[Resolution]],"x"))))</f>
        <v>148</v>
      </c>
      <c r="F344" s="33">
        <f>VALUE(TRIM(CLEAN(_xlfn.TEXTAFTER(Table2[[#This Row],[Resolution]],"x"))))</f>
        <v>90</v>
      </c>
      <c r="G344" s="33">
        <v>1.08</v>
      </c>
      <c r="H344" s="33" t="s">
        <v>69</v>
      </c>
      <c r="I344" s="33" t="s">
        <v>36</v>
      </c>
      <c r="J344" s="35"/>
      <c r="K344" s="35"/>
      <c r="L344" s="34" t="s">
        <v>2</v>
      </c>
    </row>
    <row r="345" spans="1:12" x14ac:dyDescent="0.25">
      <c r="A345" s="32" t="s">
        <v>889</v>
      </c>
      <c r="B345" s="33" t="s">
        <v>890</v>
      </c>
      <c r="C345" s="33" t="s">
        <v>33</v>
      </c>
      <c r="D345" s="84" t="s">
        <v>891</v>
      </c>
      <c r="E345" s="84">
        <f>VALUE(TRIM(CLEAN(_xlfn.TEXTBEFORE(Table2[[#This Row],[Resolution]],"x"))))</f>
        <v>256</v>
      </c>
      <c r="F345" s="84">
        <f>VALUE(TRIM(CLEAN(_xlfn.TEXTAFTER(Table2[[#This Row],[Resolution]],"x"))))</f>
        <v>184</v>
      </c>
      <c r="G345" s="84">
        <v>5.9999999999999995E-4</v>
      </c>
      <c r="H345" s="84" t="s">
        <v>69</v>
      </c>
      <c r="I345" s="84" t="s">
        <v>36</v>
      </c>
      <c r="J345" s="33"/>
      <c r="K345" s="33"/>
      <c r="L345" s="34" t="s">
        <v>2</v>
      </c>
    </row>
    <row r="346" spans="1:12" x14ac:dyDescent="0.25">
      <c r="A346" s="32" t="s">
        <v>892</v>
      </c>
      <c r="B346" s="33" t="s">
        <v>893</v>
      </c>
      <c r="C346" s="33" t="s">
        <v>33</v>
      </c>
      <c r="D346" s="33" t="s">
        <v>894</v>
      </c>
      <c r="E346" s="33">
        <f>VALUE(TRIM(CLEAN(_xlfn.TEXTBEFORE(Table2[[#This Row],[Resolution]],"x"))))</f>
        <v>100</v>
      </c>
      <c r="F346" s="33">
        <f>VALUE(TRIM(CLEAN(_xlfn.TEXTAFTER(Table2[[#This Row],[Resolution]],"x"))))</f>
        <v>72</v>
      </c>
      <c r="G346" s="33">
        <v>2.7</v>
      </c>
      <c r="H346" s="33" t="s">
        <v>35</v>
      </c>
      <c r="I346" s="33" t="s">
        <v>36</v>
      </c>
      <c r="J346" s="33"/>
      <c r="K346" s="33"/>
      <c r="L346" s="34" t="s">
        <v>2</v>
      </c>
    </row>
    <row r="347" spans="1:12" x14ac:dyDescent="0.25">
      <c r="A347" s="32" t="s">
        <v>895</v>
      </c>
      <c r="B347" s="33" t="s">
        <v>896</v>
      </c>
      <c r="C347" s="33" t="s">
        <v>33</v>
      </c>
      <c r="D347" s="84" t="s">
        <v>897</v>
      </c>
      <c r="E347" s="84">
        <f>VALUE(TRIM(CLEAN(_xlfn.TEXTBEFORE(Table2[[#This Row],[Resolution]],"x"))))</f>
        <v>3840</v>
      </c>
      <c r="F347" s="84">
        <f>VALUE(TRIM(CLEAN(_xlfn.TEXTAFTER(Table2[[#This Row],[Resolution]],"x"))))</f>
        <v>832</v>
      </c>
      <c r="G347" s="84">
        <v>0.01</v>
      </c>
      <c r="H347" s="84" t="s">
        <v>35</v>
      </c>
      <c r="I347" s="84" t="s">
        <v>36</v>
      </c>
      <c r="J347" s="33"/>
      <c r="K347" s="33"/>
      <c r="L347" s="34" t="s">
        <v>2</v>
      </c>
    </row>
    <row r="348" spans="1:12" x14ac:dyDescent="0.25">
      <c r="A348" s="32" t="s">
        <v>898</v>
      </c>
      <c r="B348" s="33" t="s">
        <v>899</v>
      </c>
      <c r="C348" s="33" t="s">
        <v>33</v>
      </c>
      <c r="D348" s="33" t="s">
        <v>900</v>
      </c>
      <c r="E348" s="33">
        <f>VALUE(TRIM(CLEAN(_xlfn.TEXTBEFORE(Table2[[#This Row],[Resolution]],"x"))))</f>
        <v>3584</v>
      </c>
      <c r="F348" s="33">
        <f>VALUE(TRIM(CLEAN(_xlfn.TEXTAFTER(Table2[[#This Row],[Resolution]],"x"))))</f>
        <v>384</v>
      </c>
      <c r="G348" s="33"/>
      <c r="H348" s="33" t="s">
        <v>43</v>
      </c>
      <c r="I348" s="33" t="s">
        <v>36</v>
      </c>
      <c r="J348" s="33"/>
      <c r="K348" s="33"/>
      <c r="L348" s="34" t="s">
        <v>2</v>
      </c>
    </row>
    <row r="349" spans="1:12" x14ac:dyDescent="0.25">
      <c r="A349" s="32" t="s">
        <v>901</v>
      </c>
      <c r="B349" s="33" t="s">
        <v>902</v>
      </c>
      <c r="C349" s="33" t="s">
        <v>33</v>
      </c>
      <c r="D349" s="84" t="s">
        <v>903</v>
      </c>
      <c r="E349" s="84">
        <f>VALUE(TRIM(CLEAN(_xlfn.TEXTBEFORE(Table2[[#This Row],[Resolution]],"x"))))</f>
        <v>2560</v>
      </c>
      <c r="F349" s="84">
        <f>VALUE(TRIM(CLEAN(_xlfn.TEXTAFTER(Table2[[#This Row],[Resolution]],"x"))))</f>
        <v>896</v>
      </c>
      <c r="G349" s="84">
        <v>0.47</v>
      </c>
      <c r="H349" s="84" t="s">
        <v>69</v>
      </c>
      <c r="I349" s="84" t="s">
        <v>36</v>
      </c>
      <c r="J349" s="33"/>
      <c r="K349" s="33"/>
      <c r="L349" s="34" t="s">
        <v>2</v>
      </c>
    </row>
    <row r="350" spans="1:12" x14ac:dyDescent="0.25">
      <c r="A350" s="32" t="s">
        <v>904</v>
      </c>
      <c r="B350" s="33" t="s">
        <v>905</v>
      </c>
      <c r="C350" s="33" t="s">
        <v>33</v>
      </c>
      <c r="D350" s="33" t="s">
        <v>906</v>
      </c>
      <c r="E350" s="33">
        <f>VALUE(TRIM(CLEAN(_xlfn.TEXTBEFORE(Table2[[#This Row],[Resolution]],"x"))))</f>
        <v>2816</v>
      </c>
      <c r="F350" s="33">
        <f>VALUE(TRIM(CLEAN(_xlfn.TEXTAFTER(Table2[[#This Row],[Resolution]],"x"))))</f>
        <v>1088</v>
      </c>
      <c r="G350" s="33">
        <v>25</v>
      </c>
      <c r="H350" s="33" t="s">
        <v>35</v>
      </c>
      <c r="I350" s="33" t="s">
        <v>36</v>
      </c>
      <c r="J350" s="33"/>
      <c r="K350" s="33"/>
      <c r="L350" s="34" t="s">
        <v>2</v>
      </c>
    </row>
    <row r="351" spans="1:12" x14ac:dyDescent="0.25">
      <c r="A351" s="32" t="s">
        <v>907</v>
      </c>
      <c r="B351" s="33" t="s">
        <v>908</v>
      </c>
      <c r="C351" s="33" t="s">
        <v>33</v>
      </c>
      <c r="D351" s="84" t="s">
        <v>909</v>
      </c>
      <c r="E351" s="84">
        <f>VALUE(TRIM(CLEAN(_xlfn.TEXTBEFORE(Table2[[#This Row],[Resolution]],"x"))))</f>
        <v>1024</v>
      </c>
      <c r="F351" s="84">
        <f>VALUE(TRIM(CLEAN(_xlfn.TEXTAFTER(Table2[[#This Row],[Resolution]],"x"))))</f>
        <v>640</v>
      </c>
      <c r="G351" s="84"/>
      <c r="H351" s="84" t="s">
        <v>118</v>
      </c>
      <c r="I351" s="84" t="s">
        <v>36</v>
      </c>
      <c r="J351" s="35"/>
      <c r="K351" s="35"/>
      <c r="L351" s="34" t="s">
        <v>2</v>
      </c>
    </row>
    <row r="352" spans="1:12" x14ac:dyDescent="0.25">
      <c r="A352" s="32" t="s">
        <v>910</v>
      </c>
      <c r="B352" s="33" t="s">
        <v>911</v>
      </c>
      <c r="C352" s="33" t="s">
        <v>33</v>
      </c>
      <c r="D352" s="33" t="s">
        <v>101</v>
      </c>
      <c r="E352" s="33">
        <f>VALUE(TRIM(CLEAN(_xlfn.TEXTBEFORE(Table2[[#This Row],[Resolution]],"x"))))</f>
        <v>512</v>
      </c>
      <c r="F352" s="33">
        <f>VALUE(TRIM(CLEAN(_xlfn.TEXTAFTER(Table2[[#This Row],[Resolution]],"x"))))</f>
        <v>200</v>
      </c>
      <c r="G352" s="33">
        <v>25</v>
      </c>
      <c r="H352" s="33" t="s">
        <v>35</v>
      </c>
      <c r="I352" s="33" t="s">
        <v>36</v>
      </c>
      <c r="J352" s="33"/>
      <c r="K352" s="33"/>
      <c r="L352" s="34" t="s">
        <v>2</v>
      </c>
    </row>
    <row r="353" spans="1:12" x14ac:dyDescent="0.25">
      <c r="A353" s="32" t="s">
        <v>912</v>
      </c>
      <c r="B353" s="33" t="s">
        <v>913</v>
      </c>
      <c r="C353" s="33" t="s">
        <v>33</v>
      </c>
      <c r="D353" s="84" t="s">
        <v>816</v>
      </c>
      <c r="E353" s="84">
        <f>VALUE(TRIM(CLEAN(_xlfn.TEXTBEFORE(Table2[[#This Row],[Resolution]],"x"))))</f>
        <v>2304</v>
      </c>
      <c r="F353" s="84">
        <f>VALUE(TRIM(CLEAN(_xlfn.TEXTAFTER(Table2[[#This Row],[Resolution]],"x"))))</f>
        <v>320</v>
      </c>
      <c r="G353" s="84">
        <v>0.28999999999999998</v>
      </c>
      <c r="H353" s="84" t="s">
        <v>35</v>
      </c>
      <c r="I353" s="84" t="s">
        <v>36</v>
      </c>
      <c r="J353" s="33"/>
      <c r="K353" s="33"/>
      <c r="L353" s="34" t="s">
        <v>2</v>
      </c>
    </row>
    <row r="354" spans="1:12" x14ac:dyDescent="0.25">
      <c r="A354" s="32" t="s">
        <v>914</v>
      </c>
      <c r="B354" s="33" t="s">
        <v>915</v>
      </c>
      <c r="C354" s="33" t="s">
        <v>33</v>
      </c>
      <c r="D354" s="33" t="s">
        <v>60</v>
      </c>
      <c r="E354" s="33">
        <f>VALUE(TRIM(CLEAN(_xlfn.TEXTBEFORE(Table2[[#This Row],[Resolution]],"x"))))</f>
        <v>256</v>
      </c>
      <c r="F354" s="33">
        <f>VALUE(TRIM(CLEAN(_xlfn.TEXTAFTER(Table2[[#This Row],[Resolution]],"x"))))</f>
        <v>144</v>
      </c>
      <c r="G354" s="33">
        <v>0.26</v>
      </c>
      <c r="H354" s="33" t="s">
        <v>35</v>
      </c>
      <c r="I354" s="33" t="s">
        <v>36</v>
      </c>
      <c r="J354" s="33"/>
      <c r="K354" s="33"/>
      <c r="L354" s="34" t="s">
        <v>2</v>
      </c>
    </row>
    <row r="355" spans="1:12" x14ac:dyDescent="0.25">
      <c r="A355" s="32" t="s">
        <v>916</v>
      </c>
      <c r="B355" s="33" t="s">
        <v>917</v>
      </c>
      <c r="C355" s="33" t="s">
        <v>33</v>
      </c>
      <c r="D355" s="84" t="s">
        <v>93</v>
      </c>
      <c r="E355" s="84">
        <f>VALUE(TRIM(CLEAN(_xlfn.TEXTBEFORE(Table2[[#This Row],[Resolution]],"x"))))</f>
        <v>512</v>
      </c>
      <c r="F355" s="84">
        <f>VALUE(TRIM(CLEAN(_xlfn.TEXTAFTER(Table2[[#This Row],[Resolution]],"x"))))</f>
        <v>128</v>
      </c>
      <c r="G355" s="84">
        <v>0.95</v>
      </c>
      <c r="H355" s="84" t="s">
        <v>35</v>
      </c>
      <c r="I355" s="84" t="s">
        <v>36</v>
      </c>
      <c r="J355" s="33"/>
      <c r="K355" s="33"/>
      <c r="L355" s="34" t="s">
        <v>2</v>
      </c>
    </row>
    <row r="356" spans="1:12" x14ac:dyDescent="0.25">
      <c r="A356" s="32" t="s">
        <v>918</v>
      </c>
      <c r="B356" s="33" t="s">
        <v>919</v>
      </c>
      <c r="C356" s="33" t="s">
        <v>33</v>
      </c>
      <c r="D356" s="33" t="s">
        <v>920</v>
      </c>
      <c r="E356" s="33">
        <f>VALUE(TRIM(CLEAN(_xlfn.TEXTBEFORE(Table2[[#This Row],[Resolution]],"x"))))</f>
        <v>492</v>
      </c>
      <c r="F356" s="33">
        <f>VALUE(TRIM(CLEAN(_xlfn.TEXTAFTER(Table2[[#This Row],[Resolution]],"x"))))</f>
        <v>8</v>
      </c>
      <c r="G356" s="33">
        <v>25</v>
      </c>
      <c r="H356" s="33" t="s">
        <v>35</v>
      </c>
      <c r="I356" s="33" t="s">
        <v>36</v>
      </c>
      <c r="J356" s="33"/>
      <c r="K356" s="33"/>
      <c r="L356" s="34" t="s">
        <v>2</v>
      </c>
    </row>
    <row r="357" spans="1:12" x14ac:dyDescent="0.25">
      <c r="A357" s="32" t="s">
        <v>921</v>
      </c>
      <c r="B357" s="33" t="s">
        <v>922</v>
      </c>
      <c r="C357" s="33" t="s">
        <v>33</v>
      </c>
      <c r="D357" s="84" t="s">
        <v>923</v>
      </c>
      <c r="E357" s="84">
        <f>VALUE(TRIM(CLEAN(_xlfn.TEXTBEFORE(Table2[[#This Row],[Resolution]],"x"))))</f>
        <v>4096</v>
      </c>
      <c r="F357" s="84">
        <f>VALUE(TRIM(CLEAN(_xlfn.TEXTAFTER(Table2[[#This Row],[Resolution]],"x"))))</f>
        <v>512</v>
      </c>
      <c r="G357" s="84">
        <v>0.66</v>
      </c>
      <c r="H357" s="84" t="s">
        <v>35</v>
      </c>
      <c r="I357" s="84" t="s">
        <v>36</v>
      </c>
      <c r="J357" s="33"/>
      <c r="K357" s="33"/>
      <c r="L357" s="34" t="s">
        <v>2</v>
      </c>
    </row>
    <row r="358" spans="1:12" x14ac:dyDescent="0.25">
      <c r="A358" s="32" t="s">
        <v>924</v>
      </c>
      <c r="B358" s="33" t="s">
        <v>925</v>
      </c>
      <c r="C358" s="33" t="s">
        <v>33</v>
      </c>
      <c r="D358" s="33" t="s">
        <v>926</v>
      </c>
      <c r="E358" s="33">
        <f>VALUE(TRIM(CLEAN(_xlfn.TEXTBEFORE(Table2[[#This Row],[Resolution]],"x"))))</f>
        <v>512</v>
      </c>
      <c r="F358" s="33">
        <f>VALUE(TRIM(CLEAN(_xlfn.TEXTAFTER(Table2[[#This Row],[Resolution]],"x"))))</f>
        <v>768</v>
      </c>
      <c r="G358" s="33">
        <v>0.4</v>
      </c>
      <c r="H358" s="33" t="s">
        <v>35</v>
      </c>
      <c r="I358" s="33" t="s">
        <v>36</v>
      </c>
      <c r="J358" s="33"/>
      <c r="K358" s="33"/>
      <c r="L358" s="34" t="s">
        <v>2</v>
      </c>
    </row>
    <row r="359" spans="1:12" x14ac:dyDescent="0.25">
      <c r="A359" s="32" t="s">
        <v>927</v>
      </c>
      <c r="B359" s="33" t="s">
        <v>928</v>
      </c>
      <c r="C359" s="33" t="s">
        <v>33</v>
      </c>
      <c r="D359" s="84" t="s">
        <v>929</v>
      </c>
      <c r="E359" s="84">
        <f>VALUE(TRIM(CLEAN(_xlfn.TEXTBEFORE(Table2[[#This Row],[Resolution]],"x"))))</f>
        <v>1506</v>
      </c>
      <c r="F359" s="84">
        <f>VALUE(TRIM(CLEAN(_xlfn.TEXTAFTER(Table2[[#This Row],[Resolution]],"x"))))</f>
        <v>94</v>
      </c>
      <c r="G359" s="84">
        <v>25</v>
      </c>
      <c r="H359" s="84" t="s">
        <v>35</v>
      </c>
      <c r="I359" s="84" t="s">
        <v>36</v>
      </c>
      <c r="J359" s="33"/>
      <c r="K359" s="33"/>
      <c r="L359" s="34" t="s">
        <v>2</v>
      </c>
    </row>
    <row r="360" spans="1:12" x14ac:dyDescent="0.25">
      <c r="A360" s="32" t="s">
        <v>930</v>
      </c>
      <c r="B360" s="33" t="s">
        <v>931</v>
      </c>
      <c r="C360" s="33" t="s">
        <v>33</v>
      </c>
      <c r="D360" s="33" t="s">
        <v>932</v>
      </c>
      <c r="E360" s="33">
        <f>VALUE(TRIM(CLEAN(_xlfn.TEXTBEFORE(Table2[[#This Row],[Resolution]],"x"))))</f>
        <v>4096</v>
      </c>
      <c r="F360" s="33">
        <f>VALUE(TRIM(CLEAN(_xlfn.TEXTAFTER(Table2[[#This Row],[Resolution]],"x"))))</f>
        <v>1280</v>
      </c>
      <c r="G360" s="33">
        <v>1.44</v>
      </c>
      <c r="H360" s="33" t="s">
        <v>35</v>
      </c>
      <c r="I360" s="33" t="s">
        <v>36</v>
      </c>
      <c r="J360" s="33"/>
      <c r="K360" s="33"/>
      <c r="L360" s="34" t="s">
        <v>2</v>
      </c>
    </row>
    <row r="361" spans="1:12" x14ac:dyDescent="0.25">
      <c r="A361" s="32" t="s">
        <v>933</v>
      </c>
      <c r="B361" s="33" t="s">
        <v>934</v>
      </c>
      <c r="C361" s="33" t="s">
        <v>33</v>
      </c>
      <c r="D361" s="84" t="s">
        <v>935</v>
      </c>
      <c r="E361" s="84">
        <f>VALUE(TRIM(CLEAN(_xlfn.TEXTBEFORE(Table2[[#This Row],[Resolution]],"x"))))</f>
        <v>3072</v>
      </c>
      <c r="F361" s="84">
        <f>VALUE(TRIM(CLEAN(_xlfn.TEXTAFTER(Table2[[#This Row],[Resolution]],"x"))))</f>
        <v>1152</v>
      </c>
      <c r="G361" s="84">
        <v>0.25</v>
      </c>
      <c r="H361" s="84" t="s">
        <v>35</v>
      </c>
      <c r="I361" s="84" t="s">
        <v>36</v>
      </c>
      <c r="J361" s="33"/>
      <c r="K361" s="33"/>
      <c r="L361" s="34" t="s">
        <v>2</v>
      </c>
    </row>
    <row r="362" spans="1:12" x14ac:dyDescent="0.25">
      <c r="A362" s="32" t="s">
        <v>936</v>
      </c>
      <c r="B362" s="33" t="s">
        <v>937</v>
      </c>
      <c r="C362" s="33" t="s">
        <v>33</v>
      </c>
      <c r="D362" s="33" t="s">
        <v>938</v>
      </c>
      <c r="E362" s="33">
        <f>VALUE(TRIM(CLEAN(_xlfn.TEXTBEFORE(Table2[[#This Row],[Resolution]],"x"))))</f>
        <v>256</v>
      </c>
      <c r="F362" s="33">
        <f>VALUE(TRIM(CLEAN(_xlfn.TEXTAFTER(Table2[[#This Row],[Resolution]],"x"))))</f>
        <v>1344</v>
      </c>
      <c r="G362" s="33">
        <v>25</v>
      </c>
      <c r="H362" s="33" t="s">
        <v>35</v>
      </c>
      <c r="I362" s="33" t="s">
        <v>36</v>
      </c>
      <c r="J362" s="33"/>
      <c r="K362" s="33"/>
      <c r="L362" s="34" t="s">
        <v>2</v>
      </c>
    </row>
    <row r="363" spans="1:12" x14ac:dyDescent="0.25">
      <c r="A363" s="32" t="s">
        <v>939</v>
      </c>
      <c r="B363" s="33" t="s">
        <v>940</v>
      </c>
      <c r="C363" s="33" t="s">
        <v>33</v>
      </c>
      <c r="D363" s="84" t="s">
        <v>941</v>
      </c>
      <c r="E363" s="84">
        <f>VALUE(TRIM(CLEAN(_xlfn.TEXTBEFORE(Table2[[#This Row],[Resolution]],"x"))))</f>
        <v>798</v>
      </c>
      <c r="F363" s="84">
        <f>VALUE(TRIM(CLEAN(_xlfn.TEXTAFTER(Table2[[#This Row],[Resolution]],"x"))))</f>
        <v>58</v>
      </c>
      <c r="G363" s="84">
        <v>6.08</v>
      </c>
      <c r="H363" s="84" t="s">
        <v>35</v>
      </c>
      <c r="I363" s="84" t="s">
        <v>36</v>
      </c>
      <c r="J363" s="33"/>
      <c r="K363" s="33"/>
      <c r="L363" s="34" t="s">
        <v>2</v>
      </c>
    </row>
    <row r="364" spans="1:12" x14ac:dyDescent="0.25">
      <c r="A364" s="32" t="s">
        <v>942</v>
      </c>
      <c r="B364" s="33" t="s">
        <v>943</v>
      </c>
      <c r="C364" s="33" t="s">
        <v>33</v>
      </c>
      <c r="D364" s="33" t="s">
        <v>944</v>
      </c>
      <c r="E364" s="33">
        <f>VALUE(TRIM(CLEAN(_xlfn.TEXTBEFORE(Table2[[#This Row],[Resolution]],"x"))))</f>
        <v>296</v>
      </c>
      <c r="F364" s="33">
        <f>VALUE(TRIM(CLEAN(_xlfn.TEXTAFTER(Table2[[#This Row],[Resolution]],"x"))))</f>
        <v>152</v>
      </c>
      <c r="G364" s="33">
        <v>25</v>
      </c>
      <c r="H364" s="33" t="s">
        <v>35</v>
      </c>
      <c r="I364" s="33" t="s">
        <v>36</v>
      </c>
      <c r="J364" s="33"/>
      <c r="K364" s="33"/>
      <c r="L364" s="34" t="s">
        <v>2</v>
      </c>
    </row>
    <row r="365" spans="1:12" x14ac:dyDescent="0.25">
      <c r="A365" s="32" t="s">
        <v>945</v>
      </c>
      <c r="B365" s="33" t="s">
        <v>946</v>
      </c>
      <c r="C365" s="33" t="s">
        <v>33</v>
      </c>
      <c r="D365" s="84" t="s">
        <v>123</v>
      </c>
      <c r="E365" s="84">
        <f>VALUE(TRIM(CLEAN(_xlfn.TEXTBEFORE(Table2[[#This Row],[Resolution]],"x"))))</f>
        <v>256</v>
      </c>
      <c r="F365" s="84">
        <f>VALUE(TRIM(CLEAN(_xlfn.TEXTAFTER(Table2[[#This Row],[Resolution]],"x"))))</f>
        <v>128</v>
      </c>
      <c r="G365" s="84">
        <v>0.97</v>
      </c>
      <c r="H365" s="84" t="s">
        <v>35</v>
      </c>
      <c r="I365" s="84" t="s">
        <v>36</v>
      </c>
      <c r="J365" s="33"/>
      <c r="K365" s="33"/>
      <c r="L365" s="34" t="s">
        <v>2</v>
      </c>
    </row>
    <row r="366" spans="1:12" x14ac:dyDescent="0.25">
      <c r="A366" s="32" t="s">
        <v>947</v>
      </c>
      <c r="B366" s="33" t="s">
        <v>948</v>
      </c>
      <c r="C366" s="33" t="s">
        <v>33</v>
      </c>
      <c r="D366" s="33" t="s">
        <v>123</v>
      </c>
      <c r="E366" s="33">
        <f>VALUE(TRIM(CLEAN(_xlfn.TEXTBEFORE(Table2[[#This Row],[Resolution]],"x"))))</f>
        <v>256</v>
      </c>
      <c r="F366" s="33">
        <f>VALUE(TRIM(CLEAN(_xlfn.TEXTAFTER(Table2[[#This Row],[Resolution]],"x"))))</f>
        <v>128</v>
      </c>
      <c r="G366" s="33"/>
      <c r="H366" s="33" t="s">
        <v>118</v>
      </c>
      <c r="I366" s="33" t="s">
        <v>36</v>
      </c>
      <c r="J366" s="33"/>
      <c r="K366" s="33"/>
      <c r="L366" s="34" t="s">
        <v>2</v>
      </c>
    </row>
    <row r="367" spans="1:12" x14ac:dyDescent="0.25">
      <c r="A367" s="32" t="s">
        <v>949</v>
      </c>
      <c r="B367" s="33" t="s">
        <v>950</v>
      </c>
      <c r="C367" s="33" t="s">
        <v>33</v>
      </c>
      <c r="D367" s="84" t="s">
        <v>194</v>
      </c>
      <c r="E367" s="84">
        <f>VALUE(TRIM(CLEAN(_xlfn.TEXTBEFORE(Table2[[#This Row],[Resolution]],"x"))))</f>
        <v>1792</v>
      </c>
      <c r="F367" s="84">
        <f>VALUE(TRIM(CLEAN(_xlfn.TEXTAFTER(Table2[[#This Row],[Resolution]],"x"))))</f>
        <v>448</v>
      </c>
      <c r="G367" s="84">
        <v>25</v>
      </c>
      <c r="H367" s="84" t="s">
        <v>35</v>
      </c>
      <c r="I367" s="84" t="s">
        <v>36</v>
      </c>
      <c r="J367" s="33"/>
      <c r="K367" s="33"/>
      <c r="L367" s="34" t="s">
        <v>2</v>
      </c>
    </row>
    <row r="368" spans="1:12" x14ac:dyDescent="0.25">
      <c r="A368" s="32" t="s">
        <v>951</v>
      </c>
      <c r="B368" s="33" t="s">
        <v>952</v>
      </c>
      <c r="C368" s="33" t="s">
        <v>33</v>
      </c>
      <c r="D368" s="33" t="s">
        <v>953</v>
      </c>
      <c r="E368" s="33">
        <f>VALUE(TRIM(CLEAN(_xlfn.TEXTBEFORE(Table2[[#This Row],[Resolution]],"x"))))</f>
        <v>526</v>
      </c>
      <c r="F368" s="33">
        <f>VALUE(TRIM(CLEAN(_xlfn.TEXTAFTER(Table2[[#This Row],[Resolution]],"x"))))</f>
        <v>42</v>
      </c>
      <c r="G368" s="33">
        <v>25</v>
      </c>
      <c r="H368" s="33" t="s">
        <v>35</v>
      </c>
      <c r="I368" s="33" t="s">
        <v>36</v>
      </c>
      <c r="J368" s="33"/>
      <c r="K368" s="33"/>
      <c r="L368" s="34" t="s">
        <v>2</v>
      </c>
    </row>
    <row r="369" spans="1:12" x14ac:dyDescent="0.25">
      <c r="A369" s="32" t="s">
        <v>954</v>
      </c>
      <c r="B369" s="33" t="s">
        <v>955</v>
      </c>
      <c r="C369" s="33" t="s">
        <v>33</v>
      </c>
      <c r="D369" s="84" t="s">
        <v>877</v>
      </c>
      <c r="E369" s="84">
        <f>VALUE(TRIM(CLEAN(_xlfn.TEXTBEFORE(Table2[[#This Row],[Resolution]],"x"))))</f>
        <v>3584</v>
      </c>
      <c r="F369" s="84">
        <f>VALUE(TRIM(CLEAN(_xlfn.TEXTAFTER(Table2[[#This Row],[Resolution]],"x"))))</f>
        <v>1152</v>
      </c>
      <c r="G369" s="84">
        <v>25</v>
      </c>
      <c r="H369" s="84" t="s">
        <v>35</v>
      </c>
      <c r="I369" s="84" t="s">
        <v>36</v>
      </c>
      <c r="J369" s="33"/>
      <c r="K369" s="33"/>
      <c r="L369" s="34" t="s">
        <v>2</v>
      </c>
    </row>
    <row r="370" spans="1:12" x14ac:dyDescent="0.25">
      <c r="A370" s="32" t="s">
        <v>956</v>
      </c>
      <c r="B370" s="33" t="s">
        <v>957</v>
      </c>
      <c r="C370" s="33" t="s">
        <v>33</v>
      </c>
      <c r="D370" s="33" t="s">
        <v>958</v>
      </c>
      <c r="E370" s="33">
        <f>VALUE(TRIM(CLEAN(_xlfn.TEXTBEFORE(Table2[[#This Row],[Resolution]],"x"))))</f>
        <v>2048</v>
      </c>
      <c r="F370" s="33">
        <f>VALUE(TRIM(CLEAN(_xlfn.TEXTAFTER(Table2[[#This Row],[Resolution]],"x"))))</f>
        <v>448</v>
      </c>
      <c r="G370" s="33">
        <v>25</v>
      </c>
      <c r="H370" s="33" t="s">
        <v>35</v>
      </c>
      <c r="I370" s="33" t="s">
        <v>36</v>
      </c>
      <c r="J370" s="33"/>
      <c r="K370" s="33"/>
      <c r="L370" s="34" t="s">
        <v>2</v>
      </c>
    </row>
    <row r="371" spans="1:12" x14ac:dyDescent="0.25">
      <c r="A371" s="32" t="s">
        <v>959</v>
      </c>
      <c r="B371" s="33" t="s">
        <v>960</v>
      </c>
      <c r="C371" s="33" t="s">
        <v>33</v>
      </c>
      <c r="D371" s="84" t="s">
        <v>961</v>
      </c>
      <c r="E371" s="84">
        <f>VALUE(TRIM(CLEAN(_xlfn.TEXTBEFORE(Table2[[#This Row],[Resolution]],"x"))))</f>
        <v>94</v>
      </c>
      <c r="F371" s="84">
        <f>VALUE(TRIM(CLEAN(_xlfn.TEXTAFTER(Table2[[#This Row],[Resolution]],"x"))))</f>
        <v>28</v>
      </c>
      <c r="G371" s="84">
        <v>0.3</v>
      </c>
      <c r="H371" s="84" t="s">
        <v>35</v>
      </c>
      <c r="I371" s="84" t="s">
        <v>36</v>
      </c>
      <c r="J371" s="33"/>
      <c r="K371" s="33"/>
      <c r="L371" s="34" t="s">
        <v>2</v>
      </c>
    </row>
    <row r="372" spans="1:12" x14ac:dyDescent="0.25">
      <c r="A372" s="32" t="s">
        <v>962</v>
      </c>
      <c r="B372" s="33" t="s">
        <v>963</v>
      </c>
      <c r="C372" s="33" t="s">
        <v>33</v>
      </c>
      <c r="D372" s="33" t="s">
        <v>964</v>
      </c>
      <c r="E372" s="33">
        <f>VALUE(TRIM(CLEAN(_xlfn.TEXTBEFORE(Table2[[#This Row],[Resolution]],"x"))))</f>
        <v>3840</v>
      </c>
      <c r="F372" s="33">
        <f>VALUE(TRIM(CLEAN(_xlfn.TEXTAFTER(Table2[[#This Row],[Resolution]],"x"))))</f>
        <v>384</v>
      </c>
      <c r="G372" s="33">
        <v>25</v>
      </c>
      <c r="H372" s="33" t="s">
        <v>35</v>
      </c>
      <c r="I372" s="33" t="s">
        <v>36</v>
      </c>
      <c r="J372" s="33"/>
      <c r="K372" s="33"/>
      <c r="L372" s="34" t="s">
        <v>2</v>
      </c>
    </row>
    <row r="373" spans="1:12" x14ac:dyDescent="0.25">
      <c r="A373" s="32" t="s">
        <v>965</v>
      </c>
      <c r="B373" s="33" t="s">
        <v>966</v>
      </c>
      <c r="C373" s="33" t="s">
        <v>33</v>
      </c>
      <c r="D373" s="84" t="s">
        <v>123</v>
      </c>
      <c r="E373" s="84">
        <f>VALUE(TRIM(CLEAN(_xlfn.TEXTBEFORE(Table2[[#This Row],[Resolution]],"x"))))</f>
        <v>256</v>
      </c>
      <c r="F373" s="84">
        <f>VALUE(TRIM(CLEAN(_xlfn.TEXTAFTER(Table2[[#This Row],[Resolution]],"x"))))</f>
        <v>128</v>
      </c>
      <c r="G373" s="84"/>
      <c r="H373" s="84" t="s">
        <v>43</v>
      </c>
      <c r="I373" s="84" t="s">
        <v>36</v>
      </c>
      <c r="J373" s="33"/>
      <c r="K373" s="33"/>
      <c r="L373" s="34" t="s">
        <v>2</v>
      </c>
    </row>
    <row r="374" spans="1:12" x14ac:dyDescent="0.25">
      <c r="A374" s="32" t="s">
        <v>967</v>
      </c>
      <c r="B374" s="33" t="s">
        <v>968</v>
      </c>
      <c r="C374" s="33" t="s">
        <v>33</v>
      </c>
      <c r="D374" s="33" t="s">
        <v>969</v>
      </c>
      <c r="E374" s="33">
        <f>VALUE(TRIM(CLEAN(_xlfn.TEXTBEFORE(Table2[[#This Row],[Resolution]],"x"))))</f>
        <v>1024</v>
      </c>
      <c r="F374" s="33">
        <f>VALUE(TRIM(CLEAN(_xlfn.TEXTAFTER(Table2[[#This Row],[Resolution]],"x"))))</f>
        <v>384</v>
      </c>
      <c r="G374" s="33">
        <v>25</v>
      </c>
      <c r="H374" s="33" t="s">
        <v>35</v>
      </c>
      <c r="I374" s="33" t="s">
        <v>36</v>
      </c>
      <c r="J374" s="33"/>
      <c r="K374" s="33"/>
      <c r="L374" s="34" t="s">
        <v>2</v>
      </c>
    </row>
    <row r="375" spans="1:12" x14ac:dyDescent="0.25">
      <c r="A375" s="32" t="s">
        <v>970</v>
      </c>
      <c r="B375" s="33" t="s">
        <v>971</v>
      </c>
      <c r="C375" s="33" t="s">
        <v>33</v>
      </c>
      <c r="D375" s="84" t="s">
        <v>972</v>
      </c>
      <c r="E375" s="84">
        <f>VALUE(TRIM(CLEAN(_xlfn.TEXTBEFORE(Table2[[#This Row],[Resolution]],"x"))))</f>
        <v>1536</v>
      </c>
      <c r="F375" s="84">
        <f>VALUE(TRIM(CLEAN(_xlfn.TEXTAFTER(Table2[[#This Row],[Resolution]],"x"))))</f>
        <v>1024</v>
      </c>
      <c r="G375" s="84"/>
      <c r="H375" s="84" t="s">
        <v>43</v>
      </c>
      <c r="I375" s="84" t="s">
        <v>36</v>
      </c>
      <c r="J375" s="33"/>
      <c r="K375" s="33"/>
      <c r="L375" s="34" t="s">
        <v>2</v>
      </c>
    </row>
    <row r="376" spans="1:12" x14ac:dyDescent="0.25">
      <c r="A376" s="32" t="s">
        <v>973</v>
      </c>
      <c r="B376" s="33" t="s">
        <v>974</v>
      </c>
      <c r="C376" s="33" t="s">
        <v>33</v>
      </c>
      <c r="D376" s="33" t="s">
        <v>975</v>
      </c>
      <c r="E376" s="33">
        <f>VALUE(TRIM(CLEAN(_xlfn.TEXTBEFORE(Table2[[#This Row],[Resolution]],"x"))))</f>
        <v>3328</v>
      </c>
      <c r="F376" s="33">
        <f>VALUE(TRIM(CLEAN(_xlfn.TEXTAFTER(Table2[[#This Row],[Resolution]],"x"))))</f>
        <v>576</v>
      </c>
      <c r="G376" s="33">
        <v>0.89</v>
      </c>
      <c r="H376" s="33" t="s">
        <v>35</v>
      </c>
      <c r="I376" s="33" t="s">
        <v>36</v>
      </c>
      <c r="J376" s="33"/>
      <c r="K376" s="33"/>
      <c r="L376" s="34" t="s">
        <v>2</v>
      </c>
    </row>
    <row r="377" spans="1:12" x14ac:dyDescent="0.25">
      <c r="A377" s="32" t="s">
        <v>976</v>
      </c>
      <c r="B377" s="33" t="s">
        <v>977</v>
      </c>
      <c r="C377" s="33" t="s">
        <v>33</v>
      </c>
      <c r="D377" s="84" t="s">
        <v>978</v>
      </c>
      <c r="E377" s="84">
        <f>VALUE(TRIM(CLEAN(_xlfn.TEXTBEFORE(Table2[[#This Row],[Resolution]],"x"))))</f>
        <v>1280</v>
      </c>
      <c r="F377" s="84">
        <f>VALUE(TRIM(CLEAN(_xlfn.TEXTAFTER(Table2[[#This Row],[Resolution]],"x"))))</f>
        <v>192</v>
      </c>
      <c r="G377" s="84">
        <v>25</v>
      </c>
      <c r="H377" s="84" t="s">
        <v>69</v>
      </c>
      <c r="I377" s="84" t="s">
        <v>36</v>
      </c>
      <c r="J377" s="33"/>
      <c r="K377" s="33"/>
      <c r="L377" s="34" t="s">
        <v>2</v>
      </c>
    </row>
    <row r="378" spans="1:12" x14ac:dyDescent="0.25">
      <c r="A378" s="32" t="s">
        <v>979</v>
      </c>
      <c r="B378" s="33" t="s">
        <v>980</v>
      </c>
      <c r="C378" s="33" t="s">
        <v>33</v>
      </c>
      <c r="D378" s="33" t="s">
        <v>57</v>
      </c>
      <c r="E378" s="33">
        <f>VALUE(TRIM(CLEAN(_xlfn.TEXTBEFORE(Table2[[#This Row],[Resolution]],"x"))))</f>
        <v>288</v>
      </c>
      <c r="F378" s="33">
        <f>VALUE(TRIM(CLEAN(_xlfn.TEXTAFTER(Table2[[#This Row],[Resolution]],"x"))))</f>
        <v>128</v>
      </c>
      <c r="G378" s="33">
        <v>0.55000000000000004</v>
      </c>
      <c r="H378" s="33" t="s">
        <v>69</v>
      </c>
      <c r="I378" s="33" t="s">
        <v>36</v>
      </c>
      <c r="J378" s="33"/>
      <c r="K378" s="33"/>
      <c r="L378" s="34" t="s">
        <v>2</v>
      </c>
    </row>
    <row r="379" spans="1:12" x14ac:dyDescent="0.25">
      <c r="A379" s="32" t="s">
        <v>981</v>
      </c>
      <c r="B379" s="33" t="s">
        <v>982</v>
      </c>
      <c r="C379" s="33" t="s">
        <v>33</v>
      </c>
      <c r="D379" s="84" t="s">
        <v>983</v>
      </c>
      <c r="E379" s="84">
        <f>VALUE(TRIM(CLEAN(_xlfn.TEXTBEFORE(Table2[[#This Row],[Resolution]],"x"))))</f>
        <v>1792</v>
      </c>
      <c r="F379" s="84">
        <f>VALUE(TRIM(CLEAN(_xlfn.TEXTAFTER(Table2[[#This Row],[Resolution]],"x"))))</f>
        <v>128</v>
      </c>
      <c r="G379" s="84">
        <v>25</v>
      </c>
      <c r="H379" s="84" t="s">
        <v>35</v>
      </c>
      <c r="I379" s="84" t="s">
        <v>36</v>
      </c>
      <c r="J379" s="33"/>
      <c r="K379" s="33"/>
      <c r="L379" s="34" t="s">
        <v>2</v>
      </c>
    </row>
    <row r="380" spans="1:12" x14ac:dyDescent="0.25">
      <c r="A380" s="32" t="s">
        <v>984</v>
      </c>
      <c r="B380" s="33" t="s">
        <v>985</v>
      </c>
      <c r="C380" s="33" t="s">
        <v>33</v>
      </c>
      <c r="D380" s="33" t="s">
        <v>909</v>
      </c>
      <c r="E380" s="33">
        <f>VALUE(TRIM(CLEAN(_xlfn.TEXTBEFORE(Table2[[#This Row],[Resolution]],"x"))))</f>
        <v>1024</v>
      </c>
      <c r="F380" s="33">
        <f>VALUE(TRIM(CLEAN(_xlfn.TEXTAFTER(Table2[[#This Row],[Resolution]],"x"))))</f>
        <v>640</v>
      </c>
      <c r="G380" s="33">
        <v>0.84</v>
      </c>
      <c r="H380" s="33" t="s">
        <v>35</v>
      </c>
      <c r="I380" s="33" t="s">
        <v>36</v>
      </c>
      <c r="J380" s="33"/>
      <c r="K380" s="33"/>
      <c r="L380" s="34" t="s">
        <v>2</v>
      </c>
    </row>
    <row r="381" spans="1:12" x14ac:dyDescent="0.25">
      <c r="A381" s="32" t="s">
        <v>986</v>
      </c>
      <c r="B381" s="33" t="s">
        <v>987</v>
      </c>
      <c r="C381" s="33" t="s">
        <v>33</v>
      </c>
      <c r="D381" s="84" t="s">
        <v>93</v>
      </c>
      <c r="E381" s="84">
        <f>VALUE(TRIM(CLEAN(_xlfn.TEXTBEFORE(Table2[[#This Row],[Resolution]],"x"))))</f>
        <v>512</v>
      </c>
      <c r="F381" s="84">
        <f>VALUE(TRIM(CLEAN(_xlfn.TEXTAFTER(Table2[[#This Row],[Resolution]],"x"))))</f>
        <v>128</v>
      </c>
      <c r="G381" s="84">
        <v>0.95</v>
      </c>
      <c r="H381" s="84" t="s">
        <v>35</v>
      </c>
      <c r="I381" s="84" t="s">
        <v>36</v>
      </c>
      <c r="J381" s="33"/>
      <c r="K381" s="33"/>
      <c r="L381" s="34" t="s">
        <v>2</v>
      </c>
    </row>
    <row r="382" spans="1:12" x14ac:dyDescent="0.25">
      <c r="A382" s="32" t="s">
        <v>988</v>
      </c>
      <c r="B382" s="33" t="s">
        <v>989</v>
      </c>
      <c r="C382" s="33" t="s">
        <v>33</v>
      </c>
      <c r="D382" s="33" t="s">
        <v>123</v>
      </c>
      <c r="E382" s="33">
        <f>VALUE(TRIM(CLEAN(_xlfn.TEXTBEFORE(Table2[[#This Row],[Resolution]],"x"))))</f>
        <v>256</v>
      </c>
      <c r="F382" s="33">
        <f>VALUE(TRIM(CLEAN(_xlfn.TEXTAFTER(Table2[[#This Row],[Resolution]],"x"))))</f>
        <v>128</v>
      </c>
      <c r="G382" s="33">
        <v>0.56000000000000005</v>
      </c>
      <c r="H382" s="33" t="s">
        <v>35</v>
      </c>
      <c r="I382" s="33" t="s">
        <v>36</v>
      </c>
      <c r="J382" s="33"/>
      <c r="K382" s="33"/>
      <c r="L382" s="34" t="s">
        <v>2</v>
      </c>
    </row>
    <row r="383" spans="1:12" x14ac:dyDescent="0.25">
      <c r="A383" s="32" t="s">
        <v>990</v>
      </c>
      <c r="B383" s="33" t="s">
        <v>991</v>
      </c>
      <c r="C383" s="33" t="s">
        <v>33</v>
      </c>
      <c r="D383" s="84" t="s">
        <v>992</v>
      </c>
      <c r="E383" s="84">
        <f>VALUE(TRIM(CLEAN(_xlfn.TEXTBEFORE(Table2[[#This Row],[Resolution]],"x"))))</f>
        <v>1280</v>
      </c>
      <c r="F383" s="84">
        <f>VALUE(TRIM(CLEAN(_xlfn.TEXTAFTER(Table2[[#This Row],[Resolution]],"x"))))</f>
        <v>896</v>
      </c>
      <c r="G383" s="84">
        <v>25</v>
      </c>
      <c r="H383" s="84" t="s">
        <v>35</v>
      </c>
      <c r="I383" s="84" t="s">
        <v>36</v>
      </c>
      <c r="J383" s="33"/>
      <c r="K383" s="33"/>
      <c r="L383" s="34" t="s">
        <v>2</v>
      </c>
    </row>
    <row r="384" spans="1:12" x14ac:dyDescent="0.25">
      <c r="A384" s="32" t="s">
        <v>993</v>
      </c>
      <c r="B384" s="33" t="s">
        <v>994</v>
      </c>
      <c r="C384" s="33" t="s">
        <v>33</v>
      </c>
      <c r="D384" s="33" t="s">
        <v>995</v>
      </c>
      <c r="E384" s="33">
        <f>VALUE(TRIM(CLEAN(_xlfn.TEXTBEFORE(Table2[[#This Row],[Resolution]],"x"))))</f>
        <v>6</v>
      </c>
      <c r="F384" s="33">
        <f>VALUE(TRIM(CLEAN(_xlfn.TEXTAFTER(Table2[[#This Row],[Resolution]],"x"))))</f>
        <v>16</v>
      </c>
      <c r="G384" s="33">
        <v>25</v>
      </c>
      <c r="H384" s="33" t="s">
        <v>35</v>
      </c>
      <c r="I384" s="33" t="s">
        <v>36</v>
      </c>
      <c r="J384" s="33"/>
      <c r="K384" s="33"/>
      <c r="L384" s="34" t="s">
        <v>2</v>
      </c>
    </row>
    <row r="385" spans="1:12" x14ac:dyDescent="0.25">
      <c r="A385" s="32" t="s">
        <v>996</v>
      </c>
      <c r="B385" s="33" t="s">
        <v>997</v>
      </c>
      <c r="C385" s="33" t="s">
        <v>33</v>
      </c>
      <c r="D385" s="84" t="s">
        <v>93</v>
      </c>
      <c r="E385" s="84">
        <f>VALUE(TRIM(CLEAN(_xlfn.TEXTBEFORE(Table2[[#This Row],[Resolution]],"x"))))</f>
        <v>512</v>
      </c>
      <c r="F385" s="84">
        <f>VALUE(TRIM(CLEAN(_xlfn.TEXTAFTER(Table2[[#This Row],[Resolution]],"x"))))</f>
        <v>128</v>
      </c>
      <c r="G385" s="84" t="s">
        <v>16</v>
      </c>
      <c r="H385" s="84" t="s">
        <v>16</v>
      </c>
      <c r="I385" s="84" t="s">
        <v>998</v>
      </c>
      <c r="J385" s="33"/>
      <c r="K385" s="33"/>
      <c r="L385" s="34" t="s">
        <v>2</v>
      </c>
    </row>
    <row r="386" spans="1:12" x14ac:dyDescent="0.25">
      <c r="A386" s="32" t="s">
        <v>999</v>
      </c>
      <c r="B386" s="33" t="s">
        <v>1000</v>
      </c>
      <c r="C386" s="33" t="s">
        <v>33</v>
      </c>
      <c r="D386" s="33" t="s">
        <v>1001</v>
      </c>
      <c r="E386" s="33">
        <f>VALUE(TRIM(CLEAN(_xlfn.TEXTBEFORE(Table2[[#This Row],[Resolution]],"x"))))</f>
        <v>90</v>
      </c>
      <c r="F386" s="33">
        <f>VALUE(TRIM(CLEAN(_xlfn.TEXTAFTER(Table2[[#This Row],[Resolution]],"x"))))</f>
        <v>116</v>
      </c>
      <c r="G386" s="33">
        <v>0.09</v>
      </c>
      <c r="H386" s="33" t="s">
        <v>35</v>
      </c>
      <c r="I386" s="33" t="s">
        <v>36</v>
      </c>
      <c r="J386" s="33"/>
      <c r="K386" s="33"/>
      <c r="L386" s="34" t="s">
        <v>2</v>
      </c>
    </row>
    <row r="387" spans="1:12" x14ac:dyDescent="0.25">
      <c r="A387" s="32" t="s">
        <v>1002</v>
      </c>
      <c r="B387" s="33" t="s">
        <v>1003</v>
      </c>
      <c r="C387" s="33" t="s">
        <v>33</v>
      </c>
      <c r="D387" s="84" t="s">
        <v>1004</v>
      </c>
      <c r="E387" s="84">
        <f>VALUE(TRIM(CLEAN(_xlfn.TEXTBEFORE(Table2[[#This Row],[Resolution]],"x"))))</f>
        <v>512</v>
      </c>
      <c r="F387" s="84">
        <f>VALUE(TRIM(CLEAN(_xlfn.TEXTAFTER(Table2[[#This Row],[Resolution]],"x"))))</f>
        <v>512</v>
      </c>
      <c r="G387" s="84">
        <v>0.6</v>
      </c>
      <c r="H387" s="84" t="s">
        <v>69</v>
      </c>
      <c r="I387" s="84" t="s">
        <v>36</v>
      </c>
      <c r="J387" s="33"/>
      <c r="K387" s="33"/>
      <c r="L387" s="34" t="s">
        <v>2</v>
      </c>
    </row>
    <row r="388" spans="1:12" x14ac:dyDescent="0.25">
      <c r="A388" s="32" t="s">
        <v>1005</v>
      </c>
      <c r="B388" s="33" t="s">
        <v>1006</v>
      </c>
      <c r="C388" s="33" t="s">
        <v>33</v>
      </c>
      <c r="D388" s="33" t="s">
        <v>123</v>
      </c>
      <c r="E388" s="33">
        <f>VALUE(TRIM(CLEAN(_xlfn.TEXTBEFORE(Table2[[#This Row],[Resolution]],"x"))))</f>
        <v>256</v>
      </c>
      <c r="F388" s="33">
        <f>VALUE(TRIM(CLEAN(_xlfn.TEXTAFTER(Table2[[#This Row],[Resolution]],"x"))))</f>
        <v>128</v>
      </c>
      <c r="G388" s="33"/>
      <c r="H388" s="33" t="s">
        <v>118</v>
      </c>
      <c r="I388" s="33" t="s">
        <v>36</v>
      </c>
      <c r="J388" s="33"/>
      <c r="K388" s="33"/>
      <c r="L388" s="34" t="s">
        <v>2</v>
      </c>
    </row>
    <row r="389" spans="1:12" x14ac:dyDescent="0.25">
      <c r="A389" s="32" t="s">
        <v>1007</v>
      </c>
      <c r="B389" s="33" t="s">
        <v>1008</v>
      </c>
      <c r="C389" s="33" t="s">
        <v>33</v>
      </c>
      <c r="D389" s="84" t="s">
        <v>123</v>
      </c>
      <c r="E389" s="84">
        <f>VALUE(TRIM(CLEAN(_xlfn.TEXTBEFORE(Table2[[#This Row],[Resolution]],"x"))))</f>
        <v>256</v>
      </c>
      <c r="F389" s="84">
        <f>VALUE(TRIM(CLEAN(_xlfn.TEXTAFTER(Table2[[#This Row],[Resolution]],"x"))))</f>
        <v>128</v>
      </c>
      <c r="G389" s="84">
        <v>25</v>
      </c>
      <c r="H389" s="84" t="s">
        <v>35</v>
      </c>
      <c r="I389" s="84" t="s">
        <v>36</v>
      </c>
      <c r="J389" s="33"/>
      <c r="K389" s="33"/>
      <c r="L389" s="34" t="s">
        <v>2</v>
      </c>
    </row>
    <row r="390" spans="1:12" x14ac:dyDescent="0.25">
      <c r="A390" s="32" t="s">
        <v>1009</v>
      </c>
      <c r="B390" s="33" t="s">
        <v>1010</v>
      </c>
      <c r="C390" s="33" t="s">
        <v>33</v>
      </c>
      <c r="D390" s="33" t="s">
        <v>93</v>
      </c>
      <c r="E390" s="33">
        <f>VALUE(TRIM(CLEAN(_xlfn.TEXTBEFORE(Table2[[#This Row],[Resolution]],"x"))))</f>
        <v>512</v>
      </c>
      <c r="F390" s="33">
        <f>VALUE(TRIM(CLEAN(_xlfn.TEXTAFTER(Table2[[#This Row],[Resolution]],"x"))))</f>
        <v>128</v>
      </c>
      <c r="G390" s="33">
        <v>0.79</v>
      </c>
      <c r="H390" s="33" t="s">
        <v>35</v>
      </c>
      <c r="I390" s="33" t="s">
        <v>36</v>
      </c>
      <c r="J390" s="33"/>
      <c r="K390" s="33"/>
      <c r="L390" s="34" t="s">
        <v>2</v>
      </c>
    </row>
    <row r="391" spans="1:12" x14ac:dyDescent="0.25">
      <c r="A391" s="32" t="s">
        <v>1011</v>
      </c>
      <c r="B391" s="33" t="s">
        <v>1012</v>
      </c>
      <c r="C391" s="33" t="s">
        <v>33</v>
      </c>
      <c r="D391" s="84" t="s">
        <v>665</v>
      </c>
      <c r="E391" s="84">
        <f>VALUE(TRIM(CLEAN(_xlfn.TEXTBEFORE(Table2[[#This Row],[Resolution]],"x"))))</f>
        <v>576</v>
      </c>
      <c r="F391" s="84">
        <f>VALUE(TRIM(CLEAN(_xlfn.TEXTAFTER(Table2[[#This Row],[Resolution]],"x"))))</f>
        <v>224</v>
      </c>
      <c r="G391" s="84" t="s">
        <v>16</v>
      </c>
      <c r="H391" s="84" t="s">
        <v>16</v>
      </c>
      <c r="I391" s="84" t="s">
        <v>1013</v>
      </c>
      <c r="J391" s="33"/>
      <c r="K391" s="33"/>
      <c r="L391" s="34" t="s">
        <v>2</v>
      </c>
    </row>
    <row r="392" spans="1:12" x14ac:dyDescent="0.25">
      <c r="A392" s="32" t="s">
        <v>1014</v>
      </c>
      <c r="B392" s="33" t="s">
        <v>1015</v>
      </c>
      <c r="C392" s="33" t="s">
        <v>33</v>
      </c>
      <c r="D392" s="33" t="s">
        <v>93</v>
      </c>
      <c r="E392" s="33">
        <f>VALUE(TRIM(CLEAN(_xlfn.TEXTBEFORE(Table2[[#This Row],[Resolution]],"x"))))</f>
        <v>512</v>
      </c>
      <c r="F392" s="33">
        <f>VALUE(TRIM(CLEAN(_xlfn.TEXTAFTER(Table2[[#This Row],[Resolution]],"x"))))</f>
        <v>128</v>
      </c>
      <c r="G392" s="33">
        <v>0.56000000000000005</v>
      </c>
      <c r="H392" s="33" t="s">
        <v>35</v>
      </c>
      <c r="I392" s="33" t="s">
        <v>36</v>
      </c>
      <c r="J392" s="33"/>
      <c r="K392" s="33"/>
      <c r="L392" s="34" t="s">
        <v>2</v>
      </c>
    </row>
    <row r="393" spans="1:12" x14ac:dyDescent="0.25">
      <c r="A393" s="32" t="s">
        <v>1016</v>
      </c>
      <c r="B393" s="33" t="s">
        <v>1017</v>
      </c>
      <c r="C393" s="33" t="s">
        <v>33</v>
      </c>
      <c r="D393" s="84" t="s">
        <v>1018</v>
      </c>
      <c r="E393" s="84">
        <f>VALUE(TRIM(CLEAN(_xlfn.TEXTBEFORE(Table2[[#This Row],[Resolution]],"x"))))</f>
        <v>1536</v>
      </c>
      <c r="F393" s="84">
        <f>VALUE(TRIM(CLEAN(_xlfn.TEXTAFTER(Table2[[#This Row],[Resolution]],"x"))))</f>
        <v>448</v>
      </c>
      <c r="G393" s="84"/>
      <c r="H393" s="84" t="s">
        <v>43</v>
      </c>
      <c r="I393" s="84" t="s">
        <v>36</v>
      </c>
      <c r="J393" s="33"/>
      <c r="K393" s="33"/>
      <c r="L393" s="34" t="s">
        <v>2</v>
      </c>
    </row>
    <row r="394" spans="1:12" x14ac:dyDescent="0.25">
      <c r="A394" s="32" t="s">
        <v>1019</v>
      </c>
      <c r="B394" s="33" t="s">
        <v>1020</v>
      </c>
      <c r="C394" s="33" t="s">
        <v>33</v>
      </c>
      <c r="D394" s="33" t="s">
        <v>267</v>
      </c>
      <c r="E394" s="33">
        <f>VALUE(TRIM(CLEAN(_xlfn.TEXTBEFORE(Table2[[#This Row],[Resolution]],"x"))))</f>
        <v>1024</v>
      </c>
      <c r="F394" s="33">
        <f>VALUE(TRIM(CLEAN(_xlfn.TEXTAFTER(Table2[[#This Row],[Resolution]],"x"))))</f>
        <v>192</v>
      </c>
      <c r="G394" s="33">
        <v>0.76</v>
      </c>
      <c r="H394" s="33" t="s">
        <v>35</v>
      </c>
      <c r="I394" s="33" t="s">
        <v>36</v>
      </c>
      <c r="J394" s="33"/>
      <c r="K394" s="33"/>
      <c r="L394" s="34" t="s">
        <v>2</v>
      </c>
    </row>
    <row r="395" spans="1:12" x14ac:dyDescent="0.25">
      <c r="A395" s="32" t="s">
        <v>1021</v>
      </c>
      <c r="B395" s="33" t="s">
        <v>1022</v>
      </c>
      <c r="C395" s="33" t="s">
        <v>33</v>
      </c>
      <c r="D395" s="84" t="s">
        <v>93</v>
      </c>
      <c r="E395" s="84">
        <f>VALUE(TRIM(CLEAN(_xlfn.TEXTBEFORE(Table2[[#This Row],[Resolution]],"x"))))</f>
        <v>512</v>
      </c>
      <c r="F395" s="84">
        <f>VALUE(TRIM(CLEAN(_xlfn.TEXTAFTER(Table2[[#This Row],[Resolution]],"x"))))</f>
        <v>128</v>
      </c>
      <c r="G395" s="84">
        <v>0.92</v>
      </c>
      <c r="H395" s="84" t="s">
        <v>35</v>
      </c>
      <c r="I395" s="84" t="s">
        <v>36</v>
      </c>
      <c r="J395" s="33"/>
      <c r="K395" s="33"/>
      <c r="L395" s="34" t="s">
        <v>2</v>
      </c>
    </row>
    <row r="396" spans="1:12" x14ac:dyDescent="0.25">
      <c r="A396" s="32" t="s">
        <v>1023</v>
      </c>
      <c r="B396" s="33" t="s">
        <v>1024</v>
      </c>
      <c r="C396" s="33" t="s">
        <v>33</v>
      </c>
      <c r="D396" s="33" t="s">
        <v>123</v>
      </c>
      <c r="E396" s="33">
        <f>VALUE(TRIM(CLEAN(_xlfn.TEXTBEFORE(Table2[[#This Row],[Resolution]],"x"))))</f>
        <v>256</v>
      </c>
      <c r="F396" s="33">
        <f>VALUE(TRIM(CLEAN(_xlfn.TEXTAFTER(Table2[[#This Row],[Resolution]],"x"))))</f>
        <v>128</v>
      </c>
      <c r="G396" s="33">
        <v>25</v>
      </c>
      <c r="H396" s="33" t="s">
        <v>35</v>
      </c>
      <c r="I396" s="33" t="s">
        <v>36</v>
      </c>
      <c r="J396" s="33"/>
      <c r="K396" s="33"/>
      <c r="L396" s="34" t="s">
        <v>2</v>
      </c>
    </row>
    <row r="397" spans="1:12" x14ac:dyDescent="0.25">
      <c r="A397" s="32" t="s">
        <v>1025</v>
      </c>
      <c r="B397" s="33" t="s">
        <v>1026</v>
      </c>
      <c r="C397" s="33" t="s">
        <v>33</v>
      </c>
      <c r="D397" s="84" t="s">
        <v>1027</v>
      </c>
      <c r="E397" s="84">
        <f>VALUE(TRIM(CLEAN(_xlfn.TEXTBEFORE(Table2[[#This Row],[Resolution]],"x"))))</f>
        <v>34</v>
      </c>
      <c r="F397" s="84">
        <f>VALUE(TRIM(CLEAN(_xlfn.TEXTAFTER(Table2[[#This Row],[Resolution]],"x"))))</f>
        <v>114</v>
      </c>
      <c r="G397" s="84">
        <v>1.58</v>
      </c>
      <c r="H397" s="84" t="s">
        <v>69</v>
      </c>
      <c r="I397" s="84" t="s">
        <v>36</v>
      </c>
      <c r="J397" s="33"/>
      <c r="K397" s="33"/>
      <c r="L397" s="34" t="s">
        <v>2</v>
      </c>
    </row>
    <row r="398" spans="1:12" x14ac:dyDescent="0.25">
      <c r="A398" s="32" t="s">
        <v>1028</v>
      </c>
      <c r="B398" s="33" t="s">
        <v>1029</v>
      </c>
      <c r="C398" s="33" t="s">
        <v>33</v>
      </c>
      <c r="D398" s="33" t="s">
        <v>1030</v>
      </c>
      <c r="E398" s="33">
        <f>VALUE(TRIM(CLEAN(_xlfn.TEXTBEFORE(Table2[[#This Row],[Resolution]],"x"))))</f>
        <v>84</v>
      </c>
      <c r="F398" s="33">
        <f>VALUE(TRIM(CLEAN(_xlfn.TEXTAFTER(Table2[[#This Row],[Resolution]],"x"))))</f>
        <v>54</v>
      </c>
      <c r="G398" s="33">
        <v>25</v>
      </c>
      <c r="H398" s="33" t="s">
        <v>35</v>
      </c>
      <c r="I398" s="33" t="s">
        <v>36</v>
      </c>
      <c r="J398" s="33"/>
      <c r="K398" s="33"/>
      <c r="L398" s="34" t="s">
        <v>2</v>
      </c>
    </row>
    <row r="399" spans="1:12" x14ac:dyDescent="0.25">
      <c r="A399" s="32" t="s">
        <v>1031</v>
      </c>
      <c r="B399" s="33" t="s">
        <v>1032</v>
      </c>
      <c r="C399" s="33" t="s">
        <v>33</v>
      </c>
      <c r="D399" s="84" t="s">
        <v>93</v>
      </c>
      <c r="E399" s="84">
        <f>VALUE(TRIM(CLEAN(_xlfn.TEXTBEFORE(Table2[[#This Row],[Resolution]],"x"))))</f>
        <v>512</v>
      </c>
      <c r="F399" s="84">
        <f>VALUE(TRIM(CLEAN(_xlfn.TEXTAFTER(Table2[[#This Row],[Resolution]],"x"))))</f>
        <v>128</v>
      </c>
      <c r="G399" s="84">
        <v>2.4900000000000002</v>
      </c>
      <c r="H399" s="84" t="s">
        <v>35</v>
      </c>
      <c r="I399" s="84" t="s">
        <v>36</v>
      </c>
      <c r="J399" s="33"/>
      <c r="K399" s="33"/>
      <c r="L399" s="34" t="s">
        <v>2</v>
      </c>
    </row>
    <row r="400" spans="1:12" x14ac:dyDescent="0.25">
      <c r="A400" s="32" t="s">
        <v>1033</v>
      </c>
      <c r="B400" s="33" t="s">
        <v>1034</v>
      </c>
      <c r="C400" s="33" t="s">
        <v>33</v>
      </c>
      <c r="D400" s="33" t="s">
        <v>923</v>
      </c>
      <c r="E400" s="33">
        <f>VALUE(TRIM(CLEAN(_xlfn.TEXTBEFORE(Table2[[#This Row],[Resolution]],"x"))))</f>
        <v>4096</v>
      </c>
      <c r="F400" s="33">
        <f>VALUE(TRIM(CLEAN(_xlfn.TEXTAFTER(Table2[[#This Row],[Resolution]],"x"))))</f>
        <v>512</v>
      </c>
      <c r="G400" s="33">
        <v>0.7</v>
      </c>
      <c r="H400" s="33" t="s">
        <v>35</v>
      </c>
      <c r="I400" s="33" t="s">
        <v>36</v>
      </c>
      <c r="J400" s="33"/>
      <c r="K400" s="33"/>
      <c r="L400" s="34" t="s">
        <v>2</v>
      </c>
    </row>
    <row r="401" spans="1:12" x14ac:dyDescent="0.25">
      <c r="A401" s="32" t="s">
        <v>1035</v>
      </c>
      <c r="B401" s="33" t="s">
        <v>1036</v>
      </c>
      <c r="C401" s="33" t="s">
        <v>33</v>
      </c>
      <c r="D401" s="84" t="s">
        <v>1037</v>
      </c>
      <c r="E401" s="84">
        <f>VALUE(TRIM(CLEAN(_xlfn.TEXTBEFORE(Table2[[#This Row],[Resolution]],"x"))))</f>
        <v>3072</v>
      </c>
      <c r="F401" s="84">
        <f>VALUE(TRIM(CLEAN(_xlfn.TEXTAFTER(Table2[[#This Row],[Resolution]],"x"))))</f>
        <v>896</v>
      </c>
      <c r="G401" s="84"/>
      <c r="H401" s="84" t="s">
        <v>43</v>
      </c>
      <c r="I401" s="84" t="s">
        <v>36</v>
      </c>
      <c r="J401" s="33"/>
      <c r="K401" s="33"/>
      <c r="L401" s="34" t="s">
        <v>2</v>
      </c>
    </row>
    <row r="402" spans="1:12" x14ac:dyDescent="0.25">
      <c r="A402" s="32" t="s">
        <v>1038</v>
      </c>
      <c r="B402" s="33" t="s">
        <v>1039</v>
      </c>
      <c r="C402" s="33" t="s">
        <v>33</v>
      </c>
      <c r="D402" s="33" t="s">
        <v>1040</v>
      </c>
      <c r="E402" s="33">
        <f>VALUE(TRIM(CLEAN(_xlfn.TEXTBEFORE(Table2[[#This Row],[Resolution]],"x"))))</f>
        <v>3840</v>
      </c>
      <c r="F402" s="33">
        <f>VALUE(TRIM(CLEAN(_xlfn.TEXTAFTER(Table2[[#This Row],[Resolution]],"x"))))</f>
        <v>1216</v>
      </c>
      <c r="G402" s="33">
        <v>2</v>
      </c>
      <c r="H402" s="33" t="s">
        <v>35</v>
      </c>
      <c r="I402" s="33" t="s">
        <v>36</v>
      </c>
      <c r="J402" s="33"/>
      <c r="K402" s="33"/>
      <c r="L402" s="34" t="s">
        <v>2</v>
      </c>
    </row>
    <row r="403" spans="1:12" x14ac:dyDescent="0.25">
      <c r="A403" s="32" t="s">
        <v>1041</v>
      </c>
      <c r="B403" s="33" t="s">
        <v>1042</v>
      </c>
      <c r="C403" s="33" t="s">
        <v>33</v>
      </c>
      <c r="D403" s="84" t="s">
        <v>1043</v>
      </c>
      <c r="E403" s="84">
        <f>VALUE(TRIM(CLEAN(_xlfn.TEXTBEFORE(Table2[[#This Row],[Resolution]],"x"))))</f>
        <v>2560</v>
      </c>
      <c r="F403" s="84">
        <f>VALUE(TRIM(CLEAN(_xlfn.TEXTAFTER(Table2[[#This Row],[Resolution]],"x"))))</f>
        <v>1088</v>
      </c>
      <c r="G403" s="84">
        <v>18.13</v>
      </c>
      <c r="H403" s="84" t="s">
        <v>35</v>
      </c>
      <c r="I403" s="84" t="s">
        <v>36</v>
      </c>
      <c r="J403" s="33"/>
      <c r="K403" s="33"/>
      <c r="L403" s="34" t="s">
        <v>2</v>
      </c>
    </row>
    <row r="404" spans="1:12" x14ac:dyDescent="0.25">
      <c r="A404" s="32" t="s">
        <v>1044</v>
      </c>
      <c r="B404" s="33" t="s">
        <v>1045</v>
      </c>
      <c r="C404" s="33" t="s">
        <v>33</v>
      </c>
      <c r="D404" s="33" t="s">
        <v>1046</v>
      </c>
      <c r="E404" s="33">
        <f>VALUE(TRIM(CLEAN(_xlfn.TEXTBEFORE(Table2[[#This Row],[Resolution]],"x"))))</f>
        <v>2524</v>
      </c>
      <c r="F404" s="33">
        <f>VALUE(TRIM(CLEAN(_xlfn.TEXTAFTER(Table2[[#This Row],[Resolution]],"x"))))</f>
        <v>42</v>
      </c>
      <c r="G404" s="33">
        <v>25</v>
      </c>
      <c r="H404" s="33" t="s">
        <v>35</v>
      </c>
      <c r="I404" s="33" t="s">
        <v>36</v>
      </c>
      <c r="J404" s="33"/>
      <c r="K404" s="33"/>
      <c r="L404" s="34" t="s">
        <v>2</v>
      </c>
    </row>
    <row r="405" spans="1:12" x14ac:dyDescent="0.25">
      <c r="A405" s="32" t="s">
        <v>1047</v>
      </c>
      <c r="B405" s="33" t="s">
        <v>1048</v>
      </c>
      <c r="C405" s="33" t="s">
        <v>33</v>
      </c>
      <c r="D405" s="84" t="s">
        <v>237</v>
      </c>
      <c r="E405" s="84">
        <f>VALUE(TRIM(CLEAN(_xlfn.TEXTBEFORE(Table2[[#This Row],[Resolution]],"x"))))</f>
        <v>2560</v>
      </c>
      <c r="F405" s="84">
        <f>VALUE(TRIM(CLEAN(_xlfn.TEXTAFTER(Table2[[#This Row],[Resolution]],"x"))))</f>
        <v>640</v>
      </c>
      <c r="G405" s="84">
        <v>25</v>
      </c>
      <c r="H405" s="84" t="s">
        <v>69</v>
      </c>
      <c r="I405" s="84" t="s">
        <v>36</v>
      </c>
      <c r="J405" s="33"/>
      <c r="K405" s="33"/>
      <c r="L405" s="34" t="s">
        <v>2</v>
      </c>
    </row>
    <row r="406" spans="1:12" x14ac:dyDescent="0.25">
      <c r="A406" s="32" t="s">
        <v>1049</v>
      </c>
      <c r="B406" s="33" t="s">
        <v>1050</v>
      </c>
      <c r="C406" s="33" t="s">
        <v>33</v>
      </c>
      <c r="D406" s="33" t="s">
        <v>1051</v>
      </c>
      <c r="E406" s="33">
        <f>VALUE(TRIM(CLEAN(_xlfn.TEXTBEFORE(Table2[[#This Row],[Resolution]],"x"))))</f>
        <v>156</v>
      </c>
      <c r="F406" s="33">
        <f>VALUE(TRIM(CLEAN(_xlfn.TEXTAFTER(Table2[[#This Row],[Resolution]],"x"))))</f>
        <v>716</v>
      </c>
      <c r="G406" s="33">
        <v>1.2</v>
      </c>
      <c r="H406" s="33" t="s">
        <v>35</v>
      </c>
      <c r="I406" s="33" t="s">
        <v>36</v>
      </c>
      <c r="J406" s="33"/>
      <c r="K406" s="33"/>
      <c r="L406" s="34" t="s">
        <v>2</v>
      </c>
    </row>
    <row r="407" spans="1:12" x14ac:dyDescent="0.25">
      <c r="A407" s="32" t="s">
        <v>1052</v>
      </c>
      <c r="B407" s="33" t="s">
        <v>1053</v>
      </c>
      <c r="C407" s="33" t="s">
        <v>33</v>
      </c>
      <c r="D407" s="84" t="s">
        <v>1054</v>
      </c>
      <c r="E407" s="84">
        <f>VALUE(TRIM(CLEAN(_xlfn.TEXTBEFORE(Table2[[#This Row],[Resolution]],"x"))))</f>
        <v>102</v>
      </c>
      <c r="F407" s="84">
        <f>VALUE(TRIM(CLEAN(_xlfn.TEXTAFTER(Table2[[#This Row],[Resolution]],"x"))))</f>
        <v>306</v>
      </c>
      <c r="G407" s="84">
        <v>4</v>
      </c>
      <c r="H407" s="84" t="s">
        <v>35</v>
      </c>
      <c r="I407" s="84" t="s">
        <v>36</v>
      </c>
      <c r="J407" s="33"/>
      <c r="K407" s="33"/>
      <c r="L407" s="34" t="s">
        <v>2</v>
      </c>
    </row>
    <row r="408" spans="1:12" x14ac:dyDescent="0.25">
      <c r="A408" s="32" t="s">
        <v>1055</v>
      </c>
      <c r="B408" s="33" t="s">
        <v>1056</v>
      </c>
      <c r="C408" s="33" t="s">
        <v>33</v>
      </c>
      <c r="D408" s="33" t="s">
        <v>856</v>
      </c>
      <c r="E408" s="33">
        <f>VALUE(TRIM(CLEAN(_xlfn.TEXTBEFORE(Table2[[#This Row],[Resolution]],"x"))))</f>
        <v>2816</v>
      </c>
      <c r="F408" s="33">
        <f>VALUE(TRIM(CLEAN(_xlfn.TEXTAFTER(Table2[[#This Row],[Resolution]],"x"))))</f>
        <v>1280</v>
      </c>
      <c r="G408" s="33">
        <v>0.15</v>
      </c>
      <c r="H408" s="33" t="s">
        <v>69</v>
      </c>
      <c r="I408" s="33" t="s">
        <v>36</v>
      </c>
      <c r="J408" s="33"/>
      <c r="K408" s="33"/>
      <c r="L408" s="34" t="s">
        <v>2</v>
      </c>
    </row>
    <row r="409" spans="1:12" x14ac:dyDescent="0.25">
      <c r="A409" s="32" t="s">
        <v>1057</v>
      </c>
      <c r="B409" s="33" t="s">
        <v>1058</v>
      </c>
      <c r="C409" s="33" t="s">
        <v>33</v>
      </c>
      <c r="D409" s="84" t="s">
        <v>1059</v>
      </c>
      <c r="E409" s="84">
        <f>VALUE(TRIM(CLEAN(_xlfn.TEXTBEFORE(Table2[[#This Row],[Resolution]],"x"))))</f>
        <v>698</v>
      </c>
      <c r="F409" s="84">
        <f>VALUE(TRIM(CLEAN(_xlfn.TEXTAFTER(Table2[[#This Row],[Resolution]],"x"))))</f>
        <v>120</v>
      </c>
      <c r="G409" s="84">
        <v>0.6</v>
      </c>
      <c r="H409" s="84" t="s">
        <v>35</v>
      </c>
      <c r="I409" s="84" t="s">
        <v>36</v>
      </c>
      <c r="J409" s="33"/>
      <c r="K409" s="33"/>
      <c r="L409" s="34" t="s">
        <v>2</v>
      </c>
    </row>
    <row r="410" spans="1:12" x14ac:dyDescent="0.25">
      <c r="A410" s="32" t="s">
        <v>1060</v>
      </c>
      <c r="B410" s="33" t="s">
        <v>1061</v>
      </c>
      <c r="C410" s="33" t="s">
        <v>33</v>
      </c>
      <c r="D410" s="33" t="s">
        <v>1062</v>
      </c>
      <c r="E410" s="33">
        <f>VALUE(TRIM(CLEAN(_xlfn.TEXTBEFORE(Table2[[#This Row],[Resolution]],"x"))))</f>
        <v>166</v>
      </c>
      <c r="F410" s="33">
        <f>VALUE(TRIM(CLEAN(_xlfn.TEXTAFTER(Table2[[#This Row],[Resolution]],"x"))))</f>
        <v>38</v>
      </c>
      <c r="G410" s="33">
        <v>1.08</v>
      </c>
      <c r="H410" s="33" t="s">
        <v>35</v>
      </c>
      <c r="I410" s="33" t="s">
        <v>36</v>
      </c>
      <c r="J410" s="33"/>
      <c r="K410" s="33"/>
      <c r="L410" s="34" t="s">
        <v>2</v>
      </c>
    </row>
    <row r="411" spans="1:12" x14ac:dyDescent="0.25">
      <c r="A411" s="32" t="s">
        <v>1063</v>
      </c>
      <c r="B411" s="33" t="s">
        <v>1064</v>
      </c>
      <c r="C411" s="33" t="s">
        <v>33</v>
      </c>
      <c r="D411" s="84" t="s">
        <v>1065</v>
      </c>
      <c r="E411" s="84">
        <f>VALUE(TRIM(CLEAN(_xlfn.TEXTBEFORE(Table2[[#This Row],[Resolution]],"x"))))</f>
        <v>3584</v>
      </c>
      <c r="F411" s="84">
        <f>VALUE(TRIM(CLEAN(_xlfn.TEXTAFTER(Table2[[#This Row],[Resolution]],"x"))))</f>
        <v>192</v>
      </c>
      <c r="G411" s="84">
        <v>0.39</v>
      </c>
      <c r="H411" s="84" t="s">
        <v>35</v>
      </c>
      <c r="I411" s="84" t="s">
        <v>36</v>
      </c>
      <c r="J411" s="33"/>
      <c r="K411" s="33"/>
      <c r="L411" s="34" t="s">
        <v>2</v>
      </c>
    </row>
    <row r="412" spans="1:12" x14ac:dyDescent="0.25">
      <c r="A412" s="32" t="s">
        <v>1066</v>
      </c>
      <c r="B412" s="33" t="s">
        <v>1067</v>
      </c>
      <c r="C412" s="33" t="s">
        <v>33</v>
      </c>
      <c r="D412" s="33" t="s">
        <v>123</v>
      </c>
      <c r="E412" s="33">
        <f>VALUE(TRIM(CLEAN(_xlfn.TEXTBEFORE(Table2[[#This Row],[Resolution]],"x"))))</f>
        <v>256</v>
      </c>
      <c r="F412" s="33">
        <f>VALUE(TRIM(CLEAN(_xlfn.TEXTAFTER(Table2[[#This Row],[Resolution]],"x"))))</f>
        <v>128</v>
      </c>
      <c r="G412" s="33">
        <v>0.09</v>
      </c>
      <c r="H412" s="33" t="s">
        <v>35</v>
      </c>
      <c r="I412" s="33" t="s">
        <v>36</v>
      </c>
      <c r="J412" s="33"/>
      <c r="K412" s="33"/>
      <c r="L412" s="34" t="s">
        <v>2</v>
      </c>
    </row>
    <row r="413" spans="1:12" x14ac:dyDescent="0.25">
      <c r="A413" s="32" t="s">
        <v>1068</v>
      </c>
      <c r="B413" s="33" t="s">
        <v>1069</v>
      </c>
      <c r="C413" s="33" t="s">
        <v>33</v>
      </c>
      <c r="D413" s="84" t="s">
        <v>1070</v>
      </c>
      <c r="E413" s="84">
        <f>VALUE(TRIM(CLEAN(_xlfn.TEXTBEFORE(Table2[[#This Row],[Resolution]],"x"))))</f>
        <v>238</v>
      </c>
      <c r="F413" s="84">
        <f>VALUE(TRIM(CLEAN(_xlfn.TEXTAFTER(Table2[[#This Row],[Resolution]],"x"))))</f>
        <v>8</v>
      </c>
      <c r="G413" s="84">
        <v>25</v>
      </c>
      <c r="H413" s="84" t="s">
        <v>35</v>
      </c>
      <c r="I413" s="84" t="s">
        <v>36</v>
      </c>
      <c r="J413" s="33"/>
      <c r="K413" s="33"/>
      <c r="L413" s="34" t="s">
        <v>2</v>
      </c>
    </row>
    <row r="414" spans="1:12" x14ac:dyDescent="0.25">
      <c r="A414" s="32" t="s">
        <v>1071</v>
      </c>
      <c r="B414" s="33" t="s">
        <v>1072</v>
      </c>
      <c r="C414" s="33" t="s">
        <v>33</v>
      </c>
      <c r="D414" s="33" t="s">
        <v>93</v>
      </c>
      <c r="E414" s="33">
        <f>VALUE(TRIM(CLEAN(_xlfn.TEXTBEFORE(Table2[[#This Row],[Resolution]],"x"))))</f>
        <v>512</v>
      </c>
      <c r="F414" s="33">
        <f>VALUE(TRIM(CLEAN(_xlfn.TEXTAFTER(Table2[[#This Row],[Resolution]],"x"))))</f>
        <v>128</v>
      </c>
      <c r="G414" s="33">
        <v>15.63</v>
      </c>
      <c r="H414" s="33" t="s">
        <v>35</v>
      </c>
      <c r="I414" s="33" t="s">
        <v>36</v>
      </c>
      <c r="J414" s="33"/>
      <c r="K414" s="33"/>
      <c r="L414" s="34" t="s">
        <v>2</v>
      </c>
    </row>
    <row r="415" spans="1:12" x14ac:dyDescent="0.25">
      <c r="A415" s="32" t="s">
        <v>1073</v>
      </c>
      <c r="B415" s="33" t="s">
        <v>1074</v>
      </c>
      <c r="C415" s="33" t="s">
        <v>33</v>
      </c>
      <c r="D415" s="84" t="s">
        <v>93</v>
      </c>
      <c r="E415" s="84">
        <f>VALUE(TRIM(CLEAN(_xlfn.TEXTBEFORE(Table2[[#This Row],[Resolution]],"x"))))</f>
        <v>512</v>
      </c>
      <c r="F415" s="84">
        <f>VALUE(TRIM(CLEAN(_xlfn.TEXTAFTER(Table2[[#This Row],[Resolution]],"x"))))</f>
        <v>128</v>
      </c>
      <c r="G415" s="84">
        <v>2.52</v>
      </c>
      <c r="H415" s="84" t="s">
        <v>69</v>
      </c>
      <c r="I415" s="84" t="s">
        <v>36</v>
      </c>
      <c r="J415" s="33"/>
      <c r="K415" s="33"/>
      <c r="L415" s="34" t="s">
        <v>2</v>
      </c>
    </row>
    <row r="416" spans="1:12" x14ac:dyDescent="0.25">
      <c r="A416" s="32" t="s">
        <v>1075</v>
      </c>
      <c r="B416" s="33" t="s">
        <v>1076</v>
      </c>
      <c r="C416" s="33" t="s">
        <v>33</v>
      </c>
      <c r="D416" s="33" t="s">
        <v>214</v>
      </c>
      <c r="E416" s="33">
        <f>VALUE(TRIM(CLEAN(_xlfn.TEXTBEFORE(Table2[[#This Row],[Resolution]],"x"))))</f>
        <v>2048</v>
      </c>
      <c r="F416" s="33">
        <f>VALUE(TRIM(CLEAN(_xlfn.TEXTAFTER(Table2[[#This Row],[Resolution]],"x"))))</f>
        <v>704</v>
      </c>
      <c r="G416" s="33">
        <v>0.12</v>
      </c>
      <c r="H416" s="33" t="s">
        <v>35</v>
      </c>
      <c r="I416" s="33" t="s">
        <v>36</v>
      </c>
      <c r="J416" s="33"/>
      <c r="K416" s="33"/>
      <c r="L416" s="34" t="s">
        <v>2</v>
      </c>
    </row>
    <row r="417" spans="1:12" x14ac:dyDescent="0.25">
      <c r="A417" s="32" t="s">
        <v>1077</v>
      </c>
      <c r="B417" s="33" t="s">
        <v>1078</v>
      </c>
      <c r="C417" s="33" t="s">
        <v>33</v>
      </c>
      <c r="D417" s="84" t="s">
        <v>1079</v>
      </c>
      <c r="E417" s="84">
        <f>VALUE(TRIM(CLEAN(_xlfn.TEXTBEFORE(Table2[[#This Row],[Resolution]],"x"))))</f>
        <v>3840</v>
      </c>
      <c r="F417" s="84">
        <f>VALUE(TRIM(CLEAN(_xlfn.TEXTAFTER(Table2[[#This Row],[Resolution]],"x"))))</f>
        <v>960</v>
      </c>
      <c r="G417" s="84"/>
      <c r="H417" s="84" t="s">
        <v>43</v>
      </c>
      <c r="I417" s="84" t="s">
        <v>36</v>
      </c>
      <c r="J417" s="33"/>
      <c r="K417" s="33"/>
      <c r="L417" s="34" t="s">
        <v>2</v>
      </c>
    </row>
    <row r="418" spans="1:12" x14ac:dyDescent="0.25">
      <c r="A418" s="32" t="s">
        <v>1080</v>
      </c>
      <c r="B418" s="33" t="s">
        <v>1081</v>
      </c>
      <c r="C418" s="33" t="s">
        <v>33</v>
      </c>
      <c r="D418" s="33" t="s">
        <v>1082</v>
      </c>
      <c r="E418" s="33">
        <f>VALUE(TRIM(CLEAN(_xlfn.TEXTBEFORE(Table2[[#This Row],[Resolution]],"x"))))</f>
        <v>3328</v>
      </c>
      <c r="F418" s="33">
        <f>VALUE(TRIM(CLEAN(_xlfn.TEXTAFTER(Table2[[#This Row],[Resolution]],"x"))))</f>
        <v>128</v>
      </c>
      <c r="G418" s="33">
        <v>8.68</v>
      </c>
      <c r="H418" s="33" t="s">
        <v>35</v>
      </c>
      <c r="I418" s="33" t="s">
        <v>36</v>
      </c>
      <c r="J418" s="33"/>
      <c r="K418" s="33"/>
      <c r="L418" s="34" t="s">
        <v>2</v>
      </c>
    </row>
    <row r="419" spans="1:12" x14ac:dyDescent="0.25">
      <c r="A419" s="32" t="s">
        <v>1083</v>
      </c>
      <c r="B419" s="33" t="s">
        <v>1084</v>
      </c>
      <c r="C419" s="33" t="s">
        <v>33</v>
      </c>
      <c r="D419" s="84" t="s">
        <v>57</v>
      </c>
      <c r="E419" s="84">
        <f>VALUE(TRIM(CLEAN(_xlfn.TEXTBEFORE(Table2[[#This Row],[Resolution]],"x"))))</f>
        <v>288</v>
      </c>
      <c r="F419" s="84">
        <f>VALUE(TRIM(CLEAN(_xlfn.TEXTAFTER(Table2[[#This Row],[Resolution]],"x"))))</f>
        <v>128</v>
      </c>
      <c r="G419" s="84"/>
      <c r="H419" s="84" t="s">
        <v>43</v>
      </c>
      <c r="I419" s="84" t="s">
        <v>36</v>
      </c>
      <c r="J419" s="33"/>
      <c r="K419" s="33"/>
      <c r="L419" s="34" t="s">
        <v>2</v>
      </c>
    </row>
    <row r="420" spans="1:12" x14ac:dyDescent="0.25">
      <c r="A420" s="32" t="s">
        <v>1085</v>
      </c>
      <c r="B420" s="33" t="s">
        <v>1086</v>
      </c>
      <c r="C420" s="33" t="s">
        <v>33</v>
      </c>
      <c r="D420" s="33" t="s">
        <v>1087</v>
      </c>
      <c r="E420" s="33">
        <f>VALUE(TRIM(CLEAN(_xlfn.TEXTBEFORE(Table2[[#This Row],[Resolution]],"x"))))</f>
        <v>768</v>
      </c>
      <c r="F420" s="33">
        <f>VALUE(TRIM(CLEAN(_xlfn.TEXTAFTER(Table2[[#This Row],[Resolution]],"x"))))</f>
        <v>1024</v>
      </c>
      <c r="G420" s="33">
        <v>25</v>
      </c>
      <c r="H420" s="33" t="s">
        <v>35</v>
      </c>
      <c r="I420" s="33" t="s">
        <v>36</v>
      </c>
      <c r="J420" s="33"/>
      <c r="K420" s="33"/>
      <c r="L420" s="34" t="s">
        <v>2</v>
      </c>
    </row>
    <row r="421" spans="1:12" x14ac:dyDescent="0.25">
      <c r="A421" s="32" t="s">
        <v>1088</v>
      </c>
      <c r="B421" s="33" t="s">
        <v>1089</v>
      </c>
      <c r="C421" s="33" t="s">
        <v>33</v>
      </c>
      <c r="D421" s="84" t="s">
        <v>1090</v>
      </c>
      <c r="E421" s="84">
        <f>VALUE(TRIM(CLEAN(_xlfn.TEXTBEFORE(Table2[[#This Row],[Resolution]],"x"))))</f>
        <v>512</v>
      </c>
      <c r="F421" s="84">
        <f>VALUE(TRIM(CLEAN(_xlfn.TEXTAFTER(Table2[[#This Row],[Resolution]],"x"))))</f>
        <v>264</v>
      </c>
      <c r="G421" s="84"/>
      <c r="H421" s="84" t="s">
        <v>118</v>
      </c>
      <c r="I421" s="84" t="s">
        <v>36</v>
      </c>
      <c r="J421" s="33"/>
      <c r="K421" s="33"/>
      <c r="L421" s="34" t="s">
        <v>2</v>
      </c>
    </row>
    <row r="422" spans="1:12" x14ac:dyDescent="0.25">
      <c r="A422" s="32" t="s">
        <v>1091</v>
      </c>
      <c r="B422" s="33" t="s">
        <v>1092</v>
      </c>
      <c r="C422" s="33" t="s">
        <v>33</v>
      </c>
      <c r="D422" s="33" t="s">
        <v>179</v>
      </c>
      <c r="E422" s="33">
        <f>VALUE(TRIM(CLEAN(_xlfn.TEXTBEFORE(Table2[[#This Row],[Resolution]],"x"))))</f>
        <v>512</v>
      </c>
      <c r="F422" s="33">
        <f>VALUE(TRIM(CLEAN(_xlfn.TEXTAFTER(Table2[[#This Row],[Resolution]],"x"))))</f>
        <v>136</v>
      </c>
      <c r="G422" s="33">
        <v>1.31</v>
      </c>
      <c r="H422" s="33" t="s">
        <v>35</v>
      </c>
      <c r="I422" s="33" t="s">
        <v>36</v>
      </c>
      <c r="J422" s="33"/>
      <c r="K422" s="33"/>
      <c r="L422" s="34" t="s">
        <v>2</v>
      </c>
    </row>
    <row r="423" spans="1:12" x14ac:dyDescent="0.25">
      <c r="A423" s="32" t="s">
        <v>1093</v>
      </c>
      <c r="B423" s="33" t="s">
        <v>1094</v>
      </c>
      <c r="C423" s="33" t="s">
        <v>33</v>
      </c>
      <c r="D423" s="84" t="s">
        <v>202</v>
      </c>
      <c r="E423" s="84">
        <f>VALUE(TRIM(CLEAN(_xlfn.TEXTBEFORE(Table2[[#This Row],[Resolution]],"x"))))</f>
        <v>2560</v>
      </c>
      <c r="F423" s="84">
        <f>VALUE(TRIM(CLEAN(_xlfn.TEXTAFTER(Table2[[#This Row],[Resolution]],"x"))))</f>
        <v>576</v>
      </c>
      <c r="G423" s="84">
        <v>25</v>
      </c>
      <c r="H423" s="84" t="s">
        <v>35</v>
      </c>
      <c r="I423" s="84" t="s">
        <v>36</v>
      </c>
      <c r="J423" s="33"/>
      <c r="K423" s="33"/>
      <c r="L423" s="34" t="s">
        <v>2</v>
      </c>
    </row>
    <row r="424" spans="1:12" x14ac:dyDescent="0.25">
      <c r="A424" s="32" t="s">
        <v>1095</v>
      </c>
      <c r="B424" s="33" t="s">
        <v>1096</v>
      </c>
      <c r="C424" s="33" t="s">
        <v>33</v>
      </c>
      <c r="D424" s="33" t="s">
        <v>1097</v>
      </c>
      <c r="E424" s="33">
        <f>VALUE(TRIM(CLEAN(_xlfn.TEXTBEFORE(Table2[[#This Row],[Resolution]],"x"))))</f>
        <v>780</v>
      </c>
      <c r="F424" s="33">
        <f>VALUE(TRIM(CLEAN(_xlfn.TEXTAFTER(Table2[[#This Row],[Resolution]],"x"))))</f>
        <v>26</v>
      </c>
      <c r="G424" s="33">
        <v>0.18</v>
      </c>
      <c r="H424" s="33" t="s">
        <v>35</v>
      </c>
      <c r="I424" s="33" t="s">
        <v>36</v>
      </c>
      <c r="J424" s="33"/>
      <c r="K424" s="33"/>
      <c r="L424" s="34" t="s">
        <v>2</v>
      </c>
    </row>
    <row r="425" spans="1:12" x14ac:dyDescent="0.25">
      <c r="A425" s="32" t="s">
        <v>1098</v>
      </c>
      <c r="B425" s="33" t="s">
        <v>1099</v>
      </c>
      <c r="C425" s="33" t="s">
        <v>33</v>
      </c>
      <c r="D425" s="84" t="s">
        <v>1100</v>
      </c>
      <c r="E425" s="84">
        <f>VALUE(TRIM(CLEAN(_xlfn.TEXTBEFORE(Table2[[#This Row],[Resolution]],"x"))))</f>
        <v>512</v>
      </c>
      <c r="F425" s="84">
        <f>VALUE(TRIM(CLEAN(_xlfn.TEXTAFTER(Table2[[#This Row],[Resolution]],"x"))))</f>
        <v>248</v>
      </c>
      <c r="G425" s="84">
        <v>0.28999999999999998</v>
      </c>
      <c r="H425" s="84" t="s">
        <v>35</v>
      </c>
      <c r="I425" s="84" t="s">
        <v>36</v>
      </c>
      <c r="J425" s="33"/>
      <c r="K425" s="33"/>
      <c r="L425" s="34" t="s">
        <v>2</v>
      </c>
    </row>
    <row r="426" spans="1:12" x14ac:dyDescent="0.25">
      <c r="A426" s="32" t="s">
        <v>1101</v>
      </c>
      <c r="B426" s="33" t="s">
        <v>1102</v>
      </c>
      <c r="C426" s="33" t="s">
        <v>33</v>
      </c>
      <c r="D426" s="33" t="s">
        <v>1103</v>
      </c>
      <c r="E426" s="33">
        <f>VALUE(TRIM(CLEAN(_xlfn.TEXTBEFORE(Table2[[#This Row],[Resolution]],"x"))))</f>
        <v>2</v>
      </c>
      <c r="F426" s="33">
        <f>VALUE(TRIM(CLEAN(_xlfn.TEXTAFTER(Table2[[#This Row],[Resolution]],"x"))))</f>
        <v>22</v>
      </c>
      <c r="G426" s="33">
        <v>25</v>
      </c>
      <c r="H426" s="33" t="s">
        <v>35</v>
      </c>
      <c r="I426" s="33" t="s">
        <v>36</v>
      </c>
      <c r="J426" s="33"/>
      <c r="K426" s="33"/>
      <c r="L426" s="34" t="s">
        <v>2</v>
      </c>
    </row>
    <row r="427" spans="1:12" x14ac:dyDescent="0.25">
      <c r="A427" s="32" t="s">
        <v>1104</v>
      </c>
      <c r="B427" s="33" t="s">
        <v>1105</v>
      </c>
      <c r="C427" s="33" t="s">
        <v>33</v>
      </c>
      <c r="D427" s="84" t="s">
        <v>93</v>
      </c>
      <c r="E427" s="84">
        <f>VALUE(TRIM(CLEAN(_xlfn.TEXTBEFORE(Table2[[#This Row],[Resolution]],"x"))))</f>
        <v>512</v>
      </c>
      <c r="F427" s="84">
        <f>VALUE(TRIM(CLEAN(_xlfn.TEXTAFTER(Table2[[#This Row],[Resolution]],"x"))))</f>
        <v>128</v>
      </c>
      <c r="G427" s="84">
        <v>25</v>
      </c>
      <c r="H427" s="84" t="s">
        <v>35</v>
      </c>
      <c r="I427" s="84" t="s">
        <v>36</v>
      </c>
      <c r="J427" s="33"/>
      <c r="K427" s="33"/>
      <c r="L427" s="34" t="s">
        <v>2</v>
      </c>
    </row>
    <row r="428" spans="1:12" x14ac:dyDescent="0.25">
      <c r="A428" s="32" t="s">
        <v>1106</v>
      </c>
      <c r="B428" s="33" t="s">
        <v>1107</v>
      </c>
      <c r="C428" s="33" t="s">
        <v>33</v>
      </c>
      <c r="D428" s="33" t="s">
        <v>969</v>
      </c>
      <c r="E428" s="33">
        <f>VALUE(TRIM(CLEAN(_xlfn.TEXTBEFORE(Table2[[#This Row],[Resolution]],"x"))))</f>
        <v>1024</v>
      </c>
      <c r="F428" s="33">
        <f>VALUE(TRIM(CLEAN(_xlfn.TEXTAFTER(Table2[[#This Row],[Resolution]],"x"))))</f>
        <v>384</v>
      </c>
      <c r="G428" s="33">
        <v>2.25</v>
      </c>
      <c r="H428" s="33" t="s">
        <v>35</v>
      </c>
      <c r="I428" s="33" t="s">
        <v>36</v>
      </c>
      <c r="J428" s="33"/>
      <c r="K428" s="33"/>
      <c r="L428" s="34" t="s">
        <v>2</v>
      </c>
    </row>
    <row r="429" spans="1:12" x14ac:dyDescent="0.25">
      <c r="A429" s="32" t="s">
        <v>1108</v>
      </c>
      <c r="B429" s="33" t="s">
        <v>1109</v>
      </c>
      <c r="C429" s="33" t="s">
        <v>33</v>
      </c>
      <c r="D429" s="84" t="s">
        <v>237</v>
      </c>
      <c r="E429" s="84">
        <f>VALUE(TRIM(CLEAN(_xlfn.TEXTBEFORE(Table2[[#This Row],[Resolution]],"x"))))</f>
        <v>2560</v>
      </c>
      <c r="F429" s="84">
        <f>VALUE(TRIM(CLEAN(_xlfn.TEXTAFTER(Table2[[#This Row],[Resolution]],"x"))))</f>
        <v>640</v>
      </c>
      <c r="G429" s="84">
        <v>2</v>
      </c>
      <c r="H429" s="84" t="s">
        <v>35</v>
      </c>
      <c r="I429" s="84" t="s">
        <v>36</v>
      </c>
      <c r="J429" s="33"/>
      <c r="K429" s="33"/>
      <c r="L429" s="34" t="s">
        <v>2</v>
      </c>
    </row>
    <row r="430" spans="1:12" x14ac:dyDescent="0.25">
      <c r="A430" s="32" t="s">
        <v>1110</v>
      </c>
      <c r="B430" s="33" t="s">
        <v>1111</v>
      </c>
      <c r="C430" s="33" t="s">
        <v>33</v>
      </c>
      <c r="D430" s="33" t="s">
        <v>93</v>
      </c>
      <c r="E430" s="33">
        <f>VALUE(TRIM(CLEAN(_xlfn.TEXTBEFORE(Table2[[#This Row],[Resolution]],"x"))))</f>
        <v>512</v>
      </c>
      <c r="F430" s="33">
        <f>VALUE(TRIM(CLEAN(_xlfn.TEXTAFTER(Table2[[#This Row],[Resolution]],"x"))))</f>
        <v>128</v>
      </c>
      <c r="G430" s="33">
        <v>25</v>
      </c>
      <c r="H430" s="33" t="s">
        <v>35</v>
      </c>
      <c r="I430" s="33" t="s">
        <v>36</v>
      </c>
      <c r="J430" s="33"/>
      <c r="K430" s="33"/>
      <c r="L430" s="34" t="s">
        <v>2</v>
      </c>
    </row>
    <row r="431" spans="1:12" x14ac:dyDescent="0.25">
      <c r="A431" s="32" t="s">
        <v>1112</v>
      </c>
      <c r="B431" s="33" t="s">
        <v>1113</v>
      </c>
      <c r="C431" s="33" t="s">
        <v>33</v>
      </c>
      <c r="D431" s="84" t="s">
        <v>123</v>
      </c>
      <c r="E431" s="84">
        <f>VALUE(TRIM(CLEAN(_xlfn.TEXTBEFORE(Table2[[#This Row],[Resolution]],"x"))))</f>
        <v>256</v>
      </c>
      <c r="F431" s="84">
        <f>VALUE(TRIM(CLEAN(_xlfn.TEXTAFTER(Table2[[#This Row],[Resolution]],"x"))))</f>
        <v>128</v>
      </c>
      <c r="G431" s="84">
        <v>25</v>
      </c>
      <c r="H431" s="84" t="s">
        <v>35</v>
      </c>
      <c r="I431" s="84" t="s">
        <v>36</v>
      </c>
      <c r="J431" s="33"/>
      <c r="K431" s="33"/>
      <c r="L431" s="34" t="s">
        <v>2</v>
      </c>
    </row>
    <row r="432" spans="1:12" x14ac:dyDescent="0.25">
      <c r="A432" s="32" t="s">
        <v>1114</v>
      </c>
      <c r="B432" s="33" t="s">
        <v>1115</v>
      </c>
      <c r="C432" s="33" t="s">
        <v>33</v>
      </c>
      <c r="D432" s="33" t="s">
        <v>93</v>
      </c>
      <c r="E432" s="33">
        <f>VALUE(TRIM(CLEAN(_xlfn.TEXTBEFORE(Table2[[#This Row],[Resolution]],"x"))))</f>
        <v>512</v>
      </c>
      <c r="F432" s="33">
        <f>VALUE(TRIM(CLEAN(_xlfn.TEXTAFTER(Table2[[#This Row],[Resolution]],"x"))))</f>
        <v>128</v>
      </c>
      <c r="G432" s="33">
        <v>1.71</v>
      </c>
      <c r="H432" s="33" t="s">
        <v>69</v>
      </c>
      <c r="I432" s="33" t="s">
        <v>36</v>
      </c>
      <c r="J432" s="33"/>
      <c r="K432" s="33"/>
      <c r="L432" s="34" t="s">
        <v>2</v>
      </c>
    </row>
    <row r="433" spans="1:12" x14ac:dyDescent="0.25">
      <c r="A433" s="32" t="s">
        <v>1116</v>
      </c>
      <c r="B433" s="33" t="s">
        <v>1117</v>
      </c>
      <c r="C433" s="33" t="s">
        <v>33</v>
      </c>
      <c r="D433" s="84" t="s">
        <v>123</v>
      </c>
      <c r="E433" s="84">
        <f>VALUE(TRIM(CLEAN(_xlfn.TEXTBEFORE(Table2[[#This Row],[Resolution]],"x"))))</f>
        <v>256</v>
      </c>
      <c r="F433" s="84">
        <f>VALUE(TRIM(CLEAN(_xlfn.TEXTAFTER(Table2[[#This Row],[Resolution]],"x"))))</f>
        <v>128</v>
      </c>
      <c r="G433" s="84">
        <v>25</v>
      </c>
      <c r="H433" s="84" t="s">
        <v>35</v>
      </c>
      <c r="I433" s="84" t="s">
        <v>36</v>
      </c>
      <c r="J433" s="33"/>
      <c r="K433" s="33"/>
      <c r="L433" s="34" t="s">
        <v>2</v>
      </c>
    </row>
    <row r="434" spans="1:12" x14ac:dyDescent="0.25">
      <c r="A434" s="32" t="s">
        <v>1118</v>
      </c>
      <c r="B434" s="33" t="s">
        <v>1119</v>
      </c>
      <c r="C434" s="33" t="s">
        <v>33</v>
      </c>
      <c r="D434" s="33" t="s">
        <v>1120</v>
      </c>
      <c r="E434" s="33">
        <f>VALUE(TRIM(CLEAN(_xlfn.TEXTBEFORE(Table2[[#This Row],[Resolution]],"x"))))</f>
        <v>512</v>
      </c>
      <c r="F434" s="33">
        <f>VALUE(TRIM(CLEAN(_xlfn.TEXTAFTER(Table2[[#This Row],[Resolution]],"x"))))</f>
        <v>296</v>
      </c>
      <c r="G434" s="33">
        <v>1.53</v>
      </c>
      <c r="H434" s="33" t="s">
        <v>35</v>
      </c>
      <c r="I434" s="33" t="s">
        <v>36</v>
      </c>
      <c r="J434" s="33"/>
      <c r="K434" s="33"/>
      <c r="L434" s="34" t="s">
        <v>2</v>
      </c>
    </row>
    <row r="435" spans="1:12" x14ac:dyDescent="0.25">
      <c r="A435" s="32" t="s">
        <v>1121</v>
      </c>
      <c r="B435" s="33" t="s">
        <v>1122</v>
      </c>
      <c r="C435" s="33" t="s">
        <v>33</v>
      </c>
      <c r="D435" s="84" t="s">
        <v>57</v>
      </c>
      <c r="E435" s="84">
        <f>VALUE(TRIM(CLEAN(_xlfn.TEXTBEFORE(Table2[[#This Row],[Resolution]],"x"))))</f>
        <v>288</v>
      </c>
      <c r="F435" s="84">
        <f>VALUE(TRIM(CLEAN(_xlfn.TEXTAFTER(Table2[[#This Row],[Resolution]],"x"))))</f>
        <v>128</v>
      </c>
      <c r="G435" s="84"/>
      <c r="H435" s="84" t="s">
        <v>118</v>
      </c>
      <c r="I435" s="84" t="s">
        <v>36</v>
      </c>
      <c r="J435" s="33"/>
      <c r="K435" s="33"/>
      <c r="L435" s="34" t="s">
        <v>2</v>
      </c>
    </row>
    <row r="436" spans="1:12" x14ac:dyDescent="0.25">
      <c r="A436" s="32" t="s">
        <v>1123</v>
      </c>
      <c r="B436" s="33" t="s">
        <v>1124</v>
      </c>
      <c r="C436" s="33" t="s">
        <v>33</v>
      </c>
      <c r="D436" s="33" t="s">
        <v>1125</v>
      </c>
      <c r="E436" s="33">
        <f>VALUE(TRIM(CLEAN(_xlfn.TEXTBEFORE(Table2[[#This Row],[Resolution]],"x"))))</f>
        <v>3072</v>
      </c>
      <c r="F436" s="33">
        <f>VALUE(TRIM(CLEAN(_xlfn.TEXTAFTER(Table2[[#This Row],[Resolution]],"x"))))</f>
        <v>1344</v>
      </c>
      <c r="G436" s="33">
        <v>1.33</v>
      </c>
      <c r="H436" s="33" t="s">
        <v>35</v>
      </c>
      <c r="I436" s="33" t="s">
        <v>36</v>
      </c>
      <c r="J436" s="33"/>
      <c r="K436" s="33"/>
      <c r="L436" s="34" t="s">
        <v>2</v>
      </c>
    </row>
    <row r="437" spans="1:12" x14ac:dyDescent="0.25">
      <c r="A437" s="32" t="s">
        <v>1126</v>
      </c>
      <c r="B437" s="33" t="s">
        <v>1127</v>
      </c>
      <c r="C437" s="33" t="s">
        <v>33</v>
      </c>
      <c r="D437" s="84" t="s">
        <v>123</v>
      </c>
      <c r="E437" s="84">
        <f>VALUE(TRIM(CLEAN(_xlfn.TEXTBEFORE(Table2[[#This Row],[Resolution]],"x"))))</f>
        <v>256</v>
      </c>
      <c r="F437" s="84">
        <f>VALUE(TRIM(CLEAN(_xlfn.TEXTAFTER(Table2[[#This Row],[Resolution]],"x"))))</f>
        <v>128</v>
      </c>
      <c r="G437" s="84">
        <v>12.08</v>
      </c>
      <c r="H437" s="84" t="s">
        <v>35</v>
      </c>
      <c r="I437" s="84" t="s">
        <v>36</v>
      </c>
      <c r="J437" s="33"/>
      <c r="K437" s="33"/>
      <c r="L437" s="34" t="s">
        <v>2</v>
      </c>
    </row>
    <row r="438" spans="1:12" x14ac:dyDescent="0.25">
      <c r="A438" s="32" t="s">
        <v>1128</v>
      </c>
      <c r="B438" s="33" t="s">
        <v>1129</v>
      </c>
      <c r="C438" s="33" t="s">
        <v>33</v>
      </c>
      <c r="D438" s="33" t="s">
        <v>597</v>
      </c>
      <c r="E438" s="33">
        <f>VALUE(TRIM(CLEAN(_xlfn.TEXTBEFORE(Table2[[#This Row],[Resolution]],"x"))))</f>
        <v>624</v>
      </c>
      <c r="F438" s="33">
        <f>VALUE(TRIM(CLEAN(_xlfn.TEXTAFTER(Table2[[#This Row],[Resolution]],"x"))))</f>
        <v>128</v>
      </c>
      <c r="G438" s="33">
        <v>25</v>
      </c>
      <c r="H438" s="33" t="s">
        <v>35</v>
      </c>
      <c r="I438" s="33" t="s">
        <v>36</v>
      </c>
      <c r="J438" s="33"/>
      <c r="K438" s="33"/>
      <c r="L438" s="34" t="s">
        <v>2</v>
      </c>
    </row>
    <row r="439" spans="1:12" x14ac:dyDescent="0.25">
      <c r="A439" s="32" t="s">
        <v>1130</v>
      </c>
      <c r="B439" s="33" t="s">
        <v>1131</v>
      </c>
      <c r="C439" s="33" t="s">
        <v>33</v>
      </c>
      <c r="D439" s="84" t="s">
        <v>474</v>
      </c>
      <c r="E439" s="84">
        <f>VALUE(TRIM(CLEAN(_xlfn.TEXTBEFORE(Table2[[#This Row],[Resolution]],"x"))))</f>
        <v>608</v>
      </c>
      <c r="F439" s="84">
        <f>VALUE(TRIM(CLEAN(_xlfn.TEXTAFTER(Table2[[#This Row],[Resolution]],"x"))))</f>
        <v>224</v>
      </c>
      <c r="G439" s="84">
        <v>10.51</v>
      </c>
      <c r="H439" s="84" t="s">
        <v>35</v>
      </c>
      <c r="I439" s="84" t="s">
        <v>36</v>
      </c>
      <c r="J439" s="33"/>
      <c r="K439" s="33"/>
      <c r="L439" s="34" t="s">
        <v>2</v>
      </c>
    </row>
    <row r="440" spans="1:12" x14ac:dyDescent="0.25">
      <c r="A440" s="32" t="s">
        <v>1132</v>
      </c>
      <c r="B440" s="33" t="s">
        <v>1133</v>
      </c>
      <c r="C440" s="33" t="s">
        <v>33</v>
      </c>
      <c r="D440" s="33" t="s">
        <v>759</v>
      </c>
      <c r="E440" s="33">
        <f>VALUE(TRIM(CLEAN(_xlfn.TEXTBEFORE(Table2[[#This Row],[Resolution]],"x"))))</f>
        <v>608</v>
      </c>
      <c r="F440" s="33">
        <f>VALUE(TRIM(CLEAN(_xlfn.TEXTAFTER(Table2[[#This Row],[Resolution]],"x"))))</f>
        <v>240</v>
      </c>
      <c r="G440" s="33">
        <v>0.14000000000000001</v>
      </c>
      <c r="H440" s="33" t="s">
        <v>35</v>
      </c>
      <c r="I440" s="33" t="s">
        <v>36</v>
      </c>
      <c r="J440" s="33"/>
      <c r="K440" s="33"/>
      <c r="L440" s="34" t="s">
        <v>2</v>
      </c>
    </row>
    <row r="441" spans="1:12" x14ac:dyDescent="0.25">
      <c r="A441" s="32" t="s">
        <v>1134</v>
      </c>
      <c r="B441" s="33" t="s">
        <v>1135</v>
      </c>
      <c r="C441" s="33" t="s">
        <v>33</v>
      </c>
      <c r="D441" s="84" t="s">
        <v>420</v>
      </c>
      <c r="E441" s="84">
        <f>VALUE(TRIM(CLEAN(_xlfn.TEXTBEFORE(Table2[[#This Row],[Resolution]],"x"))))</f>
        <v>512</v>
      </c>
      <c r="F441" s="84">
        <f>VALUE(TRIM(CLEAN(_xlfn.TEXTAFTER(Table2[[#This Row],[Resolution]],"x"))))</f>
        <v>192</v>
      </c>
      <c r="G441" s="84"/>
      <c r="H441" s="84" t="s">
        <v>118</v>
      </c>
      <c r="I441" s="84" t="s">
        <v>36</v>
      </c>
      <c r="J441" s="33"/>
      <c r="K441" s="33"/>
      <c r="L441" s="34" t="s">
        <v>2</v>
      </c>
    </row>
    <row r="442" spans="1:12" x14ac:dyDescent="0.25">
      <c r="A442" s="32" t="s">
        <v>1136</v>
      </c>
      <c r="B442" s="33" t="s">
        <v>1137</v>
      </c>
      <c r="C442" s="33" t="s">
        <v>33</v>
      </c>
      <c r="D442" s="33" t="s">
        <v>616</v>
      </c>
      <c r="E442" s="33">
        <f>VALUE(TRIM(CLEAN(_xlfn.TEXTBEFORE(Table2[[#This Row],[Resolution]],"x"))))</f>
        <v>624</v>
      </c>
      <c r="F442" s="33">
        <f>VALUE(TRIM(CLEAN(_xlfn.TEXTAFTER(Table2[[#This Row],[Resolution]],"x"))))</f>
        <v>224</v>
      </c>
      <c r="G442" s="33">
        <v>25</v>
      </c>
      <c r="H442" s="33" t="s">
        <v>35</v>
      </c>
      <c r="I442" s="33" t="s">
        <v>36</v>
      </c>
      <c r="J442" s="33"/>
      <c r="K442" s="33"/>
      <c r="L442" s="34" t="s">
        <v>2</v>
      </c>
    </row>
    <row r="443" spans="1:12" x14ac:dyDescent="0.25">
      <c r="A443" s="32" t="s">
        <v>1138</v>
      </c>
      <c r="B443" s="33" t="s">
        <v>1139</v>
      </c>
      <c r="C443" s="33" t="s">
        <v>33</v>
      </c>
      <c r="D443" s="84" t="s">
        <v>420</v>
      </c>
      <c r="E443" s="84">
        <f>VALUE(TRIM(CLEAN(_xlfn.TEXTBEFORE(Table2[[#This Row],[Resolution]],"x"))))</f>
        <v>512</v>
      </c>
      <c r="F443" s="84">
        <f>VALUE(TRIM(CLEAN(_xlfn.TEXTAFTER(Table2[[#This Row],[Resolution]],"x"))))</f>
        <v>192</v>
      </c>
      <c r="G443" s="84" t="s">
        <v>16</v>
      </c>
      <c r="H443" s="84" t="s">
        <v>16</v>
      </c>
      <c r="I443" s="84" t="s">
        <v>1140</v>
      </c>
      <c r="J443" s="33"/>
      <c r="K443" s="33"/>
      <c r="L443" s="34" t="s">
        <v>2</v>
      </c>
    </row>
    <row r="444" spans="1:12" x14ac:dyDescent="0.25">
      <c r="A444" s="32" t="s">
        <v>1141</v>
      </c>
      <c r="B444" s="33" t="s">
        <v>1142</v>
      </c>
      <c r="C444" s="33" t="s">
        <v>33</v>
      </c>
      <c r="D444" s="33" t="s">
        <v>1143</v>
      </c>
      <c r="E444" s="33">
        <f>VALUE(TRIM(CLEAN(_xlfn.TEXTBEFORE(Table2[[#This Row],[Resolution]],"x"))))</f>
        <v>288</v>
      </c>
      <c r="F444" s="33">
        <f>VALUE(TRIM(CLEAN(_xlfn.TEXTAFTER(Table2[[#This Row],[Resolution]],"x"))))</f>
        <v>4</v>
      </c>
      <c r="G444" s="33">
        <v>0.11</v>
      </c>
      <c r="H444" s="33" t="s">
        <v>35</v>
      </c>
      <c r="I444" s="33" t="s">
        <v>36</v>
      </c>
      <c r="J444" s="33"/>
      <c r="K444" s="33"/>
      <c r="L444" s="34" t="s">
        <v>2</v>
      </c>
    </row>
    <row r="445" spans="1:12" x14ac:dyDescent="0.25">
      <c r="A445" s="32" t="s">
        <v>1144</v>
      </c>
      <c r="B445" s="33" t="s">
        <v>1145</v>
      </c>
      <c r="C445" s="33" t="s">
        <v>33</v>
      </c>
      <c r="D445" s="84" t="s">
        <v>57</v>
      </c>
      <c r="E445" s="84">
        <f>VALUE(TRIM(CLEAN(_xlfn.TEXTBEFORE(Table2[[#This Row],[Resolution]],"x"))))</f>
        <v>288</v>
      </c>
      <c r="F445" s="84">
        <f>VALUE(TRIM(CLEAN(_xlfn.TEXTAFTER(Table2[[#This Row],[Resolution]],"x"))))</f>
        <v>128</v>
      </c>
      <c r="G445" s="84" t="s">
        <v>16</v>
      </c>
      <c r="H445" s="84" t="s">
        <v>16</v>
      </c>
      <c r="I445" s="84" t="s">
        <v>1146</v>
      </c>
      <c r="J445" s="33"/>
      <c r="K445" s="33"/>
      <c r="L445" s="34" t="s">
        <v>2</v>
      </c>
    </row>
    <row r="446" spans="1:12" x14ac:dyDescent="0.25">
      <c r="A446" s="32" t="s">
        <v>1147</v>
      </c>
      <c r="B446" s="33" t="s">
        <v>1148</v>
      </c>
      <c r="C446" s="33" t="s">
        <v>33</v>
      </c>
      <c r="D446" s="33" t="s">
        <v>1149</v>
      </c>
      <c r="E446" s="33">
        <f>VALUE(TRIM(CLEAN(_xlfn.TEXTBEFORE(Table2[[#This Row],[Resolution]],"x"))))</f>
        <v>256</v>
      </c>
      <c r="F446" s="33">
        <f>VALUE(TRIM(CLEAN(_xlfn.TEXTAFTER(Table2[[#This Row],[Resolution]],"x"))))</f>
        <v>312</v>
      </c>
      <c r="G446" s="33">
        <v>25</v>
      </c>
      <c r="H446" s="33" t="s">
        <v>35</v>
      </c>
      <c r="I446" s="33" t="s">
        <v>36</v>
      </c>
      <c r="J446" s="35"/>
      <c r="K446" s="35"/>
      <c r="L446" s="34" t="s">
        <v>2</v>
      </c>
    </row>
    <row r="447" spans="1:12" x14ac:dyDescent="0.25">
      <c r="A447" s="32" t="s">
        <v>1150</v>
      </c>
      <c r="B447" s="33" t="s">
        <v>1151</v>
      </c>
      <c r="C447" s="33" t="s">
        <v>33</v>
      </c>
      <c r="D447" s="84" t="s">
        <v>234</v>
      </c>
      <c r="E447" s="84">
        <f>VALUE(TRIM(CLEAN(_xlfn.TEXTBEFORE(Table2[[#This Row],[Resolution]],"x"))))</f>
        <v>2304</v>
      </c>
      <c r="F447" s="84">
        <f>VALUE(TRIM(CLEAN(_xlfn.TEXTAFTER(Table2[[#This Row],[Resolution]],"x"))))</f>
        <v>192</v>
      </c>
      <c r="G447" s="84" t="s">
        <v>16</v>
      </c>
      <c r="H447" s="84" t="s">
        <v>16</v>
      </c>
      <c r="I447" s="84" t="s">
        <v>1152</v>
      </c>
      <c r="J447" s="33"/>
      <c r="K447" s="33"/>
      <c r="L447" s="34" t="s">
        <v>2</v>
      </c>
    </row>
    <row r="448" spans="1:12" x14ac:dyDescent="0.25">
      <c r="A448" s="32" t="s">
        <v>1153</v>
      </c>
      <c r="B448" s="33" t="s">
        <v>1154</v>
      </c>
      <c r="C448" s="33" t="s">
        <v>33</v>
      </c>
      <c r="D448" s="33" t="s">
        <v>343</v>
      </c>
      <c r="E448" s="33">
        <f>VALUE(TRIM(CLEAN(_xlfn.TEXTBEFORE(Table2[[#This Row],[Resolution]],"x"))))</f>
        <v>624</v>
      </c>
      <c r="F448" s="33">
        <f>VALUE(TRIM(CLEAN(_xlfn.TEXTAFTER(Table2[[#This Row],[Resolution]],"x"))))</f>
        <v>160</v>
      </c>
      <c r="G448" s="33">
        <v>2.36</v>
      </c>
      <c r="H448" s="33" t="s">
        <v>35</v>
      </c>
      <c r="I448" s="33" t="s">
        <v>36</v>
      </c>
      <c r="J448" s="33"/>
      <c r="K448" s="33"/>
      <c r="L448" s="34" t="s">
        <v>2</v>
      </c>
    </row>
    <row r="449" spans="1:12" x14ac:dyDescent="0.25">
      <c r="A449" s="32" t="s">
        <v>1155</v>
      </c>
      <c r="B449" s="33" t="s">
        <v>1156</v>
      </c>
      <c r="C449" s="33" t="s">
        <v>33</v>
      </c>
      <c r="D449" s="84" t="s">
        <v>1157</v>
      </c>
      <c r="E449" s="84">
        <f>VALUE(TRIM(CLEAN(_xlfn.TEXTBEFORE(Table2[[#This Row],[Resolution]],"x"))))</f>
        <v>264</v>
      </c>
      <c r="F449" s="84">
        <f>VALUE(TRIM(CLEAN(_xlfn.TEXTAFTER(Table2[[#This Row],[Resolution]],"x"))))</f>
        <v>160</v>
      </c>
      <c r="G449" s="84">
        <v>5</v>
      </c>
      <c r="H449" s="84" t="s">
        <v>35</v>
      </c>
      <c r="I449" s="84" t="s">
        <v>36</v>
      </c>
      <c r="J449" s="33"/>
      <c r="K449" s="33"/>
      <c r="L449" s="34" t="s">
        <v>2</v>
      </c>
    </row>
    <row r="450" spans="1:12" x14ac:dyDescent="0.25">
      <c r="A450" s="32" t="s">
        <v>1158</v>
      </c>
      <c r="B450" s="33" t="s">
        <v>1159</v>
      </c>
      <c r="C450" s="33" t="s">
        <v>33</v>
      </c>
      <c r="D450" s="33" t="s">
        <v>1160</v>
      </c>
      <c r="E450" s="33">
        <f>VALUE(TRIM(CLEAN(_xlfn.TEXTBEFORE(Table2[[#This Row],[Resolution]],"x"))))</f>
        <v>512</v>
      </c>
      <c r="F450" s="33">
        <f>VALUE(TRIM(CLEAN(_xlfn.TEXTAFTER(Table2[[#This Row],[Resolution]],"x"))))</f>
        <v>312</v>
      </c>
      <c r="G450" s="33">
        <v>0.85</v>
      </c>
      <c r="H450" s="33" t="s">
        <v>35</v>
      </c>
      <c r="I450" s="33" t="s">
        <v>36</v>
      </c>
      <c r="J450" s="33"/>
      <c r="K450" s="33"/>
      <c r="L450" s="34" t="s">
        <v>2</v>
      </c>
    </row>
    <row r="451" spans="1:12" x14ac:dyDescent="0.25">
      <c r="A451" s="32" t="s">
        <v>1161</v>
      </c>
      <c r="B451" s="33" t="s">
        <v>1162</v>
      </c>
      <c r="C451" s="33" t="s">
        <v>33</v>
      </c>
      <c r="D451" s="84" t="s">
        <v>57</v>
      </c>
      <c r="E451" s="84">
        <f>VALUE(TRIM(CLEAN(_xlfn.TEXTBEFORE(Table2[[#This Row],[Resolution]],"x"))))</f>
        <v>288</v>
      </c>
      <c r="F451" s="84">
        <f>VALUE(TRIM(CLEAN(_xlfn.TEXTAFTER(Table2[[#This Row],[Resolution]],"x"))))</f>
        <v>128</v>
      </c>
      <c r="G451" s="84">
        <v>25</v>
      </c>
      <c r="H451" s="84" t="s">
        <v>35</v>
      </c>
      <c r="I451" s="84" t="s">
        <v>36</v>
      </c>
      <c r="J451" s="33"/>
      <c r="K451" s="33"/>
      <c r="L451" s="34" t="s">
        <v>2</v>
      </c>
    </row>
    <row r="452" spans="1:12" x14ac:dyDescent="0.25">
      <c r="A452" s="32" t="s">
        <v>1163</v>
      </c>
      <c r="B452" s="33" t="s">
        <v>1164</v>
      </c>
      <c r="C452" s="33" t="s">
        <v>33</v>
      </c>
      <c r="D452" s="33" t="s">
        <v>1165</v>
      </c>
      <c r="E452" s="33">
        <f>VALUE(TRIM(CLEAN(_xlfn.TEXTBEFORE(Table2[[#This Row],[Resolution]],"x"))))</f>
        <v>256</v>
      </c>
      <c r="F452" s="33">
        <f>VALUE(TRIM(CLEAN(_xlfn.TEXTAFTER(Table2[[#This Row],[Resolution]],"x"))))</f>
        <v>248</v>
      </c>
      <c r="G452" s="33">
        <v>0.02</v>
      </c>
      <c r="H452" s="33" t="s">
        <v>35</v>
      </c>
      <c r="I452" s="33" t="s">
        <v>36</v>
      </c>
      <c r="J452" s="33"/>
      <c r="K452" s="33"/>
      <c r="L452" s="34" t="s">
        <v>2</v>
      </c>
    </row>
    <row r="453" spans="1:12" x14ac:dyDescent="0.25">
      <c r="A453" s="32" t="s">
        <v>1166</v>
      </c>
      <c r="B453" s="33" t="s">
        <v>1167</v>
      </c>
      <c r="C453" s="33" t="s">
        <v>33</v>
      </c>
      <c r="D453" s="84" t="s">
        <v>60</v>
      </c>
      <c r="E453" s="84">
        <f>VALUE(TRIM(CLEAN(_xlfn.TEXTBEFORE(Table2[[#This Row],[Resolution]],"x"))))</f>
        <v>256</v>
      </c>
      <c r="F453" s="84">
        <f>VALUE(TRIM(CLEAN(_xlfn.TEXTAFTER(Table2[[#This Row],[Resolution]],"x"))))</f>
        <v>144</v>
      </c>
      <c r="G453" s="84">
        <v>7.92</v>
      </c>
      <c r="H453" s="84" t="s">
        <v>35</v>
      </c>
      <c r="I453" s="84" t="s">
        <v>36</v>
      </c>
      <c r="J453" s="33"/>
      <c r="K453" s="33"/>
      <c r="L453" s="34" t="s">
        <v>2</v>
      </c>
    </row>
    <row r="454" spans="1:12" x14ac:dyDescent="0.25">
      <c r="A454" s="32" t="s">
        <v>1168</v>
      </c>
      <c r="B454" s="33" t="s">
        <v>1169</v>
      </c>
      <c r="C454" s="33" t="s">
        <v>33</v>
      </c>
      <c r="D454" s="33" t="s">
        <v>123</v>
      </c>
      <c r="E454" s="33">
        <f>VALUE(TRIM(CLEAN(_xlfn.TEXTBEFORE(Table2[[#This Row],[Resolution]],"x"))))</f>
        <v>256</v>
      </c>
      <c r="F454" s="33">
        <f>VALUE(TRIM(CLEAN(_xlfn.TEXTAFTER(Table2[[#This Row],[Resolution]],"x"))))</f>
        <v>128</v>
      </c>
      <c r="G454" s="33">
        <v>1.1399999999999999</v>
      </c>
      <c r="H454" s="33" t="s">
        <v>35</v>
      </c>
      <c r="I454" s="33" t="s">
        <v>36</v>
      </c>
      <c r="J454" s="33"/>
      <c r="K454" s="33"/>
      <c r="L454" s="34" t="s">
        <v>2</v>
      </c>
    </row>
    <row r="455" spans="1:12" x14ac:dyDescent="0.25">
      <c r="A455" s="32" t="s">
        <v>1170</v>
      </c>
      <c r="B455" s="33" t="s">
        <v>1171</v>
      </c>
      <c r="C455" s="33" t="s">
        <v>33</v>
      </c>
      <c r="D455" s="84" t="s">
        <v>1172</v>
      </c>
      <c r="E455" s="84">
        <f>VALUE(TRIM(CLEAN(_xlfn.TEXTBEFORE(Table2[[#This Row],[Resolution]],"x"))))</f>
        <v>272</v>
      </c>
      <c r="F455" s="84">
        <f>VALUE(TRIM(CLEAN(_xlfn.TEXTAFTER(Table2[[#This Row],[Resolution]],"x"))))</f>
        <v>264</v>
      </c>
      <c r="G455" s="84">
        <v>2.83</v>
      </c>
      <c r="H455" s="84" t="s">
        <v>35</v>
      </c>
      <c r="I455" s="84" t="s">
        <v>36</v>
      </c>
      <c r="J455" s="33"/>
      <c r="K455" s="33"/>
      <c r="L455" s="34" t="s">
        <v>2</v>
      </c>
    </row>
    <row r="456" spans="1:12" x14ac:dyDescent="0.25">
      <c r="A456" s="32" t="s">
        <v>1173</v>
      </c>
      <c r="B456" s="33" t="s">
        <v>1174</v>
      </c>
      <c r="C456" s="33" t="s">
        <v>33</v>
      </c>
      <c r="D456" s="33" t="s">
        <v>1175</v>
      </c>
      <c r="E456" s="33">
        <f>VALUE(TRIM(CLEAN(_xlfn.TEXTBEFORE(Table2[[#This Row],[Resolution]],"x"))))</f>
        <v>256</v>
      </c>
      <c r="F456" s="33">
        <f>VALUE(TRIM(CLEAN(_xlfn.TEXTAFTER(Table2[[#This Row],[Resolution]],"x"))))</f>
        <v>320</v>
      </c>
      <c r="G456" s="33"/>
      <c r="H456" s="33" t="s">
        <v>118</v>
      </c>
      <c r="I456" s="33" t="s">
        <v>36</v>
      </c>
      <c r="J456" s="33"/>
      <c r="K456" s="33"/>
      <c r="L456" s="34" t="s">
        <v>2</v>
      </c>
    </row>
    <row r="457" spans="1:12" x14ac:dyDescent="0.25">
      <c r="A457" s="32" t="s">
        <v>1176</v>
      </c>
      <c r="B457" s="33" t="s">
        <v>1177</v>
      </c>
      <c r="C457" s="33" t="s">
        <v>33</v>
      </c>
      <c r="D457" s="84" t="s">
        <v>57</v>
      </c>
      <c r="E457" s="84">
        <f>VALUE(TRIM(CLEAN(_xlfn.TEXTBEFORE(Table2[[#This Row],[Resolution]],"x"))))</f>
        <v>288</v>
      </c>
      <c r="F457" s="84">
        <f>VALUE(TRIM(CLEAN(_xlfn.TEXTAFTER(Table2[[#This Row],[Resolution]],"x"))))</f>
        <v>128</v>
      </c>
      <c r="G457" s="84"/>
      <c r="H457" s="84" t="s">
        <v>118</v>
      </c>
      <c r="I457" s="84" t="s">
        <v>36</v>
      </c>
      <c r="J457" s="33"/>
      <c r="K457" s="33"/>
      <c r="L457" s="34" t="s">
        <v>2</v>
      </c>
    </row>
    <row r="458" spans="1:12" x14ac:dyDescent="0.25">
      <c r="A458" s="32" t="s">
        <v>1178</v>
      </c>
      <c r="B458" s="33" t="s">
        <v>1179</v>
      </c>
      <c r="C458" s="33" t="s">
        <v>33</v>
      </c>
      <c r="D458" s="33" t="s">
        <v>57</v>
      </c>
      <c r="E458" s="33">
        <f>VALUE(TRIM(CLEAN(_xlfn.TEXTBEFORE(Table2[[#This Row],[Resolution]],"x"))))</f>
        <v>288</v>
      </c>
      <c r="F458" s="33">
        <f>VALUE(TRIM(CLEAN(_xlfn.TEXTAFTER(Table2[[#This Row],[Resolution]],"x"))))</f>
        <v>128</v>
      </c>
      <c r="G458" s="33">
        <v>25</v>
      </c>
      <c r="H458" s="33" t="s">
        <v>35</v>
      </c>
      <c r="I458" s="33" t="s">
        <v>36</v>
      </c>
      <c r="J458" s="33"/>
      <c r="K458" s="33"/>
      <c r="L458" s="34" t="s">
        <v>2</v>
      </c>
    </row>
    <row r="459" spans="1:12" x14ac:dyDescent="0.25">
      <c r="A459" s="32" t="s">
        <v>1180</v>
      </c>
      <c r="B459" s="33" t="s">
        <v>1181</v>
      </c>
      <c r="C459" s="33" t="s">
        <v>33</v>
      </c>
      <c r="D459" s="84" t="s">
        <v>109</v>
      </c>
      <c r="E459" s="84">
        <f>VALUE(TRIM(CLEAN(_xlfn.TEXTBEFORE(Table2[[#This Row],[Resolution]],"x"))))</f>
        <v>280</v>
      </c>
      <c r="F459" s="84">
        <f>VALUE(TRIM(CLEAN(_xlfn.TEXTAFTER(Table2[[#This Row],[Resolution]],"x"))))</f>
        <v>128</v>
      </c>
      <c r="G459" s="84">
        <v>0.2</v>
      </c>
      <c r="H459" s="84" t="s">
        <v>35</v>
      </c>
      <c r="I459" s="84" t="s">
        <v>36</v>
      </c>
      <c r="J459" s="33"/>
      <c r="K459" s="33"/>
      <c r="L459" s="34" t="s">
        <v>2</v>
      </c>
    </row>
    <row r="460" spans="1:12" x14ac:dyDescent="0.25">
      <c r="A460" s="32" t="s">
        <v>1182</v>
      </c>
      <c r="B460" s="33" t="s">
        <v>1183</v>
      </c>
      <c r="C460" s="33" t="s">
        <v>33</v>
      </c>
      <c r="D460" s="33" t="s">
        <v>1184</v>
      </c>
      <c r="E460" s="33">
        <f>VALUE(TRIM(CLEAN(_xlfn.TEXTBEFORE(Table2[[#This Row],[Resolution]],"x"))))</f>
        <v>144</v>
      </c>
      <c r="F460" s="33">
        <f>VALUE(TRIM(CLEAN(_xlfn.TEXTAFTER(Table2[[#This Row],[Resolution]],"x"))))</f>
        <v>16</v>
      </c>
      <c r="G460" s="33">
        <v>2.75</v>
      </c>
      <c r="H460" s="33" t="s">
        <v>35</v>
      </c>
      <c r="I460" s="33" t="s">
        <v>36</v>
      </c>
      <c r="J460" s="33"/>
      <c r="K460" s="33"/>
      <c r="L460" s="34" t="s">
        <v>2</v>
      </c>
    </row>
    <row r="461" spans="1:12" x14ac:dyDescent="0.25">
      <c r="A461" s="32" t="s">
        <v>1185</v>
      </c>
      <c r="B461" s="33" t="s">
        <v>1186</v>
      </c>
      <c r="C461" s="33" t="s">
        <v>33</v>
      </c>
      <c r="D461" s="84" t="s">
        <v>57</v>
      </c>
      <c r="E461" s="84">
        <f>VALUE(TRIM(CLEAN(_xlfn.TEXTBEFORE(Table2[[#This Row],[Resolution]],"x"))))</f>
        <v>288</v>
      </c>
      <c r="F461" s="84">
        <f>VALUE(TRIM(CLEAN(_xlfn.TEXTAFTER(Table2[[#This Row],[Resolution]],"x"))))</f>
        <v>128</v>
      </c>
      <c r="G461" s="84">
        <v>0.66</v>
      </c>
      <c r="H461" s="84" t="s">
        <v>35</v>
      </c>
      <c r="I461" s="84" t="s">
        <v>36</v>
      </c>
      <c r="J461" s="33"/>
      <c r="K461" s="33"/>
      <c r="L461" s="34" t="s">
        <v>2</v>
      </c>
    </row>
    <row r="462" spans="1:12" x14ac:dyDescent="0.25">
      <c r="A462" s="32" t="s">
        <v>1187</v>
      </c>
      <c r="B462" s="33" t="s">
        <v>1188</v>
      </c>
      <c r="C462" s="33" t="s">
        <v>33</v>
      </c>
      <c r="D462" s="33" t="s">
        <v>123</v>
      </c>
      <c r="E462" s="33">
        <f>VALUE(TRIM(CLEAN(_xlfn.TEXTBEFORE(Table2[[#This Row],[Resolution]],"x"))))</f>
        <v>256</v>
      </c>
      <c r="F462" s="33">
        <f>VALUE(TRIM(CLEAN(_xlfn.TEXTAFTER(Table2[[#This Row],[Resolution]],"x"))))</f>
        <v>128</v>
      </c>
      <c r="G462" s="33">
        <v>25</v>
      </c>
      <c r="H462" s="33" t="s">
        <v>35</v>
      </c>
      <c r="I462" s="33" t="s">
        <v>36</v>
      </c>
      <c r="J462" s="33"/>
      <c r="K462" s="33"/>
      <c r="L462" s="34" t="s">
        <v>2</v>
      </c>
    </row>
    <row r="463" spans="1:12" x14ac:dyDescent="0.25">
      <c r="A463" s="32" t="s">
        <v>1189</v>
      </c>
      <c r="B463" s="33" t="s">
        <v>1190</v>
      </c>
      <c r="C463" s="33" t="s">
        <v>33</v>
      </c>
      <c r="D463" s="84" t="s">
        <v>57</v>
      </c>
      <c r="E463" s="84">
        <f>VALUE(TRIM(CLEAN(_xlfn.TEXTBEFORE(Table2[[#This Row],[Resolution]],"x"))))</f>
        <v>288</v>
      </c>
      <c r="F463" s="84">
        <f>VALUE(TRIM(CLEAN(_xlfn.TEXTAFTER(Table2[[#This Row],[Resolution]],"x"))))</f>
        <v>128</v>
      </c>
      <c r="G463" s="84">
        <v>2.33</v>
      </c>
      <c r="H463" s="84" t="s">
        <v>35</v>
      </c>
      <c r="I463" s="84" t="s">
        <v>36</v>
      </c>
      <c r="J463" s="33"/>
      <c r="K463" s="33"/>
      <c r="L463" s="34" t="s">
        <v>2</v>
      </c>
    </row>
    <row r="464" spans="1:12" x14ac:dyDescent="0.25">
      <c r="A464" s="32" t="s">
        <v>1191</v>
      </c>
      <c r="B464" s="33" t="s">
        <v>1192</v>
      </c>
      <c r="C464" s="33" t="s">
        <v>33</v>
      </c>
      <c r="D464" s="33" t="s">
        <v>1193</v>
      </c>
      <c r="E464" s="33">
        <f>VALUE(TRIM(CLEAN(_xlfn.TEXTBEFORE(Table2[[#This Row],[Resolution]],"x"))))</f>
        <v>256</v>
      </c>
      <c r="F464" s="33">
        <f>VALUE(TRIM(CLEAN(_xlfn.TEXTAFTER(Table2[[#This Row],[Resolution]],"x"))))</f>
        <v>168</v>
      </c>
      <c r="G464" s="33">
        <v>25</v>
      </c>
      <c r="H464" s="33" t="s">
        <v>35</v>
      </c>
      <c r="I464" s="33" t="s">
        <v>36</v>
      </c>
      <c r="J464" s="33"/>
      <c r="K464" s="33"/>
      <c r="L464" s="34" t="s">
        <v>2</v>
      </c>
    </row>
    <row r="465" spans="1:12" x14ac:dyDescent="0.25">
      <c r="A465" s="32" t="s">
        <v>1194</v>
      </c>
      <c r="B465" s="33" t="s">
        <v>1195</v>
      </c>
      <c r="C465" s="33" t="s">
        <v>33</v>
      </c>
      <c r="D465" s="84" t="s">
        <v>60</v>
      </c>
      <c r="E465" s="84">
        <f>VALUE(TRIM(CLEAN(_xlfn.TEXTBEFORE(Table2[[#This Row],[Resolution]],"x"))))</f>
        <v>256</v>
      </c>
      <c r="F465" s="84">
        <f>VALUE(TRIM(CLEAN(_xlfn.TEXTAFTER(Table2[[#This Row],[Resolution]],"x"))))</f>
        <v>144</v>
      </c>
      <c r="G465" s="84">
        <v>0.36</v>
      </c>
      <c r="H465" s="84" t="s">
        <v>35</v>
      </c>
      <c r="I465" s="84" t="s">
        <v>36</v>
      </c>
      <c r="J465" s="33"/>
      <c r="K465" s="33"/>
      <c r="L465" s="34" t="s">
        <v>2</v>
      </c>
    </row>
    <row r="466" spans="1:12" x14ac:dyDescent="0.25">
      <c r="A466" s="32" t="s">
        <v>1196</v>
      </c>
      <c r="B466" s="33" t="s">
        <v>1197</v>
      </c>
      <c r="C466" s="33" t="s">
        <v>33</v>
      </c>
      <c r="D466" s="33" t="s">
        <v>93</v>
      </c>
      <c r="E466" s="33">
        <f>VALUE(TRIM(CLEAN(_xlfn.TEXTBEFORE(Table2[[#This Row],[Resolution]],"x"))))</f>
        <v>512</v>
      </c>
      <c r="F466" s="33">
        <f>VALUE(TRIM(CLEAN(_xlfn.TEXTAFTER(Table2[[#This Row],[Resolution]],"x"))))</f>
        <v>128</v>
      </c>
      <c r="G466" s="33">
        <v>2.08</v>
      </c>
      <c r="H466" s="33" t="s">
        <v>35</v>
      </c>
      <c r="I466" s="33" t="s">
        <v>36</v>
      </c>
      <c r="J466" s="33"/>
      <c r="K466" s="33"/>
      <c r="L466" s="34" t="s">
        <v>2</v>
      </c>
    </row>
    <row r="467" spans="1:12" x14ac:dyDescent="0.25">
      <c r="A467" s="32" t="s">
        <v>1198</v>
      </c>
      <c r="B467" s="33" t="s">
        <v>1199</v>
      </c>
      <c r="C467" s="33" t="s">
        <v>33</v>
      </c>
      <c r="D467" s="84" t="s">
        <v>57</v>
      </c>
      <c r="E467" s="84">
        <f>VALUE(TRIM(CLEAN(_xlfn.TEXTBEFORE(Table2[[#This Row],[Resolution]],"x"))))</f>
        <v>288</v>
      </c>
      <c r="F467" s="84">
        <f>VALUE(TRIM(CLEAN(_xlfn.TEXTAFTER(Table2[[#This Row],[Resolution]],"x"))))</f>
        <v>128</v>
      </c>
      <c r="G467" s="84">
        <v>2.2400000000000002</v>
      </c>
      <c r="H467" s="84" t="s">
        <v>35</v>
      </c>
      <c r="I467" s="84" t="s">
        <v>36</v>
      </c>
      <c r="J467" s="33"/>
      <c r="K467" s="33"/>
      <c r="L467" s="34" t="s">
        <v>2</v>
      </c>
    </row>
    <row r="468" spans="1:12" x14ac:dyDescent="0.25">
      <c r="A468" s="32" t="s">
        <v>1200</v>
      </c>
      <c r="B468" s="33" t="s">
        <v>1201</v>
      </c>
      <c r="C468" s="33" t="s">
        <v>33</v>
      </c>
      <c r="D468" s="33" t="s">
        <v>1202</v>
      </c>
      <c r="E468" s="33">
        <f>VALUE(TRIM(CLEAN(_xlfn.TEXTBEFORE(Table2[[#This Row],[Resolution]],"x"))))</f>
        <v>110</v>
      </c>
      <c r="F468" s="33">
        <f>VALUE(TRIM(CLEAN(_xlfn.TEXTAFTER(Table2[[#This Row],[Resolution]],"x"))))</f>
        <v>10</v>
      </c>
      <c r="G468" s="33">
        <v>1.49</v>
      </c>
      <c r="H468" s="33" t="s">
        <v>35</v>
      </c>
      <c r="I468" s="33" t="s">
        <v>36</v>
      </c>
      <c r="J468" s="33"/>
      <c r="K468" s="33"/>
      <c r="L468" s="34" t="s">
        <v>2</v>
      </c>
    </row>
    <row r="469" spans="1:12" x14ac:dyDescent="0.25">
      <c r="A469" s="32" t="s">
        <v>1203</v>
      </c>
      <c r="B469" s="33" t="s">
        <v>1204</v>
      </c>
      <c r="C469" s="33" t="s">
        <v>33</v>
      </c>
      <c r="D469" s="84" t="s">
        <v>93</v>
      </c>
      <c r="E469" s="84">
        <f>VALUE(TRIM(CLEAN(_xlfn.TEXTBEFORE(Table2[[#This Row],[Resolution]],"x"))))</f>
        <v>512</v>
      </c>
      <c r="F469" s="84">
        <f>VALUE(TRIM(CLEAN(_xlfn.TEXTAFTER(Table2[[#This Row],[Resolution]],"x"))))</f>
        <v>128</v>
      </c>
      <c r="G469" s="84">
        <v>25</v>
      </c>
      <c r="H469" s="84" t="s">
        <v>35</v>
      </c>
      <c r="I469" s="84" t="s">
        <v>36</v>
      </c>
      <c r="J469" s="33"/>
      <c r="K469" s="33"/>
      <c r="L469" s="34" t="s">
        <v>2</v>
      </c>
    </row>
    <row r="470" spans="1:12" x14ac:dyDescent="0.25">
      <c r="A470" s="32" t="s">
        <v>1205</v>
      </c>
      <c r="B470" s="33" t="s">
        <v>1206</v>
      </c>
      <c r="C470" s="33" t="s">
        <v>33</v>
      </c>
      <c r="D470" s="33" t="s">
        <v>1207</v>
      </c>
      <c r="E470" s="33">
        <f>VALUE(TRIM(CLEAN(_xlfn.TEXTBEFORE(Table2[[#This Row],[Resolution]],"x"))))</f>
        <v>236</v>
      </c>
      <c r="F470" s="33">
        <f>VALUE(TRIM(CLEAN(_xlfn.TEXTAFTER(Table2[[#This Row],[Resolution]],"x"))))</f>
        <v>4</v>
      </c>
      <c r="G470" s="33">
        <v>3</v>
      </c>
      <c r="H470" s="33" t="s">
        <v>35</v>
      </c>
      <c r="I470" s="33" t="s">
        <v>36</v>
      </c>
      <c r="J470" s="33"/>
      <c r="K470" s="33"/>
      <c r="L470" s="34" t="s">
        <v>2</v>
      </c>
    </row>
    <row r="471" spans="1:12" x14ac:dyDescent="0.25">
      <c r="A471" s="32" t="s">
        <v>1208</v>
      </c>
      <c r="B471" s="33" t="s">
        <v>1209</v>
      </c>
      <c r="C471" s="33" t="s">
        <v>33</v>
      </c>
      <c r="D471" s="84" t="s">
        <v>123</v>
      </c>
      <c r="E471" s="84">
        <f>VALUE(TRIM(CLEAN(_xlfn.TEXTBEFORE(Table2[[#This Row],[Resolution]],"x"))))</f>
        <v>256</v>
      </c>
      <c r="F471" s="84">
        <f>VALUE(TRIM(CLEAN(_xlfn.TEXTAFTER(Table2[[#This Row],[Resolution]],"x"))))</f>
        <v>128</v>
      </c>
      <c r="G471" s="84"/>
      <c r="H471" s="84" t="s">
        <v>118</v>
      </c>
      <c r="I471" s="84" t="s">
        <v>36</v>
      </c>
      <c r="J471" s="33"/>
      <c r="K471" s="33"/>
      <c r="L471" s="34" t="s">
        <v>2</v>
      </c>
    </row>
    <row r="472" spans="1:12" x14ac:dyDescent="0.25">
      <c r="A472" s="32" t="s">
        <v>1210</v>
      </c>
      <c r="B472" s="33" t="s">
        <v>1211</v>
      </c>
      <c r="C472" s="33" t="s">
        <v>33</v>
      </c>
      <c r="D472" s="33" t="s">
        <v>123</v>
      </c>
      <c r="E472" s="33">
        <f>VALUE(TRIM(CLEAN(_xlfn.TEXTBEFORE(Table2[[#This Row],[Resolution]],"x"))))</f>
        <v>256</v>
      </c>
      <c r="F472" s="33">
        <f>VALUE(TRIM(CLEAN(_xlfn.TEXTAFTER(Table2[[#This Row],[Resolution]],"x"))))</f>
        <v>128</v>
      </c>
      <c r="G472" s="33">
        <v>0.28000000000000003</v>
      </c>
      <c r="H472" s="33" t="s">
        <v>35</v>
      </c>
      <c r="I472" s="33" t="s">
        <v>36</v>
      </c>
      <c r="J472" s="33"/>
      <c r="K472" s="33"/>
      <c r="L472" s="34" t="s">
        <v>2</v>
      </c>
    </row>
    <row r="473" spans="1:12" x14ac:dyDescent="0.25">
      <c r="A473" s="32" t="s">
        <v>1212</v>
      </c>
      <c r="B473" s="33" t="s">
        <v>1213</v>
      </c>
      <c r="C473" s="33" t="s">
        <v>33</v>
      </c>
      <c r="D473" s="84" t="s">
        <v>60</v>
      </c>
      <c r="E473" s="84">
        <f>VALUE(TRIM(CLEAN(_xlfn.TEXTBEFORE(Table2[[#This Row],[Resolution]],"x"))))</f>
        <v>256</v>
      </c>
      <c r="F473" s="84">
        <f>VALUE(TRIM(CLEAN(_xlfn.TEXTAFTER(Table2[[#This Row],[Resolution]],"x"))))</f>
        <v>144</v>
      </c>
      <c r="G473" s="84">
        <v>25</v>
      </c>
      <c r="H473" s="84" t="s">
        <v>35</v>
      </c>
      <c r="I473" s="84" t="s">
        <v>36</v>
      </c>
      <c r="J473" s="33"/>
      <c r="K473" s="33"/>
      <c r="L473" s="34" t="s">
        <v>2</v>
      </c>
    </row>
    <row r="474" spans="1:12" x14ac:dyDescent="0.25">
      <c r="A474" s="32" t="s">
        <v>1214</v>
      </c>
      <c r="B474" s="33" t="s">
        <v>1215</v>
      </c>
      <c r="C474" s="33" t="s">
        <v>33</v>
      </c>
      <c r="D474" s="33" t="s">
        <v>57</v>
      </c>
      <c r="E474" s="33">
        <f>VALUE(TRIM(CLEAN(_xlfn.TEXTBEFORE(Table2[[#This Row],[Resolution]],"x"))))</f>
        <v>288</v>
      </c>
      <c r="F474" s="33">
        <f>VALUE(TRIM(CLEAN(_xlfn.TEXTAFTER(Table2[[#This Row],[Resolution]],"x"))))</f>
        <v>128</v>
      </c>
      <c r="G474" s="33">
        <v>0.41</v>
      </c>
      <c r="H474" s="33" t="s">
        <v>35</v>
      </c>
      <c r="I474" s="33" t="s">
        <v>36</v>
      </c>
      <c r="J474" s="33"/>
      <c r="K474" s="33"/>
      <c r="L474" s="34" t="s">
        <v>2</v>
      </c>
    </row>
    <row r="475" spans="1:12" x14ac:dyDescent="0.25">
      <c r="A475" s="32" t="s">
        <v>1216</v>
      </c>
      <c r="B475" s="33" t="s">
        <v>1217</v>
      </c>
      <c r="C475" s="33" t="s">
        <v>33</v>
      </c>
      <c r="D475" s="84" t="s">
        <v>57</v>
      </c>
      <c r="E475" s="84">
        <f>VALUE(TRIM(CLEAN(_xlfn.TEXTBEFORE(Table2[[#This Row],[Resolution]],"x"))))</f>
        <v>288</v>
      </c>
      <c r="F475" s="84">
        <f>VALUE(TRIM(CLEAN(_xlfn.TEXTAFTER(Table2[[#This Row],[Resolution]],"x"))))</f>
        <v>128</v>
      </c>
      <c r="G475" s="84"/>
      <c r="H475" s="84" t="s">
        <v>118</v>
      </c>
      <c r="I475" s="84" t="s">
        <v>36</v>
      </c>
      <c r="J475" s="35"/>
      <c r="K475" s="35"/>
      <c r="L475" s="34" t="s">
        <v>2</v>
      </c>
    </row>
    <row r="476" spans="1:12" x14ac:dyDescent="0.25">
      <c r="A476" s="32" t="s">
        <v>1218</v>
      </c>
      <c r="B476" s="33" t="s">
        <v>1219</v>
      </c>
      <c r="C476" s="33" t="s">
        <v>33</v>
      </c>
      <c r="D476" s="33" t="s">
        <v>57</v>
      </c>
      <c r="E476" s="33">
        <f>VALUE(TRIM(CLEAN(_xlfn.TEXTBEFORE(Table2[[#This Row],[Resolution]],"x"))))</f>
        <v>288</v>
      </c>
      <c r="F476" s="33">
        <f>VALUE(TRIM(CLEAN(_xlfn.TEXTAFTER(Table2[[#This Row],[Resolution]],"x"))))</f>
        <v>128</v>
      </c>
      <c r="G476" s="33">
        <v>25</v>
      </c>
      <c r="H476" s="33" t="s">
        <v>35</v>
      </c>
      <c r="I476" s="33" t="s">
        <v>36</v>
      </c>
      <c r="J476" s="33"/>
      <c r="K476" s="33"/>
      <c r="L476" s="34" t="s">
        <v>2</v>
      </c>
    </row>
    <row r="477" spans="1:12" x14ac:dyDescent="0.25">
      <c r="A477" s="32" t="s">
        <v>1220</v>
      </c>
      <c r="B477" s="33" t="s">
        <v>1221</v>
      </c>
      <c r="C477" s="33" t="s">
        <v>33</v>
      </c>
      <c r="D477" s="84" t="s">
        <v>1222</v>
      </c>
      <c r="E477" s="84">
        <f>VALUE(TRIM(CLEAN(_xlfn.TEXTBEFORE(Table2[[#This Row],[Resolution]],"x"))))</f>
        <v>256</v>
      </c>
      <c r="F477" s="84">
        <f>VALUE(TRIM(CLEAN(_xlfn.TEXTAFTER(Table2[[#This Row],[Resolution]],"x"))))</f>
        <v>240</v>
      </c>
      <c r="G477" s="84">
        <v>1.71</v>
      </c>
      <c r="H477" s="84" t="s">
        <v>35</v>
      </c>
      <c r="I477" s="84" t="s">
        <v>36</v>
      </c>
      <c r="J477" s="33"/>
      <c r="K477" s="33"/>
      <c r="L477" s="34" t="s">
        <v>2</v>
      </c>
    </row>
    <row r="478" spans="1:12" x14ac:dyDescent="0.25">
      <c r="A478" s="32" t="s">
        <v>1223</v>
      </c>
      <c r="B478" s="33" t="s">
        <v>1224</v>
      </c>
      <c r="C478" s="33" t="s">
        <v>33</v>
      </c>
      <c r="D478" s="33" t="s">
        <v>1090</v>
      </c>
      <c r="E478" s="33">
        <f>VALUE(TRIM(CLEAN(_xlfn.TEXTBEFORE(Table2[[#This Row],[Resolution]],"x"))))</f>
        <v>512</v>
      </c>
      <c r="F478" s="33">
        <f>VALUE(TRIM(CLEAN(_xlfn.TEXTAFTER(Table2[[#This Row],[Resolution]],"x"))))</f>
        <v>264</v>
      </c>
      <c r="G478" s="33">
        <v>0.41</v>
      </c>
      <c r="H478" s="33" t="s">
        <v>35</v>
      </c>
      <c r="I478" s="33" t="s">
        <v>36</v>
      </c>
      <c r="J478" s="33"/>
      <c r="K478" s="33"/>
      <c r="L478" s="34" t="s">
        <v>2</v>
      </c>
    </row>
    <row r="479" spans="1:12" x14ac:dyDescent="0.25">
      <c r="A479" s="32" t="s">
        <v>1225</v>
      </c>
      <c r="B479" s="33" t="s">
        <v>1226</v>
      </c>
      <c r="C479" s="33" t="s">
        <v>33</v>
      </c>
      <c r="D479" s="84" t="s">
        <v>1120</v>
      </c>
      <c r="E479" s="84">
        <f>VALUE(TRIM(CLEAN(_xlfn.TEXTBEFORE(Table2[[#This Row],[Resolution]],"x"))))</f>
        <v>512</v>
      </c>
      <c r="F479" s="84">
        <f>VALUE(TRIM(CLEAN(_xlfn.TEXTAFTER(Table2[[#This Row],[Resolution]],"x"))))</f>
        <v>296</v>
      </c>
      <c r="G479" s="84"/>
      <c r="H479" s="84" t="s">
        <v>118</v>
      </c>
      <c r="I479" s="84" t="s">
        <v>36</v>
      </c>
      <c r="J479" s="33"/>
      <c r="K479" s="33"/>
      <c r="L479" s="34" t="s">
        <v>2</v>
      </c>
    </row>
    <row r="480" spans="1:12" x14ac:dyDescent="0.25">
      <c r="A480" s="32" t="s">
        <v>1227</v>
      </c>
      <c r="B480" s="33" t="s">
        <v>1228</v>
      </c>
      <c r="C480" s="33" t="s">
        <v>33</v>
      </c>
      <c r="D480" s="33" t="s">
        <v>1229</v>
      </c>
      <c r="E480" s="33">
        <f>VALUE(TRIM(CLEAN(_xlfn.TEXTBEFORE(Table2[[#This Row],[Resolution]],"x"))))</f>
        <v>62</v>
      </c>
      <c r="F480" s="33">
        <f>VALUE(TRIM(CLEAN(_xlfn.TEXTAFTER(Table2[[#This Row],[Resolution]],"x"))))</f>
        <v>102</v>
      </c>
      <c r="G480" s="33">
        <v>25</v>
      </c>
      <c r="H480" s="33" t="s">
        <v>35</v>
      </c>
      <c r="I480" s="33" t="s">
        <v>36</v>
      </c>
      <c r="J480" s="33"/>
      <c r="K480" s="33"/>
      <c r="L480" s="34" t="s">
        <v>2</v>
      </c>
    </row>
    <row r="481" spans="1:12" x14ac:dyDescent="0.25">
      <c r="A481" s="32" t="s">
        <v>1230</v>
      </c>
      <c r="B481" s="33" t="s">
        <v>1231</v>
      </c>
      <c r="C481" s="33" t="s">
        <v>33</v>
      </c>
      <c r="D481" s="84" t="s">
        <v>1232</v>
      </c>
      <c r="E481" s="84">
        <f>VALUE(TRIM(CLEAN(_xlfn.TEXTBEFORE(Table2[[#This Row],[Resolution]],"x"))))</f>
        <v>280</v>
      </c>
      <c r="F481" s="84">
        <f>VALUE(TRIM(CLEAN(_xlfn.TEXTAFTER(Table2[[#This Row],[Resolution]],"x"))))</f>
        <v>264</v>
      </c>
      <c r="G481" s="84">
        <v>1.5</v>
      </c>
      <c r="H481" s="84" t="s">
        <v>69</v>
      </c>
      <c r="I481" s="84" t="s">
        <v>36</v>
      </c>
      <c r="J481" s="33"/>
      <c r="K481" s="33"/>
      <c r="L481" s="34" t="s">
        <v>2</v>
      </c>
    </row>
    <row r="482" spans="1:12" x14ac:dyDescent="0.25">
      <c r="A482" s="32" t="s">
        <v>1233</v>
      </c>
      <c r="B482" s="33" t="s">
        <v>1234</v>
      </c>
      <c r="C482" s="33" t="s">
        <v>33</v>
      </c>
      <c r="D482" s="33" t="s">
        <v>90</v>
      </c>
      <c r="E482" s="33">
        <f>VALUE(TRIM(CLEAN(_xlfn.TEXTBEFORE(Table2[[#This Row],[Resolution]],"x"))))</f>
        <v>512</v>
      </c>
      <c r="F482" s="33">
        <f>VALUE(TRIM(CLEAN(_xlfn.TEXTAFTER(Table2[[#This Row],[Resolution]],"x"))))</f>
        <v>176</v>
      </c>
      <c r="G482" s="33">
        <v>0.55000000000000004</v>
      </c>
      <c r="H482" s="33" t="s">
        <v>35</v>
      </c>
      <c r="I482" s="33" t="s">
        <v>36</v>
      </c>
      <c r="J482" s="33"/>
      <c r="K482" s="33"/>
      <c r="L482" s="34" t="s">
        <v>2</v>
      </c>
    </row>
    <row r="483" spans="1:12" x14ac:dyDescent="0.25">
      <c r="A483" s="32" t="s">
        <v>1235</v>
      </c>
      <c r="B483" s="33" t="s">
        <v>1236</v>
      </c>
      <c r="C483" s="33" t="s">
        <v>33</v>
      </c>
      <c r="D483" s="84" t="s">
        <v>109</v>
      </c>
      <c r="E483" s="84">
        <f>VALUE(TRIM(CLEAN(_xlfn.TEXTBEFORE(Table2[[#This Row],[Resolution]],"x"))))</f>
        <v>280</v>
      </c>
      <c r="F483" s="84">
        <f>VALUE(TRIM(CLEAN(_xlfn.TEXTAFTER(Table2[[#This Row],[Resolution]],"x"))))</f>
        <v>128</v>
      </c>
      <c r="G483" s="84">
        <v>25</v>
      </c>
      <c r="H483" s="84" t="s">
        <v>35</v>
      </c>
      <c r="I483" s="84" t="s">
        <v>36</v>
      </c>
      <c r="J483" s="33"/>
      <c r="K483" s="33"/>
      <c r="L483" s="34" t="s">
        <v>2</v>
      </c>
    </row>
    <row r="484" spans="1:12" x14ac:dyDescent="0.25">
      <c r="A484" s="32" t="s">
        <v>1237</v>
      </c>
      <c r="B484" s="33" t="s">
        <v>1238</v>
      </c>
      <c r="C484" s="33" t="s">
        <v>33</v>
      </c>
      <c r="D484" s="33" t="s">
        <v>54</v>
      </c>
      <c r="E484" s="33">
        <f>VALUE(TRIM(CLEAN(_xlfn.TEXTBEFORE(Table2[[#This Row],[Resolution]],"x"))))</f>
        <v>512</v>
      </c>
      <c r="F484" s="33">
        <f>VALUE(TRIM(CLEAN(_xlfn.TEXTAFTER(Table2[[#This Row],[Resolution]],"x"))))</f>
        <v>240</v>
      </c>
      <c r="G484" s="33">
        <v>25</v>
      </c>
      <c r="H484" s="33" t="s">
        <v>35</v>
      </c>
      <c r="I484" s="33" t="s">
        <v>36</v>
      </c>
      <c r="J484" s="33"/>
      <c r="K484" s="33"/>
      <c r="L484" s="34" t="s">
        <v>2</v>
      </c>
    </row>
    <row r="485" spans="1:12" x14ac:dyDescent="0.25">
      <c r="A485" s="32" t="s">
        <v>1239</v>
      </c>
      <c r="B485" s="33" t="s">
        <v>1240</v>
      </c>
      <c r="C485" s="33" t="s">
        <v>33</v>
      </c>
      <c r="D485" s="84" t="s">
        <v>131</v>
      </c>
      <c r="E485" s="84">
        <f>VALUE(TRIM(CLEAN(_xlfn.TEXTBEFORE(Table2[[#This Row],[Resolution]],"x"))))</f>
        <v>512</v>
      </c>
      <c r="F485" s="84">
        <f>VALUE(TRIM(CLEAN(_xlfn.TEXTAFTER(Table2[[#This Row],[Resolution]],"x"))))</f>
        <v>280</v>
      </c>
      <c r="G485" s="84">
        <v>0.63</v>
      </c>
      <c r="H485" s="84" t="s">
        <v>35</v>
      </c>
      <c r="I485" s="84" t="s">
        <v>36</v>
      </c>
      <c r="J485" s="33"/>
      <c r="K485" s="33"/>
      <c r="L485" s="34" t="s">
        <v>2</v>
      </c>
    </row>
    <row r="486" spans="1:12" x14ac:dyDescent="0.25">
      <c r="A486" s="32" t="s">
        <v>1241</v>
      </c>
      <c r="B486" s="33" t="s">
        <v>1242</v>
      </c>
      <c r="C486" s="33" t="s">
        <v>33</v>
      </c>
      <c r="D486" s="33" t="s">
        <v>57</v>
      </c>
      <c r="E486" s="33">
        <f>VALUE(TRIM(CLEAN(_xlfn.TEXTBEFORE(Table2[[#This Row],[Resolution]],"x"))))</f>
        <v>288</v>
      </c>
      <c r="F486" s="33">
        <f>VALUE(TRIM(CLEAN(_xlfn.TEXTAFTER(Table2[[#This Row],[Resolution]],"x"))))</f>
        <v>128</v>
      </c>
      <c r="G486" s="33"/>
      <c r="H486" s="33" t="s">
        <v>118</v>
      </c>
      <c r="I486" s="33" t="s">
        <v>36</v>
      </c>
      <c r="J486" s="33"/>
      <c r="K486" s="33"/>
      <c r="L486" s="34" t="s">
        <v>2</v>
      </c>
    </row>
    <row r="487" spans="1:12" x14ac:dyDescent="0.25">
      <c r="A487" s="32" t="s">
        <v>1243</v>
      </c>
      <c r="B487" s="33" t="s">
        <v>1244</v>
      </c>
      <c r="C487" s="33" t="s">
        <v>33</v>
      </c>
      <c r="D487" s="84" t="s">
        <v>123</v>
      </c>
      <c r="E487" s="84">
        <f>VALUE(TRIM(CLEAN(_xlfn.TEXTBEFORE(Table2[[#This Row],[Resolution]],"x"))))</f>
        <v>256</v>
      </c>
      <c r="F487" s="84">
        <f>VALUE(TRIM(CLEAN(_xlfn.TEXTAFTER(Table2[[#This Row],[Resolution]],"x"))))</f>
        <v>128</v>
      </c>
      <c r="G487" s="84">
        <v>0.21</v>
      </c>
      <c r="H487" s="84" t="s">
        <v>69</v>
      </c>
      <c r="I487" s="84" t="s">
        <v>36</v>
      </c>
      <c r="J487" s="33"/>
      <c r="K487" s="33"/>
      <c r="L487" s="34" t="s">
        <v>2</v>
      </c>
    </row>
    <row r="488" spans="1:12" x14ac:dyDescent="0.25">
      <c r="A488" s="32" t="s">
        <v>1245</v>
      </c>
      <c r="B488" s="33" t="s">
        <v>1246</v>
      </c>
      <c r="C488" s="33" t="s">
        <v>33</v>
      </c>
      <c r="D488" s="33" t="s">
        <v>1247</v>
      </c>
      <c r="E488" s="33">
        <f>VALUE(TRIM(CLEAN(_xlfn.TEXTBEFORE(Table2[[#This Row],[Resolution]],"x"))))</f>
        <v>512</v>
      </c>
      <c r="F488" s="33">
        <f>VALUE(TRIM(CLEAN(_xlfn.TEXTAFTER(Table2[[#This Row],[Resolution]],"x"))))</f>
        <v>304</v>
      </c>
      <c r="G488" s="33">
        <v>0.43</v>
      </c>
      <c r="H488" s="33" t="s">
        <v>35</v>
      </c>
      <c r="I488" s="33" t="s">
        <v>36</v>
      </c>
      <c r="J488" s="33"/>
      <c r="K488" s="33"/>
      <c r="L488" s="34" t="s">
        <v>2</v>
      </c>
    </row>
    <row r="489" spans="1:12" x14ac:dyDescent="0.25">
      <c r="A489" s="32" t="s">
        <v>1248</v>
      </c>
      <c r="B489" s="33" t="s">
        <v>1249</v>
      </c>
      <c r="C489" s="33" t="s">
        <v>33</v>
      </c>
      <c r="D489" s="84" t="s">
        <v>123</v>
      </c>
      <c r="E489" s="84">
        <f>VALUE(TRIM(CLEAN(_xlfn.TEXTBEFORE(Table2[[#This Row],[Resolution]],"x"))))</f>
        <v>256</v>
      </c>
      <c r="F489" s="84">
        <f>VALUE(TRIM(CLEAN(_xlfn.TEXTAFTER(Table2[[#This Row],[Resolution]],"x"))))</f>
        <v>128</v>
      </c>
      <c r="G489" s="84">
        <v>0.5</v>
      </c>
      <c r="H489" s="84" t="s">
        <v>35</v>
      </c>
      <c r="I489" s="84" t="s">
        <v>36</v>
      </c>
      <c r="J489" s="33"/>
      <c r="K489" s="33"/>
      <c r="L489" s="34" t="s">
        <v>2</v>
      </c>
    </row>
    <row r="490" spans="1:12" x14ac:dyDescent="0.25">
      <c r="A490" s="32" t="s">
        <v>1250</v>
      </c>
      <c r="B490" s="33" t="s">
        <v>1251</v>
      </c>
      <c r="C490" s="33" t="s">
        <v>33</v>
      </c>
      <c r="D490" s="33" t="s">
        <v>60</v>
      </c>
      <c r="E490" s="33">
        <f>VALUE(TRIM(CLEAN(_xlfn.TEXTBEFORE(Table2[[#This Row],[Resolution]],"x"))))</f>
        <v>256</v>
      </c>
      <c r="F490" s="33">
        <f>VALUE(TRIM(CLEAN(_xlfn.TEXTAFTER(Table2[[#This Row],[Resolution]],"x"))))</f>
        <v>144</v>
      </c>
      <c r="G490" s="33">
        <v>25</v>
      </c>
      <c r="H490" s="33" t="s">
        <v>35</v>
      </c>
      <c r="I490" s="33" t="s">
        <v>36</v>
      </c>
      <c r="J490" s="33"/>
      <c r="K490" s="33"/>
      <c r="L490" s="34" t="s">
        <v>2</v>
      </c>
    </row>
    <row r="491" spans="1:12" x14ac:dyDescent="0.25">
      <c r="A491" s="32" t="s">
        <v>1252</v>
      </c>
      <c r="B491" s="33" t="s">
        <v>1253</v>
      </c>
      <c r="C491" s="33" t="s">
        <v>33</v>
      </c>
      <c r="D491" s="84" t="s">
        <v>57</v>
      </c>
      <c r="E491" s="84">
        <f>VALUE(TRIM(CLEAN(_xlfn.TEXTBEFORE(Table2[[#This Row],[Resolution]],"x"))))</f>
        <v>288</v>
      </c>
      <c r="F491" s="84">
        <f>VALUE(TRIM(CLEAN(_xlfn.TEXTAFTER(Table2[[#This Row],[Resolution]],"x"))))</f>
        <v>128</v>
      </c>
      <c r="G491" s="84">
        <v>10.88</v>
      </c>
      <c r="H491" s="84" t="s">
        <v>35</v>
      </c>
      <c r="I491" s="84" t="s">
        <v>36</v>
      </c>
      <c r="J491" s="33"/>
      <c r="K491" s="33"/>
      <c r="L491" s="34" t="s">
        <v>2</v>
      </c>
    </row>
    <row r="492" spans="1:12" x14ac:dyDescent="0.25">
      <c r="A492" s="32" t="s">
        <v>1254</v>
      </c>
      <c r="B492" s="33" t="s">
        <v>1255</v>
      </c>
      <c r="C492" s="33" t="s">
        <v>33</v>
      </c>
      <c r="D492" s="33" t="s">
        <v>57</v>
      </c>
      <c r="E492" s="33">
        <f>VALUE(TRIM(CLEAN(_xlfn.TEXTBEFORE(Table2[[#This Row],[Resolution]],"x"))))</f>
        <v>288</v>
      </c>
      <c r="F492" s="33">
        <f>VALUE(TRIM(CLEAN(_xlfn.TEXTAFTER(Table2[[#This Row],[Resolution]],"x"))))</f>
        <v>128</v>
      </c>
      <c r="G492" s="33">
        <v>0.88</v>
      </c>
      <c r="H492" s="33" t="s">
        <v>35</v>
      </c>
      <c r="I492" s="33" t="s">
        <v>36</v>
      </c>
      <c r="J492" s="33"/>
      <c r="K492" s="33"/>
      <c r="L492" s="34" t="s">
        <v>2</v>
      </c>
    </row>
    <row r="493" spans="1:12" x14ac:dyDescent="0.25">
      <c r="A493" s="32" t="s">
        <v>1256</v>
      </c>
      <c r="B493" s="33" t="s">
        <v>1257</v>
      </c>
      <c r="C493" s="33" t="s">
        <v>33</v>
      </c>
      <c r="D493" s="84" t="s">
        <v>1258</v>
      </c>
      <c r="E493" s="84">
        <f>VALUE(TRIM(CLEAN(_xlfn.TEXTBEFORE(Table2[[#This Row],[Resolution]],"x"))))</f>
        <v>256</v>
      </c>
      <c r="F493" s="84">
        <f>VALUE(TRIM(CLEAN(_xlfn.TEXTAFTER(Table2[[#This Row],[Resolution]],"x"))))</f>
        <v>4096</v>
      </c>
      <c r="G493" s="84"/>
      <c r="H493" s="84" t="s">
        <v>43</v>
      </c>
      <c r="I493" s="84" t="s">
        <v>36</v>
      </c>
      <c r="J493" s="33"/>
      <c r="K493" s="33"/>
      <c r="L493" s="34" t="s">
        <v>2</v>
      </c>
    </row>
    <row r="494" spans="1:12" x14ac:dyDescent="0.25">
      <c r="A494" s="32" t="s">
        <v>1259</v>
      </c>
      <c r="B494" s="33" t="s">
        <v>1260</v>
      </c>
      <c r="C494" s="33" t="s">
        <v>33</v>
      </c>
      <c r="D494" s="33" t="s">
        <v>1258</v>
      </c>
      <c r="E494" s="33">
        <f>VALUE(TRIM(CLEAN(_xlfn.TEXTBEFORE(Table2[[#This Row],[Resolution]],"x"))))</f>
        <v>256</v>
      </c>
      <c r="F494" s="33">
        <f>VALUE(TRIM(CLEAN(_xlfn.TEXTAFTER(Table2[[#This Row],[Resolution]],"x"))))</f>
        <v>4096</v>
      </c>
      <c r="G494" s="33">
        <v>0.2</v>
      </c>
      <c r="H494" s="33" t="s">
        <v>35</v>
      </c>
      <c r="I494" s="33" t="s">
        <v>36</v>
      </c>
      <c r="J494" s="33"/>
      <c r="K494" s="33"/>
      <c r="L494" s="34" t="s">
        <v>2</v>
      </c>
    </row>
    <row r="495" spans="1:12" x14ac:dyDescent="0.25">
      <c r="A495" s="32" t="s">
        <v>1261</v>
      </c>
      <c r="B495" s="33" t="s">
        <v>1262</v>
      </c>
      <c r="C495" s="33" t="s">
        <v>33</v>
      </c>
      <c r="D495" s="84" t="s">
        <v>1258</v>
      </c>
      <c r="E495" s="84">
        <f>VALUE(TRIM(CLEAN(_xlfn.TEXTBEFORE(Table2[[#This Row],[Resolution]],"x"))))</f>
        <v>256</v>
      </c>
      <c r="F495" s="84">
        <f>VALUE(TRIM(CLEAN(_xlfn.TEXTAFTER(Table2[[#This Row],[Resolution]],"x"))))</f>
        <v>4096</v>
      </c>
      <c r="G495" s="84">
        <v>0.05</v>
      </c>
      <c r="H495" s="84" t="s">
        <v>35</v>
      </c>
      <c r="I495" s="84" t="s">
        <v>36</v>
      </c>
      <c r="J495" s="33"/>
      <c r="K495" s="33"/>
      <c r="L495" s="34" t="s">
        <v>2</v>
      </c>
    </row>
    <row r="496" spans="1:12" x14ac:dyDescent="0.25">
      <c r="A496" s="32" t="s">
        <v>1263</v>
      </c>
      <c r="B496" s="33" t="s">
        <v>1264</v>
      </c>
      <c r="C496" s="33" t="s">
        <v>33</v>
      </c>
      <c r="D496" s="33" t="s">
        <v>1258</v>
      </c>
      <c r="E496" s="33">
        <f>VALUE(TRIM(CLEAN(_xlfn.TEXTBEFORE(Table2[[#This Row],[Resolution]],"x"))))</f>
        <v>256</v>
      </c>
      <c r="F496" s="33">
        <f>VALUE(TRIM(CLEAN(_xlfn.TEXTAFTER(Table2[[#This Row],[Resolution]],"x"))))</f>
        <v>4096</v>
      </c>
      <c r="G496" s="33">
        <v>25</v>
      </c>
      <c r="H496" s="33" t="s">
        <v>35</v>
      </c>
      <c r="I496" s="33" t="s">
        <v>36</v>
      </c>
      <c r="J496" s="33"/>
      <c r="K496" s="33"/>
      <c r="L496" s="34" t="s">
        <v>2</v>
      </c>
    </row>
    <row r="497" spans="1:12" x14ac:dyDescent="0.25">
      <c r="A497" s="32" t="s">
        <v>1265</v>
      </c>
      <c r="B497" s="33" t="s">
        <v>1266</v>
      </c>
      <c r="C497" s="33" t="s">
        <v>33</v>
      </c>
      <c r="D497" s="84" t="s">
        <v>1258</v>
      </c>
      <c r="E497" s="84">
        <f>VALUE(TRIM(CLEAN(_xlfn.TEXTBEFORE(Table2[[#This Row],[Resolution]],"x"))))</f>
        <v>256</v>
      </c>
      <c r="F497" s="84">
        <f>VALUE(TRIM(CLEAN(_xlfn.TEXTAFTER(Table2[[#This Row],[Resolution]],"x"))))</f>
        <v>4096</v>
      </c>
      <c r="G497" s="84">
        <v>25</v>
      </c>
      <c r="H497" s="84" t="s">
        <v>35</v>
      </c>
      <c r="I497" s="84" t="s">
        <v>36</v>
      </c>
      <c r="J497" s="33"/>
      <c r="K497" s="33"/>
      <c r="L497" s="34" t="s">
        <v>2</v>
      </c>
    </row>
    <row r="498" spans="1:12" x14ac:dyDescent="0.25">
      <c r="A498" s="32" t="s">
        <v>1267</v>
      </c>
      <c r="B498" s="33" t="s">
        <v>1268</v>
      </c>
      <c r="C498" s="33" t="s">
        <v>33</v>
      </c>
      <c r="D498" s="33" t="s">
        <v>1269</v>
      </c>
      <c r="E498" s="33">
        <f>VALUE(TRIM(CLEAN(_xlfn.TEXTBEFORE(Table2[[#This Row],[Resolution]],"x"))))</f>
        <v>4096</v>
      </c>
      <c r="F498" s="33">
        <f>VALUE(TRIM(CLEAN(_xlfn.TEXTAFTER(Table2[[#This Row],[Resolution]],"x"))))</f>
        <v>1056</v>
      </c>
      <c r="G498" s="33">
        <v>0.54</v>
      </c>
      <c r="H498" s="33" t="s">
        <v>35</v>
      </c>
      <c r="I498" s="33" t="s">
        <v>36</v>
      </c>
      <c r="J498" s="33"/>
      <c r="K498" s="33"/>
      <c r="L498" s="34" t="s">
        <v>2</v>
      </c>
    </row>
    <row r="499" spans="1:12" x14ac:dyDescent="0.25">
      <c r="A499" s="32" t="s">
        <v>1270</v>
      </c>
      <c r="B499" s="33" t="s">
        <v>1271</v>
      </c>
      <c r="C499" s="33" t="s">
        <v>33</v>
      </c>
      <c r="D499" s="84" t="s">
        <v>1269</v>
      </c>
      <c r="E499" s="84">
        <f>VALUE(TRIM(CLEAN(_xlfn.TEXTBEFORE(Table2[[#This Row],[Resolution]],"x"))))</f>
        <v>4096</v>
      </c>
      <c r="F499" s="84">
        <f>VALUE(TRIM(CLEAN(_xlfn.TEXTAFTER(Table2[[#This Row],[Resolution]],"x"))))</f>
        <v>1056</v>
      </c>
      <c r="G499" s="84">
        <v>25</v>
      </c>
      <c r="H499" s="84" t="s">
        <v>35</v>
      </c>
      <c r="I499" s="84" t="s">
        <v>36</v>
      </c>
      <c r="J499" s="33"/>
      <c r="K499" s="33"/>
      <c r="L499" s="34" t="s">
        <v>2</v>
      </c>
    </row>
    <row r="500" spans="1:12" x14ac:dyDescent="0.25">
      <c r="A500" s="32" t="s">
        <v>1272</v>
      </c>
      <c r="B500" s="33" t="s">
        <v>1273</v>
      </c>
      <c r="C500" s="33" t="s">
        <v>33</v>
      </c>
      <c r="D500" s="33" t="s">
        <v>147</v>
      </c>
      <c r="E500" s="33">
        <f>VALUE(TRIM(CLEAN(_xlfn.TEXTBEFORE(Table2[[#This Row],[Resolution]],"x"))))</f>
        <v>256</v>
      </c>
      <c r="F500" s="33">
        <f>VALUE(TRIM(CLEAN(_xlfn.TEXTAFTER(Table2[[#This Row],[Resolution]],"x"))))</f>
        <v>152</v>
      </c>
      <c r="G500" s="33">
        <v>0.21</v>
      </c>
      <c r="H500" s="33" t="s">
        <v>69</v>
      </c>
      <c r="I500" s="33" t="s">
        <v>36</v>
      </c>
      <c r="J500" s="33"/>
      <c r="K500" s="33"/>
      <c r="L500" s="34" t="s">
        <v>2</v>
      </c>
    </row>
    <row r="501" spans="1:12" x14ac:dyDescent="0.25">
      <c r="A501" s="32" t="s">
        <v>1274</v>
      </c>
      <c r="B501" s="33" t="s">
        <v>1275</v>
      </c>
      <c r="C501" s="33" t="s">
        <v>33</v>
      </c>
      <c r="D501" s="84" t="s">
        <v>1276</v>
      </c>
      <c r="E501" s="84">
        <f>VALUE(TRIM(CLEAN(_xlfn.TEXTBEFORE(Table2[[#This Row],[Resolution]],"x"))))</f>
        <v>1056</v>
      </c>
      <c r="F501" s="84">
        <f>VALUE(TRIM(CLEAN(_xlfn.TEXTAFTER(Table2[[#This Row],[Resolution]],"x"))))</f>
        <v>8440</v>
      </c>
      <c r="G501" s="84">
        <v>3.14</v>
      </c>
      <c r="H501" s="84" t="s">
        <v>69</v>
      </c>
      <c r="I501" s="84" t="s">
        <v>36</v>
      </c>
      <c r="J501" s="33"/>
      <c r="K501" s="33"/>
      <c r="L501" s="34" t="s">
        <v>2</v>
      </c>
    </row>
    <row r="502" spans="1:12" x14ac:dyDescent="0.25">
      <c r="A502" s="32" t="s">
        <v>1277</v>
      </c>
      <c r="B502" s="33" t="s">
        <v>1278</v>
      </c>
      <c r="C502" s="33" t="s">
        <v>33</v>
      </c>
      <c r="D502" s="33" t="s">
        <v>57</v>
      </c>
      <c r="E502" s="33">
        <f>VALUE(TRIM(CLEAN(_xlfn.TEXTBEFORE(Table2[[#This Row],[Resolution]],"x"))))</f>
        <v>288</v>
      </c>
      <c r="F502" s="33">
        <f>VALUE(TRIM(CLEAN(_xlfn.TEXTAFTER(Table2[[#This Row],[Resolution]],"x"))))</f>
        <v>128</v>
      </c>
      <c r="G502" s="33">
        <v>0.05</v>
      </c>
      <c r="H502" s="33" t="s">
        <v>69</v>
      </c>
      <c r="I502" s="33" t="s">
        <v>36</v>
      </c>
      <c r="J502" s="33"/>
      <c r="K502" s="33"/>
      <c r="L502" s="34" t="s">
        <v>2</v>
      </c>
    </row>
    <row r="503" spans="1:12" x14ac:dyDescent="0.25">
      <c r="A503" s="32" t="s">
        <v>1279</v>
      </c>
      <c r="B503" s="33" t="s">
        <v>1280</v>
      </c>
      <c r="C503" s="33" t="s">
        <v>33</v>
      </c>
      <c r="D503" s="84" t="s">
        <v>243</v>
      </c>
      <c r="E503" s="84">
        <f>VALUE(TRIM(CLEAN(_xlfn.TEXTBEFORE(Table2[[#This Row],[Resolution]],"x"))))</f>
        <v>272</v>
      </c>
      <c r="F503" s="84">
        <f>VALUE(TRIM(CLEAN(_xlfn.TEXTAFTER(Table2[[#This Row],[Resolution]],"x"))))</f>
        <v>128</v>
      </c>
      <c r="G503" s="84"/>
      <c r="H503" s="84" t="s">
        <v>43</v>
      </c>
      <c r="I503" s="84" t="s">
        <v>36</v>
      </c>
      <c r="J503" s="33"/>
      <c r="K503" s="33"/>
      <c r="L503" s="34" t="s">
        <v>2</v>
      </c>
    </row>
    <row r="504" spans="1:12" x14ac:dyDescent="0.25">
      <c r="A504" s="32" t="s">
        <v>1281</v>
      </c>
      <c r="B504" s="33" t="s">
        <v>1282</v>
      </c>
      <c r="C504" s="33" t="s">
        <v>33</v>
      </c>
      <c r="D504" s="33" t="s">
        <v>123</v>
      </c>
      <c r="E504" s="33">
        <f>VALUE(TRIM(CLEAN(_xlfn.TEXTBEFORE(Table2[[#This Row],[Resolution]],"x"))))</f>
        <v>256</v>
      </c>
      <c r="F504" s="33">
        <f>VALUE(TRIM(CLEAN(_xlfn.TEXTAFTER(Table2[[#This Row],[Resolution]],"x"))))</f>
        <v>128</v>
      </c>
      <c r="G504" s="33">
        <v>25</v>
      </c>
      <c r="H504" s="33" t="s">
        <v>35</v>
      </c>
      <c r="I504" s="33" t="s">
        <v>36</v>
      </c>
      <c r="J504" s="33"/>
      <c r="K504" s="33"/>
      <c r="L504" s="34" t="s">
        <v>2</v>
      </c>
    </row>
    <row r="505" spans="1:12" x14ac:dyDescent="0.25">
      <c r="A505" s="32" t="s">
        <v>1283</v>
      </c>
      <c r="B505" s="33" t="s">
        <v>1284</v>
      </c>
      <c r="C505" s="33" t="s">
        <v>33</v>
      </c>
      <c r="D505" s="84" t="s">
        <v>60</v>
      </c>
      <c r="E505" s="84">
        <f>VALUE(TRIM(CLEAN(_xlfn.TEXTBEFORE(Table2[[#This Row],[Resolution]],"x"))))</f>
        <v>256</v>
      </c>
      <c r="F505" s="84">
        <f>VALUE(TRIM(CLEAN(_xlfn.TEXTAFTER(Table2[[#This Row],[Resolution]],"x"))))</f>
        <v>144</v>
      </c>
      <c r="G505" s="84">
        <v>0.35</v>
      </c>
      <c r="H505" s="84" t="s">
        <v>35</v>
      </c>
      <c r="I505" s="84" t="s">
        <v>36</v>
      </c>
      <c r="J505" s="33"/>
      <c r="K505" s="33"/>
      <c r="L505" s="34" t="s">
        <v>2</v>
      </c>
    </row>
    <row r="506" spans="1:12" x14ac:dyDescent="0.25">
      <c r="A506" s="32" t="s">
        <v>1285</v>
      </c>
      <c r="B506" s="33" t="s">
        <v>1286</v>
      </c>
      <c r="C506" s="33" t="s">
        <v>33</v>
      </c>
      <c r="D506" s="33" t="s">
        <v>57</v>
      </c>
      <c r="E506" s="33">
        <f>VALUE(TRIM(CLEAN(_xlfn.TEXTBEFORE(Table2[[#This Row],[Resolution]],"x"))))</f>
        <v>288</v>
      </c>
      <c r="F506" s="33">
        <f>VALUE(TRIM(CLEAN(_xlfn.TEXTAFTER(Table2[[#This Row],[Resolution]],"x"))))</f>
        <v>128</v>
      </c>
      <c r="G506" s="33"/>
      <c r="H506" s="33" t="s">
        <v>43</v>
      </c>
      <c r="I506" s="33" t="s">
        <v>36</v>
      </c>
      <c r="J506" s="33"/>
      <c r="K506" s="33"/>
      <c r="L506" s="34" t="s">
        <v>2</v>
      </c>
    </row>
    <row r="507" spans="1:12" x14ac:dyDescent="0.25">
      <c r="A507" s="32" t="s">
        <v>1287</v>
      </c>
      <c r="B507" s="33" t="s">
        <v>1288</v>
      </c>
      <c r="C507" s="33" t="s">
        <v>33</v>
      </c>
      <c r="D507" s="84" t="s">
        <v>54</v>
      </c>
      <c r="E507" s="84">
        <f>VALUE(TRIM(CLEAN(_xlfn.TEXTBEFORE(Table2[[#This Row],[Resolution]],"x"))))</f>
        <v>512</v>
      </c>
      <c r="F507" s="84">
        <f>VALUE(TRIM(CLEAN(_xlfn.TEXTAFTER(Table2[[#This Row],[Resolution]],"x"))))</f>
        <v>240</v>
      </c>
      <c r="G507" s="84">
        <v>25</v>
      </c>
      <c r="H507" s="84" t="s">
        <v>35</v>
      </c>
      <c r="I507" s="84" t="s">
        <v>36</v>
      </c>
      <c r="J507" s="33"/>
      <c r="K507" s="33"/>
      <c r="L507" s="34" t="s">
        <v>2</v>
      </c>
    </row>
    <row r="508" spans="1:12" x14ac:dyDescent="0.25">
      <c r="A508" s="32" t="s">
        <v>1289</v>
      </c>
      <c r="B508" s="33" t="s">
        <v>1290</v>
      </c>
      <c r="C508" s="33" t="s">
        <v>33</v>
      </c>
      <c r="D508" s="33" t="s">
        <v>57</v>
      </c>
      <c r="E508" s="33">
        <f>VALUE(TRIM(CLEAN(_xlfn.TEXTBEFORE(Table2[[#This Row],[Resolution]],"x"))))</f>
        <v>288</v>
      </c>
      <c r="F508" s="33">
        <f>VALUE(TRIM(CLEAN(_xlfn.TEXTAFTER(Table2[[#This Row],[Resolution]],"x"))))</f>
        <v>128</v>
      </c>
      <c r="G508" s="33">
        <v>25</v>
      </c>
      <c r="H508" s="33" t="s">
        <v>35</v>
      </c>
      <c r="I508" s="33" t="s">
        <v>36</v>
      </c>
      <c r="J508" s="33"/>
      <c r="K508" s="33"/>
      <c r="L508" s="34" t="s">
        <v>2</v>
      </c>
    </row>
    <row r="509" spans="1:12" x14ac:dyDescent="0.25">
      <c r="A509" s="32" t="s">
        <v>1291</v>
      </c>
      <c r="B509" s="33" t="s">
        <v>1292</v>
      </c>
      <c r="C509" s="33" t="s">
        <v>33</v>
      </c>
      <c r="D509" s="84" t="s">
        <v>1160</v>
      </c>
      <c r="E509" s="84">
        <f>VALUE(TRIM(CLEAN(_xlfn.TEXTBEFORE(Table2[[#This Row],[Resolution]],"x"))))</f>
        <v>512</v>
      </c>
      <c r="F509" s="84">
        <f>VALUE(TRIM(CLEAN(_xlfn.TEXTAFTER(Table2[[#This Row],[Resolution]],"x"))))</f>
        <v>312</v>
      </c>
      <c r="G509" s="84">
        <v>25</v>
      </c>
      <c r="H509" s="84" t="s">
        <v>35</v>
      </c>
      <c r="I509" s="84" t="s">
        <v>36</v>
      </c>
      <c r="J509" s="33"/>
      <c r="K509" s="33"/>
      <c r="L509" s="34" t="s">
        <v>2</v>
      </c>
    </row>
    <row r="510" spans="1:12" x14ac:dyDescent="0.25">
      <c r="A510" s="32" t="s">
        <v>1293</v>
      </c>
      <c r="B510" s="33" t="s">
        <v>1294</v>
      </c>
      <c r="C510" s="33" t="s">
        <v>33</v>
      </c>
      <c r="D510" s="33" t="s">
        <v>57</v>
      </c>
      <c r="E510" s="33">
        <f>VALUE(TRIM(CLEAN(_xlfn.TEXTBEFORE(Table2[[#This Row],[Resolution]],"x"))))</f>
        <v>288</v>
      </c>
      <c r="F510" s="33">
        <f>VALUE(TRIM(CLEAN(_xlfn.TEXTAFTER(Table2[[#This Row],[Resolution]],"x"))))</f>
        <v>128</v>
      </c>
      <c r="G510" s="33">
        <v>0.78</v>
      </c>
      <c r="H510" s="33" t="s">
        <v>35</v>
      </c>
      <c r="I510" s="33" t="s">
        <v>36</v>
      </c>
      <c r="J510" s="33"/>
      <c r="K510" s="33"/>
      <c r="L510" s="34" t="s">
        <v>2</v>
      </c>
    </row>
    <row r="511" spans="1:12" x14ac:dyDescent="0.25">
      <c r="A511" s="32" t="s">
        <v>1295</v>
      </c>
      <c r="B511" s="33" t="s">
        <v>1296</v>
      </c>
      <c r="C511" s="33" t="s">
        <v>33</v>
      </c>
      <c r="D511" s="84" t="s">
        <v>93</v>
      </c>
      <c r="E511" s="84">
        <f>VALUE(TRIM(CLEAN(_xlfn.TEXTBEFORE(Table2[[#This Row],[Resolution]],"x"))))</f>
        <v>512</v>
      </c>
      <c r="F511" s="84">
        <f>VALUE(TRIM(CLEAN(_xlfn.TEXTAFTER(Table2[[#This Row],[Resolution]],"x"))))</f>
        <v>128</v>
      </c>
      <c r="G511" s="84">
        <v>0.67</v>
      </c>
      <c r="H511" s="84" t="s">
        <v>35</v>
      </c>
      <c r="I511" s="84" t="s">
        <v>36</v>
      </c>
      <c r="J511" s="33"/>
      <c r="K511" s="33"/>
      <c r="L511" s="34" t="s">
        <v>2</v>
      </c>
    </row>
    <row r="512" spans="1:12" x14ac:dyDescent="0.25">
      <c r="A512" s="32" t="s">
        <v>1297</v>
      </c>
      <c r="B512" s="33" t="s">
        <v>1298</v>
      </c>
      <c r="C512" s="33" t="s">
        <v>33</v>
      </c>
      <c r="D512" s="33" t="s">
        <v>57</v>
      </c>
      <c r="E512" s="33">
        <f>VALUE(TRIM(CLEAN(_xlfn.TEXTBEFORE(Table2[[#This Row],[Resolution]],"x"))))</f>
        <v>288</v>
      </c>
      <c r="F512" s="33">
        <f>VALUE(TRIM(CLEAN(_xlfn.TEXTAFTER(Table2[[#This Row],[Resolution]],"x"))))</f>
        <v>128</v>
      </c>
      <c r="G512" s="33">
        <v>25</v>
      </c>
      <c r="H512" s="33" t="s">
        <v>35</v>
      </c>
      <c r="I512" s="33" t="s">
        <v>36</v>
      </c>
      <c r="J512" s="33"/>
      <c r="K512" s="33"/>
      <c r="L512" s="34" t="s">
        <v>2</v>
      </c>
    </row>
    <row r="513" spans="1:12" x14ac:dyDescent="0.25">
      <c r="A513" s="32" t="s">
        <v>1299</v>
      </c>
      <c r="B513" s="33" t="s">
        <v>1300</v>
      </c>
      <c r="C513" s="33" t="s">
        <v>33</v>
      </c>
      <c r="D513" s="84" t="s">
        <v>57</v>
      </c>
      <c r="E513" s="84">
        <f>VALUE(TRIM(CLEAN(_xlfn.TEXTBEFORE(Table2[[#This Row],[Resolution]],"x"))))</f>
        <v>288</v>
      </c>
      <c r="F513" s="84">
        <f>VALUE(TRIM(CLEAN(_xlfn.TEXTAFTER(Table2[[#This Row],[Resolution]],"x"))))</f>
        <v>128</v>
      </c>
      <c r="G513" s="84">
        <v>25</v>
      </c>
      <c r="H513" s="84" t="s">
        <v>35</v>
      </c>
      <c r="I513" s="84" t="s">
        <v>36</v>
      </c>
      <c r="J513" s="33"/>
      <c r="K513" s="33"/>
      <c r="L513" s="34" t="s">
        <v>2</v>
      </c>
    </row>
    <row r="514" spans="1:12" x14ac:dyDescent="0.25">
      <c r="A514" s="32" t="s">
        <v>1301</v>
      </c>
      <c r="B514" s="33" t="s">
        <v>1302</v>
      </c>
      <c r="C514" s="33" t="s">
        <v>33</v>
      </c>
      <c r="D514" s="33" t="s">
        <v>1303</v>
      </c>
      <c r="E514" s="33">
        <f>VALUE(TRIM(CLEAN(_xlfn.TEXTBEFORE(Table2[[#This Row],[Resolution]],"x"))))</f>
        <v>264</v>
      </c>
      <c r="F514" s="33">
        <f>VALUE(TRIM(CLEAN(_xlfn.TEXTAFTER(Table2[[#This Row],[Resolution]],"x"))))</f>
        <v>128</v>
      </c>
      <c r="G514" s="33">
        <v>25</v>
      </c>
      <c r="H514" s="33" t="s">
        <v>35</v>
      </c>
      <c r="I514" s="33" t="s">
        <v>36</v>
      </c>
      <c r="J514" s="33"/>
      <c r="K514" s="33"/>
      <c r="L514" s="34" t="s">
        <v>2</v>
      </c>
    </row>
    <row r="515" spans="1:12" x14ac:dyDescent="0.25">
      <c r="A515" s="32" t="s">
        <v>1304</v>
      </c>
      <c r="B515" s="33" t="s">
        <v>1305</v>
      </c>
      <c r="C515" s="33" t="s">
        <v>33</v>
      </c>
      <c r="D515" s="84" t="s">
        <v>536</v>
      </c>
      <c r="E515" s="84">
        <f>VALUE(TRIM(CLEAN(_xlfn.TEXTBEFORE(Table2[[#This Row],[Resolution]],"x"))))</f>
        <v>512</v>
      </c>
      <c r="F515" s="84">
        <f>VALUE(TRIM(CLEAN(_xlfn.TEXTAFTER(Table2[[#This Row],[Resolution]],"x"))))</f>
        <v>224</v>
      </c>
      <c r="G515" s="84">
        <v>25</v>
      </c>
      <c r="H515" s="84" t="s">
        <v>35</v>
      </c>
      <c r="I515" s="84" t="s">
        <v>36</v>
      </c>
      <c r="J515" s="33"/>
      <c r="K515" s="33"/>
      <c r="L515" s="34" t="s">
        <v>2</v>
      </c>
    </row>
    <row r="516" spans="1:12" x14ac:dyDescent="0.25">
      <c r="A516" s="32" t="s">
        <v>1306</v>
      </c>
      <c r="B516" s="33" t="s">
        <v>1307</v>
      </c>
      <c r="C516" s="33" t="s">
        <v>33</v>
      </c>
      <c r="D516" s="33" t="s">
        <v>1090</v>
      </c>
      <c r="E516" s="33">
        <f>VALUE(TRIM(CLEAN(_xlfn.TEXTBEFORE(Table2[[#This Row],[Resolution]],"x"))))</f>
        <v>512</v>
      </c>
      <c r="F516" s="33">
        <f>VALUE(TRIM(CLEAN(_xlfn.TEXTAFTER(Table2[[#This Row],[Resolution]],"x"))))</f>
        <v>264</v>
      </c>
      <c r="G516" s="33">
        <v>2.1</v>
      </c>
      <c r="H516" s="33" t="s">
        <v>35</v>
      </c>
      <c r="I516" s="33" t="s">
        <v>36</v>
      </c>
      <c r="J516" s="33"/>
      <c r="K516" s="33"/>
      <c r="L516" s="34" t="s">
        <v>2</v>
      </c>
    </row>
    <row r="517" spans="1:12" x14ac:dyDescent="0.25">
      <c r="A517" s="32" t="s">
        <v>1308</v>
      </c>
      <c r="B517" s="33" t="s">
        <v>1309</v>
      </c>
      <c r="C517" s="33" t="s">
        <v>33</v>
      </c>
      <c r="D517" s="84" t="s">
        <v>57</v>
      </c>
      <c r="E517" s="84">
        <f>VALUE(TRIM(CLEAN(_xlfn.TEXTBEFORE(Table2[[#This Row],[Resolution]],"x"))))</f>
        <v>288</v>
      </c>
      <c r="F517" s="84">
        <f>VALUE(TRIM(CLEAN(_xlfn.TEXTAFTER(Table2[[#This Row],[Resolution]],"x"))))</f>
        <v>128</v>
      </c>
      <c r="G517" s="84">
        <v>2.08</v>
      </c>
      <c r="H517" s="84" t="s">
        <v>35</v>
      </c>
      <c r="I517" s="84" t="s">
        <v>36</v>
      </c>
      <c r="J517" s="33"/>
      <c r="K517" s="33"/>
      <c r="L517" s="34" t="s">
        <v>2</v>
      </c>
    </row>
    <row r="518" spans="1:12" x14ac:dyDescent="0.25">
      <c r="A518" s="32" t="s">
        <v>1310</v>
      </c>
      <c r="B518" s="33" t="s">
        <v>1311</v>
      </c>
      <c r="C518" s="33" t="s">
        <v>33</v>
      </c>
      <c r="D518" s="33" t="s">
        <v>98</v>
      </c>
      <c r="E518" s="33">
        <f>VALUE(TRIM(CLEAN(_xlfn.TEXTBEFORE(Table2[[#This Row],[Resolution]],"x"))))</f>
        <v>512</v>
      </c>
      <c r="F518" s="33">
        <f>VALUE(TRIM(CLEAN(_xlfn.TEXTAFTER(Table2[[#This Row],[Resolution]],"x"))))</f>
        <v>320</v>
      </c>
      <c r="G518" s="33">
        <v>0.3</v>
      </c>
      <c r="H518" s="33" t="s">
        <v>35</v>
      </c>
      <c r="I518" s="33" t="s">
        <v>36</v>
      </c>
      <c r="J518" s="33"/>
      <c r="K518" s="33"/>
      <c r="L518" s="34" t="s">
        <v>2</v>
      </c>
    </row>
    <row r="519" spans="1:12" x14ac:dyDescent="0.25">
      <c r="A519" s="32" t="s">
        <v>1312</v>
      </c>
      <c r="B519" s="33" t="s">
        <v>1313</v>
      </c>
      <c r="C519" s="33" t="s">
        <v>33</v>
      </c>
      <c r="D519" s="84" t="s">
        <v>1314</v>
      </c>
      <c r="E519" s="84">
        <f>VALUE(TRIM(CLEAN(_xlfn.TEXTBEFORE(Table2[[#This Row],[Resolution]],"x"))))</f>
        <v>512</v>
      </c>
      <c r="F519" s="84">
        <f>VALUE(TRIM(CLEAN(_xlfn.TEXTAFTER(Table2[[#This Row],[Resolution]],"x"))))</f>
        <v>272</v>
      </c>
      <c r="G519" s="84">
        <v>1.83</v>
      </c>
      <c r="H519" s="84" t="s">
        <v>35</v>
      </c>
      <c r="I519" s="84" t="s">
        <v>36</v>
      </c>
      <c r="J519" s="33"/>
      <c r="K519" s="33"/>
      <c r="L519" s="34" t="s">
        <v>2</v>
      </c>
    </row>
    <row r="520" spans="1:12" x14ac:dyDescent="0.25">
      <c r="A520" s="32" t="s">
        <v>1315</v>
      </c>
      <c r="B520" s="33" t="s">
        <v>1316</v>
      </c>
      <c r="C520" s="33" t="s">
        <v>33</v>
      </c>
      <c r="D520" s="33" t="s">
        <v>529</v>
      </c>
      <c r="E520" s="33">
        <f>VALUE(TRIM(CLEAN(_xlfn.TEXTBEFORE(Table2[[#This Row],[Resolution]],"x"))))</f>
        <v>512</v>
      </c>
      <c r="F520" s="33">
        <f>VALUE(TRIM(CLEAN(_xlfn.TEXTAFTER(Table2[[#This Row],[Resolution]],"x"))))</f>
        <v>232</v>
      </c>
      <c r="G520" s="33">
        <v>25</v>
      </c>
      <c r="H520" s="33" t="s">
        <v>35</v>
      </c>
      <c r="I520" s="33" t="s">
        <v>36</v>
      </c>
      <c r="J520" s="33"/>
      <c r="K520" s="33"/>
      <c r="L520" s="34" t="s">
        <v>2</v>
      </c>
    </row>
    <row r="521" spans="1:12" x14ac:dyDescent="0.25">
      <c r="A521" s="32" t="s">
        <v>1317</v>
      </c>
      <c r="B521" s="33" t="s">
        <v>1318</v>
      </c>
      <c r="C521" s="33" t="s">
        <v>33</v>
      </c>
      <c r="D521" s="84" t="s">
        <v>57</v>
      </c>
      <c r="E521" s="84">
        <f>VALUE(TRIM(CLEAN(_xlfn.TEXTBEFORE(Table2[[#This Row],[Resolution]],"x"))))</f>
        <v>288</v>
      </c>
      <c r="F521" s="84">
        <f>VALUE(TRIM(CLEAN(_xlfn.TEXTAFTER(Table2[[#This Row],[Resolution]],"x"))))</f>
        <v>128</v>
      </c>
      <c r="G521" s="84">
        <v>0.49</v>
      </c>
      <c r="H521" s="84" t="s">
        <v>35</v>
      </c>
      <c r="I521" s="84" t="s">
        <v>36</v>
      </c>
      <c r="J521" s="33"/>
      <c r="K521" s="33"/>
      <c r="L521" s="34" t="s">
        <v>2</v>
      </c>
    </row>
    <row r="522" spans="1:12" x14ac:dyDescent="0.25">
      <c r="A522" s="32" t="s">
        <v>1319</v>
      </c>
      <c r="B522" s="33" t="s">
        <v>1320</v>
      </c>
      <c r="C522" s="33" t="s">
        <v>33</v>
      </c>
      <c r="D522" s="33" t="s">
        <v>1321</v>
      </c>
      <c r="E522" s="33">
        <f>VALUE(TRIM(CLEAN(_xlfn.TEXTBEFORE(Table2[[#This Row],[Resolution]],"x"))))</f>
        <v>128</v>
      </c>
      <c r="F522" s="33">
        <f>VALUE(TRIM(CLEAN(_xlfn.TEXTAFTER(Table2[[#This Row],[Resolution]],"x"))))</f>
        <v>56</v>
      </c>
      <c r="G522" s="33">
        <v>25</v>
      </c>
      <c r="H522" s="33" t="s">
        <v>35</v>
      </c>
      <c r="I522" s="33" t="s">
        <v>36</v>
      </c>
      <c r="J522" s="33"/>
      <c r="K522" s="33"/>
      <c r="L522" s="34" t="s">
        <v>2</v>
      </c>
    </row>
    <row r="523" spans="1:12" x14ac:dyDescent="0.25">
      <c r="A523" s="32" t="s">
        <v>1322</v>
      </c>
      <c r="B523" s="33" t="s">
        <v>1323</v>
      </c>
      <c r="C523" s="33" t="s">
        <v>33</v>
      </c>
      <c r="D523" s="84" t="s">
        <v>1324</v>
      </c>
      <c r="E523" s="84">
        <f>VALUE(TRIM(CLEAN(_xlfn.TEXTBEFORE(Table2[[#This Row],[Resolution]],"x"))))</f>
        <v>6</v>
      </c>
      <c r="F523" s="84">
        <f>VALUE(TRIM(CLEAN(_xlfn.TEXTAFTER(Table2[[#This Row],[Resolution]],"x"))))</f>
        <v>84</v>
      </c>
      <c r="G523" s="84">
        <v>0.56999999999999995</v>
      </c>
      <c r="H523" s="84" t="s">
        <v>35</v>
      </c>
      <c r="I523" s="84" t="s">
        <v>36</v>
      </c>
      <c r="J523" s="33"/>
      <c r="K523" s="33"/>
      <c r="L523" s="34" t="s">
        <v>2</v>
      </c>
    </row>
    <row r="524" spans="1:12" x14ac:dyDescent="0.25">
      <c r="A524" s="32" t="s">
        <v>1325</v>
      </c>
      <c r="B524" s="33" t="s">
        <v>1326</v>
      </c>
      <c r="C524" s="33" t="s">
        <v>33</v>
      </c>
      <c r="D524" s="33" t="s">
        <v>57</v>
      </c>
      <c r="E524" s="33">
        <f>VALUE(TRIM(CLEAN(_xlfn.TEXTBEFORE(Table2[[#This Row],[Resolution]],"x"))))</f>
        <v>288</v>
      </c>
      <c r="F524" s="33">
        <f>VALUE(TRIM(CLEAN(_xlfn.TEXTAFTER(Table2[[#This Row],[Resolution]],"x"))))</f>
        <v>128</v>
      </c>
      <c r="G524" s="33">
        <v>25</v>
      </c>
      <c r="H524" s="33" t="s">
        <v>35</v>
      </c>
      <c r="I524" s="33" t="s">
        <v>36</v>
      </c>
      <c r="J524" s="33"/>
      <c r="K524" s="33"/>
      <c r="L524" s="34" t="s">
        <v>2</v>
      </c>
    </row>
    <row r="525" spans="1:12" x14ac:dyDescent="0.25">
      <c r="A525" s="32" t="s">
        <v>1327</v>
      </c>
      <c r="B525" s="33" t="s">
        <v>1328</v>
      </c>
      <c r="C525" s="33" t="s">
        <v>33</v>
      </c>
      <c r="D525" s="84" t="s">
        <v>60</v>
      </c>
      <c r="E525" s="84">
        <f>VALUE(TRIM(CLEAN(_xlfn.TEXTBEFORE(Table2[[#This Row],[Resolution]],"x"))))</f>
        <v>256</v>
      </c>
      <c r="F525" s="84">
        <f>VALUE(TRIM(CLEAN(_xlfn.TEXTAFTER(Table2[[#This Row],[Resolution]],"x"))))</f>
        <v>144</v>
      </c>
      <c r="G525" s="84">
        <v>0.21</v>
      </c>
      <c r="H525" s="84" t="s">
        <v>35</v>
      </c>
      <c r="I525" s="84" t="s">
        <v>36</v>
      </c>
      <c r="J525" s="33"/>
      <c r="K525" s="33"/>
      <c r="L525" s="34" t="s">
        <v>2</v>
      </c>
    </row>
    <row r="526" spans="1:12" x14ac:dyDescent="0.25">
      <c r="A526" s="32" t="s">
        <v>1329</v>
      </c>
      <c r="B526" s="33" t="s">
        <v>1330</v>
      </c>
      <c r="C526" s="33" t="s">
        <v>33</v>
      </c>
      <c r="D526" s="33" t="s">
        <v>57</v>
      </c>
      <c r="E526" s="33">
        <f>VALUE(TRIM(CLEAN(_xlfn.TEXTBEFORE(Table2[[#This Row],[Resolution]],"x"))))</f>
        <v>288</v>
      </c>
      <c r="F526" s="33">
        <f>VALUE(TRIM(CLEAN(_xlfn.TEXTAFTER(Table2[[#This Row],[Resolution]],"x"))))</f>
        <v>128</v>
      </c>
      <c r="G526" s="33">
        <v>0.77</v>
      </c>
      <c r="H526" s="33" t="s">
        <v>35</v>
      </c>
      <c r="I526" s="33" t="s">
        <v>36</v>
      </c>
      <c r="J526" s="33"/>
      <c r="K526" s="33"/>
      <c r="L526" s="34" t="s">
        <v>2</v>
      </c>
    </row>
    <row r="527" spans="1:12" x14ac:dyDescent="0.25">
      <c r="A527" s="32" t="s">
        <v>1331</v>
      </c>
      <c r="B527" s="33" t="s">
        <v>1332</v>
      </c>
      <c r="C527" s="33" t="s">
        <v>33</v>
      </c>
      <c r="D527" s="84" t="s">
        <v>1333</v>
      </c>
      <c r="E527" s="84">
        <f>VALUE(TRIM(CLEAN(_xlfn.TEXTBEFORE(Table2[[#This Row],[Resolution]],"x"))))</f>
        <v>256</v>
      </c>
      <c r="F527" s="84">
        <f>VALUE(TRIM(CLEAN(_xlfn.TEXTAFTER(Table2[[#This Row],[Resolution]],"x"))))</f>
        <v>264</v>
      </c>
      <c r="G527" s="84">
        <v>25</v>
      </c>
      <c r="H527" s="84" t="s">
        <v>35</v>
      </c>
      <c r="I527" s="84" t="s">
        <v>36</v>
      </c>
      <c r="J527" s="33"/>
      <c r="K527" s="33"/>
      <c r="L527" s="34" t="s">
        <v>2</v>
      </c>
    </row>
    <row r="528" spans="1:12" x14ac:dyDescent="0.25">
      <c r="A528" s="32" t="s">
        <v>1334</v>
      </c>
      <c r="B528" s="33" t="s">
        <v>1335</v>
      </c>
      <c r="C528" s="33" t="s">
        <v>33</v>
      </c>
      <c r="D528" s="33" t="s">
        <v>1336</v>
      </c>
      <c r="E528" s="33">
        <f>VALUE(TRIM(CLEAN(_xlfn.TEXTBEFORE(Table2[[#This Row],[Resolution]],"x"))))</f>
        <v>10</v>
      </c>
      <c r="F528" s="33">
        <f>VALUE(TRIM(CLEAN(_xlfn.TEXTAFTER(Table2[[#This Row],[Resolution]],"x"))))</f>
        <v>36</v>
      </c>
      <c r="G528" s="33">
        <v>0.37</v>
      </c>
      <c r="H528" s="33" t="s">
        <v>35</v>
      </c>
      <c r="I528" s="33" t="s">
        <v>36</v>
      </c>
      <c r="J528" s="33"/>
      <c r="K528" s="33"/>
      <c r="L528" s="34" t="s">
        <v>2</v>
      </c>
    </row>
    <row r="529" spans="1:12" x14ac:dyDescent="0.25">
      <c r="A529" s="32" t="s">
        <v>1337</v>
      </c>
      <c r="B529" s="33" t="s">
        <v>1338</v>
      </c>
      <c r="C529" s="33" t="s">
        <v>33</v>
      </c>
      <c r="D529" s="84" t="s">
        <v>1314</v>
      </c>
      <c r="E529" s="84">
        <f>VALUE(TRIM(CLEAN(_xlfn.TEXTBEFORE(Table2[[#This Row],[Resolution]],"x"))))</f>
        <v>512</v>
      </c>
      <c r="F529" s="84">
        <f>VALUE(TRIM(CLEAN(_xlfn.TEXTAFTER(Table2[[#This Row],[Resolution]],"x"))))</f>
        <v>272</v>
      </c>
      <c r="G529" s="84">
        <v>0.5</v>
      </c>
      <c r="H529" s="84" t="s">
        <v>35</v>
      </c>
      <c r="I529" s="84" t="s">
        <v>36</v>
      </c>
      <c r="J529" s="33"/>
      <c r="K529" s="33"/>
      <c r="L529" s="34" t="s">
        <v>2</v>
      </c>
    </row>
    <row r="530" spans="1:12" x14ac:dyDescent="0.25">
      <c r="A530" s="32" t="s">
        <v>1339</v>
      </c>
      <c r="B530" s="33" t="s">
        <v>1340</v>
      </c>
      <c r="C530" s="33" t="s">
        <v>33</v>
      </c>
      <c r="D530" s="33" t="s">
        <v>57</v>
      </c>
      <c r="E530" s="33">
        <f>VALUE(TRIM(CLEAN(_xlfn.TEXTBEFORE(Table2[[#This Row],[Resolution]],"x"))))</f>
        <v>288</v>
      </c>
      <c r="F530" s="33">
        <f>VALUE(TRIM(CLEAN(_xlfn.TEXTAFTER(Table2[[#This Row],[Resolution]],"x"))))</f>
        <v>128</v>
      </c>
      <c r="G530" s="33">
        <v>4.17</v>
      </c>
      <c r="H530" s="33" t="s">
        <v>69</v>
      </c>
      <c r="I530" s="33" t="s">
        <v>36</v>
      </c>
      <c r="J530" s="33"/>
      <c r="K530" s="33"/>
      <c r="L530" s="34" t="s">
        <v>2</v>
      </c>
    </row>
    <row r="531" spans="1:12" x14ac:dyDescent="0.25">
      <c r="A531" s="32" t="s">
        <v>1341</v>
      </c>
      <c r="B531" s="33" t="s">
        <v>1342</v>
      </c>
      <c r="C531" s="33" t="s">
        <v>33</v>
      </c>
      <c r="D531" s="84" t="s">
        <v>57</v>
      </c>
      <c r="E531" s="84">
        <f>VALUE(TRIM(CLEAN(_xlfn.TEXTBEFORE(Table2[[#This Row],[Resolution]],"x"))))</f>
        <v>288</v>
      </c>
      <c r="F531" s="84">
        <f>VALUE(TRIM(CLEAN(_xlfn.TEXTAFTER(Table2[[#This Row],[Resolution]],"x"))))</f>
        <v>128</v>
      </c>
      <c r="G531" s="84"/>
      <c r="H531" s="84" t="s">
        <v>118</v>
      </c>
      <c r="I531" s="84" t="s">
        <v>36</v>
      </c>
      <c r="J531" s="33"/>
      <c r="K531" s="33"/>
      <c r="L531" s="34" t="s">
        <v>2</v>
      </c>
    </row>
    <row r="532" spans="1:12" x14ac:dyDescent="0.25">
      <c r="A532" s="32" t="s">
        <v>1343</v>
      </c>
      <c r="B532" s="33" t="s">
        <v>1344</v>
      </c>
      <c r="C532" s="33" t="s">
        <v>33</v>
      </c>
      <c r="D532" s="33" t="s">
        <v>126</v>
      </c>
      <c r="E532" s="33">
        <f>VALUE(TRIM(CLEAN(_xlfn.TEXTBEFORE(Table2[[#This Row],[Resolution]],"x"))))</f>
        <v>256</v>
      </c>
      <c r="F532" s="33">
        <f>VALUE(TRIM(CLEAN(_xlfn.TEXTAFTER(Table2[[#This Row],[Resolution]],"x"))))</f>
        <v>216</v>
      </c>
      <c r="G532" s="33">
        <v>0.3</v>
      </c>
      <c r="H532" s="33" t="s">
        <v>35</v>
      </c>
      <c r="I532" s="33" t="s">
        <v>36</v>
      </c>
      <c r="J532" s="33"/>
      <c r="K532" s="33"/>
      <c r="L532" s="34" t="s">
        <v>2</v>
      </c>
    </row>
    <row r="533" spans="1:12" x14ac:dyDescent="0.25">
      <c r="A533" s="32" t="s">
        <v>1345</v>
      </c>
      <c r="B533" s="33" t="s">
        <v>1346</v>
      </c>
      <c r="C533" s="33" t="s">
        <v>33</v>
      </c>
      <c r="D533" s="84" t="s">
        <v>98</v>
      </c>
      <c r="E533" s="84">
        <f>VALUE(TRIM(CLEAN(_xlfn.TEXTBEFORE(Table2[[#This Row],[Resolution]],"x"))))</f>
        <v>512</v>
      </c>
      <c r="F533" s="84">
        <f>VALUE(TRIM(CLEAN(_xlfn.TEXTAFTER(Table2[[#This Row],[Resolution]],"x"))))</f>
        <v>320</v>
      </c>
      <c r="G533" s="84">
        <v>0.49</v>
      </c>
      <c r="H533" s="84" t="s">
        <v>35</v>
      </c>
      <c r="I533" s="84" t="s">
        <v>36</v>
      </c>
      <c r="J533" s="33"/>
      <c r="K533" s="33"/>
      <c r="L533" s="34" t="s">
        <v>2</v>
      </c>
    </row>
    <row r="534" spans="1:12" x14ac:dyDescent="0.25">
      <c r="A534" s="32" t="s">
        <v>1347</v>
      </c>
      <c r="B534" s="33" t="s">
        <v>1348</v>
      </c>
      <c r="C534" s="33" t="s">
        <v>33</v>
      </c>
      <c r="D534" s="33" t="s">
        <v>1349</v>
      </c>
      <c r="E534" s="33">
        <f>VALUE(TRIM(CLEAN(_xlfn.TEXTBEFORE(Table2[[#This Row],[Resolution]],"x"))))</f>
        <v>50</v>
      </c>
      <c r="F534" s="33">
        <f>VALUE(TRIM(CLEAN(_xlfn.TEXTAFTER(Table2[[#This Row],[Resolution]],"x"))))</f>
        <v>16</v>
      </c>
      <c r="G534" s="33">
        <v>25</v>
      </c>
      <c r="H534" s="33" t="s">
        <v>69</v>
      </c>
      <c r="I534" s="33" t="s">
        <v>36</v>
      </c>
      <c r="J534" s="33"/>
      <c r="K534" s="33"/>
      <c r="L534" s="34" t="s">
        <v>2</v>
      </c>
    </row>
    <row r="535" spans="1:12" x14ac:dyDescent="0.25">
      <c r="A535" s="32" t="s">
        <v>1350</v>
      </c>
      <c r="B535" s="33" t="s">
        <v>1351</v>
      </c>
      <c r="C535" s="33" t="s">
        <v>33</v>
      </c>
      <c r="D535" s="84" t="s">
        <v>93</v>
      </c>
      <c r="E535" s="84">
        <f>VALUE(TRIM(CLEAN(_xlfn.TEXTBEFORE(Table2[[#This Row],[Resolution]],"x"))))</f>
        <v>512</v>
      </c>
      <c r="F535" s="84">
        <f>VALUE(TRIM(CLEAN(_xlfn.TEXTAFTER(Table2[[#This Row],[Resolution]],"x"))))</f>
        <v>128</v>
      </c>
      <c r="G535" s="84">
        <v>2.4</v>
      </c>
      <c r="H535" s="84" t="s">
        <v>35</v>
      </c>
      <c r="I535" s="84" t="s">
        <v>36</v>
      </c>
      <c r="J535" s="33"/>
      <c r="K535" s="33"/>
      <c r="L535" s="34" t="s">
        <v>2</v>
      </c>
    </row>
    <row r="536" spans="1:12" x14ac:dyDescent="0.25">
      <c r="A536" s="32" t="s">
        <v>1352</v>
      </c>
      <c r="B536" s="33" t="s">
        <v>1353</v>
      </c>
      <c r="C536" s="33" t="s">
        <v>33</v>
      </c>
      <c r="D536" s="33" t="s">
        <v>57</v>
      </c>
      <c r="E536" s="33">
        <f>VALUE(TRIM(CLEAN(_xlfn.TEXTBEFORE(Table2[[#This Row],[Resolution]],"x"))))</f>
        <v>288</v>
      </c>
      <c r="F536" s="33">
        <f>VALUE(TRIM(CLEAN(_xlfn.TEXTAFTER(Table2[[#This Row],[Resolution]],"x"))))</f>
        <v>128</v>
      </c>
      <c r="G536" s="33">
        <v>25</v>
      </c>
      <c r="H536" s="33" t="s">
        <v>35</v>
      </c>
      <c r="I536" s="33" t="s">
        <v>36</v>
      </c>
      <c r="J536" s="33"/>
      <c r="K536" s="33"/>
      <c r="L536" s="34" t="s">
        <v>2</v>
      </c>
    </row>
    <row r="537" spans="1:12" x14ac:dyDescent="0.25">
      <c r="A537" s="32" t="s">
        <v>1354</v>
      </c>
      <c r="B537" s="33" t="s">
        <v>1355</v>
      </c>
      <c r="C537" s="33" t="s">
        <v>33</v>
      </c>
      <c r="D537" s="84" t="s">
        <v>54</v>
      </c>
      <c r="E537" s="84">
        <f>VALUE(TRIM(CLEAN(_xlfn.TEXTBEFORE(Table2[[#This Row],[Resolution]],"x"))))</f>
        <v>512</v>
      </c>
      <c r="F537" s="84">
        <f>VALUE(TRIM(CLEAN(_xlfn.TEXTAFTER(Table2[[#This Row],[Resolution]],"x"))))</f>
        <v>240</v>
      </c>
      <c r="G537" s="84">
        <v>25</v>
      </c>
      <c r="H537" s="84" t="s">
        <v>35</v>
      </c>
      <c r="I537" s="84" t="s">
        <v>36</v>
      </c>
      <c r="J537" s="33"/>
      <c r="K537" s="33"/>
      <c r="L537" s="34" t="s">
        <v>2</v>
      </c>
    </row>
    <row r="538" spans="1:12" x14ac:dyDescent="0.25">
      <c r="A538" s="32" t="s">
        <v>1356</v>
      </c>
      <c r="B538" s="33" t="s">
        <v>1357</v>
      </c>
      <c r="C538" s="33" t="s">
        <v>33</v>
      </c>
      <c r="D538" s="33" t="s">
        <v>536</v>
      </c>
      <c r="E538" s="33">
        <f>VALUE(TRIM(CLEAN(_xlfn.TEXTBEFORE(Table2[[#This Row],[Resolution]],"x"))))</f>
        <v>512</v>
      </c>
      <c r="F538" s="33">
        <f>VALUE(TRIM(CLEAN(_xlfn.TEXTAFTER(Table2[[#This Row],[Resolution]],"x"))))</f>
        <v>224</v>
      </c>
      <c r="G538" s="33">
        <v>25</v>
      </c>
      <c r="H538" s="33" t="s">
        <v>35</v>
      </c>
      <c r="I538" s="33" t="s">
        <v>36</v>
      </c>
      <c r="J538" s="33"/>
      <c r="K538" s="33"/>
      <c r="L538" s="34" t="s">
        <v>2</v>
      </c>
    </row>
    <row r="539" spans="1:12" x14ac:dyDescent="0.25">
      <c r="A539" s="32" t="s">
        <v>1358</v>
      </c>
      <c r="B539" s="33" t="s">
        <v>1359</v>
      </c>
      <c r="C539" s="33" t="s">
        <v>33</v>
      </c>
      <c r="D539" s="84" t="s">
        <v>123</v>
      </c>
      <c r="E539" s="84">
        <f>VALUE(TRIM(CLEAN(_xlfn.TEXTBEFORE(Table2[[#This Row],[Resolution]],"x"))))</f>
        <v>256</v>
      </c>
      <c r="F539" s="84">
        <f>VALUE(TRIM(CLEAN(_xlfn.TEXTAFTER(Table2[[#This Row],[Resolution]],"x"))))</f>
        <v>128</v>
      </c>
      <c r="G539" s="84">
        <v>17.18</v>
      </c>
      <c r="H539" s="84" t="s">
        <v>35</v>
      </c>
      <c r="I539" s="84" t="s">
        <v>36</v>
      </c>
      <c r="J539" s="33"/>
      <c r="K539" s="33"/>
      <c r="L539" s="34" t="s">
        <v>2</v>
      </c>
    </row>
    <row r="540" spans="1:12" x14ac:dyDescent="0.25">
      <c r="A540" s="32" t="s">
        <v>1360</v>
      </c>
      <c r="B540" s="33" t="s">
        <v>1361</v>
      </c>
      <c r="C540" s="33" t="s">
        <v>33</v>
      </c>
      <c r="D540" s="33" t="s">
        <v>57</v>
      </c>
      <c r="E540" s="33">
        <f>VALUE(TRIM(CLEAN(_xlfn.TEXTBEFORE(Table2[[#This Row],[Resolution]],"x"))))</f>
        <v>288</v>
      </c>
      <c r="F540" s="33">
        <f>VALUE(TRIM(CLEAN(_xlfn.TEXTAFTER(Table2[[#This Row],[Resolution]],"x"))))</f>
        <v>128</v>
      </c>
      <c r="G540" s="33">
        <v>0.16</v>
      </c>
      <c r="H540" s="33" t="s">
        <v>35</v>
      </c>
      <c r="I540" s="33" t="s">
        <v>36</v>
      </c>
      <c r="J540" s="33"/>
      <c r="K540" s="33"/>
      <c r="L540" s="34" t="s">
        <v>2</v>
      </c>
    </row>
    <row r="541" spans="1:12" x14ac:dyDescent="0.25">
      <c r="A541" s="32" t="s">
        <v>1362</v>
      </c>
      <c r="B541" s="33" t="s">
        <v>1363</v>
      </c>
      <c r="C541" s="33" t="s">
        <v>33</v>
      </c>
      <c r="D541" s="84" t="s">
        <v>1314</v>
      </c>
      <c r="E541" s="84">
        <f>VALUE(TRIM(CLEAN(_xlfn.TEXTBEFORE(Table2[[#This Row],[Resolution]],"x"))))</f>
        <v>512</v>
      </c>
      <c r="F541" s="84">
        <f>VALUE(TRIM(CLEAN(_xlfn.TEXTAFTER(Table2[[#This Row],[Resolution]],"x"))))</f>
        <v>272</v>
      </c>
      <c r="G541" s="84">
        <v>25</v>
      </c>
      <c r="H541" s="84" t="s">
        <v>35</v>
      </c>
      <c r="I541" s="84" t="s">
        <v>36</v>
      </c>
      <c r="J541" s="33"/>
      <c r="K541" s="33"/>
      <c r="L541" s="34" t="s">
        <v>2</v>
      </c>
    </row>
    <row r="542" spans="1:12" x14ac:dyDescent="0.25">
      <c r="A542" s="32" t="s">
        <v>1364</v>
      </c>
      <c r="B542" s="33" t="s">
        <v>1365</v>
      </c>
      <c r="C542" s="33" t="s">
        <v>33</v>
      </c>
      <c r="D542" s="33" t="s">
        <v>57</v>
      </c>
      <c r="E542" s="33">
        <f>VALUE(TRIM(CLEAN(_xlfn.TEXTBEFORE(Table2[[#This Row],[Resolution]],"x"))))</f>
        <v>288</v>
      </c>
      <c r="F542" s="33">
        <f>VALUE(TRIM(CLEAN(_xlfn.TEXTAFTER(Table2[[#This Row],[Resolution]],"x"))))</f>
        <v>128</v>
      </c>
      <c r="G542" s="33">
        <v>2.25</v>
      </c>
      <c r="H542" s="33" t="s">
        <v>35</v>
      </c>
      <c r="I542" s="33" t="s">
        <v>36</v>
      </c>
      <c r="J542" s="35"/>
      <c r="K542" s="35"/>
      <c r="L542" s="34" t="s">
        <v>2</v>
      </c>
    </row>
    <row r="543" spans="1:12" x14ac:dyDescent="0.25">
      <c r="A543" s="32" t="s">
        <v>1366</v>
      </c>
      <c r="B543" s="33" t="s">
        <v>1367</v>
      </c>
      <c r="C543" s="33" t="s">
        <v>33</v>
      </c>
      <c r="D543" s="84" t="s">
        <v>1247</v>
      </c>
      <c r="E543" s="84">
        <f>VALUE(TRIM(CLEAN(_xlfn.TEXTBEFORE(Table2[[#This Row],[Resolution]],"x"))))</f>
        <v>512</v>
      </c>
      <c r="F543" s="84">
        <f>VALUE(TRIM(CLEAN(_xlfn.TEXTAFTER(Table2[[#This Row],[Resolution]],"x"))))</f>
        <v>304</v>
      </c>
      <c r="G543" s="84" t="s">
        <v>16</v>
      </c>
      <c r="H543" s="84" t="s">
        <v>16</v>
      </c>
      <c r="I543" s="84" t="s">
        <v>1368</v>
      </c>
      <c r="J543" s="33"/>
      <c r="K543" s="33"/>
      <c r="L543" s="34" t="s">
        <v>2</v>
      </c>
    </row>
    <row r="544" spans="1:12" x14ac:dyDescent="0.25">
      <c r="A544" s="32" t="s">
        <v>1369</v>
      </c>
      <c r="B544" s="33" t="s">
        <v>1370</v>
      </c>
      <c r="C544" s="33" t="s">
        <v>33</v>
      </c>
      <c r="D544" s="33" t="s">
        <v>131</v>
      </c>
      <c r="E544" s="33">
        <f>VALUE(TRIM(CLEAN(_xlfn.TEXTBEFORE(Table2[[#This Row],[Resolution]],"x"))))</f>
        <v>512</v>
      </c>
      <c r="F544" s="33">
        <f>VALUE(TRIM(CLEAN(_xlfn.TEXTAFTER(Table2[[#This Row],[Resolution]],"x"))))</f>
        <v>280</v>
      </c>
      <c r="G544" s="33">
        <v>25</v>
      </c>
      <c r="H544" s="33" t="s">
        <v>35</v>
      </c>
      <c r="I544" s="33" t="s">
        <v>36</v>
      </c>
      <c r="J544" s="33"/>
      <c r="K544" s="33"/>
      <c r="L544" s="34" t="s">
        <v>2</v>
      </c>
    </row>
    <row r="545" spans="1:12" x14ac:dyDescent="0.25">
      <c r="A545" s="32" t="s">
        <v>1371</v>
      </c>
      <c r="B545" s="33" t="s">
        <v>1372</v>
      </c>
      <c r="C545" s="33" t="s">
        <v>33</v>
      </c>
      <c r="D545" s="84" t="s">
        <v>57</v>
      </c>
      <c r="E545" s="84">
        <f>VALUE(TRIM(CLEAN(_xlfn.TEXTBEFORE(Table2[[#This Row],[Resolution]],"x"))))</f>
        <v>288</v>
      </c>
      <c r="F545" s="84">
        <f>VALUE(TRIM(CLEAN(_xlfn.TEXTAFTER(Table2[[#This Row],[Resolution]],"x"))))</f>
        <v>128</v>
      </c>
      <c r="G545" s="84">
        <v>25</v>
      </c>
      <c r="H545" s="84" t="s">
        <v>35</v>
      </c>
      <c r="I545" s="84" t="s">
        <v>36</v>
      </c>
      <c r="J545" s="33"/>
      <c r="K545" s="33"/>
      <c r="L545" s="34" t="s">
        <v>2</v>
      </c>
    </row>
    <row r="546" spans="1:12" x14ac:dyDescent="0.25">
      <c r="A546" s="32" t="s">
        <v>1373</v>
      </c>
      <c r="B546" s="33" t="s">
        <v>1374</v>
      </c>
      <c r="C546" s="33" t="s">
        <v>33</v>
      </c>
      <c r="D546" s="33" t="s">
        <v>1090</v>
      </c>
      <c r="E546" s="33">
        <f>VALUE(TRIM(CLEAN(_xlfn.TEXTBEFORE(Table2[[#This Row],[Resolution]],"x"))))</f>
        <v>512</v>
      </c>
      <c r="F546" s="33">
        <f>VALUE(TRIM(CLEAN(_xlfn.TEXTAFTER(Table2[[#This Row],[Resolution]],"x"))))</f>
        <v>264</v>
      </c>
      <c r="G546" s="33"/>
      <c r="H546" s="33" t="s">
        <v>43</v>
      </c>
      <c r="I546" s="33" t="s">
        <v>36</v>
      </c>
      <c r="J546" s="33"/>
      <c r="K546" s="33"/>
      <c r="L546" s="34" t="s">
        <v>2</v>
      </c>
    </row>
    <row r="547" spans="1:12" x14ac:dyDescent="0.25">
      <c r="A547" s="32" t="s">
        <v>1375</v>
      </c>
      <c r="B547" s="33" t="s">
        <v>1376</v>
      </c>
      <c r="C547" s="33" t="s">
        <v>33</v>
      </c>
      <c r="D547" s="84" t="s">
        <v>57</v>
      </c>
      <c r="E547" s="84">
        <f>VALUE(TRIM(CLEAN(_xlfn.TEXTBEFORE(Table2[[#This Row],[Resolution]],"x"))))</f>
        <v>288</v>
      </c>
      <c r="F547" s="84">
        <f>VALUE(TRIM(CLEAN(_xlfn.TEXTAFTER(Table2[[#This Row],[Resolution]],"x"))))</f>
        <v>128</v>
      </c>
      <c r="G547" s="84">
        <v>0.38</v>
      </c>
      <c r="H547" s="84" t="s">
        <v>35</v>
      </c>
      <c r="I547" s="84" t="s">
        <v>36</v>
      </c>
      <c r="J547" s="33"/>
      <c r="K547" s="33"/>
      <c r="L547" s="34" t="s">
        <v>2</v>
      </c>
    </row>
    <row r="548" spans="1:12" x14ac:dyDescent="0.25">
      <c r="A548" s="32" t="s">
        <v>1377</v>
      </c>
      <c r="B548" s="33" t="s">
        <v>1378</v>
      </c>
      <c r="C548" s="33" t="s">
        <v>33</v>
      </c>
      <c r="D548" s="33" t="s">
        <v>60</v>
      </c>
      <c r="E548" s="33">
        <f>VALUE(TRIM(CLEAN(_xlfn.TEXTBEFORE(Table2[[#This Row],[Resolution]],"x"))))</f>
        <v>256</v>
      </c>
      <c r="F548" s="33">
        <f>VALUE(TRIM(CLEAN(_xlfn.TEXTAFTER(Table2[[#This Row],[Resolution]],"x"))))</f>
        <v>144</v>
      </c>
      <c r="G548" s="33">
        <v>3.01</v>
      </c>
      <c r="H548" s="33" t="s">
        <v>35</v>
      </c>
      <c r="I548" s="33" t="s">
        <v>36</v>
      </c>
      <c r="J548" s="33"/>
      <c r="K548" s="33"/>
      <c r="L548" s="34" t="s">
        <v>2</v>
      </c>
    </row>
    <row r="549" spans="1:12" x14ac:dyDescent="0.25">
      <c r="A549" s="32" t="s">
        <v>1379</v>
      </c>
      <c r="B549" s="33" t="s">
        <v>1380</v>
      </c>
      <c r="C549" s="33" t="s">
        <v>33</v>
      </c>
      <c r="D549" s="84" t="s">
        <v>1165</v>
      </c>
      <c r="E549" s="84">
        <f>VALUE(TRIM(CLEAN(_xlfn.TEXTBEFORE(Table2[[#This Row],[Resolution]],"x"))))</f>
        <v>256</v>
      </c>
      <c r="F549" s="84">
        <f>VALUE(TRIM(CLEAN(_xlfn.TEXTAFTER(Table2[[#This Row],[Resolution]],"x"))))</f>
        <v>248</v>
      </c>
      <c r="G549" s="84"/>
      <c r="H549" s="84" t="s">
        <v>43</v>
      </c>
      <c r="I549" s="84" t="s">
        <v>36</v>
      </c>
      <c r="J549" s="33"/>
      <c r="K549" s="33"/>
      <c r="L549" s="34" t="s">
        <v>2</v>
      </c>
    </row>
    <row r="550" spans="1:12" x14ac:dyDescent="0.25">
      <c r="A550" s="32" t="s">
        <v>1381</v>
      </c>
      <c r="B550" s="33" t="s">
        <v>1382</v>
      </c>
      <c r="C550" s="33" t="s">
        <v>33</v>
      </c>
      <c r="D550" s="33" t="s">
        <v>1247</v>
      </c>
      <c r="E550" s="33">
        <f>VALUE(TRIM(CLEAN(_xlfn.TEXTBEFORE(Table2[[#This Row],[Resolution]],"x"))))</f>
        <v>512</v>
      </c>
      <c r="F550" s="33">
        <f>VALUE(TRIM(CLEAN(_xlfn.TEXTAFTER(Table2[[#This Row],[Resolution]],"x"))))</f>
        <v>304</v>
      </c>
      <c r="G550" s="33">
        <v>25</v>
      </c>
      <c r="H550" s="33" t="s">
        <v>35</v>
      </c>
      <c r="I550" s="33" t="s">
        <v>36</v>
      </c>
      <c r="J550" s="33"/>
      <c r="K550" s="33"/>
      <c r="L550" s="34" t="s">
        <v>2</v>
      </c>
    </row>
    <row r="551" spans="1:12" x14ac:dyDescent="0.25">
      <c r="A551" s="32" t="s">
        <v>1383</v>
      </c>
      <c r="B551" s="33" t="s">
        <v>1384</v>
      </c>
      <c r="C551" s="33" t="s">
        <v>1385</v>
      </c>
      <c r="D551" s="84" t="s">
        <v>1386</v>
      </c>
      <c r="E551" s="84">
        <f>VALUE(TRIM(CLEAN(_xlfn.TEXTBEFORE(Table2[[#This Row],[Resolution]],"x"))))</f>
        <v>128</v>
      </c>
      <c r="F551" s="84">
        <f>VALUE(TRIM(CLEAN(_xlfn.TEXTAFTER(Table2[[#This Row],[Resolution]],"x"))))</f>
        <v>128</v>
      </c>
      <c r="G551" s="84">
        <v>25</v>
      </c>
      <c r="H551" s="84" t="s">
        <v>69</v>
      </c>
      <c r="I551" s="84" t="s">
        <v>36</v>
      </c>
      <c r="J551" s="33"/>
      <c r="K551" s="33"/>
      <c r="L551" s="34" t="s">
        <v>2</v>
      </c>
    </row>
    <row r="552" spans="1:12" x14ac:dyDescent="0.25">
      <c r="A552" s="32" t="s">
        <v>1387</v>
      </c>
      <c r="B552" s="33" t="s">
        <v>1388</v>
      </c>
      <c r="C552" s="33" t="s">
        <v>1385</v>
      </c>
      <c r="D552" s="33" t="s">
        <v>1389</v>
      </c>
      <c r="E552" s="33">
        <f>VALUE(TRIM(CLEAN(_xlfn.TEXTBEFORE(Table2[[#This Row],[Resolution]],"x"))))</f>
        <v>128</v>
      </c>
      <c r="F552" s="33">
        <f>VALUE(TRIM(CLEAN(_xlfn.TEXTAFTER(Table2[[#This Row],[Resolution]],"x"))))</f>
        <v>200</v>
      </c>
      <c r="G552" s="33">
        <v>3.5</v>
      </c>
      <c r="H552" s="33" t="s">
        <v>35</v>
      </c>
      <c r="I552" s="33" t="s">
        <v>36</v>
      </c>
      <c r="J552" s="33"/>
      <c r="K552" s="33"/>
      <c r="L552" s="34" t="s">
        <v>2</v>
      </c>
    </row>
    <row r="553" spans="1:12" x14ac:dyDescent="0.25">
      <c r="A553" s="32" t="s">
        <v>1390</v>
      </c>
      <c r="B553" s="33" t="s">
        <v>1391</v>
      </c>
      <c r="C553" s="33" t="s">
        <v>1385</v>
      </c>
      <c r="D553" s="84" t="s">
        <v>1392</v>
      </c>
      <c r="E553" s="84">
        <f>VALUE(TRIM(CLEAN(_xlfn.TEXTBEFORE(Table2[[#This Row],[Resolution]],"x"))))</f>
        <v>184</v>
      </c>
      <c r="F553" s="84">
        <f>VALUE(TRIM(CLEAN(_xlfn.TEXTAFTER(Table2[[#This Row],[Resolution]],"x"))))</f>
        <v>128</v>
      </c>
      <c r="G553" s="84">
        <v>25</v>
      </c>
      <c r="H553" s="84" t="s">
        <v>35</v>
      </c>
      <c r="I553" s="84" t="s">
        <v>36</v>
      </c>
      <c r="J553" s="33"/>
      <c r="K553" s="33"/>
      <c r="L553" s="34" t="s">
        <v>2</v>
      </c>
    </row>
    <row r="554" spans="1:12" x14ac:dyDescent="0.25">
      <c r="A554" s="32" t="s">
        <v>1393</v>
      </c>
      <c r="B554" s="33" t="s">
        <v>1394</v>
      </c>
      <c r="C554" s="33" t="s">
        <v>1385</v>
      </c>
      <c r="D554" s="33" t="s">
        <v>1395</v>
      </c>
      <c r="E554" s="33">
        <f>VALUE(TRIM(CLEAN(_xlfn.TEXTBEFORE(Table2[[#This Row],[Resolution]],"x"))))</f>
        <v>128</v>
      </c>
      <c r="F554" s="33">
        <f>VALUE(TRIM(CLEAN(_xlfn.TEXTAFTER(Table2[[#This Row],[Resolution]],"x"))))</f>
        <v>272</v>
      </c>
      <c r="G554" s="33"/>
      <c r="H554" s="33" t="s">
        <v>118</v>
      </c>
      <c r="I554" s="33" t="s">
        <v>36</v>
      </c>
      <c r="J554" s="33"/>
      <c r="K554" s="33"/>
      <c r="L554" s="34" t="s">
        <v>2</v>
      </c>
    </row>
    <row r="555" spans="1:12" x14ac:dyDescent="0.25">
      <c r="A555" s="32" t="s">
        <v>1396</v>
      </c>
      <c r="B555" s="33" t="s">
        <v>1397</v>
      </c>
      <c r="C555" s="33" t="s">
        <v>1385</v>
      </c>
      <c r="D555" s="84" t="s">
        <v>34</v>
      </c>
      <c r="E555" s="84">
        <f>VALUE(TRIM(CLEAN(_xlfn.TEXTBEFORE(Table2[[#This Row],[Resolution]],"x"))))</f>
        <v>200</v>
      </c>
      <c r="F555" s="84">
        <f>VALUE(TRIM(CLEAN(_xlfn.TEXTAFTER(Table2[[#This Row],[Resolution]],"x"))))</f>
        <v>128</v>
      </c>
      <c r="G555" s="84">
        <v>1.97</v>
      </c>
      <c r="H555" s="84" t="s">
        <v>35</v>
      </c>
      <c r="I555" s="84" t="s">
        <v>36</v>
      </c>
      <c r="J555" s="33"/>
      <c r="K555" s="33"/>
      <c r="L555" s="34" t="s">
        <v>2</v>
      </c>
    </row>
    <row r="556" spans="1:12" x14ac:dyDescent="0.25">
      <c r="A556" s="32" t="s">
        <v>1398</v>
      </c>
      <c r="B556" s="33" t="s">
        <v>1399</v>
      </c>
      <c r="C556" s="33" t="s">
        <v>1385</v>
      </c>
      <c r="D556" s="33" t="s">
        <v>1400</v>
      </c>
      <c r="E556" s="33">
        <f>VALUE(TRIM(CLEAN(_xlfn.TEXTBEFORE(Table2[[#This Row],[Resolution]],"x"))))</f>
        <v>152</v>
      </c>
      <c r="F556" s="33">
        <f>VALUE(TRIM(CLEAN(_xlfn.TEXTAFTER(Table2[[#This Row],[Resolution]],"x"))))</f>
        <v>240</v>
      </c>
      <c r="G556" s="33">
        <v>25</v>
      </c>
      <c r="H556" s="33" t="s">
        <v>35</v>
      </c>
      <c r="I556" s="33" t="s">
        <v>36</v>
      </c>
      <c r="J556" s="33"/>
      <c r="K556" s="33"/>
      <c r="L556" s="34" t="s">
        <v>2</v>
      </c>
    </row>
    <row r="557" spans="1:12" x14ac:dyDescent="0.25">
      <c r="A557" s="32" t="s">
        <v>1401</v>
      </c>
      <c r="B557" s="33" t="s">
        <v>1402</v>
      </c>
      <c r="C557" s="33" t="s">
        <v>1385</v>
      </c>
      <c r="D557" s="84" t="s">
        <v>1403</v>
      </c>
      <c r="E557" s="84">
        <f>VALUE(TRIM(CLEAN(_xlfn.TEXTBEFORE(Table2[[#This Row],[Resolution]],"x"))))</f>
        <v>40</v>
      </c>
      <c r="F557" s="84">
        <f>VALUE(TRIM(CLEAN(_xlfn.TEXTAFTER(Table2[[#This Row],[Resolution]],"x"))))</f>
        <v>38</v>
      </c>
      <c r="G557" s="84">
        <v>25</v>
      </c>
      <c r="H557" s="84" t="s">
        <v>35</v>
      </c>
      <c r="I557" s="84" t="s">
        <v>36</v>
      </c>
      <c r="J557" s="33"/>
      <c r="K557" s="33"/>
      <c r="L557" s="34" t="s">
        <v>2</v>
      </c>
    </row>
    <row r="558" spans="1:12" x14ac:dyDescent="0.25">
      <c r="A558" s="32" t="s">
        <v>1404</v>
      </c>
      <c r="B558" s="33" t="s">
        <v>1405</v>
      </c>
      <c r="C558" s="33" t="s">
        <v>1385</v>
      </c>
      <c r="D558" s="33" t="s">
        <v>1406</v>
      </c>
      <c r="E558" s="33">
        <f>VALUE(TRIM(CLEAN(_xlfn.TEXTBEFORE(Table2[[#This Row],[Resolution]],"x"))))</f>
        <v>128</v>
      </c>
      <c r="F558" s="33">
        <f>VALUE(TRIM(CLEAN(_xlfn.TEXTAFTER(Table2[[#This Row],[Resolution]],"x"))))</f>
        <v>280</v>
      </c>
      <c r="G558" s="33">
        <v>25</v>
      </c>
      <c r="H558" s="33" t="s">
        <v>35</v>
      </c>
      <c r="I558" s="33" t="s">
        <v>36</v>
      </c>
      <c r="J558" s="33"/>
      <c r="K558" s="33"/>
      <c r="L558" s="34" t="s">
        <v>2</v>
      </c>
    </row>
    <row r="559" spans="1:12" x14ac:dyDescent="0.25">
      <c r="A559" s="32" t="s">
        <v>1407</v>
      </c>
      <c r="B559" s="33" t="s">
        <v>1408</v>
      </c>
      <c r="C559" s="33" t="s">
        <v>1385</v>
      </c>
      <c r="D559" s="84" t="s">
        <v>1409</v>
      </c>
      <c r="E559" s="84">
        <f>VALUE(TRIM(CLEAN(_xlfn.TEXTBEFORE(Table2[[#This Row],[Resolution]],"x"))))</f>
        <v>128</v>
      </c>
      <c r="F559" s="84">
        <f>VALUE(TRIM(CLEAN(_xlfn.TEXTAFTER(Table2[[#This Row],[Resolution]],"x"))))</f>
        <v>264</v>
      </c>
      <c r="G559" s="84">
        <v>25</v>
      </c>
      <c r="H559" s="84" t="s">
        <v>35</v>
      </c>
      <c r="I559" s="84" t="s">
        <v>36</v>
      </c>
      <c r="J559" s="33"/>
      <c r="K559" s="33"/>
      <c r="L559" s="34" t="s">
        <v>2</v>
      </c>
    </row>
    <row r="560" spans="1:12" x14ac:dyDescent="0.25">
      <c r="A560" s="32" t="s">
        <v>1410</v>
      </c>
      <c r="B560" s="33" t="s">
        <v>1411</v>
      </c>
      <c r="C560" s="33" t="s">
        <v>1385</v>
      </c>
      <c r="D560" s="33" t="s">
        <v>1386</v>
      </c>
      <c r="E560" s="33">
        <f>VALUE(TRIM(CLEAN(_xlfn.TEXTBEFORE(Table2[[#This Row],[Resolution]],"x"))))</f>
        <v>128</v>
      </c>
      <c r="F560" s="33">
        <f>VALUE(TRIM(CLEAN(_xlfn.TEXTAFTER(Table2[[#This Row],[Resolution]],"x"))))</f>
        <v>128</v>
      </c>
      <c r="G560" s="33">
        <v>25</v>
      </c>
      <c r="H560" s="33" t="s">
        <v>35</v>
      </c>
      <c r="I560" s="33" t="s">
        <v>36</v>
      </c>
      <c r="J560" s="33"/>
      <c r="K560" s="33"/>
      <c r="L560" s="34" t="s">
        <v>2</v>
      </c>
    </row>
    <row r="561" spans="1:12" x14ac:dyDescent="0.25">
      <c r="A561" s="32" t="s">
        <v>1412</v>
      </c>
      <c r="B561" s="33" t="s">
        <v>1413</v>
      </c>
      <c r="C561" s="33" t="s">
        <v>1385</v>
      </c>
      <c r="D561" s="84" t="s">
        <v>1414</v>
      </c>
      <c r="E561" s="84">
        <f>VALUE(TRIM(CLEAN(_xlfn.TEXTBEFORE(Table2[[#This Row],[Resolution]],"x"))))</f>
        <v>136</v>
      </c>
      <c r="F561" s="84">
        <f>VALUE(TRIM(CLEAN(_xlfn.TEXTAFTER(Table2[[#This Row],[Resolution]],"x"))))</f>
        <v>136</v>
      </c>
      <c r="G561" s="84"/>
      <c r="H561" s="84" t="s">
        <v>118</v>
      </c>
      <c r="I561" s="84" t="s">
        <v>36</v>
      </c>
      <c r="J561" s="33"/>
      <c r="K561" s="33"/>
      <c r="L561" s="34" t="s">
        <v>2</v>
      </c>
    </row>
    <row r="562" spans="1:12" x14ac:dyDescent="0.25">
      <c r="A562" s="32" t="s">
        <v>1415</v>
      </c>
      <c r="B562" s="33" t="s">
        <v>1416</v>
      </c>
      <c r="C562" s="33" t="s">
        <v>1385</v>
      </c>
      <c r="D562" s="33" t="s">
        <v>1417</v>
      </c>
      <c r="E562" s="33">
        <f>VALUE(TRIM(CLEAN(_xlfn.TEXTBEFORE(Table2[[#This Row],[Resolution]],"x"))))</f>
        <v>128</v>
      </c>
      <c r="F562" s="33">
        <f>VALUE(TRIM(CLEAN(_xlfn.TEXTAFTER(Table2[[#This Row],[Resolution]],"x"))))</f>
        <v>304</v>
      </c>
      <c r="G562" s="33">
        <v>0.19</v>
      </c>
      <c r="H562" s="33" t="s">
        <v>35</v>
      </c>
      <c r="I562" s="33" t="s">
        <v>36</v>
      </c>
      <c r="J562" s="33"/>
      <c r="K562" s="33"/>
      <c r="L562" s="34" t="s">
        <v>2</v>
      </c>
    </row>
    <row r="563" spans="1:12" x14ac:dyDescent="0.25">
      <c r="A563" s="32" t="s">
        <v>1418</v>
      </c>
      <c r="B563" s="33" t="s">
        <v>1419</v>
      </c>
      <c r="C563" s="33" t="s">
        <v>1385</v>
      </c>
      <c r="D563" s="84" t="s">
        <v>1420</v>
      </c>
      <c r="E563" s="84">
        <f>VALUE(TRIM(CLEAN(_xlfn.TEXTBEFORE(Table2[[#This Row],[Resolution]],"x"))))</f>
        <v>108</v>
      </c>
      <c r="F563" s="84">
        <f>VALUE(TRIM(CLEAN(_xlfn.TEXTAFTER(Table2[[#This Row],[Resolution]],"x"))))</f>
        <v>206</v>
      </c>
      <c r="G563" s="84">
        <v>25</v>
      </c>
      <c r="H563" s="84" t="s">
        <v>35</v>
      </c>
      <c r="I563" s="84" t="s">
        <v>36</v>
      </c>
      <c r="J563" s="33"/>
      <c r="K563" s="33"/>
      <c r="L563" s="34" t="s">
        <v>2</v>
      </c>
    </row>
    <row r="564" spans="1:12" x14ac:dyDescent="0.25">
      <c r="A564" s="32" t="s">
        <v>1421</v>
      </c>
      <c r="B564" s="33" t="s">
        <v>1422</v>
      </c>
      <c r="C564" s="33" t="s">
        <v>1385</v>
      </c>
      <c r="D564" s="33" t="s">
        <v>1423</v>
      </c>
      <c r="E564" s="33">
        <f>VALUE(TRIM(CLEAN(_xlfn.TEXTBEFORE(Table2[[#This Row],[Resolution]],"x"))))</f>
        <v>1792</v>
      </c>
      <c r="F564" s="33">
        <f>VALUE(TRIM(CLEAN(_xlfn.TEXTAFTER(Table2[[#This Row],[Resolution]],"x"))))</f>
        <v>1088</v>
      </c>
      <c r="G564" s="33" t="s">
        <v>16</v>
      </c>
      <c r="H564" s="33" t="s">
        <v>16</v>
      </c>
      <c r="I564" s="33" t="s">
        <v>1424</v>
      </c>
      <c r="J564" s="33"/>
      <c r="K564" s="33"/>
      <c r="L564" s="34" t="s">
        <v>2</v>
      </c>
    </row>
    <row r="565" spans="1:12" x14ac:dyDescent="0.25">
      <c r="A565" s="32" t="s">
        <v>1425</v>
      </c>
      <c r="B565" s="33" t="s">
        <v>1426</v>
      </c>
      <c r="C565" s="33" t="s">
        <v>1385</v>
      </c>
      <c r="D565" s="84" t="s">
        <v>1427</v>
      </c>
      <c r="E565" s="84">
        <f>VALUE(TRIM(CLEAN(_xlfn.TEXTBEFORE(Table2[[#This Row],[Resolution]],"x"))))</f>
        <v>128</v>
      </c>
      <c r="F565" s="84">
        <f>VALUE(TRIM(CLEAN(_xlfn.TEXTAFTER(Table2[[#This Row],[Resolution]],"x"))))</f>
        <v>232</v>
      </c>
      <c r="G565" s="84">
        <v>9.19</v>
      </c>
      <c r="H565" s="84" t="s">
        <v>69</v>
      </c>
      <c r="I565" s="84" t="s">
        <v>36</v>
      </c>
      <c r="J565" s="33"/>
      <c r="K565" s="33"/>
      <c r="L565" s="34" t="s">
        <v>2</v>
      </c>
    </row>
    <row r="566" spans="1:12" x14ac:dyDescent="0.25">
      <c r="A566" s="32" t="s">
        <v>1428</v>
      </c>
      <c r="B566" s="33" t="s">
        <v>1429</v>
      </c>
      <c r="C566" s="33" t="s">
        <v>1385</v>
      </c>
      <c r="D566" s="33" t="s">
        <v>1430</v>
      </c>
      <c r="E566" s="33">
        <f>VALUE(TRIM(CLEAN(_xlfn.TEXTBEFORE(Table2[[#This Row],[Resolution]],"x"))))</f>
        <v>128</v>
      </c>
      <c r="F566" s="33">
        <f>VALUE(TRIM(CLEAN(_xlfn.TEXTAFTER(Table2[[#This Row],[Resolution]],"x"))))</f>
        <v>208</v>
      </c>
      <c r="G566" s="33"/>
      <c r="H566" s="33" t="s">
        <v>118</v>
      </c>
      <c r="I566" s="33" t="s">
        <v>36</v>
      </c>
      <c r="J566" s="33"/>
      <c r="K566" s="33"/>
      <c r="L566" s="34" t="s">
        <v>2</v>
      </c>
    </row>
    <row r="567" spans="1:12" x14ac:dyDescent="0.25">
      <c r="A567" s="32" t="s">
        <v>1431</v>
      </c>
      <c r="B567" s="33" t="s">
        <v>1432</v>
      </c>
      <c r="C567" s="33" t="s">
        <v>1385</v>
      </c>
      <c r="D567" s="84" t="s">
        <v>1433</v>
      </c>
      <c r="E567" s="84">
        <f>VALUE(TRIM(CLEAN(_xlfn.TEXTBEFORE(Table2[[#This Row],[Resolution]],"x"))))</f>
        <v>128</v>
      </c>
      <c r="F567" s="84">
        <f>VALUE(TRIM(CLEAN(_xlfn.TEXTAFTER(Table2[[#This Row],[Resolution]],"x"))))</f>
        <v>320</v>
      </c>
      <c r="G567" s="84"/>
      <c r="H567" s="84" t="s">
        <v>43</v>
      </c>
      <c r="I567" s="84" t="s">
        <v>36</v>
      </c>
      <c r="J567" s="33"/>
      <c r="K567" s="33"/>
      <c r="L567" s="34" t="s">
        <v>2</v>
      </c>
    </row>
    <row r="568" spans="1:12" x14ac:dyDescent="0.25">
      <c r="A568" s="32" t="s">
        <v>1434</v>
      </c>
      <c r="B568" s="33" t="s">
        <v>1435</v>
      </c>
      <c r="C568" s="33" t="s">
        <v>1385</v>
      </c>
      <c r="D568" s="33" t="s">
        <v>1427</v>
      </c>
      <c r="E568" s="33">
        <f>VALUE(TRIM(CLEAN(_xlfn.TEXTBEFORE(Table2[[#This Row],[Resolution]],"x"))))</f>
        <v>128</v>
      </c>
      <c r="F568" s="33">
        <f>VALUE(TRIM(CLEAN(_xlfn.TEXTAFTER(Table2[[#This Row],[Resolution]],"x"))))</f>
        <v>232</v>
      </c>
      <c r="G568" s="33">
        <v>25</v>
      </c>
      <c r="H568" s="33" t="s">
        <v>35</v>
      </c>
      <c r="I568" s="33" t="s">
        <v>36</v>
      </c>
      <c r="J568" s="33"/>
      <c r="K568" s="33"/>
      <c r="L568" s="34" t="s">
        <v>2</v>
      </c>
    </row>
    <row r="569" spans="1:12" x14ac:dyDescent="0.25">
      <c r="A569" s="32" t="s">
        <v>1436</v>
      </c>
      <c r="B569" s="33" t="s">
        <v>1437</v>
      </c>
      <c r="C569" s="33" t="s">
        <v>1385</v>
      </c>
      <c r="D569" s="84" t="s">
        <v>1438</v>
      </c>
      <c r="E569" s="84">
        <f>VALUE(TRIM(CLEAN(_xlfn.TEXTBEFORE(Table2[[#This Row],[Resolution]],"x"))))</f>
        <v>224</v>
      </c>
      <c r="F569" s="84">
        <f>VALUE(TRIM(CLEAN(_xlfn.TEXTAFTER(Table2[[#This Row],[Resolution]],"x"))))</f>
        <v>240</v>
      </c>
      <c r="G569" s="84"/>
      <c r="H569" s="84" t="s">
        <v>118</v>
      </c>
      <c r="I569" s="84" t="s">
        <v>36</v>
      </c>
      <c r="J569" s="33"/>
      <c r="K569" s="33"/>
      <c r="L569" s="34" t="s">
        <v>2</v>
      </c>
    </row>
    <row r="570" spans="1:12" x14ac:dyDescent="0.25">
      <c r="A570" s="32" t="s">
        <v>1439</v>
      </c>
      <c r="B570" s="33" t="s">
        <v>1440</v>
      </c>
      <c r="C570" s="33" t="s">
        <v>1385</v>
      </c>
      <c r="D570" s="33" t="s">
        <v>1441</v>
      </c>
      <c r="E570" s="33">
        <f>VALUE(TRIM(CLEAN(_xlfn.TEXTBEFORE(Table2[[#This Row],[Resolution]],"x"))))</f>
        <v>68</v>
      </c>
      <c r="F570" s="33">
        <f>VALUE(TRIM(CLEAN(_xlfn.TEXTAFTER(Table2[[#This Row],[Resolution]],"x"))))</f>
        <v>38</v>
      </c>
      <c r="G570" s="33">
        <v>25</v>
      </c>
      <c r="H570" s="33" t="s">
        <v>35</v>
      </c>
      <c r="I570" s="33" t="s">
        <v>36</v>
      </c>
      <c r="J570" s="33"/>
      <c r="K570" s="33"/>
      <c r="L570" s="34" t="s">
        <v>2</v>
      </c>
    </row>
    <row r="571" spans="1:12" x14ac:dyDescent="0.25">
      <c r="A571" s="32" t="s">
        <v>1442</v>
      </c>
      <c r="B571" s="33" t="s">
        <v>1443</v>
      </c>
      <c r="C571" s="33" t="s">
        <v>1385</v>
      </c>
      <c r="D571" s="84" t="s">
        <v>1444</v>
      </c>
      <c r="E571" s="84">
        <f>VALUE(TRIM(CLEAN(_xlfn.TEXTBEFORE(Table2[[#This Row],[Resolution]],"x"))))</f>
        <v>232</v>
      </c>
      <c r="F571" s="84">
        <f>VALUE(TRIM(CLEAN(_xlfn.TEXTAFTER(Table2[[#This Row],[Resolution]],"x"))))</f>
        <v>152</v>
      </c>
      <c r="G571" s="84">
        <v>25</v>
      </c>
      <c r="H571" s="84" t="s">
        <v>35</v>
      </c>
      <c r="I571" s="84" t="s">
        <v>36</v>
      </c>
      <c r="J571" s="33"/>
      <c r="K571" s="33"/>
      <c r="L571" s="34" t="s">
        <v>2</v>
      </c>
    </row>
    <row r="572" spans="1:12" x14ac:dyDescent="0.25">
      <c r="A572" s="32" t="s">
        <v>1445</v>
      </c>
      <c r="B572" s="33" t="s">
        <v>1446</v>
      </c>
      <c r="C572" s="33" t="s">
        <v>1385</v>
      </c>
      <c r="D572" s="33" t="s">
        <v>1447</v>
      </c>
      <c r="E572" s="33">
        <f>VALUE(TRIM(CLEAN(_xlfn.TEXTBEFORE(Table2[[#This Row],[Resolution]],"x"))))</f>
        <v>144</v>
      </c>
      <c r="F572" s="33">
        <f>VALUE(TRIM(CLEAN(_xlfn.TEXTAFTER(Table2[[#This Row],[Resolution]],"x"))))</f>
        <v>232</v>
      </c>
      <c r="G572" s="33">
        <v>25</v>
      </c>
      <c r="H572" s="33" t="s">
        <v>35</v>
      </c>
      <c r="I572" s="33" t="s">
        <v>36</v>
      </c>
      <c r="J572" s="33"/>
      <c r="K572" s="33"/>
      <c r="L572" s="34" t="s">
        <v>2</v>
      </c>
    </row>
    <row r="573" spans="1:12" x14ac:dyDescent="0.25">
      <c r="A573" s="32" t="s">
        <v>1448</v>
      </c>
      <c r="B573" s="33" t="s">
        <v>1449</v>
      </c>
      <c r="C573" s="33" t="s">
        <v>1385</v>
      </c>
      <c r="D573" s="84" t="s">
        <v>1450</v>
      </c>
      <c r="E573" s="84">
        <f>VALUE(TRIM(CLEAN(_xlfn.TEXTBEFORE(Table2[[#This Row],[Resolution]],"x"))))</f>
        <v>128</v>
      </c>
      <c r="F573" s="84">
        <f>VALUE(TRIM(CLEAN(_xlfn.TEXTAFTER(Table2[[#This Row],[Resolution]],"x"))))</f>
        <v>224</v>
      </c>
      <c r="G573" s="84">
        <v>1.56</v>
      </c>
      <c r="H573" s="84" t="s">
        <v>35</v>
      </c>
      <c r="I573" s="84" t="s">
        <v>36</v>
      </c>
      <c r="J573" s="33"/>
      <c r="K573" s="33"/>
      <c r="L573" s="34" t="s">
        <v>2</v>
      </c>
    </row>
    <row r="574" spans="1:12" x14ac:dyDescent="0.25">
      <c r="A574" s="32" t="s">
        <v>1451</v>
      </c>
      <c r="B574" s="33" t="s">
        <v>1452</v>
      </c>
      <c r="C574" s="33" t="s">
        <v>1385</v>
      </c>
      <c r="D574" s="33" t="s">
        <v>1453</v>
      </c>
      <c r="E574" s="33">
        <f>VALUE(TRIM(CLEAN(_xlfn.TEXTBEFORE(Table2[[#This Row],[Resolution]],"x"))))</f>
        <v>168</v>
      </c>
      <c r="F574" s="33">
        <f>VALUE(TRIM(CLEAN(_xlfn.TEXTAFTER(Table2[[#This Row],[Resolution]],"x"))))</f>
        <v>152</v>
      </c>
      <c r="G574" s="33">
        <v>1.8</v>
      </c>
      <c r="H574" s="33" t="s">
        <v>35</v>
      </c>
      <c r="I574" s="33" t="s">
        <v>36</v>
      </c>
      <c r="J574" s="33"/>
      <c r="K574" s="33"/>
      <c r="L574" s="34" t="s">
        <v>2</v>
      </c>
    </row>
    <row r="575" spans="1:12" x14ac:dyDescent="0.25">
      <c r="A575" s="32" t="s">
        <v>1454</v>
      </c>
      <c r="B575" s="33" t="s">
        <v>1455</v>
      </c>
      <c r="C575" s="33" t="s">
        <v>1385</v>
      </c>
      <c r="D575" s="84" t="s">
        <v>1456</v>
      </c>
      <c r="E575" s="84">
        <f>VALUE(TRIM(CLEAN(_xlfn.TEXTBEFORE(Table2[[#This Row],[Resolution]],"x"))))</f>
        <v>128</v>
      </c>
      <c r="F575" s="84">
        <f>VALUE(TRIM(CLEAN(_xlfn.TEXTAFTER(Table2[[#This Row],[Resolution]],"x"))))</f>
        <v>136</v>
      </c>
      <c r="G575" s="84">
        <v>1.1100000000000001</v>
      </c>
      <c r="H575" s="84" t="s">
        <v>35</v>
      </c>
      <c r="I575" s="84" t="s">
        <v>36</v>
      </c>
      <c r="J575" s="33"/>
      <c r="K575" s="33"/>
      <c r="L575" s="34" t="s">
        <v>2</v>
      </c>
    </row>
    <row r="576" spans="1:12" x14ac:dyDescent="0.25">
      <c r="A576" s="32" t="s">
        <v>1457</v>
      </c>
      <c r="B576" s="33" t="s">
        <v>1458</v>
      </c>
      <c r="C576" s="33" t="s">
        <v>1385</v>
      </c>
      <c r="D576" s="33" t="s">
        <v>1450</v>
      </c>
      <c r="E576" s="33">
        <f>VALUE(TRIM(CLEAN(_xlfn.TEXTBEFORE(Table2[[#This Row],[Resolution]],"x"))))</f>
        <v>128</v>
      </c>
      <c r="F576" s="33">
        <f>VALUE(TRIM(CLEAN(_xlfn.TEXTAFTER(Table2[[#This Row],[Resolution]],"x"))))</f>
        <v>224</v>
      </c>
      <c r="G576" s="33">
        <v>25</v>
      </c>
      <c r="H576" s="33" t="s">
        <v>35</v>
      </c>
      <c r="I576" s="33" t="s">
        <v>36</v>
      </c>
      <c r="J576" s="33"/>
      <c r="K576" s="33"/>
      <c r="L576" s="34" t="s">
        <v>2</v>
      </c>
    </row>
    <row r="577" spans="1:12" x14ac:dyDescent="0.25">
      <c r="A577" s="32" t="s">
        <v>1459</v>
      </c>
      <c r="B577" s="33" t="s">
        <v>1460</v>
      </c>
      <c r="C577" s="33" t="s">
        <v>1385</v>
      </c>
      <c r="D577" s="84" t="s">
        <v>1461</v>
      </c>
      <c r="E577" s="84">
        <f>VALUE(TRIM(CLEAN(_xlfn.TEXTBEFORE(Table2[[#This Row],[Resolution]],"x"))))</f>
        <v>136</v>
      </c>
      <c r="F577" s="84">
        <f>VALUE(TRIM(CLEAN(_xlfn.TEXTAFTER(Table2[[#This Row],[Resolution]],"x"))))</f>
        <v>240</v>
      </c>
      <c r="G577" s="84">
        <v>0.93</v>
      </c>
      <c r="H577" s="84" t="s">
        <v>35</v>
      </c>
      <c r="I577" s="84" t="s">
        <v>36</v>
      </c>
      <c r="J577" s="33"/>
      <c r="K577" s="33"/>
      <c r="L577" s="34" t="s">
        <v>2</v>
      </c>
    </row>
    <row r="578" spans="1:12" x14ac:dyDescent="0.25">
      <c r="A578" s="32" t="s">
        <v>1462</v>
      </c>
      <c r="B578" s="33" t="s">
        <v>1463</v>
      </c>
      <c r="C578" s="33" t="s">
        <v>1385</v>
      </c>
      <c r="D578" s="33" t="s">
        <v>1464</v>
      </c>
      <c r="E578" s="33">
        <f>VALUE(TRIM(CLEAN(_xlfn.TEXTBEFORE(Table2[[#This Row],[Resolution]],"x"))))</f>
        <v>232</v>
      </c>
      <c r="F578" s="33">
        <f>VALUE(TRIM(CLEAN(_xlfn.TEXTAFTER(Table2[[#This Row],[Resolution]],"x"))))</f>
        <v>296</v>
      </c>
      <c r="G578" s="33">
        <v>25</v>
      </c>
      <c r="H578" s="33" t="s">
        <v>35</v>
      </c>
      <c r="I578" s="33" t="s">
        <v>36</v>
      </c>
      <c r="J578" s="33"/>
      <c r="K578" s="33"/>
      <c r="L578" s="34" t="s">
        <v>2</v>
      </c>
    </row>
    <row r="579" spans="1:12" x14ac:dyDescent="0.25">
      <c r="A579" s="32" t="s">
        <v>1465</v>
      </c>
      <c r="B579" s="33" t="s">
        <v>1466</v>
      </c>
      <c r="C579" s="33" t="s">
        <v>1385</v>
      </c>
      <c r="D579" s="84" t="s">
        <v>1467</v>
      </c>
      <c r="E579" s="84">
        <f>VALUE(TRIM(CLEAN(_xlfn.TEXTBEFORE(Table2[[#This Row],[Resolution]],"x"))))</f>
        <v>136</v>
      </c>
      <c r="F579" s="84">
        <f>VALUE(TRIM(CLEAN(_xlfn.TEXTAFTER(Table2[[#This Row],[Resolution]],"x"))))</f>
        <v>128</v>
      </c>
      <c r="G579" s="84">
        <v>25</v>
      </c>
      <c r="H579" s="84" t="s">
        <v>35</v>
      </c>
      <c r="I579" s="84" t="s">
        <v>36</v>
      </c>
      <c r="J579" s="33"/>
      <c r="K579" s="33"/>
      <c r="L579" s="34" t="s">
        <v>2</v>
      </c>
    </row>
    <row r="580" spans="1:12" x14ac:dyDescent="0.25">
      <c r="A580" s="32" t="s">
        <v>1468</v>
      </c>
      <c r="B580" s="33" t="s">
        <v>1469</v>
      </c>
      <c r="C580" s="33" t="s">
        <v>1385</v>
      </c>
      <c r="D580" s="33" t="s">
        <v>1470</v>
      </c>
      <c r="E580" s="33">
        <f>VALUE(TRIM(CLEAN(_xlfn.TEXTBEFORE(Table2[[#This Row],[Resolution]],"x"))))</f>
        <v>232</v>
      </c>
      <c r="F580" s="33">
        <f>VALUE(TRIM(CLEAN(_xlfn.TEXTAFTER(Table2[[#This Row],[Resolution]],"x"))))</f>
        <v>160</v>
      </c>
      <c r="G580" s="33">
        <v>25</v>
      </c>
      <c r="H580" s="33" t="s">
        <v>35</v>
      </c>
      <c r="I580" s="33" t="s">
        <v>36</v>
      </c>
      <c r="J580" s="33"/>
      <c r="K580" s="33"/>
      <c r="L580" s="34" t="s">
        <v>2</v>
      </c>
    </row>
    <row r="581" spans="1:12" x14ac:dyDescent="0.25">
      <c r="A581" s="32" t="s">
        <v>1471</v>
      </c>
      <c r="B581" s="33" t="s">
        <v>1472</v>
      </c>
      <c r="C581" s="33" t="s">
        <v>1385</v>
      </c>
      <c r="D581" s="84" t="s">
        <v>1473</v>
      </c>
      <c r="E581" s="84">
        <f>VALUE(TRIM(CLEAN(_xlfn.TEXTBEFORE(Table2[[#This Row],[Resolution]],"x"))))</f>
        <v>200</v>
      </c>
      <c r="F581" s="84">
        <f>VALUE(TRIM(CLEAN(_xlfn.TEXTAFTER(Table2[[#This Row],[Resolution]],"x"))))</f>
        <v>144</v>
      </c>
      <c r="G581" s="84">
        <v>25</v>
      </c>
      <c r="H581" s="84" t="s">
        <v>35</v>
      </c>
      <c r="I581" s="84" t="s">
        <v>36</v>
      </c>
      <c r="J581" s="33"/>
      <c r="K581" s="33"/>
      <c r="L581" s="34" t="s">
        <v>2</v>
      </c>
    </row>
    <row r="582" spans="1:12" x14ac:dyDescent="0.25">
      <c r="A582" s="32" t="s">
        <v>1474</v>
      </c>
      <c r="B582" s="33" t="s">
        <v>1475</v>
      </c>
      <c r="C582" s="33" t="s">
        <v>1385</v>
      </c>
      <c r="D582" s="33" t="s">
        <v>1476</v>
      </c>
      <c r="E582" s="33">
        <f>VALUE(TRIM(CLEAN(_xlfn.TEXTBEFORE(Table2[[#This Row],[Resolution]],"x"))))</f>
        <v>4</v>
      </c>
      <c r="F582" s="33">
        <f>VALUE(TRIM(CLEAN(_xlfn.TEXTAFTER(Table2[[#This Row],[Resolution]],"x"))))</f>
        <v>8</v>
      </c>
      <c r="G582" s="33"/>
      <c r="H582" s="33" t="s">
        <v>118</v>
      </c>
      <c r="I582" s="33" t="s">
        <v>36</v>
      </c>
      <c r="J582" s="33"/>
      <c r="K582" s="33"/>
      <c r="L582" s="34" t="s">
        <v>2</v>
      </c>
    </row>
    <row r="583" spans="1:12" x14ac:dyDescent="0.25">
      <c r="A583" s="32" t="s">
        <v>1477</v>
      </c>
      <c r="B583" s="33" t="s">
        <v>1478</v>
      </c>
      <c r="C583" s="33" t="s">
        <v>1385</v>
      </c>
      <c r="D583" s="84" t="s">
        <v>39</v>
      </c>
      <c r="E583" s="84">
        <f>VALUE(TRIM(CLEAN(_xlfn.TEXTBEFORE(Table2[[#This Row],[Resolution]],"x"))))</f>
        <v>128</v>
      </c>
      <c r="F583" s="84">
        <f>VALUE(TRIM(CLEAN(_xlfn.TEXTAFTER(Table2[[#This Row],[Resolution]],"x"))))</f>
        <v>288</v>
      </c>
      <c r="G583" s="84">
        <v>0.45</v>
      </c>
      <c r="H583" s="84" t="s">
        <v>35</v>
      </c>
      <c r="I583" s="84" t="s">
        <v>36</v>
      </c>
      <c r="J583" s="33"/>
      <c r="K583" s="33"/>
      <c r="L583" s="34" t="s">
        <v>2</v>
      </c>
    </row>
    <row r="584" spans="1:12" x14ac:dyDescent="0.25">
      <c r="A584" s="32" t="s">
        <v>1479</v>
      </c>
      <c r="B584" s="33" t="s">
        <v>1480</v>
      </c>
      <c r="C584" s="33" t="s">
        <v>1385</v>
      </c>
      <c r="D584" s="33" t="s">
        <v>1481</v>
      </c>
      <c r="E584" s="33">
        <f>VALUE(TRIM(CLEAN(_xlfn.TEXTBEFORE(Table2[[#This Row],[Resolution]],"x"))))</f>
        <v>128</v>
      </c>
      <c r="F584" s="33">
        <f>VALUE(TRIM(CLEAN(_xlfn.TEXTAFTER(Table2[[#This Row],[Resolution]],"x"))))</f>
        <v>296</v>
      </c>
      <c r="G584" s="33">
        <v>25</v>
      </c>
      <c r="H584" s="33" t="s">
        <v>35</v>
      </c>
      <c r="I584" s="33" t="s">
        <v>36</v>
      </c>
      <c r="J584" s="33"/>
      <c r="K584" s="33"/>
      <c r="L584" s="34" t="s">
        <v>2</v>
      </c>
    </row>
    <row r="585" spans="1:12" x14ac:dyDescent="0.25">
      <c r="A585" s="32" t="s">
        <v>1482</v>
      </c>
      <c r="B585" s="33" t="s">
        <v>1483</v>
      </c>
      <c r="C585" s="33" t="s">
        <v>1385</v>
      </c>
      <c r="D585" s="84" t="s">
        <v>1484</v>
      </c>
      <c r="E585" s="84">
        <f>VALUE(TRIM(CLEAN(_xlfn.TEXTBEFORE(Table2[[#This Row],[Resolution]],"x"))))</f>
        <v>128</v>
      </c>
      <c r="F585" s="84">
        <f>VALUE(TRIM(CLEAN(_xlfn.TEXTAFTER(Table2[[#This Row],[Resolution]],"x"))))</f>
        <v>144</v>
      </c>
      <c r="G585" s="84">
        <v>2.69</v>
      </c>
      <c r="H585" s="84" t="s">
        <v>69</v>
      </c>
      <c r="I585" s="84" t="s">
        <v>36</v>
      </c>
      <c r="J585" s="33"/>
      <c r="K585" s="33"/>
      <c r="L585" s="34" t="s">
        <v>2</v>
      </c>
    </row>
    <row r="586" spans="1:12" x14ac:dyDescent="0.25">
      <c r="A586" s="32" t="s">
        <v>1485</v>
      </c>
      <c r="B586" s="33" t="s">
        <v>1486</v>
      </c>
      <c r="C586" s="33" t="s">
        <v>1385</v>
      </c>
      <c r="D586" s="33" t="s">
        <v>1487</v>
      </c>
      <c r="E586" s="33">
        <f>VALUE(TRIM(CLEAN(_xlfn.TEXTBEFORE(Table2[[#This Row],[Resolution]],"x"))))</f>
        <v>128</v>
      </c>
      <c r="F586" s="33">
        <f>VALUE(TRIM(CLEAN(_xlfn.TEXTAFTER(Table2[[#This Row],[Resolution]],"x"))))</f>
        <v>160</v>
      </c>
      <c r="G586" s="33">
        <v>3.42</v>
      </c>
      <c r="H586" s="33" t="s">
        <v>35</v>
      </c>
      <c r="I586" s="33" t="s">
        <v>36</v>
      </c>
      <c r="J586" s="33"/>
      <c r="K586" s="33"/>
      <c r="L586" s="34" t="s">
        <v>2</v>
      </c>
    </row>
    <row r="587" spans="1:12" x14ac:dyDescent="0.25">
      <c r="A587" s="32" t="s">
        <v>1488</v>
      </c>
      <c r="B587" s="33" t="s">
        <v>1489</v>
      </c>
      <c r="C587" s="33" t="s">
        <v>1385</v>
      </c>
      <c r="D587" s="84" t="s">
        <v>1490</v>
      </c>
      <c r="E587" s="84">
        <f>VALUE(TRIM(CLEAN(_xlfn.TEXTBEFORE(Table2[[#This Row],[Resolution]],"x"))))</f>
        <v>200</v>
      </c>
      <c r="F587" s="84">
        <f>VALUE(TRIM(CLEAN(_xlfn.TEXTAFTER(Table2[[#This Row],[Resolution]],"x"))))</f>
        <v>320</v>
      </c>
      <c r="G587" s="84">
        <v>0.75</v>
      </c>
      <c r="H587" s="84" t="s">
        <v>35</v>
      </c>
      <c r="I587" s="84" t="s">
        <v>36</v>
      </c>
      <c r="J587" s="33"/>
      <c r="K587" s="33"/>
      <c r="L587" s="34" t="s">
        <v>2</v>
      </c>
    </row>
    <row r="588" spans="1:12" x14ac:dyDescent="0.25">
      <c r="A588" s="32" t="s">
        <v>1491</v>
      </c>
      <c r="B588" s="33" t="s">
        <v>1492</v>
      </c>
      <c r="C588" s="33" t="s">
        <v>1385</v>
      </c>
      <c r="D588" s="33" t="s">
        <v>1493</v>
      </c>
      <c r="E588" s="33">
        <f>VALUE(TRIM(CLEAN(_xlfn.TEXTBEFORE(Table2[[#This Row],[Resolution]],"x"))))</f>
        <v>216</v>
      </c>
      <c r="F588" s="33">
        <f>VALUE(TRIM(CLEAN(_xlfn.TEXTAFTER(Table2[[#This Row],[Resolution]],"x"))))</f>
        <v>128</v>
      </c>
      <c r="G588" s="33">
        <v>25</v>
      </c>
      <c r="H588" s="33" t="s">
        <v>35</v>
      </c>
      <c r="I588" s="33" t="s">
        <v>36</v>
      </c>
      <c r="J588" s="33"/>
      <c r="K588" s="33"/>
      <c r="L588" s="34" t="s">
        <v>2</v>
      </c>
    </row>
    <row r="589" spans="1:12" x14ac:dyDescent="0.25">
      <c r="A589" s="32" t="s">
        <v>1494</v>
      </c>
      <c r="B589" s="33" t="s">
        <v>1495</v>
      </c>
      <c r="C589" s="33" t="s">
        <v>1385</v>
      </c>
      <c r="D589" s="84" t="s">
        <v>1386</v>
      </c>
      <c r="E589" s="84">
        <f>VALUE(TRIM(CLEAN(_xlfn.TEXTBEFORE(Table2[[#This Row],[Resolution]],"x"))))</f>
        <v>128</v>
      </c>
      <c r="F589" s="84">
        <f>VALUE(TRIM(CLEAN(_xlfn.TEXTAFTER(Table2[[#This Row],[Resolution]],"x"))))</f>
        <v>128</v>
      </c>
      <c r="G589" s="84">
        <v>25</v>
      </c>
      <c r="H589" s="84" t="s">
        <v>35</v>
      </c>
      <c r="I589" s="84" t="s">
        <v>36</v>
      </c>
      <c r="J589" s="33"/>
      <c r="K589" s="33"/>
      <c r="L589" s="34" t="s">
        <v>2</v>
      </c>
    </row>
    <row r="590" spans="1:12" x14ac:dyDescent="0.25">
      <c r="A590" s="32" t="s">
        <v>1496</v>
      </c>
      <c r="B590" s="33" t="s">
        <v>1497</v>
      </c>
      <c r="C590" s="33" t="s">
        <v>1385</v>
      </c>
      <c r="D590" s="33" t="s">
        <v>1498</v>
      </c>
      <c r="E590" s="33">
        <f>VALUE(TRIM(CLEAN(_xlfn.TEXTBEFORE(Table2[[#This Row],[Resolution]],"x"))))</f>
        <v>248</v>
      </c>
      <c r="F590" s="33">
        <f>VALUE(TRIM(CLEAN(_xlfn.TEXTAFTER(Table2[[#This Row],[Resolution]],"x"))))</f>
        <v>192</v>
      </c>
      <c r="G590" s="33">
        <v>25</v>
      </c>
      <c r="H590" s="33" t="s">
        <v>35</v>
      </c>
      <c r="I590" s="33" t="s">
        <v>36</v>
      </c>
      <c r="J590" s="33"/>
      <c r="K590" s="33"/>
      <c r="L590" s="34" t="s">
        <v>2</v>
      </c>
    </row>
    <row r="591" spans="1:12" x14ac:dyDescent="0.25">
      <c r="A591" s="32" t="s">
        <v>1499</v>
      </c>
      <c r="B591" s="33" t="s">
        <v>1500</v>
      </c>
      <c r="C591" s="33" t="s">
        <v>1385</v>
      </c>
      <c r="D591" s="84" t="s">
        <v>1386</v>
      </c>
      <c r="E591" s="84">
        <f>VALUE(TRIM(CLEAN(_xlfn.TEXTBEFORE(Table2[[#This Row],[Resolution]],"x"))))</f>
        <v>128</v>
      </c>
      <c r="F591" s="84">
        <f>VALUE(TRIM(CLEAN(_xlfn.TEXTAFTER(Table2[[#This Row],[Resolution]],"x"))))</f>
        <v>128</v>
      </c>
      <c r="G591" s="84">
        <v>25</v>
      </c>
      <c r="H591" s="84" t="s">
        <v>35</v>
      </c>
      <c r="I591" s="84" t="s">
        <v>36</v>
      </c>
      <c r="J591" s="33"/>
      <c r="K591" s="33"/>
      <c r="L591" s="34" t="s">
        <v>2</v>
      </c>
    </row>
    <row r="592" spans="1:12" x14ac:dyDescent="0.25">
      <c r="A592" s="32" t="s">
        <v>1501</v>
      </c>
      <c r="B592" s="33" t="s">
        <v>1502</v>
      </c>
      <c r="C592" s="33" t="s">
        <v>1385</v>
      </c>
      <c r="D592" s="33" t="s">
        <v>1503</v>
      </c>
      <c r="E592" s="33">
        <f>VALUE(TRIM(CLEAN(_xlfn.TEXTBEFORE(Table2[[#This Row],[Resolution]],"x"))))</f>
        <v>16</v>
      </c>
      <c r="F592" s="33">
        <f>VALUE(TRIM(CLEAN(_xlfn.TEXTAFTER(Table2[[#This Row],[Resolution]],"x"))))</f>
        <v>38</v>
      </c>
      <c r="G592" s="33">
        <v>25</v>
      </c>
      <c r="H592" s="33" t="s">
        <v>35</v>
      </c>
      <c r="I592" s="33" t="s">
        <v>36</v>
      </c>
      <c r="J592" s="33"/>
      <c r="K592" s="33"/>
      <c r="L592" s="34" t="s">
        <v>2</v>
      </c>
    </row>
    <row r="593" spans="1:12" x14ac:dyDescent="0.25">
      <c r="A593" s="32" t="s">
        <v>1504</v>
      </c>
      <c r="B593" s="33" t="s">
        <v>1505</v>
      </c>
      <c r="C593" s="33" t="s">
        <v>1385</v>
      </c>
      <c r="D593" s="84" t="s">
        <v>1506</v>
      </c>
      <c r="E593" s="84">
        <f>VALUE(TRIM(CLEAN(_xlfn.TEXTBEFORE(Table2[[#This Row],[Resolution]],"x"))))</f>
        <v>144</v>
      </c>
      <c r="F593" s="84">
        <f>VALUE(TRIM(CLEAN(_xlfn.TEXTAFTER(Table2[[#This Row],[Resolution]],"x"))))</f>
        <v>288</v>
      </c>
      <c r="G593" s="84"/>
      <c r="H593" s="84" t="s">
        <v>118</v>
      </c>
      <c r="I593" s="84" t="s">
        <v>36</v>
      </c>
      <c r="J593" s="33"/>
      <c r="K593" s="33"/>
      <c r="L593" s="34" t="s">
        <v>2</v>
      </c>
    </row>
    <row r="594" spans="1:12" x14ac:dyDescent="0.25">
      <c r="A594" s="32" t="s">
        <v>1507</v>
      </c>
      <c r="B594" s="33" t="s">
        <v>1508</v>
      </c>
      <c r="C594" s="33" t="s">
        <v>1385</v>
      </c>
      <c r="D594" s="33" t="s">
        <v>1509</v>
      </c>
      <c r="E594" s="33">
        <f>VALUE(TRIM(CLEAN(_xlfn.TEXTBEFORE(Table2[[#This Row],[Resolution]],"x"))))</f>
        <v>240</v>
      </c>
      <c r="F594" s="33">
        <f>VALUE(TRIM(CLEAN(_xlfn.TEXTAFTER(Table2[[#This Row],[Resolution]],"x"))))</f>
        <v>152</v>
      </c>
      <c r="G594" s="33">
        <v>25</v>
      </c>
      <c r="H594" s="33" t="s">
        <v>35</v>
      </c>
      <c r="I594" s="33" t="s">
        <v>36</v>
      </c>
      <c r="J594" s="33"/>
      <c r="K594" s="33"/>
      <c r="L594" s="34" t="s">
        <v>2</v>
      </c>
    </row>
    <row r="595" spans="1:12" x14ac:dyDescent="0.25">
      <c r="A595" s="32" t="s">
        <v>1510</v>
      </c>
      <c r="B595" s="33" t="s">
        <v>1511</v>
      </c>
      <c r="C595" s="33" t="s">
        <v>1385</v>
      </c>
      <c r="D595" s="84" t="s">
        <v>1512</v>
      </c>
      <c r="E595" s="84">
        <f>VALUE(TRIM(CLEAN(_xlfn.TEXTBEFORE(Table2[[#This Row],[Resolution]],"x"))))</f>
        <v>128</v>
      </c>
      <c r="F595" s="84">
        <f>VALUE(TRIM(CLEAN(_xlfn.TEXTAFTER(Table2[[#This Row],[Resolution]],"x"))))</f>
        <v>192</v>
      </c>
      <c r="G595" s="84">
        <v>0.17</v>
      </c>
      <c r="H595" s="84" t="s">
        <v>35</v>
      </c>
      <c r="I595" s="84" t="s">
        <v>36</v>
      </c>
      <c r="J595" s="33"/>
      <c r="K595" s="33"/>
      <c r="L595" s="34" t="s">
        <v>2</v>
      </c>
    </row>
    <row r="596" spans="1:12" x14ac:dyDescent="0.25">
      <c r="A596" s="32" t="s">
        <v>1513</v>
      </c>
      <c r="B596" s="33" t="s">
        <v>1514</v>
      </c>
      <c r="C596" s="33" t="s">
        <v>1385</v>
      </c>
      <c r="D596" s="33" t="s">
        <v>1515</v>
      </c>
      <c r="E596" s="33">
        <f>VALUE(TRIM(CLEAN(_xlfn.TEXTBEFORE(Table2[[#This Row],[Resolution]],"x"))))</f>
        <v>192</v>
      </c>
      <c r="F596" s="33">
        <f>VALUE(TRIM(CLEAN(_xlfn.TEXTAFTER(Table2[[#This Row],[Resolution]],"x"))))</f>
        <v>128</v>
      </c>
      <c r="G596" s="33">
        <v>25</v>
      </c>
      <c r="H596" s="33" t="s">
        <v>35</v>
      </c>
      <c r="I596" s="33" t="s">
        <v>36</v>
      </c>
      <c r="J596" s="33"/>
      <c r="K596" s="33"/>
      <c r="L596" s="34" t="s">
        <v>2</v>
      </c>
    </row>
    <row r="597" spans="1:12" x14ac:dyDescent="0.25">
      <c r="A597" s="32" t="s">
        <v>1516</v>
      </c>
      <c r="B597" s="33" t="s">
        <v>1517</v>
      </c>
      <c r="C597" s="33" t="s">
        <v>1385</v>
      </c>
      <c r="D597" s="84" t="s">
        <v>1518</v>
      </c>
      <c r="E597" s="84">
        <f>VALUE(TRIM(CLEAN(_xlfn.TEXTBEFORE(Table2[[#This Row],[Resolution]],"x"))))</f>
        <v>168</v>
      </c>
      <c r="F597" s="84">
        <f>VALUE(TRIM(CLEAN(_xlfn.TEXTAFTER(Table2[[#This Row],[Resolution]],"x"))))</f>
        <v>216</v>
      </c>
      <c r="G597" s="84">
        <v>25</v>
      </c>
      <c r="H597" s="84" t="s">
        <v>35</v>
      </c>
      <c r="I597" s="84" t="s">
        <v>36</v>
      </c>
      <c r="J597" s="33"/>
      <c r="K597" s="33"/>
      <c r="L597" s="34" t="s">
        <v>2</v>
      </c>
    </row>
    <row r="598" spans="1:12" x14ac:dyDescent="0.25">
      <c r="A598" s="32" t="s">
        <v>1519</v>
      </c>
      <c r="B598" s="33" t="s">
        <v>1520</v>
      </c>
      <c r="C598" s="33" t="s">
        <v>1385</v>
      </c>
      <c r="D598" s="33" t="s">
        <v>1509</v>
      </c>
      <c r="E598" s="33">
        <f>VALUE(TRIM(CLEAN(_xlfn.TEXTBEFORE(Table2[[#This Row],[Resolution]],"x"))))</f>
        <v>240</v>
      </c>
      <c r="F598" s="33">
        <f>VALUE(TRIM(CLEAN(_xlfn.TEXTAFTER(Table2[[#This Row],[Resolution]],"x"))))</f>
        <v>152</v>
      </c>
      <c r="G598" s="33">
        <v>0.16</v>
      </c>
      <c r="H598" s="33" t="s">
        <v>35</v>
      </c>
      <c r="I598" s="33" t="s">
        <v>36</v>
      </c>
      <c r="J598" s="33"/>
      <c r="K598" s="33"/>
      <c r="L598" s="34" t="s">
        <v>2</v>
      </c>
    </row>
    <row r="599" spans="1:12" x14ac:dyDescent="0.25">
      <c r="A599" s="32" t="s">
        <v>1521</v>
      </c>
      <c r="B599" s="33" t="s">
        <v>1522</v>
      </c>
      <c r="C599" s="33" t="s">
        <v>1385</v>
      </c>
      <c r="D599" s="84" t="s">
        <v>1523</v>
      </c>
      <c r="E599" s="84">
        <f>VALUE(TRIM(CLEAN(_xlfn.TEXTBEFORE(Table2[[#This Row],[Resolution]],"x"))))</f>
        <v>176</v>
      </c>
      <c r="F599" s="84">
        <f>VALUE(TRIM(CLEAN(_xlfn.TEXTAFTER(Table2[[#This Row],[Resolution]],"x"))))</f>
        <v>208</v>
      </c>
      <c r="G599" s="84">
        <v>25</v>
      </c>
      <c r="H599" s="84" t="s">
        <v>35</v>
      </c>
      <c r="I599" s="84" t="s">
        <v>36</v>
      </c>
      <c r="J599" s="33"/>
      <c r="K599" s="33"/>
      <c r="L599" s="34" t="s">
        <v>2</v>
      </c>
    </row>
    <row r="600" spans="1:12" x14ac:dyDescent="0.25">
      <c r="A600" s="32" t="s">
        <v>1524</v>
      </c>
      <c r="B600" s="33" t="s">
        <v>1525</v>
      </c>
      <c r="C600" s="33" t="s">
        <v>1385</v>
      </c>
      <c r="D600" s="33" t="s">
        <v>1526</v>
      </c>
      <c r="E600" s="33">
        <f>VALUE(TRIM(CLEAN(_xlfn.TEXTBEFORE(Table2[[#This Row],[Resolution]],"x"))))</f>
        <v>168</v>
      </c>
      <c r="F600" s="33">
        <f>VALUE(TRIM(CLEAN(_xlfn.TEXTAFTER(Table2[[#This Row],[Resolution]],"x"))))</f>
        <v>128</v>
      </c>
      <c r="G600" s="33">
        <v>25</v>
      </c>
      <c r="H600" s="33" t="s">
        <v>35</v>
      </c>
      <c r="I600" s="33" t="s">
        <v>36</v>
      </c>
      <c r="J600" s="33"/>
      <c r="K600" s="33"/>
      <c r="L600" s="34" t="s">
        <v>2</v>
      </c>
    </row>
    <row r="601" spans="1:12" x14ac:dyDescent="0.25">
      <c r="A601" s="32" t="s">
        <v>1527</v>
      </c>
      <c r="B601" s="33" t="s">
        <v>1528</v>
      </c>
      <c r="C601" s="33" t="s">
        <v>1385</v>
      </c>
      <c r="D601" s="84" t="s">
        <v>1529</v>
      </c>
      <c r="E601" s="84">
        <f>VALUE(TRIM(CLEAN(_xlfn.TEXTBEFORE(Table2[[#This Row],[Resolution]],"x"))))</f>
        <v>152</v>
      </c>
      <c r="F601" s="84">
        <f>VALUE(TRIM(CLEAN(_xlfn.TEXTAFTER(Table2[[#This Row],[Resolution]],"x"))))</f>
        <v>232</v>
      </c>
      <c r="G601" s="84">
        <v>0.75</v>
      </c>
      <c r="H601" s="84" t="s">
        <v>35</v>
      </c>
      <c r="I601" s="84" t="s">
        <v>36</v>
      </c>
      <c r="J601" s="33"/>
      <c r="K601" s="33"/>
      <c r="L601" s="34" t="s">
        <v>2</v>
      </c>
    </row>
    <row r="602" spans="1:12" x14ac:dyDescent="0.25">
      <c r="A602" s="32" t="s">
        <v>1530</v>
      </c>
      <c r="B602" s="33" t="s">
        <v>1531</v>
      </c>
      <c r="C602" s="33" t="s">
        <v>1385</v>
      </c>
      <c r="D602" s="33" t="s">
        <v>1532</v>
      </c>
      <c r="E602" s="33">
        <f>VALUE(TRIM(CLEAN(_xlfn.TEXTBEFORE(Table2[[#This Row],[Resolution]],"x"))))</f>
        <v>216</v>
      </c>
      <c r="F602" s="33">
        <f>VALUE(TRIM(CLEAN(_xlfn.TEXTAFTER(Table2[[#This Row],[Resolution]],"x"))))</f>
        <v>136</v>
      </c>
      <c r="G602" s="33">
        <v>25</v>
      </c>
      <c r="H602" s="33" t="s">
        <v>35</v>
      </c>
      <c r="I602" s="33" t="s">
        <v>36</v>
      </c>
      <c r="J602" s="35"/>
      <c r="K602" s="35"/>
      <c r="L602" s="34" t="s">
        <v>2</v>
      </c>
    </row>
    <row r="603" spans="1:12" x14ac:dyDescent="0.25">
      <c r="A603" s="32" t="s">
        <v>1533</v>
      </c>
      <c r="B603" s="33" t="s">
        <v>1534</v>
      </c>
      <c r="C603" s="33" t="s">
        <v>1385</v>
      </c>
      <c r="D603" s="84" t="s">
        <v>1481</v>
      </c>
      <c r="E603" s="84">
        <f>VALUE(TRIM(CLEAN(_xlfn.TEXTBEFORE(Table2[[#This Row],[Resolution]],"x"))))</f>
        <v>128</v>
      </c>
      <c r="F603" s="84">
        <f>VALUE(TRIM(CLEAN(_xlfn.TEXTAFTER(Table2[[#This Row],[Resolution]],"x"))))</f>
        <v>296</v>
      </c>
      <c r="G603" s="84">
        <v>1.06</v>
      </c>
      <c r="H603" s="84" t="s">
        <v>35</v>
      </c>
      <c r="I603" s="84" t="s">
        <v>36</v>
      </c>
      <c r="J603" s="33"/>
      <c r="K603" s="33"/>
      <c r="L603" s="34" t="s">
        <v>2</v>
      </c>
    </row>
    <row r="604" spans="1:12" x14ac:dyDescent="0.25">
      <c r="A604" s="32" t="s">
        <v>1535</v>
      </c>
      <c r="B604" s="33" t="s">
        <v>1536</v>
      </c>
      <c r="C604" s="33" t="s">
        <v>1385</v>
      </c>
      <c r="D604" s="33" t="s">
        <v>1427</v>
      </c>
      <c r="E604" s="33">
        <f>VALUE(TRIM(CLEAN(_xlfn.TEXTBEFORE(Table2[[#This Row],[Resolution]],"x"))))</f>
        <v>128</v>
      </c>
      <c r="F604" s="33">
        <f>VALUE(TRIM(CLEAN(_xlfn.TEXTAFTER(Table2[[#This Row],[Resolution]],"x"))))</f>
        <v>232</v>
      </c>
      <c r="G604" s="33"/>
      <c r="H604" s="33" t="s">
        <v>43</v>
      </c>
      <c r="I604" s="33" t="s">
        <v>36</v>
      </c>
      <c r="J604" s="33"/>
      <c r="K604" s="33"/>
      <c r="L604" s="34" t="s">
        <v>2</v>
      </c>
    </row>
    <row r="605" spans="1:12" x14ac:dyDescent="0.25">
      <c r="A605" s="32" t="s">
        <v>1537</v>
      </c>
      <c r="B605" s="33" t="s">
        <v>1538</v>
      </c>
      <c r="C605" s="33" t="s">
        <v>1385</v>
      </c>
      <c r="D605" s="84" t="s">
        <v>1539</v>
      </c>
      <c r="E605" s="84">
        <f>VALUE(TRIM(CLEAN(_xlfn.TEXTBEFORE(Table2[[#This Row],[Resolution]],"x"))))</f>
        <v>248</v>
      </c>
      <c r="F605" s="84">
        <f>VALUE(TRIM(CLEAN(_xlfn.TEXTAFTER(Table2[[#This Row],[Resolution]],"x"))))</f>
        <v>256</v>
      </c>
      <c r="G605" s="84">
        <v>0.39</v>
      </c>
      <c r="H605" s="84" t="s">
        <v>35</v>
      </c>
      <c r="I605" s="84" t="s">
        <v>36</v>
      </c>
      <c r="J605" s="33"/>
      <c r="K605" s="33"/>
      <c r="L605" s="34" t="s">
        <v>2</v>
      </c>
    </row>
    <row r="606" spans="1:12" x14ac:dyDescent="0.25">
      <c r="A606" s="32" t="s">
        <v>1540</v>
      </c>
      <c r="B606" s="33" t="s">
        <v>1541</v>
      </c>
      <c r="C606" s="33" t="s">
        <v>1385</v>
      </c>
      <c r="D606" s="33" t="s">
        <v>1484</v>
      </c>
      <c r="E606" s="33">
        <f>VALUE(TRIM(CLEAN(_xlfn.TEXTBEFORE(Table2[[#This Row],[Resolution]],"x"))))</f>
        <v>128</v>
      </c>
      <c r="F606" s="33">
        <f>VALUE(TRIM(CLEAN(_xlfn.TEXTAFTER(Table2[[#This Row],[Resolution]],"x"))))</f>
        <v>144</v>
      </c>
      <c r="G606" s="33">
        <v>5.23</v>
      </c>
      <c r="H606" s="33" t="s">
        <v>69</v>
      </c>
      <c r="I606" s="33" t="s">
        <v>36</v>
      </c>
      <c r="J606" s="33"/>
      <c r="K606" s="33"/>
      <c r="L606" s="34" t="s">
        <v>2</v>
      </c>
    </row>
    <row r="607" spans="1:12" x14ac:dyDescent="0.25">
      <c r="A607" s="32" t="s">
        <v>1542</v>
      </c>
      <c r="B607" s="33" t="s">
        <v>1543</v>
      </c>
      <c r="C607" s="33" t="s">
        <v>1385</v>
      </c>
      <c r="D607" s="84" t="s">
        <v>1509</v>
      </c>
      <c r="E607" s="84">
        <f>VALUE(TRIM(CLEAN(_xlfn.TEXTBEFORE(Table2[[#This Row],[Resolution]],"x"))))</f>
        <v>240</v>
      </c>
      <c r="F607" s="84">
        <f>VALUE(TRIM(CLEAN(_xlfn.TEXTAFTER(Table2[[#This Row],[Resolution]],"x"))))</f>
        <v>152</v>
      </c>
      <c r="G607" s="84"/>
      <c r="H607" s="84" t="s">
        <v>43</v>
      </c>
      <c r="I607" s="84" t="s">
        <v>36</v>
      </c>
      <c r="J607" s="33"/>
      <c r="K607" s="33"/>
      <c r="L607" s="34" t="s">
        <v>2</v>
      </c>
    </row>
    <row r="608" spans="1:12" x14ac:dyDescent="0.25">
      <c r="A608" s="32" t="s">
        <v>1544</v>
      </c>
      <c r="B608" s="33" t="s">
        <v>1545</v>
      </c>
      <c r="C608" s="33" t="s">
        <v>1385</v>
      </c>
      <c r="D608" s="33" t="s">
        <v>1546</v>
      </c>
      <c r="E608" s="33">
        <f>VALUE(TRIM(CLEAN(_xlfn.TEXTBEFORE(Table2[[#This Row],[Resolution]],"x"))))</f>
        <v>152</v>
      </c>
      <c r="F608" s="33">
        <f>VALUE(TRIM(CLEAN(_xlfn.TEXTAFTER(Table2[[#This Row],[Resolution]],"x"))))</f>
        <v>320</v>
      </c>
      <c r="G608" s="33">
        <v>2.84</v>
      </c>
      <c r="H608" s="33" t="s">
        <v>35</v>
      </c>
      <c r="I608" s="33" t="s">
        <v>36</v>
      </c>
      <c r="J608" s="35"/>
      <c r="K608" s="33"/>
      <c r="L608" s="34" t="s">
        <v>2</v>
      </c>
    </row>
    <row r="609" spans="1:12" x14ac:dyDescent="0.25">
      <c r="A609" s="32" t="s">
        <v>1547</v>
      </c>
      <c r="B609" s="33" t="s">
        <v>1548</v>
      </c>
      <c r="C609" s="33" t="s">
        <v>1385</v>
      </c>
      <c r="D609" s="84" t="s">
        <v>1549</v>
      </c>
      <c r="E609" s="84">
        <f>VALUE(TRIM(CLEAN(_xlfn.TEXTBEFORE(Table2[[#This Row],[Resolution]],"x"))))</f>
        <v>208</v>
      </c>
      <c r="F609" s="84">
        <f>VALUE(TRIM(CLEAN(_xlfn.TEXTAFTER(Table2[[#This Row],[Resolution]],"x"))))</f>
        <v>176</v>
      </c>
      <c r="G609" s="84"/>
      <c r="H609" s="84" t="s">
        <v>43</v>
      </c>
      <c r="I609" s="84" t="s">
        <v>36</v>
      </c>
      <c r="J609" s="33"/>
      <c r="K609" s="33"/>
      <c r="L609" s="34" t="s">
        <v>2</v>
      </c>
    </row>
    <row r="610" spans="1:12" x14ac:dyDescent="0.25">
      <c r="A610" s="32" t="s">
        <v>1550</v>
      </c>
      <c r="B610" s="33" t="s">
        <v>1551</v>
      </c>
      <c r="C610" s="33" t="s">
        <v>1385</v>
      </c>
      <c r="D610" s="33" t="s">
        <v>1552</v>
      </c>
      <c r="E610" s="33">
        <f>VALUE(TRIM(CLEAN(_xlfn.TEXTBEFORE(Table2[[#This Row],[Resolution]],"x"))))</f>
        <v>232</v>
      </c>
      <c r="F610" s="33">
        <f>VALUE(TRIM(CLEAN(_xlfn.TEXTAFTER(Table2[[#This Row],[Resolution]],"x"))))</f>
        <v>320</v>
      </c>
      <c r="G610" s="33"/>
      <c r="H610" s="33" t="s">
        <v>43</v>
      </c>
      <c r="I610" s="33" t="s">
        <v>36</v>
      </c>
      <c r="J610" s="33"/>
      <c r="K610" s="33"/>
      <c r="L610" s="34" t="s">
        <v>2</v>
      </c>
    </row>
    <row r="611" spans="1:12" x14ac:dyDescent="0.25">
      <c r="A611" s="32" t="s">
        <v>1553</v>
      </c>
      <c r="B611" s="33" t="s">
        <v>1554</v>
      </c>
      <c r="C611" s="33" t="s">
        <v>1385</v>
      </c>
      <c r="D611" s="84" t="s">
        <v>1555</v>
      </c>
      <c r="E611" s="84">
        <f>VALUE(TRIM(CLEAN(_xlfn.TEXTBEFORE(Table2[[#This Row],[Resolution]],"x"))))</f>
        <v>168</v>
      </c>
      <c r="F611" s="84">
        <f>VALUE(TRIM(CLEAN(_xlfn.TEXTAFTER(Table2[[#This Row],[Resolution]],"x"))))</f>
        <v>248</v>
      </c>
      <c r="G611" s="84">
        <v>25</v>
      </c>
      <c r="H611" s="84" t="s">
        <v>35</v>
      </c>
      <c r="I611" s="84" t="s">
        <v>36</v>
      </c>
      <c r="J611" s="33"/>
      <c r="K611" s="33"/>
      <c r="L611" s="34" t="s">
        <v>2</v>
      </c>
    </row>
    <row r="612" spans="1:12" x14ac:dyDescent="0.25">
      <c r="A612" s="32" t="s">
        <v>1556</v>
      </c>
      <c r="B612" s="33" t="s">
        <v>1557</v>
      </c>
      <c r="C612" s="33" t="s">
        <v>1385</v>
      </c>
      <c r="D612" s="33" t="s">
        <v>1512</v>
      </c>
      <c r="E612" s="33">
        <f>VALUE(TRIM(CLEAN(_xlfn.TEXTBEFORE(Table2[[#This Row],[Resolution]],"x"))))</f>
        <v>128</v>
      </c>
      <c r="F612" s="33">
        <f>VALUE(TRIM(CLEAN(_xlfn.TEXTAFTER(Table2[[#This Row],[Resolution]],"x"))))</f>
        <v>192</v>
      </c>
      <c r="G612" s="33">
        <v>1.33</v>
      </c>
      <c r="H612" s="33" t="s">
        <v>35</v>
      </c>
      <c r="I612" s="33" t="s">
        <v>36</v>
      </c>
      <c r="J612" s="33"/>
      <c r="K612" s="33"/>
      <c r="L612" s="34" t="s">
        <v>2</v>
      </c>
    </row>
    <row r="613" spans="1:12" x14ac:dyDescent="0.25">
      <c r="A613" s="32" t="s">
        <v>1558</v>
      </c>
      <c r="B613" s="33" t="s">
        <v>1559</v>
      </c>
      <c r="C613" s="33" t="s">
        <v>1385</v>
      </c>
      <c r="D613" s="84" t="s">
        <v>1560</v>
      </c>
      <c r="E613" s="84">
        <f>VALUE(TRIM(CLEAN(_xlfn.TEXTBEFORE(Table2[[#This Row],[Resolution]],"x"))))</f>
        <v>208</v>
      </c>
      <c r="F613" s="84">
        <f>VALUE(TRIM(CLEAN(_xlfn.TEXTAFTER(Table2[[#This Row],[Resolution]],"x"))))</f>
        <v>168</v>
      </c>
      <c r="G613" s="84">
        <v>25</v>
      </c>
      <c r="H613" s="84" t="s">
        <v>35</v>
      </c>
      <c r="I613" s="84" t="s">
        <v>36</v>
      </c>
      <c r="J613" s="33"/>
      <c r="K613" s="33"/>
      <c r="L613" s="34" t="s">
        <v>2</v>
      </c>
    </row>
    <row r="614" spans="1:12" x14ac:dyDescent="0.25">
      <c r="A614" s="32" t="s">
        <v>1561</v>
      </c>
      <c r="B614" s="33" t="s">
        <v>1562</v>
      </c>
      <c r="C614" s="33" t="s">
        <v>1385</v>
      </c>
      <c r="D614" s="33" t="s">
        <v>1503</v>
      </c>
      <c r="E614" s="33">
        <f>VALUE(TRIM(CLEAN(_xlfn.TEXTBEFORE(Table2[[#This Row],[Resolution]],"x"))))</f>
        <v>16</v>
      </c>
      <c r="F614" s="33">
        <f>VALUE(TRIM(CLEAN(_xlfn.TEXTAFTER(Table2[[#This Row],[Resolution]],"x"))))</f>
        <v>38</v>
      </c>
      <c r="G614" s="33">
        <v>16.170000000000002</v>
      </c>
      <c r="H614" s="33" t="s">
        <v>35</v>
      </c>
      <c r="I614" s="33" t="s">
        <v>36</v>
      </c>
      <c r="J614" s="33"/>
      <c r="K614" s="33"/>
      <c r="L614" s="34" t="s">
        <v>2</v>
      </c>
    </row>
    <row r="615" spans="1:12" x14ac:dyDescent="0.25">
      <c r="A615" s="32" t="s">
        <v>1563</v>
      </c>
      <c r="B615" s="33" t="s">
        <v>1564</v>
      </c>
      <c r="C615" s="33" t="s">
        <v>1385</v>
      </c>
      <c r="D615" s="84" t="s">
        <v>1487</v>
      </c>
      <c r="E615" s="84">
        <f>VALUE(TRIM(CLEAN(_xlfn.TEXTBEFORE(Table2[[#This Row],[Resolution]],"x"))))</f>
        <v>128</v>
      </c>
      <c r="F615" s="84">
        <f>VALUE(TRIM(CLEAN(_xlfn.TEXTAFTER(Table2[[#This Row],[Resolution]],"x"))))</f>
        <v>160</v>
      </c>
      <c r="G615" s="84">
        <v>15.83</v>
      </c>
      <c r="H615" s="84" t="s">
        <v>35</v>
      </c>
      <c r="I615" s="84" t="s">
        <v>36</v>
      </c>
      <c r="J615" s="33"/>
      <c r="K615" s="33"/>
      <c r="L615" s="34" t="s">
        <v>2</v>
      </c>
    </row>
    <row r="616" spans="1:12" x14ac:dyDescent="0.25">
      <c r="A616" s="32" t="s">
        <v>1565</v>
      </c>
      <c r="B616" s="33" t="s">
        <v>1566</v>
      </c>
      <c r="C616" s="33" t="s">
        <v>1385</v>
      </c>
      <c r="D616" s="33" t="s">
        <v>1523</v>
      </c>
      <c r="E616" s="33">
        <f>VALUE(TRIM(CLEAN(_xlfn.TEXTBEFORE(Table2[[#This Row],[Resolution]],"x"))))</f>
        <v>176</v>
      </c>
      <c r="F616" s="33">
        <f>VALUE(TRIM(CLEAN(_xlfn.TEXTAFTER(Table2[[#This Row],[Resolution]],"x"))))</f>
        <v>208</v>
      </c>
      <c r="G616" s="33"/>
      <c r="H616" s="33" t="s">
        <v>118</v>
      </c>
      <c r="I616" s="33" t="s">
        <v>36</v>
      </c>
      <c r="J616" s="33"/>
      <c r="K616" s="33"/>
      <c r="L616" s="34" t="s">
        <v>2</v>
      </c>
    </row>
    <row r="617" spans="1:12" x14ac:dyDescent="0.25">
      <c r="A617" s="32" t="s">
        <v>1567</v>
      </c>
      <c r="B617" s="33" t="s">
        <v>1568</v>
      </c>
      <c r="C617" s="33" t="s">
        <v>1385</v>
      </c>
      <c r="D617" s="84" t="s">
        <v>1467</v>
      </c>
      <c r="E617" s="84">
        <f>VALUE(TRIM(CLEAN(_xlfn.TEXTBEFORE(Table2[[#This Row],[Resolution]],"x"))))</f>
        <v>136</v>
      </c>
      <c r="F617" s="84">
        <f>VALUE(TRIM(CLEAN(_xlfn.TEXTAFTER(Table2[[#This Row],[Resolution]],"x"))))</f>
        <v>128</v>
      </c>
      <c r="G617" s="84"/>
      <c r="H617" s="84" t="s">
        <v>118</v>
      </c>
      <c r="I617" s="84" t="s">
        <v>36</v>
      </c>
      <c r="J617" s="33"/>
      <c r="K617" s="33"/>
      <c r="L617" s="34" t="s">
        <v>2</v>
      </c>
    </row>
    <row r="618" spans="1:12" x14ac:dyDescent="0.25">
      <c r="A618" s="32" t="s">
        <v>1569</v>
      </c>
      <c r="B618" s="33" t="s">
        <v>1570</v>
      </c>
      <c r="C618" s="33" t="s">
        <v>1385</v>
      </c>
      <c r="D618" s="33" t="s">
        <v>1571</v>
      </c>
      <c r="E618" s="33">
        <f>VALUE(TRIM(CLEAN(_xlfn.TEXTBEFORE(Table2[[#This Row],[Resolution]],"x"))))</f>
        <v>184</v>
      </c>
      <c r="F618" s="33">
        <f>VALUE(TRIM(CLEAN(_xlfn.TEXTAFTER(Table2[[#This Row],[Resolution]],"x"))))</f>
        <v>200</v>
      </c>
      <c r="G618" s="33">
        <v>25</v>
      </c>
      <c r="H618" s="33" t="s">
        <v>35</v>
      </c>
      <c r="I618" s="33" t="s">
        <v>36</v>
      </c>
      <c r="J618" s="33"/>
      <c r="K618" s="33"/>
      <c r="L618" s="34" t="s">
        <v>2</v>
      </c>
    </row>
    <row r="619" spans="1:12" x14ac:dyDescent="0.25">
      <c r="A619" s="32" t="s">
        <v>1572</v>
      </c>
      <c r="B619" s="33" t="s">
        <v>1573</v>
      </c>
      <c r="C619" s="33" t="s">
        <v>1385</v>
      </c>
      <c r="D619" s="84" t="s">
        <v>1574</v>
      </c>
      <c r="E619" s="84">
        <f>VALUE(TRIM(CLEAN(_xlfn.TEXTBEFORE(Table2[[#This Row],[Resolution]],"x"))))</f>
        <v>224</v>
      </c>
      <c r="F619" s="84">
        <f>VALUE(TRIM(CLEAN(_xlfn.TEXTAFTER(Table2[[#This Row],[Resolution]],"x"))))</f>
        <v>160</v>
      </c>
      <c r="G619" s="84"/>
      <c r="H619" s="84" t="s">
        <v>43</v>
      </c>
      <c r="I619" s="84" t="s">
        <v>36</v>
      </c>
      <c r="J619" s="33"/>
      <c r="K619" s="33"/>
      <c r="L619" s="34" t="s">
        <v>2</v>
      </c>
    </row>
    <row r="620" spans="1:12" x14ac:dyDescent="0.25">
      <c r="A620" s="32" t="s">
        <v>1575</v>
      </c>
      <c r="B620" s="33" t="s">
        <v>1576</v>
      </c>
      <c r="C620" s="33" t="s">
        <v>1385</v>
      </c>
      <c r="D620" s="33" t="s">
        <v>1577</v>
      </c>
      <c r="E620" s="33">
        <f>VALUE(TRIM(CLEAN(_xlfn.TEXTBEFORE(Table2[[#This Row],[Resolution]],"x"))))</f>
        <v>128</v>
      </c>
      <c r="F620" s="33">
        <f>VALUE(TRIM(CLEAN(_xlfn.TEXTAFTER(Table2[[#This Row],[Resolution]],"x"))))</f>
        <v>184</v>
      </c>
      <c r="G620" s="33">
        <v>1.49</v>
      </c>
      <c r="H620" s="33" t="s">
        <v>35</v>
      </c>
      <c r="I620" s="33" t="s">
        <v>36</v>
      </c>
      <c r="J620" s="33"/>
      <c r="K620" s="33"/>
      <c r="L620" s="34" t="s">
        <v>2</v>
      </c>
    </row>
    <row r="621" spans="1:12" x14ac:dyDescent="0.25">
      <c r="A621" s="32" t="s">
        <v>1578</v>
      </c>
      <c r="B621" s="33" t="s">
        <v>1579</v>
      </c>
      <c r="C621" s="33" t="s">
        <v>1385</v>
      </c>
      <c r="D621" s="84" t="s">
        <v>1386</v>
      </c>
      <c r="E621" s="84">
        <f>VALUE(TRIM(CLEAN(_xlfn.TEXTBEFORE(Table2[[#This Row],[Resolution]],"x"))))</f>
        <v>128</v>
      </c>
      <c r="F621" s="84">
        <f>VALUE(TRIM(CLEAN(_xlfn.TEXTAFTER(Table2[[#This Row],[Resolution]],"x"))))</f>
        <v>128</v>
      </c>
      <c r="G621" s="84">
        <v>0.25</v>
      </c>
      <c r="H621" s="84" t="s">
        <v>35</v>
      </c>
      <c r="I621" s="84" t="s">
        <v>36</v>
      </c>
      <c r="J621" s="33"/>
      <c r="K621" s="33"/>
      <c r="L621" s="34" t="s">
        <v>2</v>
      </c>
    </row>
    <row r="622" spans="1:12" x14ac:dyDescent="0.25">
      <c r="A622" s="32" t="s">
        <v>1580</v>
      </c>
      <c r="B622" s="33" t="s">
        <v>1581</v>
      </c>
      <c r="C622" s="33" t="s">
        <v>1385</v>
      </c>
      <c r="D622" s="33" t="s">
        <v>1582</v>
      </c>
      <c r="E622" s="33">
        <f>VALUE(TRIM(CLEAN(_xlfn.TEXTBEFORE(Table2[[#This Row],[Resolution]],"x"))))</f>
        <v>216</v>
      </c>
      <c r="F622" s="33">
        <f>VALUE(TRIM(CLEAN(_xlfn.TEXTAFTER(Table2[[#This Row],[Resolution]],"x"))))</f>
        <v>256</v>
      </c>
      <c r="G622" s="33">
        <v>25</v>
      </c>
      <c r="H622" s="33" t="s">
        <v>35</v>
      </c>
      <c r="I622" s="33" t="s">
        <v>36</v>
      </c>
      <c r="J622" s="33"/>
      <c r="K622" s="33"/>
      <c r="L622" s="34" t="s">
        <v>2</v>
      </c>
    </row>
    <row r="623" spans="1:12" x14ac:dyDescent="0.25">
      <c r="A623" s="32" t="s">
        <v>1583</v>
      </c>
      <c r="B623" s="33" t="s">
        <v>1584</v>
      </c>
      <c r="C623" s="33" t="s">
        <v>1385</v>
      </c>
      <c r="D623" s="84" t="s">
        <v>1585</v>
      </c>
      <c r="E623" s="84">
        <f>VALUE(TRIM(CLEAN(_xlfn.TEXTBEFORE(Table2[[#This Row],[Resolution]],"x"))))</f>
        <v>160</v>
      </c>
      <c r="F623" s="84">
        <f>VALUE(TRIM(CLEAN(_xlfn.TEXTAFTER(Table2[[#This Row],[Resolution]],"x"))))</f>
        <v>136</v>
      </c>
      <c r="G623" s="84">
        <v>1.26</v>
      </c>
      <c r="H623" s="84" t="s">
        <v>69</v>
      </c>
      <c r="I623" s="84" t="s">
        <v>36</v>
      </c>
      <c r="J623" s="33"/>
      <c r="K623" s="33"/>
      <c r="L623" s="34" t="s">
        <v>2</v>
      </c>
    </row>
    <row r="624" spans="1:12" x14ac:dyDescent="0.25">
      <c r="A624" s="32" t="s">
        <v>1586</v>
      </c>
      <c r="B624" s="33" t="s">
        <v>1587</v>
      </c>
      <c r="C624" s="33" t="s">
        <v>1385</v>
      </c>
      <c r="D624" s="33" t="s">
        <v>1588</v>
      </c>
      <c r="E624" s="33">
        <f>VALUE(TRIM(CLEAN(_xlfn.TEXTBEFORE(Table2[[#This Row],[Resolution]],"x"))))</f>
        <v>98</v>
      </c>
      <c r="F624" s="33">
        <f>VALUE(TRIM(CLEAN(_xlfn.TEXTAFTER(Table2[[#This Row],[Resolution]],"x"))))</f>
        <v>44</v>
      </c>
      <c r="G624" s="33">
        <v>0.22</v>
      </c>
      <c r="H624" s="33" t="s">
        <v>35</v>
      </c>
      <c r="I624" s="33" t="s">
        <v>36</v>
      </c>
      <c r="J624" s="33"/>
      <c r="K624" s="33"/>
      <c r="L624" s="34" t="s">
        <v>2</v>
      </c>
    </row>
    <row r="625" spans="1:12" x14ac:dyDescent="0.25">
      <c r="A625" s="32" t="s">
        <v>1589</v>
      </c>
      <c r="B625" s="33" t="s">
        <v>1590</v>
      </c>
      <c r="C625" s="33" t="s">
        <v>1385</v>
      </c>
      <c r="D625" s="84" t="s">
        <v>1456</v>
      </c>
      <c r="E625" s="84">
        <f>VALUE(TRIM(CLEAN(_xlfn.TEXTBEFORE(Table2[[#This Row],[Resolution]],"x"))))</f>
        <v>128</v>
      </c>
      <c r="F625" s="84">
        <f>VALUE(TRIM(CLEAN(_xlfn.TEXTAFTER(Table2[[#This Row],[Resolution]],"x"))))</f>
        <v>136</v>
      </c>
      <c r="G625" s="84">
        <v>0.97</v>
      </c>
      <c r="H625" s="84" t="s">
        <v>35</v>
      </c>
      <c r="I625" s="84" t="s">
        <v>36</v>
      </c>
      <c r="J625" s="33"/>
      <c r="K625" s="33"/>
      <c r="L625" s="34" t="s">
        <v>2</v>
      </c>
    </row>
    <row r="626" spans="1:12" x14ac:dyDescent="0.25">
      <c r="A626" s="32" t="s">
        <v>1591</v>
      </c>
      <c r="B626" s="33" t="s">
        <v>1592</v>
      </c>
      <c r="C626" s="33" t="s">
        <v>1385</v>
      </c>
      <c r="D626" s="33" t="s">
        <v>1406</v>
      </c>
      <c r="E626" s="33">
        <f>VALUE(TRIM(CLEAN(_xlfn.TEXTBEFORE(Table2[[#This Row],[Resolution]],"x"))))</f>
        <v>128</v>
      </c>
      <c r="F626" s="33">
        <f>VALUE(TRIM(CLEAN(_xlfn.TEXTAFTER(Table2[[#This Row],[Resolution]],"x"))))</f>
        <v>280</v>
      </c>
      <c r="G626" s="33">
        <v>7.0000000000000007E-2</v>
      </c>
      <c r="H626" s="33" t="s">
        <v>69</v>
      </c>
      <c r="I626" s="33" t="s">
        <v>36</v>
      </c>
      <c r="J626" s="33"/>
      <c r="K626" s="33"/>
      <c r="L626" s="34" t="s">
        <v>2</v>
      </c>
    </row>
    <row r="627" spans="1:12" x14ac:dyDescent="0.25">
      <c r="A627" s="32" t="s">
        <v>1593</v>
      </c>
      <c r="B627" s="33" t="s">
        <v>1594</v>
      </c>
      <c r="C627" s="33" t="s">
        <v>1385</v>
      </c>
      <c r="D627" s="84" t="s">
        <v>1595</v>
      </c>
      <c r="E627" s="84">
        <f>VALUE(TRIM(CLEAN(_xlfn.TEXTBEFORE(Table2[[#This Row],[Resolution]],"x"))))</f>
        <v>208</v>
      </c>
      <c r="F627" s="84">
        <f>VALUE(TRIM(CLEAN(_xlfn.TEXTAFTER(Table2[[#This Row],[Resolution]],"x"))))</f>
        <v>136</v>
      </c>
      <c r="G627" s="84"/>
      <c r="H627" s="84" t="s">
        <v>43</v>
      </c>
      <c r="I627" s="84" t="s">
        <v>36</v>
      </c>
      <c r="J627" s="33"/>
      <c r="K627" s="33"/>
      <c r="L627" s="34" t="s">
        <v>2</v>
      </c>
    </row>
    <row r="628" spans="1:12" x14ac:dyDescent="0.25">
      <c r="A628" s="32" t="s">
        <v>1596</v>
      </c>
      <c r="B628" s="33" t="s">
        <v>1597</v>
      </c>
      <c r="C628" s="33" t="s">
        <v>1385</v>
      </c>
      <c r="D628" s="33" t="s">
        <v>1467</v>
      </c>
      <c r="E628" s="33">
        <f>VALUE(TRIM(CLEAN(_xlfn.TEXTBEFORE(Table2[[#This Row],[Resolution]],"x"))))</f>
        <v>136</v>
      </c>
      <c r="F628" s="33">
        <f>VALUE(TRIM(CLEAN(_xlfn.TEXTAFTER(Table2[[#This Row],[Resolution]],"x"))))</f>
        <v>128</v>
      </c>
      <c r="G628" s="33">
        <v>25</v>
      </c>
      <c r="H628" s="33" t="s">
        <v>35</v>
      </c>
      <c r="I628" s="33" t="s">
        <v>36</v>
      </c>
      <c r="J628" s="33"/>
      <c r="K628" s="33"/>
      <c r="L628" s="34" t="s">
        <v>2</v>
      </c>
    </row>
    <row r="629" spans="1:12" x14ac:dyDescent="0.25">
      <c r="A629" s="32" t="s">
        <v>1598</v>
      </c>
      <c r="B629" s="33" t="s">
        <v>1599</v>
      </c>
      <c r="C629" s="33" t="s">
        <v>1385</v>
      </c>
      <c r="D629" s="84" t="s">
        <v>1406</v>
      </c>
      <c r="E629" s="84">
        <f>VALUE(TRIM(CLEAN(_xlfn.TEXTBEFORE(Table2[[#This Row],[Resolution]],"x"))))</f>
        <v>128</v>
      </c>
      <c r="F629" s="84">
        <f>VALUE(TRIM(CLEAN(_xlfn.TEXTAFTER(Table2[[#This Row],[Resolution]],"x"))))</f>
        <v>280</v>
      </c>
      <c r="G629" s="84">
        <v>25</v>
      </c>
      <c r="H629" s="84" t="s">
        <v>35</v>
      </c>
      <c r="I629" s="84" t="s">
        <v>36</v>
      </c>
      <c r="J629" s="33"/>
      <c r="K629" s="33"/>
      <c r="L629" s="34" t="s">
        <v>2</v>
      </c>
    </row>
    <row r="630" spans="1:12" x14ac:dyDescent="0.25">
      <c r="A630" s="32" t="s">
        <v>1600</v>
      </c>
      <c r="B630" s="33" t="s">
        <v>1601</v>
      </c>
      <c r="C630" s="33" t="s">
        <v>1385</v>
      </c>
      <c r="D630" s="33" t="s">
        <v>1456</v>
      </c>
      <c r="E630" s="33">
        <f>VALUE(TRIM(CLEAN(_xlfn.TEXTBEFORE(Table2[[#This Row],[Resolution]],"x"))))</f>
        <v>128</v>
      </c>
      <c r="F630" s="33">
        <f>VALUE(TRIM(CLEAN(_xlfn.TEXTAFTER(Table2[[#This Row],[Resolution]],"x"))))</f>
        <v>136</v>
      </c>
      <c r="G630" s="33">
        <v>0.45</v>
      </c>
      <c r="H630" s="33" t="s">
        <v>35</v>
      </c>
      <c r="I630" s="33" t="s">
        <v>36</v>
      </c>
      <c r="J630" s="33"/>
      <c r="K630" s="33"/>
      <c r="L630" s="34" t="s">
        <v>2</v>
      </c>
    </row>
    <row r="631" spans="1:12" x14ac:dyDescent="0.25">
      <c r="A631" s="32" t="s">
        <v>1602</v>
      </c>
      <c r="B631" s="33" t="s">
        <v>1603</v>
      </c>
      <c r="C631" s="33" t="s">
        <v>1385</v>
      </c>
      <c r="D631" s="84" t="s">
        <v>1604</v>
      </c>
      <c r="E631" s="84">
        <f>VALUE(TRIM(CLEAN(_xlfn.TEXTBEFORE(Table2[[#This Row],[Resolution]],"x"))))</f>
        <v>240</v>
      </c>
      <c r="F631" s="84">
        <f>VALUE(TRIM(CLEAN(_xlfn.TEXTAFTER(Table2[[#This Row],[Resolution]],"x"))))</f>
        <v>264</v>
      </c>
      <c r="G631" s="84"/>
      <c r="H631" s="84" t="s">
        <v>43</v>
      </c>
      <c r="I631" s="84" t="s">
        <v>36</v>
      </c>
      <c r="J631" s="33"/>
      <c r="K631" s="33"/>
      <c r="L631" s="34" t="s">
        <v>2</v>
      </c>
    </row>
    <row r="632" spans="1:12" x14ac:dyDescent="0.25">
      <c r="A632" s="32" t="s">
        <v>1605</v>
      </c>
      <c r="B632" s="33" t="s">
        <v>1606</v>
      </c>
      <c r="C632" s="33" t="s">
        <v>1385</v>
      </c>
      <c r="D632" s="33" t="s">
        <v>1607</v>
      </c>
      <c r="E632" s="33">
        <f>VALUE(TRIM(CLEAN(_xlfn.TEXTBEFORE(Table2[[#This Row],[Resolution]],"x"))))</f>
        <v>208</v>
      </c>
      <c r="F632" s="33">
        <f>VALUE(TRIM(CLEAN(_xlfn.TEXTAFTER(Table2[[#This Row],[Resolution]],"x"))))</f>
        <v>128</v>
      </c>
      <c r="G632" s="33">
        <v>25</v>
      </c>
      <c r="H632" s="33" t="s">
        <v>69</v>
      </c>
      <c r="I632" s="33" t="s">
        <v>36</v>
      </c>
      <c r="J632" s="33"/>
      <c r="K632" s="33"/>
      <c r="L632" s="34" t="s">
        <v>2</v>
      </c>
    </row>
    <row r="633" spans="1:12" x14ac:dyDescent="0.25">
      <c r="A633" s="32" t="s">
        <v>1608</v>
      </c>
      <c r="B633" s="33" t="s">
        <v>1609</v>
      </c>
      <c r="C633" s="33" t="s">
        <v>1385</v>
      </c>
      <c r="D633" s="84" t="s">
        <v>1400</v>
      </c>
      <c r="E633" s="84">
        <f>VALUE(TRIM(CLEAN(_xlfn.TEXTBEFORE(Table2[[#This Row],[Resolution]],"x"))))</f>
        <v>152</v>
      </c>
      <c r="F633" s="84">
        <f>VALUE(TRIM(CLEAN(_xlfn.TEXTAFTER(Table2[[#This Row],[Resolution]],"x"))))</f>
        <v>240</v>
      </c>
      <c r="G633" s="84">
        <v>2.69</v>
      </c>
      <c r="H633" s="84" t="s">
        <v>35</v>
      </c>
      <c r="I633" s="84" t="s">
        <v>36</v>
      </c>
      <c r="J633" s="33"/>
      <c r="K633" s="33"/>
      <c r="L633" s="34" t="s">
        <v>2</v>
      </c>
    </row>
    <row r="634" spans="1:12" x14ac:dyDescent="0.25">
      <c r="A634" s="32" t="s">
        <v>1610</v>
      </c>
      <c r="B634" s="33" t="s">
        <v>1611</v>
      </c>
      <c r="C634" s="33" t="s">
        <v>1385</v>
      </c>
      <c r="D634" s="33" t="s">
        <v>1612</v>
      </c>
      <c r="E634" s="33">
        <f>VALUE(TRIM(CLEAN(_xlfn.TEXTBEFORE(Table2[[#This Row],[Resolution]],"x"))))</f>
        <v>160</v>
      </c>
      <c r="F634" s="33">
        <f>VALUE(TRIM(CLEAN(_xlfn.TEXTAFTER(Table2[[#This Row],[Resolution]],"x"))))</f>
        <v>224</v>
      </c>
      <c r="G634" s="33"/>
      <c r="H634" s="33" t="s">
        <v>118</v>
      </c>
      <c r="I634" s="33" t="s">
        <v>36</v>
      </c>
      <c r="J634" s="33"/>
      <c r="K634" s="33"/>
      <c r="L634" s="34" t="s">
        <v>2</v>
      </c>
    </row>
    <row r="635" spans="1:12" x14ac:dyDescent="0.25">
      <c r="A635" s="32" t="s">
        <v>1613</v>
      </c>
      <c r="B635" s="33" t="s">
        <v>1614</v>
      </c>
      <c r="C635" s="33" t="s">
        <v>1385</v>
      </c>
      <c r="D635" s="84" t="s">
        <v>1574</v>
      </c>
      <c r="E635" s="84">
        <f>VALUE(TRIM(CLEAN(_xlfn.TEXTBEFORE(Table2[[#This Row],[Resolution]],"x"))))</f>
        <v>224</v>
      </c>
      <c r="F635" s="84">
        <f>VALUE(TRIM(CLEAN(_xlfn.TEXTAFTER(Table2[[#This Row],[Resolution]],"x"))))</f>
        <v>160</v>
      </c>
      <c r="G635" s="84">
        <v>25</v>
      </c>
      <c r="H635" s="84" t="s">
        <v>35</v>
      </c>
      <c r="I635" s="84" t="s">
        <v>36</v>
      </c>
      <c r="J635" s="33"/>
      <c r="K635" s="33"/>
      <c r="L635" s="34" t="s">
        <v>2</v>
      </c>
    </row>
    <row r="636" spans="1:12" x14ac:dyDescent="0.25">
      <c r="A636" s="32" t="s">
        <v>1615</v>
      </c>
      <c r="B636" s="33" t="s">
        <v>1616</v>
      </c>
      <c r="C636" s="33" t="s">
        <v>1385</v>
      </c>
      <c r="D636" s="33" t="s">
        <v>1617</v>
      </c>
      <c r="E636" s="33">
        <f>VALUE(TRIM(CLEAN(_xlfn.TEXTBEFORE(Table2[[#This Row],[Resolution]],"x"))))</f>
        <v>232</v>
      </c>
      <c r="F636" s="33">
        <f>VALUE(TRIM(CLEAN(_xlfn.TEXTAFTER(Table2[[#This Row],[Resolution]],"x"))))</f>
        <v>144</v>
      </c>
      <c r="G636" s="33"/>
      <c r="H636" s="33" t="s">
        <v>118</v>
      </c>
      <c r="I636" s="33" t="s">
        <v>36</v>
      </c>
      <c r="J636" s="33"/>
      <c r="K636" s="33"/>
      <c r="L636" s="34" t="s">
        <v>2</v>
      </c>
    </row>
    <row r="637" spans="1:12" x14ac:dyDescent="0.25">
      <c r="A637" s="32" t="s">
        <v>1618</v>
      </c>
      <c r="B637" s="33" t="s">
        <v>1619</v>
      </c>
      <c r="C637" s="33" t="s">
        <v>1385</v>
      </c>
      <c r="D637" s="84" t="s">
        <v>1444</v>
      </c>
      <c r="E637" s="84">
        <f>VALUE(TRIM(CLEAN(_xlfn.TEXTBEFORE(Table2[[#This Row],[Resolution]],"x"))))</f>
        <v>232</v>
      </c>
      <c r="F637" s="84">
        <f>VALUE(TRIM(CLEAN(_xlfn.TEXTAFTER(Table2[[#This Row],[Resolution]],"x"))))</f>
        <v>152</v>
      </c>
      <c r="G637" s="84">
        <v>2.1</v>
      </c>
      <c r="H637" s="84" t="s">
        <v>35</v>
      </c>
      <c r="I637" s="84" t="s">
        <v>36</v>
      </c>
      <c r="J637" s="33"/>
      <c r="K637" s="33"/>
      <c r="L637" s="34" t="s">
        <v>2</v>
      </c>
    </row>
    <row r="638" spans="1:12" x14ac:dyDescent="0.25">
      <c r="A638" s="32" t="s">
        <v>1620</v>
      </c>
      <c r="B638" s="33" t="s">
        <v>1621</v>
      </c>
      <c r="C638" s="33" t="s">
        <v>1385</v>
      </c>
      <c r="D638" s="33" t="s">
        <v>1607</v>
      </c>
      <c r="E638" s="33">
        <f>VALUE(TRIM(CLEAN(_xlfn.TEXTBEFORE(Table2[[#This Row],[Resolution]],"x"))))</f>
        <v>208</v>
      </c>
      <c r="F638" s="33">
        <f>VALUE(TRIM(CLEAN(_xlfn.TEXTAFTER(Table2[[#This Row],[Resolution]],"x"))))</f>
        <v>128</v>
      </c>
      <c r="G638" s="33">
        <v>25</v>
      </c>
      <c r="H638" s="33" t="s">
        <v>35</v>
      </c>
      <c r="I638" s="33" t="s">
        <v>36</v>
      </c>
      <c r="J638" s="33"/>
      <c r="K638" s="33"/>
      <c r="L638" s="34" t="s">
        <v>2</v>
      </c>
    </row>
    <row r="639" spans="1:12" x14ac:dyDescent="0.25">
      <c r="A639" s="32" t="s">
        <v>1622</v>
      </c>
      <c r="B639" s="33" t="s">
        <v>1623</v>
      </c>
      <c r="C639" s="33" t="s">
        <v>1385</v>
      </c>
      <c r="D639" s="84" t="s">
        <v>1585</v>
      </c>
      <c r="E639" s="84">
        <f>VALUE(TRIM(CLEAN(_xlfn.TEXTBEFORE(Table2[[#This Row],[Resolution]],"x"))))</f>
        <v>160</v>
      </c>
      <c r="F639" s="84">
        <f>VALUE(TRIM(CLEAN(_xlfn.TEXTAFTER(Table2[[#This Row],[Resolution]],"x"))))</f>
        <v>136</v>
      </c>
      <c r="G639" s="84">
        <v>25</v>
      </c>
      <c r="H639" s="84" t="s">
        <v>35</v>
      </c>
      <c r="I639" s="84" t="s">
        <v>36</v>
      </c>
      <c r="J639" s="33"/>
      <c r="K639" s="33"/>
      <c r="L639" s="34" t="s">
        <v>2</v>
      </c>
    </row>
    <row r="640" spans="1:12" x14ac:dyDescent="0.25">
      <c r="A640" s="32" t="s">
        <v>1624</v>
      </c>
      <c r="B640" s="33" t="s">
        <v>1625</v>
      </c>
      <c r="C640" s="33" t="s">
        <v>1385</v>
      </c>
      <c r="D640" s="33" t="s">
        <v>1518</v>
      </c>
      <c r="E640" s="33">
        <f>VALUE(TRIM(CLEAN(_xlfn.TEXTBEFORE(Table2[[#This Row],[Resolution]],"x"))))</f>
        <v>168</v>
      </c>
      <c r="F640" s="33">
        <f>VALUE(TRIM(CLEAN(_xlfn.TEXTAFTER(Table2[[#This Row],[Resolution]],"x"))))</f>
        <v>216</v>
      </c>
      <c r="G640" s="33">
        <v>25</v>
      </c>
      <c r="H640" s="33" t="s">
        <v>35</v>
      </c>
      <c r="I640" s="33" t="s">
        <v>36</v>
      </c>
      <c r="J640" s="35"/>
      <c r="K640" s="35"/>
      <c r="L640" s="34" t="s">
        <v>2</v>
      </c>
    </row>
    <row r="641" spans="1:12" x14ac:dyDescent="0.25">
      <c r="A641" s="32" t="s">
        <v>1626</v>
      </c>
      <c r="B641" s="33" t="s">
        <v>1627</v>
      </c>
      <c r="C641" s="33" t="s">
        <v>1385</v>
      </c>
      <c r="D641" s="84" t="s">
        <v>1628</v>
      </c>
      <c r="E641" s="84">
        <f>VALUE(TRIM(CLEAN(_xlfn.TEXTBEFORE(Table2[[#This Row],[Resolution]],"x"))))</f>
        <v>144</v>
      </c>
      <c r="F641" s="84">
        <f>VALUE(TRIM(CLEAN(_xlfn.TEXTAFTER(Table2[[#This Row],[Resolution]],"x"))))</f>
        <v>192</v>
      </c>
      <c r="G641" s="84">
        <v>5.85</v>
      </c>
      <c r="H641" s="84" t="s">
        <v>35</v>
      </c>
      <c r="I641" s="84" t="s">
        <v>36</v>
      </c>
      <c r="J641" s="33"/>
      <c r="K641" s="33"/>
      <c r="L641" s="34" t="s">
        <v>2</v>
      </c>
    </row>
    <row r="642" spans="1:12" x14ac:dyDescent="0.25">
      <c r="A642" s="32" t="s">
        <v>1629</v>
      </c>
      <c r="B642" s="33" t="s">
        <v>1630</v>
      </c>
      <c r="C642" s="33" t="s">
        <v>1385</v>
      </c>
      <c r="D642" s="33" t="s">
        <v>1631</v>
      </c>
      <c r="E642" s="33">
        <f>VALUE(TRIM(CLEAN(_xlfn.TEXTBEFORE(Table2[[#This Row],[Resolution]],"x"))))</f>
        <v>128</v>
      </c>
      <c r="F642" s="33">
        <f>VALUE(TRIM(CLEAN(_xlfn.TEXTAFTER(Table2[[#This Row],[Resolution]],"x"))))</f>
        <v>176</v>
      </c>
      <c r="G642" s="33">
        <v>1.01</v>
      </c>
      <c r="H642" s="33" t="s">
        <v>35</v>
      </c>
      <c r="I642" s="33" t="s">
        <v>36</v>
      </c>
      <c r="J642" s="33"/>
      <c r="K642" s="33"/>
      <c r="L642" s="34" t="s">
        <v>2</v>
      </c>
    </row>
    <row r="643" spans="1:12" x14ac:dyDescent="0.25">
      <c r="A643" s="32" t="s">
        <v>1632</v>
      </c>
      <c r="B643" s="33" t="s">
        <v>1633</v>
      </c>
      <c r="C643" s="33" t="s">
        <v>1385</v>
      </c>
      <c r="D643" s="84" t="s">
        <v>1518</v>
      </c>
      <c r="E643" s="84">
        <f>VALUE(TRIM(CLEAN(_xlfn.TEXTBEFORE(Table2[[#This Row],[Resolution]],"x"))))</f>
        <v>168</v>
      </c>
      <c r="F643" s="84">
        <f>VALUE(TRIM(CLEAN(_xlfn.TEXTAFTER(Table2[[#This Row],[Resolution]],"x"))))</f>
        <v>216</v>
      </c>
      <c r="G643" s="84">
        <v>0.4</v>
      </c>
      <c r="H643" s="84" t="s">
        <v>35</v>
      </c>
      <c r="I643" s="84" t="s">
        <v>36</v>
      </c>
      <c r="J643" s="35"/>
      <c r="K643" s="35"/>
      <c r="L643" s="34" t="s">
        <v>2</v>
      </c>
    </row>
    <row r="644" spans="1:12" x14ac:dyDescent="0.25">
      <c r="A644" s="32" t="s">
        <v>1634</v>
      </c>
      <c r="B644" s="33" t="s">
        <v>1635</v>
      </c>
      <c r="C644" s="33" t="s">
        <v>1385</v>
      </c>
      <c r="D644" s="33" t="s">
        <v>1636</v>
      </c>
      <c r="E644" s="33">
        <f>VALUE(TRIM(CLEAN(_xlfn.TEXTBEFORE(Table2[[#This Row],[Resolution]],"x"))))</f>
        <v>208</v>
      </c>
      <c r="F644" s="33">
        <f>VALUE(TRIM(CLEAN(_xlfn.TEXTAFTER(Table2[[#This Row],[Resolution]],"x"))))</f>
        <v>208</v>
      </c>
      <c r="G644" s="33">
        <v>2.57</v>
      </c>
      <c r="H644" s="33" t="s">
        <v>35</v>
      </c>
      <c r="I644" s="33" t="s">
        <v>36</v>
      </c>
      <c r="J644" s="33"/>
      <c r="K644" s="33"/>
      <c r="L644" s="34" t="s">
        <v>2</v>
      </c>
    </row>
    <row r="645" spans="1:12" x14ac:dyDescent="0.25">
      <c r="A645" s="32" t="s">
        <v>1637</v>
      </c>
      <c r="B645" s="33" t="s">
        <v>1638</v>
      </c>
      <c r="C645" s="33" t="s">
        <v>1385</v>
      </c>
      <c r="D645" s="84" t="s">
        <v>1639</v>
      </c>
      <c r="E645" s="84">
        <f>VALUE(TRIM(CLEAN(_xlfn.TEXTBEFORE(Table2[[#This Row],[Resolution]],"x"))))</f>
        <v>216</v>
      </c>
      <c r="F645" s="84">
        <f>VALUE(TRIM(CLEAN(_xlfn.TEXTAFTER(Table2[[#This Row],[Resolution]],"x"))))</f>
        <v>304</v>
      </c>
      <c r="G645" s="84">
        <v>25</v>
      </c>
      <c r="H645" s="84" t="s">
        <v>35</v>
      </c>
      <c r="I645" s="84" t="s">
        <v>36</v>
      </c>
      <c r="J645" s="33"/>
      <c r="K645" s="33"/>
      <c r="L645" s="34" t="s">
        <v>2</v>
      </c>
    </row>
    <row r="646" spans="1:12" x14ac:dyDescent="0.25">
      <c r="A646" s="32" t="s">
        <v>1640</v>
      </c>
      <c r="B646" s="33" t="s">
        <v>1641</v>
      </c>
      <c r="C646" s="33" t="s">
        <v>1385</v>
      </c>
      <c r="D646" s="33" t="s">
        <v>1642</v>
      </c>
      <c r="E646" s="33">
        <f>VALUE(TRIM(CLEAN(_xlfn.TEXTBEFORE(Table2[[#This Row],[Resolution]],"x"))))</f>
        <v>128</v>
      </c>
      <c r="F646" s="33">
        <f>VALUE(TRIM(CLEAN(_xlfn.TEXTAFTER(Table2[[#This Row],[Resolution]],"x"))))</f>
        <v>256</v>
      </c>
      <c r="G646" s="33">
        <v>25</v>
      </c>
      <c r="H646" s="33" t="s">
        <v>35</v>
      </c>
      <c r="I646" s="33" t="s">
        <v>36</v>
      </c>
      <c r="J646" s="33"/>
      <c r="K646" s="33"/>
      <c r="L646" s="34" t="s">
        <v>2</v>
      </c>
    </row>
    <row r="647" spans="1:12" x14ac:dyDescent="0.25">
      <c r="A647" s="32" t="s">
        <v>1643</v>
      </c>
      <c r="B647" s="33" t="s">
        <v>1644</v>
      </c>
      <c r="C647" s="33" t="s">
        <v>1385</v>
      </c>
      <c r="D647" s="84" t="s">
        <v>1612</v>
      </c>
      <c r="E647" s="84">
        <f>VALUE(TRIM(CLEAN(_xlfn.TEXTBEFORE(Table2[[#This Row],[Resolution]],"x"))))</f>
        <v>160</v>
      </c>
      <c r="F647" s="84">
        <f>VALUE(TRIM(CLEAN(_xlfn.TEXTAFTER(Table2[[#This Row],[Resolution]],"x"))))</f>
        <v>224</v>
      </c>
      <c r="G647" s="84">
        <v>0.39</v>
      </c>
      <c r="H647" s="84" t="s">
        <v>35</v>
      </c>
      <c r="I647" s="84" t="s">
        <v>36</v>
      </c>
      <c r="J647" s="33"/>
      <c r="K647" s="33"/>
      <c r="L647" s="34" t="s">
        <v>2</v>
      </c>
    </row>
    <row r="648" spans="1:12" x14ac:dyDescent="0.25">
      <c r="A648" s="32" t="s">
        <v>1645</v>
      </c>
      <c r="B648" s="33" t="s">
        <v>1646</v>
      </c>
      <c r="C648" s="33" t="s">
        <v>1385</v>
      </c>
      <c r="D648" s="33" t="s">
        <v>1647</v>
      </c>
      <c r="E648" s="33">
        <f>VALUE(TRIM(CLEAN(_xlfn.TEXTBEFORE(Table2[[#This Row],[Resolution]],"x"))))</f>
        <v>16</v>
      </c>
      <c r="F648" s="33">
        <f>VALUE(TRIM(CLEAN(_xlfn.TEXTAFTER(Table2[[#This Row],[Resolution]],"x"))))</f>
        <v>24</v>
      </c>
      <c r="G648" s="33">
        <v>1.47</v>
      </c>
      <c r="H648" s="33" t="s">
        <v>35</v>
      </c>
      <c r="I648" s="33" t="s">
        <v>36</v>
      </c>
      <c r="J648" s="33"/>
      <c r="K648" s="33"/>
      <c r="L648" s="34" t="s">
        <v>2</v>
      </c>
    </row>
    <row r="649" spans="1:12" x14ac:dyDescent="0.25">
      <c r="A649" s="32" t="s">
        <v>1648</v>
      </c>
      <c r="B649" s="33" t="s">
        <v>1649</v>
      </c>
      <c r="C649" s="33" t="s">
        <v>1385</v>
      </c>
      <c r="D649" s="84" t="s">
        <v>1555</v>
      </c>
      <c r="E649" s="84">
        <f>VALUE(TRIM(CLEAN(_xlfn.TEXTBEFORE(Table2[[#This Row],[Resolution]],"x"))))</f>
        <v>168</v>
      </c>
      <c r="F649" s="84">
        <f>VALUE(TRIM(CLEAN(_xlfn.TEXTAFTER(Table2[[#This Row],[Resolution]],"x"))))</f>
        <v>248</v>
      </c>
      <c r="G649" s="84">
        <v>0.45</v>
      </c>
      <c r="H649" s="84" t="s">
        <v>35</v>
      </c>
      <c r="I649" s="84" t="s">
        <v>36</v>
      </c>
      <c r="J649" s="33"/>
      <c r="K649" s="33"/>
      <c r="L649" s="34" t="s">
        <v>2</v>
      </c>
    </row>
    <row r="650" spans="1:12" x14ac:dyDescent="0.25">
      <c r="A650" s="32" t="s">
        <v>1650</v>
      </c>
      <c r="B650" s="33" t="s">
        <v>1651</v>
      </c>
      <c r="C650" s="33" t="s">
        <v>1385</v>
      </c>
      <c r="D650" s="33" t="s">
        <v>1652</v>
      </c>
      <c r="E650" s="33">
        <f>VALUE(TRIM(CLEAN(_xlfn.TEXTBEFORE(Table2[[#This Row],[Resolution]],"x"))))</f>
        <v>200</v>
      </c>
      <c r="F650" s="33">
        <f>VALUE(TRIM(CLEAN(_xlfn.TEXTAFTER(Table2[[#This Row],[Resolution]],"x"))))</f>
        <v>184</v>
      </c>
      <c r="G650" s="33">
        <v>25</v>
      </c>
      <c r="H650" s="33" t="s">
        <v>35</v>
      </c>
      <c r="I650" s="33" t="s">
        <v>36</v>
      </c>
      <c r="J650" s="33"/>
      <c r="K650" s="33"/>
      <c r="L650" s="34" t="s">
        <v>2</v>
      </c>
    </row>
    <row r="651" spans="1:12" x14ac:dyDescent="0.25">
      <c r="A651" s="32" t="s">
        <v>1653</v>
      </c>
      <c r="B651" s="33" t="s">
        <v>1654</v>
      </c>
      <c r="C651" s="33" t="s">
        <v>1385</v>
      </c>
      <c r="D651" s="84" t="s">
        <v>46</v>
      </c>
      <c r="E651" s="84">
        <f>VALUE(TRIM(CLEAN(_xlfn.TEXTBEFORE(Table2[[#This Row],[Resolution]],"x"))))</f>
        <v>8192</v>
      </c>
      <c r="F651" s="84">
        <f>VALUE(TRIM(CLEAN(_xlfn.TEXTAFTER(Table2[[#This Row],[Resolution]],"x"))))</f>
        <v>1056</v>
      </c>
      <c r="G651" s="84"/>
      <c r="H651" s="84" t="s">
        <v>118</v>
      </c>
      <c r="I651" s="84" t="s">
        <v>36</v>
      </c>
      <c r="J651" s="33"/>
      <c r="K651" s="33"/>
      <c r="L651" s="34" t="s">
        <v>2</v>
      </c>
    </row>
    <row r="652" spans="1:12" x14ac:dyDescent="0.25">
      <c r="A652" s="32" t="s">
        <v>1655</v>
      </c>
      <c r="B652" s="33" t="s">
        <v>1656</v>
      </c>
      <c r="C652" s="33" t="s">
        <v>1385</v>
      </c>
      <c r="D652" s="33" t="s">
        <v>46</v>
      </c>
      <c r="E652" s="33">
        <f>VALUE(TRIM(CLEAN(_xlfn.TEXTBEFORE(Table2[[#This Row],[Resolution]],"x"))))</f>
        <v>8192</v>
      </c>
      <c r="F652" s="33">
        <f>VALUE(TRIM(CLEAN(_xlfn.TEXTAFTER(Table2[[#This Row],[Resolution]],"x"))))</f>
        <v>1056</v>
      </c>
      <c r="G652" s="33">
        <v>0.17</v>
      </c>
      <c r="H652" s="33" t="s">
        <v>35</v>
      </c>
      <c r="I652" s="33" t="s">
        <v>36</v>
      </c>
      <c r="J652" s="33"/>
      <c r="K652" s="33"/>
      <c r="L652" s="34" t="s">
        <v>2</v>
      </c>
    </row>
    <row r="653" spans="1:12" x14ac:dyDescent="0.25">
      <c r="A653" s="32" t="s">
        <v>1657</v>
      </c>
      <c r="B653" s="33" t="s">
        <v>1658</v>
      </c>
      <c r="C653" s="33" t="s">
        <v>1385</v>
      </c>
      <c r="D653" s="84" t="s">
        <v>46</v>
      </c>
      <c r="E653" s="84">
        <f>VALUE(TRIM(CLEAN(_xlfn.TEXTBEFORE(Table2[[#This Row],[Resolution]],"x"))))</f>
        <v>8192</v>
      </c>
      <c r="F653" s="84">
        <f>VALUE(TRIM(CLEAN(_xlfn.TEXTAFTER(Table2[[#This Row],[Resolution]],"x"))))</f>
        <v>1056</v>
      </c>
      <c r="G653" s="84"/>
      <c r="H653" s="84" t="s">
        <v>118</v>
      </c>
      <c r="I653" s="84" t="s">
        <v>36</v>
      </c>
      <c r="J653" s="33"/>
      <c r="K653" s="33"/>
      <c r="L653" s="34" t="s">
        <v>2</v>
      </c>
    </row>
    <row r="654" spans="1:12" x14ac:dyDescent="0.25">
      <c r="A654" s="32" t="s">
        <v>1659</v>
      </c>
      <c r="B654" s="33" t="s">
        <v>1660</v>
      </c>
      <c r="C654" s="33" t="s">
        <v>1385</v>
      </c>
      <c r="D654" s="33" t="s">
        <v>46</v>
      </c>
      <c r="E654" s="33">
        <f>VALUE(TRIM(CLEAN(_xlfn.TEXTBEFORE(Table2[[#This Row],[Resolution]],"x"))))</f>
        <v>8192</v>
      </c>
      <c r="F654" s="33">
        <f>VALUE(TRIM(CLEAN(_xlfn.TEXTAFTER(Table2[[#This Row],[Resolution]],"x"))))</f>
        <v>1056</v>
      </c>
      <c r="G654" s="33">
        <v>25</v>
      </c>
      <c r="H654" s="33" t="s">
        <v>35</v>
      </c>
      <c r="I654" s="33" t="s">
        <v>36</v>
      </c>
      <c r="J654" s="33"/>
      <c r="K654" s="33"/>
      <c r="L654" s="34" t="s">
        <v>2</v>
      </c>
    </row>
    <row r="655" spans="1:12" x14ac:dyDescent="0.25">
      <c r="A655" s="32" t="s">
        <v>1661</v>
      </c>
      <c r="B655" s="33" t="s">
        <v>1662</v>
      </c>
      <c r="C655" s="33" t="s">
        <v>1385</v>
      </c>
      <c r="D655" s="84" t="s">
        <v>46</v>
      </c>
      <c r="E655" s="84">
        <f>VALUE(TRIM(CLEAN(_xlfn.TEXTBEFORE(Table2[[#This Row],[Resolution]],"x"))))</f>
        <v>8192</v>
      </c>
      <c r="F655" s="84">
        <f>VALUE(TRIM(CLEAN(_xlfn.TEXTAFTER(Table2[[#This Row],[Resolution]],"x"))))</f>
        <v>1056</v>
      </c>
      <c r="G655" s="84">
        <v>1.87</v>
      </c>
      <c r="H655" s="84" t="s">
        <v>35</v>
      </c>
      <c r="I655" s="84" t="s">
        <v>36</v>
      </c>
      <c r="J655" s="33"/>
      <c r="K655" s="33"/>
      <c r="L655" s="34" t="s">
        <v>2</v>
      </c>
    </row>
    <row r="656" spans="1:12" x14ac:dyDescent="0.25">
      <c r="A656" s="32" t="s">
        <v>1663</v>
      </c>
      <c r="B656" s="33" t="s">
        <v>1664</v>
      </c>
      <c r="C656" s="33" t="s">
        <v>1385</v>
      </c>
      <c r="D656" s="33" t="s">
        <v>46</v>
      </c>
      <c r="E656" s="33">
        <f>VALUE(TRIM(CLEAN(_xlfn.TEXTBEFORE(Table2[[#This Row],[Resolution]],"x"))))</f>
        <v>8192</v>
      </c>
      <c r="F656" s="33">
        <f>VALUE(TRIM(CLEAN(_xlfn.TEXTAFTER(Table2[[#This Row],[Resolution]],"x"))))</f>
        <v>1056</v>
      </c>
      <c r="G656" s="33">
        <v>0.44</v>
      </c>
      <c r="H656" s="33" t="s">
        <v>35</v>
      </c>
      <c r="I656" s="33" t="s">
        <v>36</v>
      </c>
      <c r="J656" s="35"/>
      <c r="K656" s="33"/>
      <c r="L656" s="34" t="s">
        <v>2</v>
      </c>
    </row>
    <row r="657" spans="1:12" x14ac:dyDescent="0.25">
      <c r="A657" s="32" t="s">
        <v>1665</v>
      </c>
      <c r="B657" s="33" t="s">
        <v>1666</v>
      </c>
      <c r="C657" s="33" t="s">
        <v>1385</v>
      </c>
      <c r="D657" s="84" t="s">
        <v>46</v>
      </c>
      <c r="E657" s="84">
        <f>VALUE(TRIM(CLEAN(_xlfn.TEXTBEFORE(Table2[[#This Row],[Resolution]],"x"))))</f>
        <v>8192</v>
      </c>
      <c r="F657" s="84">
        <f>VALUE(TRIM(CLEAN(_xlfn.TEXTAFTER(Table2[[#This Row],[Resolution]],"x"))))</f>
        <v>1056</v>
      </c>
      <c r="G657" s="84">
        <v>25</v>
      </c>
      <c r="H657" s="84" t="s">
        <v>35</v>
      </c>
      <c r="I657" s="84" t="s">
        <v>36</v>
      </c>
      <c r="J657" s="33"/>
      <c r="K657" s="33"/>
      <c r="L657" s="34" t="s">
        <v>2</v>
      </c>
    </row>
    <row r="658" spans="1:12" x14ac:dyDescent="0.25">
      <c r="A658" s="32" t="s">
        <v>1667</v>
      </c>
      <c r="B658" s="33" t="s">
        <v>1668</v>
      </c>
      <c r="C658" s="33" t="s">
        <v>1385</v>
      </c>
      <c r="D658" s="33" t="s">
        <v>46</v>
      </c>
      <c r="E658" s="33">
        <f>VALUE(TRIM(CLEAN(_xlfn.TEXTBEFORE(Table2[[#This Row],[Resolution]],"x"))))</f>
        <v>8192</v>
      </c>
      <c r="F658" s="33">
        <f>VALUE(TRIM(CLEAN(_xlfn.TEXTAFTER(Table2[[#This Row],[Resolution]],"x"))))</f>
        <v>1056</v>
      </c>
      <c r="G658" s="33"/>
      <c r="H658" s="33" t="s">
        <v>118</v>
      </c>
      <c r="I658" s="33" t="s">
        <v>36</v>
      </c>
      <c r="J658" s="33"/>
      <c r="K658" s="33"/>
      <c r="L658" s="34" t="s">
        <v>2</v>
      </c>
    </row>
    <row r="659" spans="1:12" x14ac:dyDescent="0.25">
      <c r="A659" s="32" t="s">
        <v>1669</v>
      </c>
      <c r="B659" s="33" t="s">
        <v>1670</v>
      </c>
      <c r="C659" s="33" t="s">
        <v>1385</v>
      </c>
      <c r="D659" s="84" t="s">
        <v>46</v>
      </c>
      <c r="E659" s="84">
        <f>VALUE(TRIM(CLEAN(_xlfn.TEXTBEFORE(Table2[[#This Row],[Resolution]],"x"))))</f>
        <v>8192</v>
      </c>
      <c r="F659" s="84">
        <f>VALUE(TRIM(CLEAN(_xlfn.TEXTAFTER(Table2[[#This Row],[Resolution]],"x"))))</f>
        <v>1056</v>
      </c>
      <c r="G659" s="84">
        <v>1.98</v>
      </c>
      <c r="H659" s="84" t="s">
        <v>35</v>
      </c>
      <c r="I659" s="84" t="s">
        <v>36</v>
      </c>
      <c r="J659" s="33"/>
      <c r="K659" s="33"/>
      <c r="L659" s="34" t="s">
        <v>2</v>
      </c>
    </row>
    <row r="660" spans="1:12" x14ac:dyDescent="0.25">
      <c r="A660" s="32" t="s">
        <v>1671</v>
      </c>
      <c r="B660" s="33" t="s">
        <v>1672</v>
      </c>
      <c r="C660" s="33" t="s">
        <v>1385</v>
      </c>
      <c r="D660" s="33" t="s">
        <v>1673</v>
      </c>
      <c r="E660" s="33">
        <f>VALUE(TRIM(CLEAN(_xlfn.TEXTBEFORE(Table2[[#This Row],[Resolution]],"x"))))</f>
        <v>2502</v>
      </c>
      <c r="F660" s="33">
        <f>VALUE(TRIM(CLEAN(_xlfn.TEXTAFTER(Table2[[#This Row],[Resolution]],"x"))))</f>
        <v>100</v>
      </c>
      <c r="G660" s="33">
        <v>25</v>
      </c>
      <c r="H660" s="33" t="s">
        <v>35</v>
      </c>
      <c r="I660" s="33" t="s">
        <v>36</v>
      </c>
      <c r="J660" s="33"/>
      <c r="K660" s="33"/>
      <c r="L660" s="34" t="s">
        <v>2</v>
      </c>
    </row>
    <row r="661" spans="1:12" x14ac:dyDescent="0.25">
      <c r="A661" s="32" t="s">
        <v>1674</v>
      </c>
      <c r="B661" s="33" t="s">
        <v>1675</v>
      </c>
      <c r="C661" s="33" t="s">
        <v>1385</v>
      </c>
      <c r="D661" s="84" t="s">
        <v>46</v>
      </c>
      <c r="E661" s="84">
        <f>VALUE(TRIM(CLEAN(_xlfn.TEXTBEFORE(Table2[[#This Row],[Resolution]],"x"))))</f>
        <v>8192</v>
      </c>
      <c r="F661" s="84">
        <f>VALUE(TRIM(CLEAN(_xlfn.TEXTAFTER(Table2[[#This Row],[Resolution]],"x"))))</f>
        <v>1056</v>
      </c>
      <c r="G661" s="84">
        <v>6.23</v>
      </c>
      <c r="H661" s="84" t="s">
        <v>35</v>
      </c>
      <c r="I661" s="84" t="s">
        <v>36</v>
      </c>
      <c r="J661" s="33"/>
      <c r="K661" s="33"/>
      <c r="L661" s="34" t="s">
        <v>2</v>
      </c>
    </row>
    <row r="662" spans="1:12" x14ac:dyDescent="0.25">
      <c r="A662" s="32" t="s">
        <v>1676</v>
      </c>
      <c r="B662" s="33" t="s">
        <v>1677</v>
      </c>
      <c r="C662" s="33" t="s">
        <v>1385</v>
      </c>
      <c r="D662" s="33" t="s">
        <v>46</v>
      </c>
      <c r="E662" s="33">
        <f>VALUE(TRIM(CLEAN(_xlfn.TEXTBEFORE(Table2[[#This Row],[Resolution]],"x"))))</f>
        <v>8192</v>
      </c>
      <c r="F662" s="33">
        <f>VALUE(TRIM(CLEAN(_xlfn.TEXTAFTER(Table2[[#This Row],[Resolution]],"x"))))</f>
        <v>1056</v>
      </c>
      <c r="G662" s="33">
        <v>20.67</v>
      </c>
      <c r="H662" s="33" t="s">
        <v>35</v>
      </c>
      <c r="I662" s="33" t="s">
        <v>36</v>
      </c>
      <c r="J662" s="33"/>
      <c r="K662" s="33"/>
      <c r="L662" s="34" t="s">
        <v>2</v>
      </c>
    </row>
    <row r="663" spans="1:12" x14ac:dyDescent="0.25">
      <c r="A663" s="32" t="s">
        <v>1678</v>
      </c>
      <c r="B663" s="33" t="s">
        <v>1679</v>
      </c>
      <c r="C663" s="33" t="s">
        <v>1385</v>
      </c>
      <c r="D663" s="84" t="s">
        <v>46</v>
      </c>
      <c r="E663" s="84">
        <f>VALUE(TRIM(CLEAN(_xlfn.TEXTBEFORE(Table2[[#This Row],[Resolution]],"x"))))</f>
        <v>8192</v>
      </c>
      <c r="F663" s="84">
        <f>VALUE(TRIM(CLEAN(_xlfn.TEXTAFTER(Table2[[#This Row],[Resolution]],"x"))))</f>
        <v>1056</v>
      </c>
      <c r="G663" s="84"/>
      <c r="H663" s="84" t="s">
        <v>43</v>
      </c>
      <c r="I663" s="84" t="s">
        <v>36</v>
      </c>
      <c r="J663" s="33"/>
      <c r="K663" s="33"/>
      <c r="L663" s="34" t="s">
        <v>2</v>
      </c>
    </row>
    <row r="664" spans="1:12" x14ac:dyDescent="0.25">
      <c r="A664" s="32" t="s">
        <v>1680</v>
      </c>
      <c r="B664" s="33" t="s">
        <v>1681</v>
      </c>
      <c r="C664" s="33" t="s">
        <v>1385</v>
      </c>
      <c r="D664" s="33" t="s">
        <v>46</v>
      </c>
      <c r="E664" s="33">
        <f>VALUE(TRIM(CLEAN(_xlfn.TEXTBEFORE(Table2[[#This Row],[Resolution]],"x"))))</f>
        <v>8192</v>
      </c>
      <c r="F664" s="33">
        <f>VALUE(TRIM(CLEAN(_xlfn.TEXTAFTER(Table2[[#This Row],[Resolution]],"x"))))</f>
        <v>1056</v>
      </c>
      <c r="G664" s="33">
        <v>2.2599999999999998</v>
      </c>
      <c r="H664" s="33" t="s">
        <v>69</v>
      </c>
      <c r="I664" s="33" t="s">
        <v>36</v>
      </c>
      <c r="J664" s="33"/>
      <c r="K664" s="33"/>
      <c r="L664" s="34" t="s">
        <v>2</v>
      </c>
    </row>
    <row r="665" spans="1:12" x14ac:dyDescent="0.25">
      <c r="A665" s="32" t="s">
        <v>1682</v>
      </c>
      <c r="B665" s="33" t="s">
        <v>1683</v>
      </c>
      <c r="C665" s="33" t="s">
        <v>1385</v>
      </c>
      <c r="D665" s="84" t="s">
        <v>46</v>
      </c>
      <c r="E665" s="84">
        <f>VALUE(TRIM(CLEAN(_xlfn.TEXTBEFORE(Table2[[#This Row],[Resolution]],"x"))))</f>
        <v>8192</v>
      </c>
      <c r="F665" s="84">
        <f>VALUE(TRIM(CLEAN(_xlfn.TEXTAFTER(Table2[[#This Row],[Resolution]],"x"))))</f>
        <v>1056</v>
      </c>
      <c r="G665" s="84">
        <v>25</v>
      </c>
      <c r="H665" s="84" t="s">
        <v>69</v>
      </c>
      <c r="I665" s="84" t="s">
        <v>36</v>
      </c>
      <c r="J665" s="33"/>
      <c r="K665" s="33"/>
      <c r="L665" s="34" t="s">
        <v>2</v>
      </c>
    </row>
    <row r="666" spans="1:12" x14ac:dyDescent="0.25">
      <c r="A666" s="32" t="s">
        <v>1684</v>
      </c>
      <c r="B666" s="33" t="s">
        <v>1685</v>
      </c>
      <c r="C666" s="33" t="s">
        <v>1385</v>
      </c>
      <c r="D666" s="33" t="s">
        <v>46</v>
      </c>
      <c r="E666" s="33">
        <f>VALUE(TRIM(CLEAN(_xlfn.TEXTBEFORE(Table2[[#This Row],[Resolution]],"x"))))</f>
        <v>8192</v>
      </c>
      <c r="F666" s="33">
        <f>VALUE(TRIM(CLEAN(_xlfn.TEXTAFTER(Table2[[#This Row],[Resolution]],"x"))))</f>
        <v>1056</v>
      </c>
      <c r="G666" s="33">
        <v>25</v>
      </c>
      <c r="H666" s="33" t="s">
        <v>35</v>
      </c>
      <c r="I666" s="33" t="s">
        <v>36</v>
      </c>
      <c r="J666" s="33"/>
      <c r="K666" s="33"/>
      <c r="L666" s="34" t="s">
        <v>2</v>
      </c>
    </row>
    <row r="667" spans="1:12" x14ac:dyDescent="0.25">
      <c r="A667" s="32" t="s">
        <v>1686</v>
      </c>
      <c r="B667" s="33" t="s">
        <v>1687</v>
      </c>
      <c r="C667" s="33" t="s">
        <v>1385</v>
      </c>
      <c r="D667" s="84" t="s">
        <v>46</v>
      </c>
      <c r="E667" s="84">
        <f>VALUE(TRIM(CLEAN(_xlfn.TEXTBEFORE(Table2[[#This Row],[Resolution]],"x"))))</f>
        <v>8192</v>
      </c>
      <c r="F667" s="84">
        <f>VALUE(TRIM(CLEAN(_xlfn.TEXTAFTER(Table2[[#This Row],[Resolution]],"x"))))</f>
        <v>1056</v>
      </c>
      <c r="G667" s="84">
        <v>25</v>
      </c>
      <c r="H667" s="84" t="s">
        <v>35</v>
      </c>
      <c r="I667" s="84" t="s">
        <v>36</v>
      </c>
      <c r="J667" s="33"/>
      <c r="K667" s="33"/>
      <c r="L667" s="34" t="s">
        <v>2</v>
      </c>
    </row>
    <row r="668" spans="1:12" x14ac:dyDescent="0.25">
      <c r="A668" s="32" t="s">
        <v>1688</v>
      </c>
      <c r="B668" s="33" t="s">
        <v>1689</v>
      </c>
      <c r="C668" s="33" t="s">
        <v>1385</v>
      </c>
      <c r="D668" s="33" t="s">
        <v>1690</v>
      </c>
      <c r="E668" s="33">
        <f>VALUE(TRIM(CLEAN(_xlfn.TEXTBEFORE(Table2[[#This Row],[Resolution]],"x"))))</f>
        <v>2890</v>
      </c>
      <c r="F668" s="33">
        <f>VALUE(TRIM(CLEAN(_xlfn.TEXTAFTER(Table2[[#This Row],[Resolution]],"x"))))</f>
        <v>418</v>
      </c>
      <c r="G668" s="33">
        <v>0.14000000000000001</v>
      </c>
      <c r="H668" s="33" t="s">
        <v>35</v>
      </c>
      <c r="I668" s="33" t="s">
        <v>36</v>
      </c>
      <c r="J668" s="33"/>
      <c r="K668" s="33"/>
      <c r="L668" s="34" t="s">
        <v>2</v>
      </c>
    </row>
    <row r="669" spans="1:12" x14ac:dyDescent="0.25">
      <c r="A669" s="32" t="s">
        <v>1691</v>
      </c>
      <c r="B669" s="33" t="s">
        <v>1692</v>
      </c>
      <c r="C669" s="33" t="s">
        <v>1385</v>
      </c>
      <c r="D669" s="84" t="s">
        <v>46</v>
      </c>
      <c r="E669" s="84">
        <f>VALUE(TRIM(CLEAN(_xlfn.TEXTBEFORE(Table2[[#This Row],[Resolution]],"x"))))</f>
        <v>8192</v>
      </c>
      <c r="F669" s="84">
        <f>VALUE(TRIM(CLEAN(_xlfn.TEXTAFTER(Table2[[#This Row],[Resolution]],"x"))))</f>
        <v>1056</v>
      </c>
      <c r="G669" s="84"/>
      <c r="H669" s="84" t="s">
        <v>118</v>
      </c>
      <c r="I669" s="84" t="s">
        <v>36</v>
      </c>
      <c r="J669" s="33"/>
      <c r="K669" s="33"/>
      <c r="L669" s="34" t="s">
        <v>2</v>
      </c>
    </row>
    <row r="670" spans="1:12" x14ac:dyDescent="0.25">
      <c r="A670" s="32" t="s">
        <v>1693</v>
      </c>
      <c r="B670" s="33" t="s">
        <v>1694</v>
      </c>
      <c r="C670" s="33" t="s">
        <v>1385</v>
      </c>
      <c r="D670" s="33" t="s">
        <v>46</v>
      </c>
      <c r="E670" s="33">
        <f>VALUE(TRIM(CLEAN(_xlfn.TEXTBEFORE(Table2[[#This Row],[Resolution]],"x"))))</f>
        <v>8192</v>
      </c>
      <c r="F670" s="33">
        <f>VALUE(TRIM(CLEAN(_xlfn.TEXTAFTER(Table2[[#This Row],[Resolution]],"x"))))</f>
        <v>1056</v>
      </c>
      <c r="G670" s="33">
        <v>0.97</v>
      </c>
      <c r="H670" s="33" t="s">
        <v>35</v>
      </c>
      <c r="I670" s="33" t="s">
        <v>36</v>
      </c>
      <c r="J670" s="33"/>
      <c r="K670" s="33"/>
      <c r="L670" s="34" t="s">
        <v>2</v>
      </c>
    </row>
    <row r="671" spans="1:12" x14ac:dyDescent="0.25">
      <c r="A671" s="32" t="s">
        <v>1695</v>
      </c>
      <c r="B671" s="33" t="s">
        <v>1696</v>
      </c>
      <c r="C671" s="33" t="s">
        <v>1385</v>
      </c>
      <c r="D671" s="84" t="s">
        <v>46</v>
      </c>
      <c r="E671" s="84">
        <f>VALUE(TRIM(CLEAN(_xlfn.TEXTBEFORE(Table2[[#This Row],[Resolution]],"x"))))</f>
        <v>8192</v>
      </c>
      <c r="F671" s="84">
        <f>VALUE(TRIM(CLEAN(_xlfn.TEXTAFTER(Table2[[#This Row],[Resolution]],"x"))))</f>
        <v>1056</v>
      </c>
      <c r="G671" s="84">
        <v>25</v>
      </c>
      <c r="H671" s="84" t="s">
        <v>35</v>
      </c>
      <c r="I671" s="84" t="s">
        <v>36</v>
      </c>
      <c r="J671" s="33"/>
      <c r="K671" s="33"/>
      <c r="L671" s="34" t="s">
        <v>2</v>
      </c>
    </row>
    <row r="672" spans="1:12" x14ac:dyDescent="0.25">
      <c r="A672" s="32" t="s">
        <v>1697</v>
      </c>
      <c r="B672" s="33" t="s">
        <v>1698</v>
      </c>
      <c r="C672" s="33" t="s">
        <v>1385</v>
      </c>
      <c r="D672" s="33" t="s">
        <v>46</v>
      </c>
      <c r="E672" s="33">
        <f>VALUE(TRIM(CLEAN(_xlfn.TEXTBEFORE(Table2[[#This Row],[Resolution]],"x"))))</f>
        <v>8192</v>
      </c>
      <c r="F672" s="33">
        <f>VALUE(TRIM(CLEAN(_xlfn.TEXTAFTER(Table2[[#This Row],[Resolution]],"x"))))</f>
        <v>1056</v>
      </c>
      <c r="G672" s="33">
        <v>6.72</v>
      </c>
      <c r="H672" s="33" t="s">
        <v>35</v>
      </c>
      <c r="I672" s="33" t="s">
        <v>36</v>
      </c>
      <c r="J672" s="33"/>
      <c r="K672" s="33"/>
      <c r="L672" s="34" t="s">
        <v>2</v>
      </c>
    </row>
    <row r="673" spans="1:12" x14ac:dyDescent="0.25">
      <c r="A673" s="32" t="s">
        <v>1699</v>
      </c>
      <c r="B673" s="33" t="s">
        <v>1700</v>
      </c>
      <c r="C673" s="33" t="s">
        <v>1385</v>
      </c>
      <c r="D673" s="84" t="s">
        <v>46</v>
      </c>
      <c r="E673" s="84">
        <f>VALUE(TRIM(CLEAN(_xlfn.TEXTBEFORE(Table2[[#This Row],[Resolution]],"x"))))</f>
        <v>8192</v>
      </c>
      <c r="F673" s="84">
        <f>VALUE(TRIM(CLEAN(_xlfn.TEXTAFTER(Table2[[#This Row],[Resolution]],"x"))))</f>
        <v>1056</v>
      </c>
      <c r="G673" s="84">
        <v>1.58</v>
      </c>
      <c r="H673" s="84" t="s">
        <v>35</v>
      </c>
      <c r="I673" s="84" t="s">
        <v>36</v>
      </c>
      <c r="J673" s="33"/>
      <c r="K673" s="33"/>
      <c r="L673" s="34" t="s">
        <v>2</v>
      </c>
    </row>
    <row r="674" spans="1:12" x14ac:dyDescent="0.25">
      <c r="A674" s="32" t="s">
        <v>1701</v>
      </c>
      <c r="B674" s="33" t="s">
        <v>1702</v>
      </c>
      <c r="C674" s="33" t="s">
        <v>1385</v>
      </c>
      <c r="D674" s="33" t="s">
        <v>46</v>
      </c>
      <c r="E674" s="33">
        <f>VALUE(TRIM(CLEAN(_xlfn.TEXTBEFORE(Table2[[#This Row],[Resolution]],"x"))))</f>
        <v>8192</v>
      </c>
      <c r="F674" s="33">
        <f>VALUE(TRIM(CLEAN(_xlfn.TEXTAFTER(Table2[[#This Row],[Resolution]],"x"))))</f>
        <v>1056</v>
      </c>
      <c r="G674" s="33">
        <v>0.83</v>
      </c>
      <c r="H674" s="33" t="s">
        <v>35</v>
      </c>
      <c r="I674" s="33" t="s">
        <v>36</v>
      </c>
      <c r="J674" s="33"/>
      <c r="K674" s="33"/>
      <c r="L674" s="34" t="s">
        <v>2</v>
      </c>
    </row>
    <row r="675" spans="1:12" x14ac:dyDescent="0.25">
      <c r="A675" s="32" t="s">
        <v>1703</v>
      </c>
      <c r="B675" s="33" t="s">
        <v>1704</v>
      </c>
      <c r="C675" s="33" t="s">
        <v>1385</v>
      </c>
      <c r="D675" s="84" t="s">
        <v>46</v>
      </c>
      <c r="E675" s="84">
        <f>VALUE(TRIM(CLEAN(_xlfn.TEXTBEFORE(Table2[[#This Row],[Resolution]],"x"))))</f>
        <v>8192</v>
      </c>
      <c r="F675" s="84">
        <f>VALUE(TRIM(CLEAN(_xlfn.TEXTAFTER(Table2[[#This Row],[Resolution]],"x"))))</f>
        <v>1056</v>
      </c>
      <c r="G675" s="84">
        <v>25</v>
      </c>
      <c r="H675" s="84" t="s">
        <v>35</v>
      </c>
      <c r="I675" s="84" t="s">
        <v>36</v>
      </c>
      <c r="J675" s="33"/>
      <c r="K675" s="33"/>
      <c r="L675" s="34" t="s">
        <v>2</v>
      </c>
    </row>
    <row r="676" spans="1:12" x14ac:dyDescent="0.25">
      <c r="A676" s="32" t="s">
        <v>1705</v>
      </c>
      <c r="B676" s="33" t="s">
        <v>1706</v>
      </c>
      <c r="C676" s="33" t="s">
        <v>1385</v>
      </c>
      <c r="D676" s="33" t="s">
        <v>46</v>
      </c>
      <c r="E676" s="33">
        <f>VALUE(TRIM(CLEAN(_xlfn.TEXTBEFORE(Table2[[#This Row],[Resolution]],"x"))))</f>
        <v>8192</v>
      </c>
      <c r="F676" s="33">
        <f>VALUE(TRIM(CLEAN(_xlfn.TEXTAFTER(Table2[[#This Row],[Resolution]],"x"))))</f>
        <v>1056</v>
      </c>
      <c r="G676" s="33">
        <v>25</v>
      </c>
      <c r="H676" s="33" t="s">
        <v>69</v>
      </c>
      <c r="I676" s="33" t="s">
        <v>36</v>
      </c>
      <c r="J676" s="33"/>
      <c r="K676" s="33"/>
      <c r="L676" s="34" t="s">
        <v>2</v>
      </c>
    </row>
    <row r="677" spans="1:12" x14ac:dyDescent="0.25">
      <c r="A677" s="32" t="s">
        <v>1707</v>
      </c>
      <c r="B677" s="33" t="s">
        <v>1708</v>
      </c>
      <c r="C677" s="33" t="s">
        <v>1385</v>
      </c>
      <c r="D677" s="84" t="s">
        <v>46</v>
      </c>
      <c r="E677" s="84">
        <f>VALUE(TRIM(CLEAN(_xlfn.TEXTBEFORE(Table2[[#This Row],[Resolution]],"x"))))</f>
        <v>8192</v>
      </c>
      <c r="F677" s="84">
        <f>VALUE(TRIM(CLEAN(_xlfn.TEXTAFTER(Table2[[#This Row],[Resolution]],"x"))))</f>
        <v>1056</v>
      </c>
      <c r="G677" s="84"/>
      <c r="H677" s="84" t="s">
        <v>43</v>
      </c>
      <c r="I677" s="84" t="s">
        <v>36</v>
      </c>
      <c r="J677" s="33"/>
      <c r="K677" s="33"/>
      <c r="L677" s="34" t="s">
        <v>2</v>
      </c>
    </row>
    <row r="678" spans="1:12" x14ac:dyDescent="0.25">
      <c r="A678" s="32" t="s">
        <v>1709</v>
      </c>
      <c r="B678" s="33" t="s">
        <v>1710</v>
      </c>
      <c r="C678" s="33" t="s">
        <v>1385</v>
      </c>
      <c r="D678" s="33" t="s">
        <v>46</v>
      </c>
      <c r="E678" s="33">
        <f>VALUE(TRIM(CLEAN(_xlfn.TEXTBEFORE(Table2[[#This Row],[Resolution]],"x"))))</f>
        <v>8192</v>
      </c>
      <c r="F678" s="33">
        <f>VALUE(TRIM(CLEAN(_xlfn.TEXTAFTER(Table2[[#This Row],[Resolution]],"x"))))</f>
        <v>1056</v>
      </c>
      <c r="G678" s="33">
        <v>1.64</v>
      </c>
      <c r="H678" s="33" t="s">
        <v>35</v>
      </c>
      <c r="I678" s="33" t="s">
        <v>36</v>
      </c>
      <c r="J678" s="33"/>
      <c r="K678" s="33"/>
      <c r="L678" s="34" t="s">
        <v>2</v>
      </c>
    </row>
    <row r="679" spans="1:12" x14ac:dyDescent="0.25">
      <c r="A679" s="32" t="s">
        <v>1711</v>
      </c>
      <c r="B679" s="33" t="s">
        <v>1712</v>
      </c>
      <c r="C679" s="33" t="s">
        <v>1385</v>
      </c>
      <c r="D679" s="84" t="s">
        <v>46</v>
      </c>
      <c r="E679" s="84">
        <f>VALUE(TRIM(CLEAN(_xlfn.TEXTBEFORE(Table2[[#This Row],[Resolution]],"x"))))</f>
        <v>8192</v>
      </c>
      <c r="F679" s="84">
        <f>VALUE(TRIM(CLEAN(_xlfn.TEXTAFTER(Table2[[#This Row],[Resolution]],"x"))))</f>
        <v>1056</v>
      </c>
      <c r="G679" s="84"/>
      <c r="H679" s="84" t="s">
        <v>43</v>
      </c>
      <c r="I679" s="84" t="s">
        <v>36</v>
      </c>
      <c r="J679" s="33"/>
      <c r="K679" s="33"/>
      <c r="L679" s="34" t="s">
        <v>2</v>
      </c>
    </row>
    <row r="680" spans="1:12" x14ac:dyDescent="0.25">
      <c r="A680" s="32" t="s">
        <v>1713</v>
      </c>
      <c r="B680" s="33" t="s">
        <v>1714</v>
      </c>
      <c r="C680" s="33" t="s">
        <v>1385</v>
      </c>
      <c r="D680" s="33" t="s">
        <v>46</v>
      </c>
      <c r="E680" s="33">
        <f>VALUE(TRIM(CLEAN(_xlfn.TEXTBEFORE(Table2[[#This Row],[Resolution]],"x"))))</f>
        <v>8192</v>
      </c>
      <c r="F680" s="33">
        <f>VALUE(TRIM(CLEAN(_xlfn.TEXTAFTER(Table2[[#This Row],[Resolution]],"x"))))</f>
        <v>1056</v>
      </c>
      <c r="G680" s="33">
        <v>0.31</v>
      </c>
      <c r="H680" s="33" t="s">
        <v>35</v>
      </c>
      <c r="I680" s="33" t="s">
        <v>36</v>
      </c>
      <c r="J680" s="33"/>
      <c r="K680" s="33"/>
      <c r="L680" s="34" t="s">
        <v>2</v>
      </c>
    </row>
    <row r="681" spans="1:12" x14ac:dyDescent="0.25">
      <c r="A681" s="32" t="s">
        <v>1715</v>
      </c>
      <c r="B681" s="33" t="s">
        <v>1716</v>
      </c>
      <c r="C681" s="33" t="s">
        <v>1385</v>
      </c>
      <c r="D681" s="84" t="s">
        <v>46</v>
      </c>
      <c r="E681" s="84">
        <f>VALUE(TRIM(CLEAN(_xlfn.TEXTBEFORE(Table2[[#This Row],[Resolution]],"x"))))</f>
        <v>8192</v>
      </c>
      <c r="F681" s="84">
        <f>VALUE(TRIM(CLEAN(_xlfn.TEXTAFTER(Table2[[#This Row],[Resolution]],"x"))))</f>
        <v>1056</v>
      </c>
      <c r="G681" s="84">
        <v>2.5299999999999998</v>
      </c>
      <c r="H681" s="84" t="s">
        <v>35</v>
      </c>
      <c r="I681" s="84" t="s">
        <v>36</v>
      </c>
      <c r="J681" s="33"/>
      <c r="K681" s="33"/>
      <c r="L681" s="34" t="s">
        <v>2</v>
      </c>
    </row>
    <row r="682" spans="1:12" x14ac:dyDescent="0.25">
      <c r="A682" s="32" t="s">
        <v>1717</v>
      </c>
      <c r="B682" s="33" t="s">
        <v>1718</v>
      </c>
      <c r="C682" s="33" t="s">
        <v>1385</v>
      </c>
      <c r="D682" s="33" t="s">
        <v>46</v>
      </c>
      <c r="E682" s="33">
        <f>VALUE(TRIM(CLEAN(_xlfn.TEXTBEFORE(Table2[[#This Row],[Resolution]],"x"))))</f>
        <v>8192</v>
      </c>
      <c r="F682" s="33">
        <f>VALUE(TRIM(CLEAN(_xlfn.TEXTAFTER(Table2[[#This Row],[Resolution]],"x"))))</f>
        <v>1056</v>
      </c>
      <c r="G682" s="33">
        <v>0.61</v>
      </c>
      <c r="H682" s="33" t="s">
        <v>35</v>
      </c>
      <c r="I682" s="33" t="s">
        <v>36</v>
      </c>
      <c r="J682" s="33"/>
      <c r="K682" s="33"/>
      <c r="L682" s="34" t="s">
        <v>2</v>
      </c>
    </row>
    <row r="683" spans="1:12" x14ac:dyDescent="0.25">
      <c r="A683" s="32" t="s">
        <v>1719</v>
      </c>
      <c r="B683" s="33" t="s">
        <v>1720</v>
      </c>
      <c r="C683" s="33" t="s">
        <v>1385</v>
      </c>
      <c r="D683" s="84" t="s">
        <v>1721</v>
      </c>
      <c r="E683" s="84">
        <f>VALUE(TRIM(CLEAN(_xlfn.TEXTBEFORE(Table2[[#This Row],[Resolution]],"x"))))</f>
        <v>6086</v>
      </c>
      <c r="F683" s="84">
        <f>VALUE(TRIM(CLEAN(_xlfn.TEXTAFTER(Table2[[#This Row],[Resolution]],"x"))))</f>
        <v>82</v>
      </c>
      <c r="G683" s="84">
        <v>0.33</v>
      </c>
      <c r="H683" s="84" t="s">
        <v>35</v>
      </c>
      <c r="I683" s="84" t="s">
        <v>36</v>
      </c>
      <c r="J683" s="33"/>
      <c r="K683" s="33"/>
      <c r="L683" s="34" t="s">
        <v>2</v>
      </c>
    </row>
    <row r="684" spans="1:12" x14ac:dyDescent="0.25">
      <c r="A684" s="32" t="s">
        <v>1722</v>
      </c>
      <c r="B684" s="33" t="s">
        <v>1723</v>
      </c>
      <c r="C684" s="33" t="s">
        <v>1385</v>
      </c>
      <c r="D684" s="33" t="s">
        <v>46</v>
      </c>
      <c r="E684" s="33">
        <f>VALUE(TRIM(CLEAN(_xlfn.TEXTBEFORE(Table2[[#This Row],[Resolution]],"x"))))</f>
        <v>8192</v>
      </c>
      <c r="F684" s="33">
        <f>VALUE(TRIM(CLEAN(_xlfn.TEXTAFTER(Table2[[#This Row],[Resolution]],"x"))))</f>
        <v>1056</v>
      </c>
      <c r="G684" s="33">
        <v>25</v>
      </c>
      <c r="H684" s="33" t="s">
        <v>35</v>
      </c>
      <c r="I684" s="33" t="s">
        <v>36</v>
      </c>
      <c r="J684" s="33"/>
      <c r="K684" s="33"/>
      <c r="L684" s="34" t="s">
        <v>2</v>
      </c>
    </row>
    <row r="685" spans="1:12" x14ac:dyDescent="0.25">
      <c r="A685" s="32" t="s">
        <v>1724</v>
      </c>
      <c r="B685" s="33" t="s">
        <v>1725</v>
      </c>
      <c r="C685" s="33" t="s">
        <v>1385</v>
      </c>
      <c r="D685" s="84" t="s">
        <v>46</v>
      </c>
      <c r="E685" s="84">
        <f>VALUE(TRIM(CLEAN(_xlfn.TEXTBEFORE(Table2[[#This Row],[Resolution]],"x"))))</f>
        <v>8192</v>
      </c>
      <c r="F685" s="84">
        <f>VALUE(TRIM(CLEAN(_xlfn.TEXTAFTER(Table2[[#This Row],[Resolution]],"x"))))</f>
        <v>1056</v>
      </c>
      <c r="G685" s="84">
        <v>2.1800000000000002</v>
      </c>
      <c r="H685" s="84" t="s">
        <v>35</v>
      </c>
      <c r="I685" s="84" t="s">
        <v>36</v>
      </c>
      <c r="J685" s="33"/>
      <c r="K685" s="33"/>
      <c r="L685" s="34" t="s">
        <v>2</v>
      </c>
    </row>
    <row r="686" spans="1:12" x14ac:dyDescent="0.25">
      <c r="A686" s="32" t="s">
        <v>1726</v>
      </c>
      <c r="B686" s="33" t="s">
        <v>1727</v>
      </c>
      <c r="C686" s="33" t="s">
        <v>1385</v>
      </c>
      <c r="D686" s="33" t="s">
        <v>46</v>
      </c>
      <c r="E686" s="33">
        <f>VALUE(TRIM(CLEAN(_xlfn.TEXTBEFORE(Table2[[#This Row],[Resolution]],"x"))))</f>
        <v>8192</v>
      </c>
      <c r="F686" s="33">
        <f>VALUE(TRIM(CLEAN(_xlfn.TEXTAFTER(Table2[[#This Row],[Resolution]],"x"))))</f>
        <v>1056</v>
      </c>
      <c r="G686" s="33" t="s">
        <v>16</v>
      </c>
      <c r="H686" s="33" t="s">
        <v>16</v>
      </c>
      <c r="I686" s="33" t="s">
        <v>1728</v>
      </c>
      <c r="J686" s="33"/>
      <c r="K686" s="33"/>
      <c r="L686" s="34" t="s">
        <v>2</v>
      </c>
    </row>
    <row r="687" spans="1:12" x14ac:dyDescent="0.25">
      <c r="A687" s="32" t="s">
        <v>1729</v>
      </c>
      <c r="B687" s="33" t="s">
        <v>1730</v>
      </c>
      <c r="C687" s="33" t="s">
        <v>1385</v>
      </c>
      <c r="D687" s="84" t="s">
        <v>46</v>
      </c>
      <c r="E687" s="84">
        <f>VALUE(TRIM(CLEAN(_xlfn.TEXTBEFORE(Table2[[#This Row],[Resolution]],"x"))))</f>
        <v>8192</v>
      </c>
      <c r="F687" s="84">
        <f>VALUE(TRIM(CLEAN(_xlfn.TEXTAFTER(Table2[[#This Row],[Resolution]],"x"))))</f>
        <v>1056</v>
      </c>
      <c r="G687" s="84"/>
      <c r="H687" s="84" t="s">
        <v>43</v>
      </c>
      <c r="I687" s="84" t="s">
        <v>36</v>
      </c>
      <c r="J687" s="33"/>
      <c r="K687" s="33"/>
      <c r="L687" s="34" t="s">
        <v>2</v>
      </c>
    </row>
    <row r="688" spans="1:12" x14ac:dyDescent="0.25">
      <c r="A688" s="32" t="s">
        <v>1731</v>
      </c>
      <c r="B688" s="33" t="s">
        <v>1732</v>
      </c>
      <c r="C688" s="33" t="s">
        <v>1385</v>
      </c>
      <c r="D688" s="33" t="s">
        <v>46</v>
      </c>
      <c r="E688" s="33">
        <f>VALUE(TRIM(CLEAN(_xlfn.TEXTBEFORE(Table2[[#This Row],[Resolution]],"x"))))</f>
        <v>8192</v>
      </c>
      <c r="F688" s="33">
        <f>VALUE(TRIM(CLEAN(_xlfn.TEXTAFTER(Table2[[#This Row],[Resolution]],"x"))))</f>
        <v>1056</v>
      </c>
      <c r="G688" s="33">
        <v>0.65</v>
      </c>
      <c r="H688" s="33" t="s">
        <v>35</v>
      </c>
      <c r="I688" s="33" t="s">
        <v>36</v>
      </c>
      <c r="J688" s="33"/>
      <c r="K688" s="33"/>
      <c r="L688" s="34" t="s">
        <v>2</v>
      </c>
    </row>
    <row r="689" spans="1:12" x14ac:dyDescent="0.25">
      <c r="A689" s="32" t="s">
        <v>1733</v>
      </c>
      <c r="B689" s="33" t="s">
        <v>1734</v>
      </c>
      <c r="C689" s="33" t="s">
        <v>1385</v>
      </c>
      <c r="D689" s="84" t="s">
        <v>46</v>
      </c>
      <c r="E689" s="84">
        <f>VALUE(TRIM(CLEAN(_xlfn.TEXTBEFORE(Table2[[#This Row],[Resolution]],"x"))))</f>
        <v>8192</v>
      </c>
      <c r="F689" s="84">
        <f>VALUE(TRIM(CLEAN(_xlfn.TEXTAFTER(Table2[[#This Row],[Resolution]],"x"))))</f>
        <v>1056</v>
      </c>
      <c r="G689" s="84">
        <v>25</v>
      </c>
      <c r="H689" s="84" t="s">
        <v>69</v>
      </c>
      <c r="I689" s="84" t="s">
        <v>36</v>
      </c>
      <c r="J689" s="33"/>
      <c r="K689" s="33"/>
      <c r="L689" s="34" t="s">
        <v>2</v>
      </c>
    </row>
    <row r="690" spans="1:12" x14ac:dyDescent="0.25">
      <c r="A690" s="32" t="s">
        <v>1735</v>
      </c>
      <c r="B690" s="33" t="s">
        <v>1736</v>
      </c>
      <c r="C690" s="33" t="s">
        <v>1385</v>
      </c>
      <c r="D690" s="33" t="s">
        <v>46</v>
      </c>
      <c r="E690" s="33">
        <f>VALUE(TRIM(CLEAN(_xlfn.TEXTBEFORE(Table2[[#This Row],[Resolution]],"x"))))</f>
        <v>8192</v>
      </c>
      <c r="F690" s="33">
        <f>VALUE(TRIM(CLEAN(_xlfn.TEXTAFTER(Table2[[#This Row],[Resolution]],"x"))))</f>
        <v>1056</v>
      </c>
      <c r="G690" s="33">
        <v>25</v>
      </c>
      <c r="H690" s="33" t="s">
        <v>35</v>
      </c>
      <c r="I690" s="33" t="s">
        <v>36</v>
      </c>
      <c r="J690" s="33"/>
      <c r="K690" s="33"/>
      <c r="L690" s="34" t="s">
        <v>2</v>
      </c>
    </row>
    <row r="691" spans="1:12" x14ac:dyDescent="0.25">
      <c r="A691" s="32" t="s">
        <v>1737</v>
      </c>
      <c r="B691" s="33" t="s">
        <v>1738</v>
      </c>
      <c r="C691" s="33" t="s">
        <v>1385</v>
      </c>
      <c r="D691" s="84" t="s">
        <v>46</v>
      </c>
      <c r="E691" s="84">
        <f>VALUE(TRIM(CLEAN(_xlfn.TEXTBEFORE(Table2[[#This Row],[Resolution]],"x"))))</f>
        <v>8192</v>
      </c>
      <c r="F691" s="84">
        <f>VALUE(TRIM(CLEAN(_xlfn.TEXTAFTER(Table2[[#This Row],[Resolution]],"x"))))</f>
        <v>1056</v>
      </c>
      <c r="G691" s="84">
        <v>25</v>
      </c>
      <c r="H691" s="84" t="s">
        <v>69</v>
      </c>
      <c r="I691" s="84" t="s">
        <v>36</v>
      </c>
      <c r="J691" s="33"/>
      <c r="K691" s="33"/>
      <c r="L691" s="34" t="s">
        <v>2</v>
      </c>
    </row>
    <row r="692" spans="1:12" x14ac:dyDescent="0.25">
      <c r="A692" s="32" t="s">
        <v>1739</v>
      </c>
      <c r="B692" s="33" t="s">
        <v>1740</v>
      </c>
      <c r="C692" s="33" t="s">
        <v>1385</v>
      </c>
      <c r="D692" s="33" t="s">
        <v>46</v>
      </c>
      <c r="E692" s="33">
        <f>VALUE(TRIM(CLEAN(_xlfn.TEXTBEFORE(Table2[[#This Row],[Resolution]],"x"))))</f>
        <v>8192</v>
      </c>
      <c r="F692" s="33">
        <f>VALUE(TRIM(CLEAN(_xlfn.TEXTAFTER(Table2[[#This Row],[Resolution]],"x"))))</f>
        <v>1056</v>
      </c>
      <c r="G692" s="33">
        <v>0.87</v>
      </c>
      <c r="H692" s="33" t="s">
        <v>35</v>
      </c>
      <c r="I692" s="33" t="s">
        <v>36</v>
      </c>
      <c r="J692" s="33"/>
      <c r="K692" s="33"/>
      <c r="L692" s="34" t="s">
        <v>2</v>
      </c>
    </row>
    <row r="693" spans="1:12" x14ac:dyDescent="0.25">
      <c r="A693" s="32" t="s">
        <v>1741</v>
      </c>
      <c r="B693" s="33" t="s">
        <v>1742</v>
      </c>
      <c r="C693" s="33" t="s">
        <v>1385</v>
      </c>
      <c r="D693" s="84" t="s">
        <v>46</v>
      </c>
      <c r="E693" s="84">
        <f>VALUE(TRIM(CLEAN(_xlfn.TEXTBEFORE(Table2[[#This Row],[Resolution]],"x"))))</f>
        <v>8192</v>
      </c>
      <c r="F693" s="84">
        <f>VALUE(TRIM(CLEAN(_xlfn.TEXTAFTER(Table2[[#This Row],[Resolution]],"x"))))</f>
        <v>1056</v>
      </c>
      <c r="G693" s="84">
        <v>1.87</v>
      </c>
      <c r="H693" s="84" t="s">
        <v>35</v>
      </c>
      <c r="I693" s="84" t="s">
        <v>36</v>
      </c>
      <c r="J693" s="33"/>
      <c r="K693" s="33"/>
      <c r="L693" s="34" t="s">
        <v>2</v>
      </c>
    </row>
    <row r="694" spans="1:12" x14ac:dyDescent="0.25">
      <c r="A694" s="32" t="s">
        <v>1743</v>
      </c>
      <c r="B694" s="33" t="s">
        <v>1744</v>
      </c>
      <c r="C694" s="33" t="s">
        <v>1385</v>
      </c>
      <c r="D694" s="33" t="s">
        <v>46</v>
      </c>
      <c r="E694" s="33">
        <f>VALUE(TRIM(CLEAN(_xlfn.TEXTBEFORE(Table2[[#This Row],[Resolution]],"x"))))</f>
        <v>8192</v>
      </c>
      <c r="F694" s="33">
        <f>VALUE(TRIM(CLEAN(_xlfn.TEXTAFTER(Table2[[#This Row],[Resolution]],"x"))))</f>
        <v>1056</v>
      </c>
      <c r="G694" s="33"/>
      <c r="H694" s="33" t="s">
        <v>43</v>
      </c>
      <c r="I694" s="33" t="s">
        <v>36</v>
      </c>
      <c r="J694" s="35"/>
      <c r="K694" s="33"/>
      <c r="L694" s="34" t="s">
        <v>2</v>
      </c>
    </row>
    <row r="695" spans="1:12" x14ac:dyDescent="0.25">
      <c r="A695" s="32" t="s">
        <v>1745</v>
      </c>
      <c r="B695" s="33" t="s">
        <v>1746</v>
      </c>
      <c r="C695" s="33" t="s">
        <v>1385</v>
      </c>
      <c r="D695" s="84" t="s">
        <v>46</v>
      </c>
      <c r="E695" s="84">
        <f>VALUE(TRIM(CLEAN(_xlfn.TEXTBEFORE(Table2[[#This Row],[Resolution]],"x"))))</f>
        <v>8192</v>
      </c>
      <c r="F695" s="84">
        <f>VALUE(TRIM(CLEAN(_xlfn.TEXTAFTER(Table2[[#This Row],[Resolution]],"x"))))</f>
        <v>1056</v>
      </c>
      <c r="G695" s="84">
        <v>1.08</v>
      </c>
      <c r="H695" s="84" t="s">
        <v>35</v>
      </c>
      <c r="I695" s="84" t="s">
        <v>36</v>
      </c>
      <c r="J695" s="33"/>
      <c r="K695" s="33"/>
      <c r="L695" s="34" t="s">
        <v>2</v>
      </c>
    </row>
    <row r="696" spans="1:12" x14ac:dyDescent="0.25">
      <c r="A696" s="32" t="s">
        <v>1747</v>
      </c>
      <c r="B696" s="33" t="s">
        <v>1748</v>
      </c>
      <c r="C696" s="33" t="s">
        <v>1385</v>
      </c>
      <c r="D696" s="33" t="s">
        <v>46</v>
      </c>
      <c r="E696" s="33">
        <f>VALUE(TRIM(CLEAN(_xlfn.TEXTBEFORE(Table2[[#This Row],[Resolution]],"x"))))</f>
        <v>8192</v>
      </c>
      <c r="F696" s="33">
        <f>VALUE(TRIM(CLEAN(_xlfn.TEXTAFTER(Table2[[#This Row],[Resolution]],"x"))))</f>
        <v>1056</v>
      </c>
      <c r="G696" s="33"/>
      <c r="H696" s="33" t="s">
        <v>43</v>
      </c>
      <c r="I696" s="33" t="s">
        <v>36</v>
      </c>
      <c r="J696" s="33"/>
      <c r="K696" s="33"/>
      <c r="L696" s="34" t="s">
        <v>2</v>
      </c>
    </row>
    <row r="697" spans="1:12" x14ac:dyDescent="0.25">
      <c r="A697" s="32" t="s">
        <v>1749</v>
      </c>
      <c r="B697" s="33" t="s">
        <v>1750</v>
      </c>
      <c r="C697" s="33" t="s">
        <v>1385</v>
      </c>
      <c r="D697" s="84" t="s">
        <v>46</v>
      </c>
      <c r="E697" s="84">
        <f>VALUE(TRIM(CLEAN(_xlfn.TEXTBEFORE(Table2[[#This Row],[Resolution]],"x"))))</f>
        <v>8192</v>
      </c>
      <c r="F697" s="84">
        <f>VALUE(TRIM(CLEAN(_xlfn.TEXTAFTER(Table2[[#This Row],[Resolution]],"x"))))</f>
        <v>1056</v>
      </c>
      <c r="G697" s="84">
        <v>25</v>
      </c>
      <c r="H697" s="84" t="s">
        <v>35</v>
      </c>
      <c r="I697" s="84" t="s">
        <v>36</v>
      </c>
      <c r="J697" s="33"/>
      <c r="K697" s="33"/>
      <c r="L697" s="34" t="s">
        <v>2</v>
      </c>
    </row>
    <row r="698" spans="1:12" x14ac:dyDescent="0.25">
      <c r="A698" s="32" t="s">
        <v>1751</v>
      </c>
      <c r="B698" s="33" t="s">
        <v>1752</v>
      </c>
      <c r="C698" s="33" t="s">
        <v>1385</v>
      </c>
      <c r="D698" s="33" t="s">
        <v>46</v>
      </c>
      <c r="E698" s="33">
        <f>VALUE(TRIM(CLEAN(_xlfn.TEXTBEFORE(Table2[[#This Row],[Resolution]],"x"))))</f>
        <v>8192</v>
      </c>
      <c r="F698" s="33">
        <f>VALUE(TRIM(CLEAN(_xlfn.TEXTAFTER(Table2[[#This Row],[Resolution]],"x"))))</f>
        <v>1056</v>
      </c>
      <c r="G698" s="33">
        <v>25</v>
      </c>
      <c r="H698" s="33" t="s">
        <v>35</v>
      </c>
      <c r="I698" s="33" t="s">
        <v>36</v>
      </c>
      <c r="J698" s="33"/>
      <c r="K698" s="33"/>
      <c r="L698" s="34" t="s">
        <v>2</v>
      </c>
    </row>
    <row r="699" spans="1:12" x14ac:dyDescent="0.25">
      <c r="A699" s="32" t="s">
        <v>1753</v>
      </c>
      <c r="B699" s="33" t="s">
        <v>1754</v>
      </c>
      <c r="C699" s="33" t="s">
        <v>1385</v>
      </c>
      <c r="D699" s="84" t="s">
        <v>46</v>
      </c>
      <c r="E699" s="84">
        <f>VALUE(TRIM(CLEAN(_xlfn.TEXTBEFORE(Table2[[#This Row],[Resolution]],"x"))))</f>
        <v>8192</v>
      </c>
      <c r="F699" s="84">
        <f>VALUE(TRIM(CLEAN(_xlfn.TEXTAFTER(Table2[[#This Row],[Resolution]],"x"))))</f>
        <v>1056</v>
      </c>
      <c r="G699" s="84">
        <v>25</v>
      </c>
      <c r="H699" s="84" t="s">
        <v>35</v>
      </c>
      <c r="I699" s="84" t="s">
        <v>36</v>
      </c>
      <c r="J699" s="33"/>
      <c r="K699" s="33"/>
      <c r="L699" s="34" t="s">
        <v>2</v>
      </c>
    </row>
    <row r="700" spans="1:12" x14ac:dyDescent="0.25">
      <c r="A700" s="32" t="s">
        <v>1755</v>
      </c>
      <c r="B700" s="33" t="s">
        <v>1756</v>
      </c>
      <c r="C700" s="33" t="s">
        <v>1385</v>
      </c>
      <c r="D700" s="33" t="s">
        <v>46</v>
      </c>
      <c r="E700" s="33">
        <f>VALUE(TRIM(CLEAN(_xlfn.TEXTBEFORE(Table2[[#This Row],[Resolution]],"x"))))</f>
        <v>8192</v>
      </c>
      <c r="F700" s="33">
        <f>VALUE(TRIM(CLEAN(_xlfn.TEXTAFTER(Table2[[#This Row],[Resolution]],"x"))))</f>
        <v>1056</v>
      </c>
      <c r="G700" s="33"/>
      <c r="H700" s="33" t="s">
        <v>43</v>
      </c>
      <c r="I700" s="33" t="s">
        <v>36</v>
      </c>
      <c r="J700" s="33"/>
      <c r="K700" s="33"/>
      <c r="L700" s="34" t="s">
        <v>2</v>
      </c>
    </row>
    <row r="701" spans="1:12" x14ac:dyDescent="0.25">
      <c r="A701" s="32" t="s">
        <v>1757</v>
      </c>
      <c r="B701" s="33" t="s">
        <v>1758</v>
      </c>
      <c r="C701" s="33" t="s">
        <v>1385</v>
      </c>
      <c r="D701" s="84" t="s">
        <v>72</v>
      </c>
      <c r="E701" s="84">
        <f>VALUE(TRIM(CLEAN(_xlfn.TEXTBEFORE(Table2[[#This Row],[Resolution]],"x"))))</f>
        <v>256</v>
      </c>
      <c r="F701" s="84">
        <f>VALUE(TRIM(CLEAN(_xlfn.TEXTAFTER(Table2[[#This Row],[Resolution]],"x"))))</f>
        <v>136</v>
      </c>
      <c r="G701" s="84">
        <v>25</v>
      </c>
      <c r="H701" s="84" t="s">
        <v>35</v>
      </c>
      <c r="I701" s="84" t="s">
        <v>36</v>
      </c>
      <c r="J701" s="33"/>
      <c r="K701" s="33"/>
      <c r="L701" s="34" t="s">
        <v>2</v>
      </c>
    </row>
    <row r="702" spans="1:12" x14ac:dyDescent="0.25">
      <c r="A702" s="32" t="s">
        <v>1759</v>
      </c>
      <c r="B702" s="33" t="s">
        <v>1760</v>
      </c>
      <c r="C702" s="33" t="s">
        <v>1385</v>
      </c>
      <c r="D702" s="33" t="s">
        <v>79</v>
      </c>
      <c r="E702" s="33">
        <f>VALUE(TRIM(CLEAN(_xlfn.TEXTBEFORE(Table2[[#This Row],[Resolution]],"x"))))</f>
        <v>264</v>
      </c>
      <c r="F702" s="33">
        <f>VALUE(TRIM(CLEAN(_xlfn.TEXTAFTER(Table2[[#This Row],[Resolution]],"x"))))</f>
        <v>136</v>
      </c>
      <c r="G702" s="33">
        <v>25</v>
      </c>
      <c r="H702" s="33" t="s">
        <v>35</v>
      </c>
      <c r="I702" s="33" t="s">
        <v>36</v>
      </c>
      <c r="J702" s="33"/>
      <c r="K702" s="33"/>
      <c r="L702" s="34" t="s">
        <v>2</v>
      </c>
    </row>
    <row r="703" spans="1:12" x14ac:dyDescent="0.25">
      <c r="A703" s="32" t="s">
        <v>1761</v>
      </c>
      <c r="B703" s="33" t="s">
        <v>1762</v>
      </c>
      <c r="C703" s="33" t="s">
        <v>1385</v>
      </c>
      <c r="D703" s="84" t="s">
        <v>1149</v>
      </c>
      <c r="E703" s="84">
        <f>VALUE(TRIM(CLEAN(_xlfn.TEXTBEFORE(Table2[[#This Row],[Resolution]],"x"))))</f>
        <v>256</v>
      </c>
      <c r="F703" s="84">
        <f>VALUE(TRIM(CLEAN(_xlfn.TEXTAFTER(Table2[[#This Row],[Resolution]],"x"))))</f>
        <v>312</v>
      </c>
      <c r="G703" s="84">
        <v>25</v>
      </c>
      <c r="H703" s="84" t="s">
        <v>35</v>
      </c>
      <c r="I703" s="84" t="s">
        <v>36</v>
      </c>
      <c r="J703" s="33"/>
      <c r="K703" s="33"/>
      <c r="L703" s="34" t="s">
        <v>2</v>
      </c>
    </row>
    <row r="704" spans="1:12" x14ac:dyDescent="0.25">
      <c r="A704" s="32" t="s">
        <v>1763</v>
      </c>
      <c r="B704" s="33" t="s">
        <v>1764</v>
      </c>
      <c r="C704" s="33" t="s">
        <v>1385</v>
      </c>
      <c r="D704" s="33" t="s">
        <v>1765</v>
      </c>
      <c r="E704" s="33">
        <f>VALUE(TRIM(CLEAN(_xlfn.TEXTBEFORE(Table2[[#This Row],[Resolution]],"x"))))</f>
        <v>304</v>
      </c>
      <c r="F704" s="33">
        <f>VALUE(TRIM(CLEAN(_xlfn.TEXTAFTER(Table2[[#This Row],[Resolution]],"x"))))</f>
        <v>280</v>
      </c>
      <c r="G704" s="33">
        <v>0.11</v>
      </c>
      <c r="H704" s="33" t="s">
        <v>69</v>
      </c>
      <c r="I704" s="33" t="s">
        <v>36</v>
      </c>
      <c r="J704" s="33"/>
      <c r="K704" s="33"/>
      <c r="L704" s="34" t="s">
        <v>2</v>
      </c>
    </row>
    <row r="705" spans="1:12" x14ac:dyDescent="0.25">
      <c r="A705" s="32" t="s">
        <v>1766</v>
      </c>
      <c r="B705" s="33" t="s">
        <v>1767</v>
      </c>
      <c r="C705" s="33" t="s">
        <v>1385</v>
      </c>
      <c r="D705" s="84" t="s">
        <v>123</v>
      </c>
      <c r="E705" s="84">
        <f>VALUE(TRIM(CLEAN(_xlfn.TEXTBEFORE(Table2[[#This Row],[Resolution]],"x"))))</f>
        <v>256</v>
      </c>
      <c r="F705" s="84">
        <f>VALUE(TRIM(CLEAN(_xlfn.TEXTAFTER(Table2[[#This Row],[Resolution]],"x"))))</f>
        <v>128</v>
      </c>
      <c r="G705" s="84">
        <v>25</v>
      </c>
      <c r="H705" s="84" t="s">
        <v>35</v>
      </c>
      <c r="I705" s="84" t="s">
        <v>36</v>
      </c>
      <c r="J705" s="33"/>
      <c r="K705" s="33"/>
      <c r="L705" s="34" t="s">
        <v>2</v>
      </c>
    </row>
    <row r="706" spans="1:12" x14ac:dyDescent="0.25">
      <c r="A706" s="32" t="s">
        <v>1768</v>
      </c>
      <c r="B706" s="33" t="s">
        <v>1769</v>
      </c>
      <c r="C706" s="33" t="s">
        <v>1385</v>
      </c>
      <c r="D706" s="33" t="s">
        <v>1770</v>
      </c>
      <c r="E706" s="33">
        <f>VALUE(TRIM(CLEAN(_xlfn.TEXTBEFORE(Table2[[#This Row],[Resolution]],"x"))))</f>
        <v>256</v>
      </c>
      <c r="F706" s="33">
        <f>VALUE(TRIM(CLEAN(_xlfn.TEXTAFTER(Table2[[#This Row],[Resolution]],"x"))))</f>
        <v>304</v>
      </c>
      <c r="G706" s="33">
        <v>25</v>
      </c>
      <c r="H706" s="33" t="s">
        <v>69</v>
      </c>
      <c r="I706" s="33" t="s">
        <v>36</v>
      </c>
      <c r="J706" s="33"/>
      <c r="K706" s="33"/>
      <c r="L706" s="34" t="s">
        <v>2</v>
      </c>
    </row>
    <row r="707" spans="1:12" x14ac:dyDescent="0.25">
      <c r="A707" s="32" t="s">
        <v>1771</v>
      </c>
      <c r="B707" s="33" t="s">
        <v>1772</v>
      </c>
      <c r="C707" s="33" t="s">
        <v>1385</v>
      </c>
      <c r="D707" s="84" t="s">
        <v>57</v>
      </c>
      <c r="E707" s="84">
        <f>VALUE(TRIM(CLEAN(_xlfn.TEXTBEFORE(Table2[[#This Row],[Resolution]],"x"))))</f>
        <v>288</v>
      </c>
      <c r="F707" s="84">
        <f>VALUE(TRIM(CLEAN(_xlfn.TEXTAFTER(Table2[[#This Row],[Resolution]],"x"))))</f>
        <v>128</v>
      </c>
      <c r="G707" s="84">
        <v>25</v>
      </c>
      <c r="H707" s="84" t="s">
        <v>35</v>
      </c>
      <c r="I707" s="84" t="s">
        <v>36</v>
      </c>
      <c r="J707" s="33"/>
      <c r="K707" s="33"/>
      <c r="L707" s="34" t="s">
        <v>2</v>
      </c>
    </row>
    <row r="708" spans="1:12" x14ac:dyDescent="0.25">
      <c r="A708" s="32" t="s">
        <v>1773</v>
      </c>
      <c r="B708" s="33" t="s">
        <v>1774</v>
      </c>
      <c r="C708" s="33" t="s">
        <v>1385</v>
      </c>
      <c r="D708" s="33" t="s">
        <v>93</v>
      </c>
      <c r="E708" s="33">
        <f>VALUE(TRIM(CLEAN(_xlfn.TEXTBEFORE(Table2[[#This Row],[Resolution]],"x"))))</f>
        <v>512</v>
      </c>
      <c r="F708" s="33">
        <f>VALUE(TRIM(CLEAN(_xlfn.TEXTAFTER(Table2[[#This Row],[Resolution]],"x"))))</f>
        <v>128</v>
      </c>
      <c r="G708" s="33">
        <v>11.11</v>
      </c>
      <c r="H708" s="33" t="s">
        <v>35</v>
      </c>
      <c r="I708" s="33" t="s">
        <v>36</v>
      </c>
      <c r="J708" s="33"/>
      <c r="K708" s="33"/>
      <c r="L708" s="34" t="s">
        <v>2</v>
      </c>
    </row>
    <row r="709" spans="1:12" x14ac:dyDescent="0.25">
      <c r="A709" s="32" t="s">
        <v>1775</v>
      </c>
      <c r="B709" s="33" t="s">
        <v>1776</v>
      </c>
      <c r="C709" s="33" t="s">
        <v>1385</v>
      </c>
      <c r="D709" s="84" t="s">
        <v>60</v>
      </c>
      <c r="E709" s="84">
        <f>VALUE(TRIM(CLEAN(_xlfn.TEXTBEFORE(Table2[[#This Row],[Resolution]],"x"))))</f>
        <v>256</v>
      </c>
      <c r="F709" s="84">
        <f>VALUE(TRIM(CLEAN(_xlfn.TEXTAFTER(Table2[[#This Row],[Resolution]],"x"))))</f>
        <v>144</v>
      </c>
      <c r="G709" s="84">
        <v>25</v>
      </c>
      <c r="H709" s="84" t="s">
        <v>35</v>
      </c>
      <c r="I709" s="84" t="s">
        <v>36</v>
      </c>
      <c r="J709" s="33"/>
      <c r="K709" s="33"/>
      <c r="L709" s="34" t="s">
        <v>2</v>
      </c>
    </row>
    <row r="710" spans="1:12" x14ac:dyDescent="0.25">
      <c r="A710" s="32" t="s">
        <v>1777</v>
      </c>
      <c r="B710" s="33" t="s">
        <v>1778</v>
      </c>
      <c r="C710" s="33" t="s">
        <v>1385</v>
      </c>
      <c r="D710" s="33" t="s">
        <v>93</v>
      </c>
      <c r="E710" s="33">
        <f>VALUE(TRIM(CLEAN(_xlfn.TEXTBEFORE(Table2[[#This Row],[Resolution]],"x"))))</f>
        <v>512</v>
      </c>
      <c r="F710" s="33">
        <f>VALUE(TRIM(CLEAN(_xlfn.TEXTAFTER(Table2[[#This Row],[Resolution]],"x"))))</f>
        <v>128</v>
      </c>
      <c r="G710" s="33">
        <v>4</v>
      </c>
      <c r="H710" s="33" t="s">
        <v>35</v>
      </c>
      <c r="I710" s="33" t="s">
        <v>36</v>
      </c>
      <c r="J710" s="33"/>
      <c r="K710" s="33"/>
      <c r="L710" s="34" t="s">
        <v>2</v>
      </c>
    </row>
    <row r="711" spans="1:12" x14ac:dyDescent="0.25">
      <c r="A711" s="32" t="s">
        <v>1779</v>
      </c>
      <c r="B711" s="33" t="s">
        <v>1780</v>
      </c>
      <c r="C711" s="33" t="s">
        <v>1385</v>
      </c>
      <c r="D711" s="84" t="s">
        <v>1160</v>
      </c>
      <c r="E711" s="84">
        <f>VALUE(TRIM(CLEAN(_xlfn.TEXTBEFORE(Table2[[#This Row],[Resolution]],"x"))))</f>
        <v>512</v>
      </c>
      <c r="F711" s="84">
        <f>VALUE(TRIM(CLEAN(_xlfn.TEXTAFTER(Table2[[#This Row],[Resolution]],"x"))))</f>
        <v>312</v>
      </c>
      <c r="G711" s="84">
        <v>25</v>
      </c>
      <c r="H711" s="84" t="s">
        <v>35</v>
      </c>
      <c r="I711" s="84" t="s">
        <v>36</v>
      </c>
      <c r="J711" s="33"/>
      <c r="K711" s="33"/>
      <c r="L711" s="34" t="s">
        <v>2</v>
      </c>
    </row>
    <row r="712" spans="1:12" x14ac:dyDescent="0.25">
      <c r="A712" s="32" t="s">
        <v>1781</v>
      </c>
      <c r="B712" s="33" t="s">
        <v>1782</v>
      </c>
      <c r="C712" s="33" t="s">
        <v>1385</v>
      </c>
      <c r="D712" s="33" t="s">
        <v>109</v>
      </c>
      <c r="E712" s="33">
        <f>VALUE(TRIM(CLEAN(_xlfn.TEXTBEFORE(Table2[[#This Row],[Resolution]],"x"))))</f>
        <v>280</v>
      </c>
      <c r="F712" s="33">
        <f>VALUE(TRIM(CLEAN(_xlfn.TEXTAFTER(Table2[[#This Row],[Resolution]],"x"))))</f>
        <v>128</v>
      </c>
      <c r="G712" s="33">
        <v>0.84</v>
      </c>
      <c r="H712" s="33" t="s">
        <v>35</v>
      </c>
      <c r="I712" s="33" t="s">
        <v>36</v>
      </c>
      <c r="J712" s="33"/>
      <c r="K712" s="33"/>
      <c r="L712" s="34" t="s">
        <v>2</v>
      </c>
    </row>
    <row r="713" spans="1:12" x14ac:dyDescent="0.25">
      <c r="A713" s="32" t="s">
        <v>1783</v>
      </c>
      <c r="B713" s="33" t="s">
        <v>1784</v>
      </c>
      <c r="C713" s="33" t="s">
        <v>1385</v>
      </c>
      <c r="D713" s="84" t="s">
        <v>1785</v>
      </c>
      <c r="E713" s="84">
        <f>VALUE(TRIM(CLEAN(_xlfn.TEXTBEFORE(Table2[[#This Row],[Resolution]],"x"))))</f>
        <v>256</v>
      </c>
      <c r="F713" s="84">
        <f>VALUE(TRIM(CLEAN(_xlfn.TEXTAFTER(Table2[[#This Row],[Resolution]],"x"))))</f>
        <v>176</v>
      </c>
      <c r="G713" s="84">
        <v>24.41</v>
      </c>
      <c r="H713" s="84" t="s">
        <v>35</v>
      </c>
      <c r="I713" s="84" t="s">
        <v>36</v>
      </c>
      <c r="J713" s="33"/>
      <c r="K713" s="33"/>
      <c r="L713" s="34" t="s">
        <v>2</v>
      </c>
    </row>
    <row r="714" spans="1:12" x14ac:dyDescent="0.25">
      <c r="A714" s="32" t="s">
        <v>1786</v>
      </c>
      <c r="B714" s="33" t="s">
        <v>1787</v>
      </c>
      <c r="C714" s="33" t="s">
        <v>1385</v>
      </c>
      <c r="D714" s="33" t="s">
        <v>60</v>
      </c>
      <c r="E714" s="33">
        <f>VALUE(TRIM(CLEAN(_xlfn.TEXTBEFORE(Table2[[#This Row],[Resolution]],"x"))))</f>
        <v>256</v>
      </c>
      <c r="F714" s="33">
        <f>VALUE(TRIM(CLEAN(_xlfn.TEXTAFTER(Table2[[#This Row],[Resolution]],"x"))))</f>
        <v>144</v>
      </c>
      <c r="G714" s="33">
        <v>0.7</v>
      </c>
      <c r="H714" s="33" t="s">
        <v>35</v>
      </c>
      <c r="I714" s="33" t="s">
        <v>36</v>
      </c>
      <c r="J714" s="33"/>
      <c r="K714" s="33"/>
      <c r="L714" s="34" t="s">
        <v>2</v>
      </c>
    </row>
    <row r="715" spans="1:12" x14ac:dyDescent="0.25">
      <c r="A715" s="32" t="s">
        <v>1788</v>
      </c>
      <c r="B715" s="33" t="s">
        <v>1789</v>
      </c>
      <c r="C715" s="33" t="s">
        <v>1385</v>
      </c>
      <c r="D715" s="84" t="s">
        <v>60</v>
      </c>
      <c r="E715" s="84">
        <f>VALUE(TRIM(CLEAN(_xlfn.TEXTBEFORE(Table2[[#This Row],[Resolution]],"x"))))</f>
        <v>256</v>
      </c>
      <c r="F715" s="84">
        <f>VALUE(TRIM(CLEAN(_xlfn.TEXTAFTER(Table2[[#This Row],[Resolution]],"x"))))</f>
        <v>144</v>
      </c>
      <c r="G715" s="84">
        <v>0.42</v>
      </c>
      <c r="H715" s="84" t="s">
        <v>35</v>
      </c>
      <c r="I715" s="84" t="s">
        <v>36</v>
      </c>
      <c r="J715" s="33"/>
      <c r="K715" s="33"/>
      <c r="L715" s="34" t="s">
        <v>2</v>
      </c>
    </row>
    <row r="716" spans="1:12" x14ac:dyDescent="0.25">
      <c r="A716" s="32" t="s">
        <v>1790</v>
      </c>
      <c r="B716" s="33" t="s">
        <v>1791</v>
      </c>
      <c r="C716" s="33" t="s">
        <v>1385</v>
      </c>
      <c r="D716" s="33" t="s">
        <v>57</v>
      </c>
      <c r="E716" s="33">
        <f>VALUE(TRIM(CLEAN(_xlfn.TEXTBEFORE(Table2[[#This Row],[Resolution]],"x"))))</f>
        <v>288</v>
      </c>
      <c r="F716" s="33">
        <f>VALUE(TRIM(CLEAN(_xlfn.TEXTAFTER(Table2[[#This Row],[Resolution]],"x"))))</f>
        <v>128</v>
      </c>
      <c r="G716" s="33">
        <v>25</v>
      </c>
      <c r="H716" s="33" t="s">
        <v>69</v>
      </c>
      <c r="I716" s="33" t="s">
        <v>36</v>
      </c>
      <c r="J716" s="33"/>
      <c r="K716" s="33"/>
      <c r="L716" s="34" t="s">
        <v>2</v>
      </c>
    </row>
    <row r="717" spans="1:12" x14ac:dyDescent="0.25">
      <c r="A717" s="32" t="s">
        <v>1792</v>
      </c>
      <c r="B717" s="33" t="s">
        <v>1793</v>
      </c>
      <c r="C717" s="33" t="s">
        <v>1385</v>
      </c>
      <c r="D717" s="84" t="s">
        <v>57</v>
      </c>
      <c r="E717" s="84">
        <f>VALUE(TRIM(CLEAN(_xlfn.TEXTBEFORE(Table2[[#This Row],[Resolution]],"x"))))</f>
        <v>288</v>
      </c>
      <c r="F717" s="84">
        <f>VALUE(TRIM(CLEAN(_xlfn.TEXTAFTER(Table2[[#This Row],[Resolution]],"x"))))</f>
        <v>128</v>
      </c>
      <c r="G717" s="84">
        <v>0.56000000000000005</v>
      </c>
      <c r="H717" s="84" t="s">
        <v>35</v>
      </c>
      <c r="I717" s="84" t="s">
        <v>36</v>
      </c>
      <c r="J717" s="33"/>
      <c r="K717" s="33"/>
      <c r="L717" s="34" t="s">
        <v>2</v>
      </c>
    </row>
    <row r="718" spans="1:12" x14ac:dyDescent="0.25">
      <c r="A718" s="32" t="s">
        <v>1794</v>
      </c>
      <c r="B718" s="33" t="s">
        <v>1795</v>
      </c>
      <c r="C718" s="33" t="s">
        <v>1385</v>
      </c>
      <c r="D718" s="33" t="s">
        <v>1796</v>
      </c>
      <c r="E718" s="33">
        <f>VALUE(TRIM(CLEAN(_xlfn.TEXTBEFORE(Table2[[#This Row],[Resolution]],"x"))))</f>
        <v>312</v>
      </c>
      <c r="F718" s="33">
        <f>VALUE(TRIM(CLEAN(_xlfn.TEXTAFTER(Table2[[#This Row],[Resolution]],"x"))))</f>
        <v>256</v>
      </c>
      <c r="G718" s="33">
        <v>0.12</v>
      </c>
      <c r="H718" s="33" t="s">
        <v>35</v>
      </c>
      <c r="I718" s="33" t="s">
        <v>36</v>
      </c>
      <c r="J718" s="33"/>
      <c r="K718" s="33"/>
      <c r="L718" s="34" t="s">
        <v>2</v>
      </c>
    </row>
    <row r="719" spans="1:12" x14ac:dyDescent="0.25">
      <c r="A719" s="32" t="s">
        <v>1797</v>
      </c>
      <c r="B719" s="33" t="s">
        <v>1798</v>
      </c>
      <c r="C719" s="33" t="s">
        <v>1385</v>
      </c>
      <c r="D719" s="84" t="s">
        <v>93</v>
      </c>
      <c r="E719" s="84">
        <f>VALUE(TRIM(CLEAN(_xlfn.TEXTBEFORE(Table2[[#This Row],[Resolution]],"x"))))</f>
        <v>512</v>
      </c>
      <c r="F719" s="84">
        <f>VALUE(TRIM(CLEAN(_xlfn.TEXTAFTER(Table2[[#This Row],[Resolution]],"x"))))</f>
        <v>128</v>
      </c>
      <c r="G719" s="84">
        <v>0.71</v>
      </c>
      <c r="H719" s="84" t="s">
        <v>35</v>
      </c>
      <c r="I719" s="84" t="s">
        <v>36</v>
      </c>
      <c r="J719" s="33"/>
      <c r="K719" s="33"/>
      <c r="L719" s="34" t="s">
        <v>2</v>
      </c>
    </row>
    <row r="720" spans="1:12" x14ac:dyDescent="0.25">
      <c r="A720" s="32" t="s">
        <v>1799</v>
      </c>
      <c r="B720" s="33" t="s">
        <v>1800</v>
      </c>
      <c r="C720" s="33" t="s">
        <v>1385</v>
      </c>
      <c r="D720" s="33" t="s">
        <v>57</v>
      </c>
      <c r="E720" s="33">
        <f>VALUE(TRIM(CLEAN(_xlfn.TEXTBEFORE(Table2[[#This Row],[Resolution]],"x"))))</f>
        <v>288</v>
      </c>
      <c r="F720" s="33">
        <f>VALUE(TRIM(CLEAN(_xlfn.TEXTAFTER(Table2[[#This Row],[Resolution]],"x"))))</f>
        <v>128</v>
      </c>
      <c r="G720" s="33">
        <v>0.02</v>
      </c>
      <c r="H720" s="33" t="s">
        <v>35</v>
      </c>
      <c r="I720" s="33" t="s">
        <v>36</v>
      </c>
      <c r="J720" s="33"/>
      <c r="K720" s="33"/>
      <c r="L720" s="34" t="s">
        <v>2</v>
      </c>
    </row>
    <row r="721" spans="1:12" x14ac:dyDescent="0.25">
      <c r="A721" s="32" t="s">
        <v>1801</v>
      </c>
      <c r="B721" s="33" t="s">
        <v>1802</v>
      </c>
      <c r="C721" s="33" t="s">
        <v>1385</v>
      </c>
      <c r="D721" s="84" t="s">
        <v>60</v>
      </c>
      <c r="E721" s="84">
        <f>VALUE(TRIM(CLEAN(_xlfn.TEXTBEFORE(Table2[[#This Row],[Resolution]],"x"))))</f>
        <v>256</v>
      </c>
      <c r="F721" s="84">
        <f>VALUE(TRIM(CLEAN(_xlfn.TEXTAFTER(Table2[[#This Row],[Resolution]],"x"))))</f>
        <v>144</v>
      </c>
      <c r="G721" s="84">
        <v>0.39</v>
      </c>
      <c r="H721" s="84" t="s">
        <v>35</v>
      </c>
      <c r="I721" s="84" t="s">
        <v>36</v>
      </c>
      <c r="J721" s="33"/>
      <c r="K721" s="33"/>
      <c r="L721" s="34" t="s">
        <v>2</v>
      </c>
    </row>
    <row r="722" spans="1:12" x14ac:dyDescent="0.25">
      <c r="A722" s="32" t="s">
        <v>1803</v>
      </c>
      <c r="B722" s="33" t="s">
        <v>1804</v>
      </c>
      <c r="C722" s="33" t="s">
        <v>1385</v>
      </c>
      <c r="D722" s="33" t="s">
        <v>1805</v>
      </c>
      <c r="E722" s="33">
        <f>VALUE(TRIM(CLEAN(_xlfn.TEXTBEFORE(Table2[[#This Row],[Resolution]],"x"))))</f>
        <v>200</v>
      </c>
      <c r="F722" s="33">
        <f>VALUE(TRIM(CLEAN(_xlfn.TEXTAFTER(Table2[[#This Row],[Resolution]],"x"))))</f>
        <v>134</v>
      </c>
      <c r="G722" s="33">
        <v>1.08</v>
      </c>
      <c r="H722" s="33" t="s">
        <v>35</v>
      </c>
      <c r="I722" s="33" t="s">
        <v>36</v>
      </c>
      <c r="J722" s="33"/>
      <c r="K722" s="33"/>
      <c r="L722" s="34" t="s">
        <v>2</v>
      </c>
    </row>
    <row r="723" spans="1:12" x14ac:dyDescent="0.25">
      <c r="A723" s="32" t="s">
        <v>1806</v>
      </c>
      <c r="B723" s="33" t="s">
        <v>1807</v>
      </c>
      <c r="C723" s="33" t="s">
        <v>1385</v>
      </c>
      <c r="D723" s="84" t="s">
        <v>1808</v>
      </c>
      <c r="E723" s="84">
        <f>VALUE(TRIM(CLEAN(_xlfn.TEXTBEFORE(Table2[[#This Row],[Resolution]],"x"))))</f>
        <v>320</v>
      </c>
      <c r="F723" s="84">
        <f>VALUE(TRIM(CLEAN(_xlfn.TEXTAFTER(Table2[[#This Row],[Resolution]],"x"))))</f>
        <v>168</v>
      </c>
      <c r="G723" s="84"/>
      <c r="H723" s="84" t="s">
        <v>118</v>
      </c>
      <c r="I723" s="84" t="s">
        <v>36</v>
      </c>
      <c r="J723" s="33"/>
      <c r="K723" s="33"/>
      <c r="L723" s="34" t="s">
        <v>2</v>
      </c>
    </row>
    <row r="724" spans="1:12" x14ac:dyDescent="0.25">
      <c r="A724" s="32" t="s">
        <v>1809</v>
      </c>
      <c r="B724" s="33" t="s">
        <v>1810</v>
      </c>
      <c r="C724" s="33" t="s">
        <v>1385</v>
      </c>
      <c r="D724" s="33" t="s">
        <v>57</v>
      </c>
      <c r="E724" s="33">
        <f>VALUE(TRIM(CLEAN(_xlfn.TEXTBEFORE(Table2[[#This Row],[Resolution]],"x"))))</f>
        <v>288</v>
      </c>
      <c r="F724" s="33">
        <f>VALUE(TRIM(CLEAN(_xlfn.TEXTAFTER(Table2[[#This Row],[Resolution]],"x"))))</f>
        <v>128</v>
      </c>
      <c r="G724" s="33">
        <v>0.33</v>
      </c>
      <c r="H724" s="33" t="s">
        <v>35</v>
      </c>
      <c r="I724" s="33" t="s">
        <v>36</v>
      </c>
      <c r="J724" s="33"/>
      <c r="K724" s="33"/>
      <c r="L724" s="34" t="s">
        <v>2</v>
      </c>
    </row>
    <row r="725" spans="1:12" x14ac:dyDescent="0.25">
      <c r="A725" s="32" t="s">
        <v>1811</v>
      </c>
      <c r="B725" s="33" t="s">
        <v>1812</v>
      </c>
      <c r="C725" s="33" t="s">
        <v>1385</v>
      </c>
      <c r="D725" s="84" t="s">
        <v>57</v>
      </c>
      <c r="E725" s="84">
        <f>VALUE(TRIM(CLEAN(_xlfn.TEXTBEFORE(Table2[[#This Row],[Resolution]],"x"))))</f>
        <v>288</v>
      </c>
      <c r="F725" s="84">
        <f>VALUE(TRIM(CLEAN(_xlfn.TEXTAFTER(Table2[[#This Row],[Resolution]],"x"))))</f>
        <v>128</v>
      </c>
      <c r="G725" s="84">
        <v>2.17</v>
      </c>
      <c r="H725" s="84" t="s">
        <v>35</v>
      </c>
      <c r="I725" s="84" t="s">
        <v>36</v>
      </c>
      <c r="J725" s="33"/>
      <c r="K725" s="33"/>
      <c r="L725" s="34" t="s">
        <v>2</v>
      </c>
    </row>
    <row r="726" spans="1:12" x14ac:dyDescent="0.25">
      <c r="A726" s="32" t="s">
        <v>1813</v>
      </c>
      <c r="B726" s="33" t="s">
        <v>1814</v>
      </c>
      <c r="C726" s="33" t="s">
        <v>1385</v>
      </c>
      <c r="D726" s="33" t="s">
        <v>123</v>
      </c>
      <c r="E726" s="33">
        <f>VALUE(TRIM(CLEAN(_xlfn.TEXTBEFORE(Table2[[#This Row],[Resolution]],"x"))))</f>
        <v>256</v>
      </c>
      <c r="F726" s="33">
        <f>VALUE(TRIM(CLEAN(_xlfn.TEXTAFTER(Table2[[#This Row],[Resolution]],"x"))))</f>
        <v>128</v>
      </c>
      <c r="G726" s="33"/>
      <c r="H726" s="33" t="s">
        <v>118</v>
      </c>
      <c r="I726" s="33" t="s">
        <v>36</v>
      </c>
      <c r="J726" s="33"/>
      <c r="K726" s="33"/>
      <c r="L726" s="34" t="s">
        <v>2</v>
      </c>
    </row>
    <row r="727" spans="1:12" x14ac:dyDescent="0.25">
      <c r="A727" s="32" t="s">
        <v>1815</v>
      </c>
      <c r="B727" s="33" t="s">
        <v>1816</v>
      </c>
      <c r="C727" s="33" t="s">
        <v>1385</v>
      </c>
      <c r="D727" s="84" t="s">
        <v>123</v>
      </c>
      <c r="E727" s="84">
        <f>VALUE(TRIM(CLEAN(_xlfn.TEXTBEFORE(Table2[[#This Row],[Resolution]],"x"))))</f>
        <v>256</v>
      </c>
      <c r="F727" s="84">
        <f>VALUE(TRIM(CLEAN(_xlfn.TEXTAFTER(Table2[[#This Row],[Resolution]],"x"))))</f>
        <v>128</v>
      </c>
      <c r="G727" s="84">
        <v>0.14000000000000001</v>
      </c>
      <c r="H727" s="84" t="s">
        <v>35</v>
      </c>
      <c r="I727" s="84" t="s">
        <v>36</v>
      </c>
      <c r="J727" s="33"/>
      <c r="K727" s="33"/>
      <c r="L727" s="34" t="s">
        <v>2</v>
      </c>
    </row>
    <row r="728" spans="1:12" x14ac:dyDescent="0.25">
      <c r="A728" s="32" t="s">
        <v>1817</v>
      </c>
      <c r="B728" s="33" t="s">
        <v>1818</v>
      </c>
      <c r="C728" s="33" t="s">
        <v>1385</v>
      </c>
      <c r="D728" s="33" t="s">
        <v>123</v>
      </c>
      <c r="E728" s="33">
        <f>VALUE(TRIM(CLEAN(_xlfn.TEXTBEFORE(Table2[[#This Row],[Resolution]],"x"))))</f>
        <v>256</v>
      </c>
      <c r="F728" s="33">
        <f>VALUE(TRIM(CLEAN(_xlfn.TEXTAFTER(Table2[[#This Row],[Resolution]],"x"))))</f>
        <v>128</v>
      </c>
      <c r="G728" s="33">
        <v>25</v>
      </c>
      <c r="H728" s="33" t="s">
        <v>35</v>
      </c>
      <c r="I728" s="33" t="s">
        <v>36</v>
      </c>
      <c r="J728" s="33"/>
      <c r="K728" s="33"/>
      <c r="L728" s="34" t="s">
        <v>2</v>
      </c>
    </row>
    <row r="729" spans="1:12" x14ac:dyDescent="0.25">
      <c r="A729" s="32" t="s">
        <v>1819</v>
      </c>
      <c r="B729" s="33" t="s">
        <v>1820</v>
      </c>
      <c r="C729" s="33" t="s">
        <v>1385</v>
      </c>
      <c r="D729" s="84" t="s">
        <v>179</v>
      </c>
      <c r="E729" s="84">
        <f>VALUE(TRIM(CLEAN(_xlfn.TEXTBEFORE(Table2[[#This Row],[Resolution]],"x"))))</f>
        <v>512</v>
      </c>
      <c r="F729" s="84">
        <f>VALUE(TRIM(CLEAN(_xlfn.TEXTAFTER(Table2[[#This Row],[Resolution]],"x"))))</f>
        <v>136</v>
      </c>
      <c r="G729" s="84">
        <v>2.33</v>
      </c>
      <c r="H729" s="84" t="s">
        <v>35</v>
      </c>
      <c r="I729" s="84" t="s">
        <v>36</v>
      </c>
      <c r="J729" s="33"/>
      <c r="K729" s="33"/>
      <c r="L729" s="34" t="s">
        <v>2</v>
      </c>
    </row>
    <row r="730" spans="1:12" x14ac:dyDescent="0.25">
      <c r="A730" s="32" t="s">
        <v>1821</v>
      </c>
      <c r="B730" s="33" t="s">
        <v>1822</v>
      </c>
      <c r="C730" s="33" t="s">
        <v>1385</v>
      </c>
      <c r="D730" s="33" t="s">
        <v>60</v>
      </c>
      <c r="E730" s="33">
        <f>VALUE(TRIM(CLEAN(_xlfn.TEXTBEFORE(Table2[[#This Row],[Resolution]],"x"))))</f>
        <v>256</v>
      </c>
      <c r="F730" s="33">
        <f>VALUE(TRIM(CLEAN(_xlfn.TEXTAFTER(Table2[[#This Row],[Resolution]],"x"))))</f>
        <v>144</v>
      </c>
      <c r="G730" s="33"/>
      <c r="H730" s="33" t="s">
        <v>43</v>
      </c>
      <c r="I730" s="33" t="s">
        <v>36</v>
      </c>
      <c r="J730" s="33"/>
      <c r="K730" s="33"/>
      <c r="L730" s="34" t="s">
        <v>2</v>
      </c>
    </row>
    <row r="731" spans="1:12" x14ac:dyDescent="0.25">
      <c r="A731" s="32" t="s">
        <v>1823</v>
      </c>
      <c r="B731" s="33" t="s">
        <v>1824</v>
      </c>
      <c r="C731" s="33" t="s">
        <v>1385</v>
      </c>
      <c r="D731" s="84" t="s">
        <v>1825</v>
      </c>
      <c r="E731" s="84">
        <f>VALUE(TRIM(CLEAN(_xlfn.TEXTBEFORE(Table2[[#This Row],[Resolution]],"x"))))</f>
        <v>188</v>
      </c>
      <c r="F731" s="84">
        <f>VALUE(TRIM(CLEAN(_xlfn.TEXTAFTER(Table2[[#This Row],[Resolution]],"x"))))</f>
        <v>42</v>
      </c>
      <c r="G731" s="84">
        <v>0.65</v>
      </c>
      <c r="H731" s="84" t="s">
        <v>35</v>
      </c>
      <c r="I731" s="84" t="s">
        <v>36</v>
      </c>
      <c r="J731" s="33"/>
      <c r="K731" s="33"/>
      <c r="L731" s="34" t="s">
        <v>2</v>
      </c>
    </row>
    <row r="732" spans="1:12" x14ac:dyDescent="0.25">
      <c r="A732" s="32" t="s">
        <v>1826</v>
      </c>
      <c r="B732" s="33" t="s">
        <v>1827</v>
      </c>
      <c r="C732" s="33" t="s">
        <v>1385</v>
      </c>
      <c r="D732" s="33" t="s">
        <v>1770</v>
      </c>
      <c r="E732" s="33">
        <f>VALUE(TRIM(CLEAN(_xlfn.TEXTBEFORE(Table2[[#This Row],[Resolution]],"x"))))</f>
        <v>256</v>
      </c>
      <c r="F732" s="33">
        <f>VALUE(TRIM(CLEAN(_xlfn.TEXTAFTER(Table2[[#This Row],[Resolution]],"x"))))</f>
        <v>304</v>
      </c>
      <c r="G732" s="33"/>
      <c r="H732" s="33" t="s">
        <v>118</v>
      </c>
      <c r="I732" s="33" t="s">
        <v>36</v>
      </c>
      <c r="J732" s="33"/>
      <c r="K732" s="33"/>
      <c r="L732" s="34" t="s">
        <v>2</v>
      </c>
    </row>
    <row r="733" spans="1:12" x14ac:dyDescent="0.25">
      <c r="A733" s="32" t="s">
        <v>1828</v>
      </c>
      <c r="B733" s="33" t="s">
        <v>1829</v>
      </c>
      <c r="C733" s="33" t="s">
        <v>1385</v>
      </c>
      <c r="D733" s="84" t="s">
        <v>1160</v>
      </c>
      <c r="E733" s="84">
        <f>VALUE(TRIM(CLEAN(_xlfn.TEXTBEFORE(Table2[[#This Row],[Resolution]],"x"))))</f>
        <v>512</v>
      </c>
      <c r="F733" s="84">
        <f>VALUE(TRIM(CLEAN(_xlfn.TEXTAFTER(Table2[[#This Row],[Resolution]],"x"))))</f>
        <v>312</v>
      </c>
      <c r="G733" s="84">
        <v>25</v>
      </c>
      <c r="H733" s="84" t="s">
        <v>35</v>
      </c>
      <c r="I733" s="84" t="s">
        <v>36</v>
      </c>
      <c r="J733" s="33"/>
      <c r="K733" s="33"/>
      <c r="L733" s="34" t="s">
        <v>2</v>
      </c>
    </row>
    <row r="734" spans="1:12" x14ac:dyDescent="0.25">
      <c r="A734" s="32" t="s">
        <v>1830</v>
      </c>
      <c r="B734" s="33" t="s">
        <v>1831</v>
      </c>
      <c r="C734" s="33" t="s">
        <v>1385</v>
      </c>
      <c r="D734" s="33" t="s">
        <v>57</v>
      </c>
      <c r="E734" s="33">
        <f>VALUE(TRIM(CLEAN(_xlfn.TEXTBEFORE(Table2[[#This Row],[Resolution]],"x"))))</f>
        <v>288</v>
      </c>
      <c r="F734" s="33">
        <f>VALUE(TRIM(CLEAN(_xlfn.TEXTAFTER(Table2[[#This Row],[Resolution]],"x"))))</f>
        <v>128</v>
      </c>
      <c r="G734" s="33">
        <v>25</v>
      </c>
      <c r="H734" s="33" t="s">
        <v>35</v>
      </c>
      <c r="I734" s="33" t="s">
        <v>36</v>
      </c>
      <c r="J734" s="33"/>
      <c r="K734" s="33"/>
      <c r="L734" s="34" t="s">
        <v>2</v>
      </c>
    </row>
    <row r="735" spans="1:12" x14ac:dyDescent="0.25">
      <c r="A735" s="32" t="s">
        <v>1832</v>
      </c>
      <c r="B735" s="33" t="s">
        <v>1833</v>
      </c>
      <c r="C735" s="33" t="s">
        <v>1385</v>
      </c>
      <c r="D735" s="84" t="s">
        <v>123</v>
      </c>
      <c r="E735" s="84">
        <f>VALUE(TRIM(CLEAN(_xlfn.TEXTBEFORE(Table2[[#This Row],[Resolution]],"x"))))</f>
        <v>256</v>
      </c>
      <c r="F735" s="84">
        <f>VALUE(TRIM(CLEAN(_xlfn.TEXTAFTER(Table2[[#This Row],[Resolution]],"x"))))</f>
        <v>128</v>
      </c>
      <c r="G735" s="84">
        <v>25</v>
      </c>
      <c r="H735" s="84" t="s">
        <v>35</v>
      </c>
      <c r="I735" s="84" t="s">
        <v>36</v>
      </c>
      <c r="J735" s="33"/>
      <c r="K735" s="33"/>
      <c r="L735" s="34" t="s">
        <v>2</v>
      </c>
    </row>
    <row r="736" spans="1:12" x14ac:dyDescent="0.25">
      <c r="A736" s="32" t="s">
        <v>1834</v>
      </c>
      <c r="B736" s="33" t="s">
        <v>1835</v>
      </c>
      <c r="C736" s="33" t="s">
        <v>1385</v>
      </c>
      <c r="D736" s="33" t="s">
        <v>1836</v>
      </c>
      <c r="E736" s="33">
        <f>VALUE(TRIM(CLEAN(_xlfn.TEXTBEFORE(Table2[[#This Row],[Resolution]],"x"))))</f>
        <v>8</v>
      </c>
      <c r="F736" s="33">
        <f>VALUE(TRIM(CLEAN(_xlfn.TEXTAFTER(Table2[[#This Row],[Resolution]],"x"))))</f>
        <v>10</v>
      </c>
      <c r="G736" s="33">
        <v>0.11</v>
      </c>
      <c r="H736" s="33" t="s">
        <v>35</v>
      </c>
      <c r="I736" s="33" t="s">
        <v>36</v>
      </c>
      <c r="J736" s="35"/>
      <c r="K736" s="35"/>
      <c r="L736" s="34" t="s">
        <v>2</v>
      </c>
    </row>
    <row r="737" spans="1:12" x14ac:dyDescent="0.25">
      <c r="A737" s="32" t="s">
        <v>1837</v>
      </c>
      <c r="B737" s="33" t="s">
        <v>1838</v>
      </c>
      <c r="C737" s="33" t="s">
        <v>1385</v>
      </c>
      <c r="D737" s="84" t="s">
        <v>123</v>
      </c>
      <c r="E737" s="84">
        <f>VALUE(TRIM(CLEAN(_xlfn.TEXTBEFORE(Table2[[#This Row],[Resolution]],"x"))))</f>
        <v>256</v>
      </c>
      <c r="F737" s="84">
        <f>VALUE(TRIM(CLEAN(_xlfn.TEXTAFTER(Table2[[#This Row],[Resolution]],"x"))))</f>
        <v>128</v>
      </c>
      <c r="G737" s="84">
        <v>1.05</v>
      </c>
      <c r="H737" s="84" t="s">
        <v>35</v>
      </c>
      <c r="I737" s="84" t="s">
        <v>36</v>
      </c>
      <c r="J737" s="33"/>
      <c r="K737" s="33"/>
      <c r="L737" s="34" t="s">
        <v>2</v>
      </c>
    </row>
    <row r="738" spans="1:12" x14ac:dyDescent="0.25">
      <c r="A738" s="32" t="s">
        <v>1839</v>
      </c>
      <c r="B738" s="33" t="s">
        <v>1840</v>
      </c>
      <c r="C738" s="33" t="s">
        <v>1385</v>
      </c>
      <c r="D738" s="33" t="s">
        <v>1841</v>
      </c>
      <c r="E738" s="33">
        <f>VALUE(TRIM(CLEAN(_xlfn.TEXTBEFORE(Table2[[#This Row],[Resolution]],"x"))))</f>
        <v>768</v>
      </c>
      <c r="F738" s="33">
        <f>VALUE(TRIM(CLEAN(_xlfn.TEXTAFTER(Table2[[#This Row],[Resolution]],"x"))))</f>
        <v>256</v>
      </c>
      <c r="G738" s="33"/>
      <c r="H738" s="33" t="s">
        <v>118</v>
      </c>
      <c r="I738" s="33" t="s">
        <v>36</v>
      </c>
      <c r="J738" s="33"/>
      <c r="K738" s="33"/>
      <c r="L738" s="34" t="s">
        <v>2</v>
      </c>
    </row>
    <row r="739" spans="1:12" x14ac:dyDescent="0.25">
      <c r="A739" s="32" t="s">
        <v>1842</v>
      </c>
      <c r="B739" s="33" t="s">
        <v>1843</v>
      </c>
      <c r="C739" s="33" t="s">
        <v>1385</v>
      </c>
      <c r="D739" s="84" t="s">
        <v>1844</v>
      </c>
      <c r="E739" s="84">
        <f>VALUE(TRIM(CLEAN(_xlfn.TEXTBEFORE(Table2[[#This Row],[Resolution]],"x"))))</f>
        <v>1024</v>
      </c>
      <c r="F739" s="84">
        <f>VALUE(TRIM(CLEAN(_xlfn.TEXTAFTER(Table2[[#This Row],[Resolution]],"x"))))</f>
        <v>704</v>
      </c>
      <c r="G739" s="84">
        <v>0.41</v>
      </c>
      <c r="H739" s="84" t="s">
        <v>35</v>
      </c>
      <c r="I739" s="84" t="s">
        <v>36</v>
      </c>
      <c r="J739" s="33"/>
      <c r="K739" s="33"/>
      <c r="L739" s="34" t="s">
        <v>2</v>
      </c>
    </row>
    <row r="740" spans="1:12" x14ac:dyDescent="0.25">
      <c r="A740" s="32" t="s">
        <v>1845</v>
      </c>
      <c r="B740" s="33" t="s">
        <v>1846</v>
      </c>
      <c r="C740" s="33" t="s">
        <v>1385</v>
      </c>
      <c r="D740" s="33" t="s">
        <v>1841</v>
      </c>
      <c r="E740" s="33">
        <f>VALUE(TRIM(CLEAN(_xlfn.TEXTBEFORE(Table2[[#This Row],[Resolution]],"x"))))</f>
        <v>768</v>
      </c>
      <c r="F740" s="33">
        <f>VALUE(TRIM(CLEAN(_xlfn.TEXTAFTER(Table2[[#This Row],[Resolution]],"x"))))</f>
        <v>256</v>
      </c>
      <c r="G740" s="33">
        <v>45.03</v>
      </c>
      <c r="H740" s="33" t="s">
        <v>35</v>
      </c>
      <c r="I740" s="33" t="s">
        <v>36</v>
      </c>
      <c r="J740" s="33"/>
      <c r="K740" s="33"/>
      <c r="L740" s="34" t="s">
        <v>2</v>
      </c>
    </row>
    <row r="741" spans="1:12" x14ac:dyDescent="0.25">
      <c r="A741" s="32" t="s">
        <v>1847</v>
      </c>
      <c r="B741" s="33" t="s">
        <v>1848</v>
      </c>
      <c r="C741" s="33" t="s">
        <v>1385</v>
      </c>
      <c r="D741" s="84" t="s">
        <v>1849</v>
      </c>
      <c r="E741" s="84">
        <f>VALUE(TRIM(CLEAN(_xlfn.TEXTBEFORE(Table2[[#This Row],[Resolution]],"x"))))</f>
        <v>96</v>
      </c>
      <c r="F741" s="84">
        <f>VALUE(TRIM(CLEAN(_xlfn.TEXTAFTER(Table2[[#This Row],[Resolution]],"x"))))</f>
        <v>52</v>
      </c>
      <c r="G741" s="84">
        <v>25</v>
      </c>
      <c r="H741" s="84" t="s">
        <v>35</v>
      </c>
      <c r="I741" s="84" t="s">
        <v>36</v>
      </c>
      <c r="J741" s="33"/>
      <c r="K741" s="33"/>
      <c r="L741" s="34" t="s">
        <v>2</v>
      </c>
    </row>
    <row r="742" spans="1:12" x14ac:dyDescent="0.25">
      <c r="A742" s="32" t="s">
        <v>1850</v>
      </c>
      <c r="B742" s="33" t="s">
        <v>1851</v>
      </c>
      <c r="C742" s="33" t="s">
        <v>1385</v>
      </c>
      <c r="D742" s="33" t="s">
        <v>1852</v>
      </c>
      <c r="E742" s="33">
        <f>VALUE(TRIM(CLEAN(_xlfn.TEXTBEFORE(Table2[[#This Row],[Resolution]],"x"))))</f>
        <v>512</v>
      </c>
      <c r="F742" s="33">
        <f>VALUE(TRIM(CLEAN(_xlfn.TEXTAFTER(Table2[[#This Row],[Resolution]],"x"))))</f>
        <v>576</v>
      </c>
      <c r="G742" s="33">
        <v>6.44</v>
      </c>
      <c r="H742" s="33" t="s">
        <v>69</v>
      </c>
      <c r="I742" s="33" t="s">
        <v>36</v>
      </c>
      <c r="J742" s="33"/>
      <c r="K742" s="33"/>
      <c r="L742" s="34" t="s">
        <v>2</v>
      </c>
    </row>
    <row r="743" spans="1:12" x14ac:dyDescent="0.25">
      <c r="A743" s="32" t="s">
        <v>1853</v>
      </c>
      <c r="B743" s="33" t="s">
        <v>1854</v>
      </c>
      <c r="C743" s="33" t="s">
        <v>1385</v>
      </c>
      <c r="D743" s="84" t="s">
        <v>123</v>
      </c>
      <c r="E743" s="84">
        <f>VALUE(TRIM(CLEAN(_xlfn.TEXTBEFORE(Table2[[#This Row],[Resolution]],"x"))))</f>
        <v>256</v>
      </c>
      <c r="F743" s="84">
        <f>VALUE(TRIM(CLEAN(_xlfn.TEXTAFTER(Table2[[#This Row],[Resolution]],"x"))))</f>
        <v>128</v>
      </c>
      <c r="G743" s="84"/>
      <c r="H743" s="84" t="s">
        <v>118</v>
      </c>
      <c r="I743" s="84" t="s">
        <v>36</v>
      </c>
      <c r="J743" s="33"/>
      <c r="K743" s="33"/>
      <c r="L743" s="34" t="s">
        <v>2</v>
      </c>
    </row>
    <row r="744" spans="1:12" x14ac:dyDescent="0.25">
      <c r="A744" s="32" t="s">
        <v>1855</v>
      </c>
      <c r="B744" s="33" t="s">
        <v>1856</v>
      </c>
      <c r="C744" s="33" t="s">
        <v>1385</v>
      </c>
      <c r="D744" s="33" t="s">
        <v>1857</v>
      </c>
      <c r="E744" s="33">
        <f>VALUE(TRIM(CLEAN(_xlfn.TEXTBEFORE(Table2[[#This Row],[Resolution]],"x"))))</f>
        <v>256</v>
      </c>
      <c r="F744" s="33">
        <f>VALUE(TRIM(CLEAN(_xlfn.TEXTAFTER(Table2[[#This Row],[Resolution]],"x"))))</f>
        <v>384</v>
      </c>
      <c r="G744" s="33">
        <v>0.34</v>
      </c>
      <c r="H744" s="33" t="s">
        <v>35</v>
      </c>
      <c r="I744" s="33" t="s">
        <v>36</v>
      </c>
      <c r="J744" s="33"/>
      <c r="K744" s="33"/>
      <c r="L744" s="34" t="s">
        <v>2</v>
      </c>
    </row>
    <row r="745" spans="1:12" x14ac:dyDescent="0.25">
      <c r="A745" s="32" t="s">
        <v>1858</v>
      </c>
      <c r="B745" s="33" t="s">
        <v>1859</v>
      </c>
      <c r="C745" s="33" t="s">
        <v>1385</v>
      </c>
      <c r="D745" s="84" t="s">
        <v>60</v>
      </c>
      <c r="E745" s="84">
        <f>VALUE(TRIM(CLEAN(_xlfn.TEXTBEFORE(Table2[[#This Row],[Resolution]],"x"))))</f>
        <v>256</v>
      </c>
      <c r="F745" s="84">
        <f>VALUE(TRIM(CLEAN(_xlfn.TEXTAFTER(Table2[[#This Row],[Resolution]],"x"))))</f>
        <v>144</v>
      </c>
      <c r="G745" s="84" t="s">
        <v>16</v>
      </c>
      <c r="H745" s="84" t="s">
        <v>16</v>
      </c>
      <c r="I745" s="84" t="s">
        <v>1860</v>
      </c>
      <c r="J745" s="33"/>
      <c r="K745" s="33"/>
      <c r="L745" s="34" t="s">
        <v>2</v>
      </c>
    </row>
    <row r="746" spans="1:12" x14ac:dyDescent="0.25">
      <c r="A746" s="32" t="s">
        <v>1861</v>
      </c>
      <c r="B746" s="33" t="s">
        <v>1862</v>
      </c>
      <c r="C746" s="33" t="s">
        <v>1385</v>
      </c>
      <c r="D746" s="33" t="s">
        <v>123</v>
      </c>
      <c r="E746" s="33">
        <f>VALUE(TRIM(CLEAN(_xlfn.TEXTBEFORE(Table2[[#This Row],[Resolution]],"x"))))</f>
        <v>256</v>
      </c>
      <c r="F746" s="33">
        <f>VALUE(TRIM(CLEAN(_xlfn.TEXTAFTER(Table2[[#This Row],[Resolution]],"x"))))</f>
        <v>128</v>
      </c>
      <c r="G746" s="33"/>
      <c r="H746" s="33" t="s">
        <v>43</v>
      </c>
      <c r="I746" s="33" t="s">
        <v>36</v>
      </c>
      <c r="J746" s="33"/>
      <c r="K746" s="33"/>
      <c r="L746" s="34" t="s">
        <v>2</v>
      </c>
    </row>
    <row r="747" spans="1:12" x14ac:dyDescent="0.25">
      <c r="A747" s="32" t="s">
        <v>1863</v>
      </c>
      <c r="B747" s="33" t="s">
        <v>1864</v>
      </c>
      <c r="C747" s="33" t="s">
        <v>1385</v>
      </c>
      <c r="D747" s="84" t="s">
        <v>853</v>
      </c>
      <c r="E747" s="84">
        <f>VALUE(TRIM(CLEAN(_xlfn.TEXTBEFORE(Table2[[#This Row],[Resolution]],"x"))))</f>
        <v>1024</v>
      </c>
      <c r="F747" s="84">
        <f>VALUE(TRIM(CLEAN(_xlfn.TEXTAFTER(Table2[[#This Row],[Resolution]],"x"))))</f>
        <v>128</v>
      </c>
      <c r="G747" s="84">
        <v>25</v>
      </c>
      <c r="H747" s="84" t="s">
        <v>35</v>
      </c>
      <c r="I747" s="84" t="s">
        <v>36</v>
      </c>
      <c r="J747" s="33"/>
      <c r="K747" s="33"/>
      <c r="L747" s="34" t="s">
        <v>2</v>
      </c>
    </row>
    <row r="748" spans="1:12" x14ac:dyDescent="0.25">
      <c r="A748" s="32" t="s">
        <v>1865</v>
      </c>
      <c r="B748" s="33" t="s">
        <v>1866</v>
      </c>
      <c r="C748" s="33" t="s">
        <v>1385</v>
      </c>
      <c r="D748" s="33" t="s">
        <v>93</v>
      </c>
      <c r="E748" s="33">
        <f>VALUE(TRIM(CLEAN(_xlfn.TEXTBEFORE(Table2[[#This Row],[Resolution]],"x"))))</f>
        <v>512</v>
      </c>
      <c r="F748" s="33">
        <f>VALUE(TRIM(CLEAN(_xlfn.TEXTAFTER(Table2[[#This Row],[Resolution]],"x"))))</f>
        <v>128</v>
      </c>
      <c r="G748" s="33">
        <v>25</v>
      </c>
      <c r="H748" s="33" t="s">
        <v>35</v>
      </c>
      <c r="I748" s="33" t="s">
        <v>36</v>
      </c>
      <c r="J748" s="33"/>
      <c r="K748" s="33"/>
      <c r="L748" s="34" t="s">
        <v>2</v>
      </c>
    </row>
    <row r="749" spans="1:12" x14ac:dyDescent="0.25">
      <c r="A749" s="32" t="s">
        <v>1867</v>
      </c>
      <c r="B749" s="33" t="s">
        <v>1868</v>
      </c>
      <c r="C749" s="33" t="s">
        <v>1385</v>
      </c>
      <c r="D749" s="84" t="s">
        <v>1869</v>
      </c>
      <c r="E749" s="84">
        <f>VALUE(TRIM(CLEAN(_xlfn.TEXTBEFORE(Table2[[#This Row],[Resolution]],"x"))))</f>
        <v>1280</v>
      </c>
      <c r="F749" s="84">
        <f>VALUE(TRIM(CLEAN(_xlfn.TEXTAFTER(Table2[[#This Row],[Resolution]],"x"))))</f>
        <v>320</v>
      </c>
      <c r="G749" s="84">
        <v>0.75</v>
      </c>
      <c r="H749" s="84" t="s">
        <v>35</v>
      </c>
      <c r="I749" s="84" t="s">
        <v>36</v>
      </c>
      <c r="J749" s="33"/>
      <c r="K749" s="33"/>
      <c r="L749" s="34" t="s">
        <v>2</v>
      </c>
    </row>
    <row r="750" spans="1:12" x14ac:dyDescent="0.25">
      <c r="A750" s="32" t="s">
        <v>1870</v>
      </c>
      <c r="B750" s="33" t="s">
        <v>1871</v>
      </c>
      <c r="C750" s="33" t="s">
        <v>1385</v>
      </c>
      <c r="D750" s="33" t="s">
        <v>1872</v>
      </c>
      <c r="E750" s="33">
        <f>VALUE(TRIM(CLEAN(_xlfn.TEXTBEFORE(Table2[[#This Row],[Resolution]],"x"))))</f>
        <v>768</v>
      </c>
      <c r="F750" s="33">
        <f>VALUE(TRIM(CLEAN(_xlfn.TEXTAFTER(Table2[[#This Row],[Resolution]],"x"))))</f>
        <v>704</v>
      </c>
      <c r="G750" s="33">
        <v>1.33</v>
      </c>
      <c r="H750" s="33" t="s">
        <v>35</v>
      </c>
      <c r="I750" s="33" t="s">
        <v>36</v>
      </c>
      <c r="J750" s="33"/>
      <c r="K750" s="33"/>
      <c r="L750" s="34" t="s">
        <v>2</v>
      </c>
    </row>
    <row r="751" spans="1:12" x14ac:dyDescent="0.25">
      <c r="A751" s="32" t="s">
        <v>1873</v>
      </c>
      <c r="B751" s="33" t="s">
        <v>1874</v>
      </c>
      <c r="C751" s="33" t="s">
        <v>1385</v>
      </c>
      <c r="D751" s="84" t="s">
        <v>1869</v>
      </c>
      <c r="E751" s="84">
        <f>VALUE(TRIM(CLEAN(_xlfn.TEXTBEFORE(Table2[[#This Row],[Resolution]],"x"))))</f>
        <v>1280</v>
      </c>
      <c r="F751" s="84">
        <f>VALUE(TRIM(CLEAN(_xlfn.TEXTAFTER(Table2[[#This Row],[Resolution]],"x"))))</f>
        <v>320</v>
      </c>
      <c r="G751" s="84"/>
      <c r="H751" s="84" t="s">
        <v>118</v>
      </c>
      <c r="I751" s="84" t="s">
        <v>36</v>
      </c>
      <c r="J751" s="33"/>
      <c r="K751" s="33"/>
      <c r="L751" s="34" t="s">
        <v>2</v>
      </c>
    </row>
    <row r="752" spans="1:12" x14ac:dyDescent="0.25">
      <c r="A752" s="32" t="s">
        <v>1875</v>
      </c>
      <c r="B752" s="33" t="s">
        <v>1876</v>
      </c>
      <c r="C752" s="33" t="s">
        <v>1385</v>
      </c>
      <c r="D752" s="33" t="s">
        <v>1877</v>
      </c>
      <c r="E752" s="33">
        <f>VALUE(TRIM(CLEAN(_xlfn.TEXTBEFORE(Table2[[#This Row],[Resolution]],"x"))))</f>
        <v>30</v>
      </c>
      <c r="F752" s="33">
        <f>VALUE(TRIM(CLEAN(_xlfn.TEXTAFTER(Table2[[#This Row],[Resolution]],"x"))))</f>
        <v>68</v>
      </c>
      <c r="G752" s="33">
        <v>0.4</v>
      </c>
      <c r="H752" s="33" t="s">
        <v>35</v>
      </c>
      <c r="I752" s="33" t="s">
        <v>36</v>
      </c>
      <c r="J752" s="33"/>
      <c r="K752" s="33"/>
      <c r="L752" s="34" t="s">
        <v>2</v>
      </c>
    </row>
    <row r="753" spans="1:12" x14ac:dyDescent="0.25">
      <c r="A753" s="32" t="s">
        <v>1878</v>
      </c>
      <c r="B753" s="33" t="s">
        <v>1879</v>
      </c>
      <c r="C753" s="33" t="s">
        <v>1385</v>
      </c>
      <c r="D753" s="84" t="s">
        <v>1880</v>
      </c>
      <c r="E753" s="84">
        <f>VALUE(TRIM(CLEAN(_xlfn.TEXTBEFORE(Table2[[#This Row],[Resolution]],"x"))))</f>
        <v>1792</v>
      </c>
      <c r="F753" s="84">
        <f>VALUE(TRIM(CLEAN(_xlfn.TEXTAFTER(Table2[[#This Row],[Resolution]],"x"))))</f>
        <v>704</v>
      </c>
      <c r="G753" s="84">
        <v>0.9</v>
      </c>
      <c r="H753" s="84" t="s">
        <v>35</v>
      </c>
      <c r="I753" s="84" t="s">
        <v>36</v>
      </c>
      <c r="J753" s="33"/>
      <c r="K753" s="33"/>
      <c r="L753" s="34" t="s">
        <v>2</v>
      </c>
    </row>
    <row r="754" spans="1:12" x14ac:dyDescent="0.25">
      <c r="A754" s="32" t="s">
        <v>1881</v>
      </c>
      <c r="B754" s="33" t="s">
        <v>1882</v>
      </c>
      <c r="C754" s="33" t="s">
        <v>1385</v>
      </c>
      <c r="D754" s="33" t="s">
        <v>1247</v>
      </c>
      <c r="E754" s="33">
        <f>VALUE(TRIM(CLEAN(_xlfn.TEXTBEFORE(Table2[[#This Row],[Resolution]],"x"))))</f>
        <v>512</v>
      </c>
      <c r="F754" s="33">
        <f>VALUE(TRIM(CLEAN(_xlfn.TEXTAFTER(Table2[[#This Row],[Resolution]],"x"))))</f>
        <v>304</v>
      </c>
      <c r="G754" s="33">
        <v>0.67</v>
      </c>
      <c r="H754" s="33" t="s">
        <v>35</v>
      </c>
      <c r="I754" s="33" t="s">
        <v>36</v>
      </c>
      <c r="J754" s="33"/>
      <c r="K754" s="33"/>
      <c r="L754" s="34" t="s">
        <v>2</v>
      </c>
    </row>
    <row r="755" spans="1:12" x14ac:dyDescent="0.25">
      <c r="A755" s="32" t="s">
        <v>1883</v>
      </c>
      <c r="B755" s="33" t="s">
        <v>1884</v>
      </c>
      <c r="C755" s="33" t="s">
        <v>1385</v>
      </c>
      <c r="D755" s="84" t="s">
        <v>66</v>
      </c>
      <c r="E755" s="84">
        <f>VALUE(TRIM(CLEAN(_xlfn.TEXTBEFORE(Table2[[#This Row],[Resolution]],"x"))))</f>
        <v>256</v>
      </c>
      <c r="F755" s="84">
        <f>VALUE(TRIM(CLEAN(_xlfn.TEXTAFTER(Table2[[#This Row],[Resolution]],"x"))))</f>
        <v>192</v>
      </c>
      <c r="G755" s="84">
        <v>2.69</v>
      </c>
      <c r="H755" s="84" t="s">
        <v>35</v>
      </c>
      <c r="I755" s="84" t="s">
        <v>36</v>
      </c>
      <c r="J755" s="33"/>
      <c r="K755" s="33"/>
      <c r="L755" s="34" t="s">
        <v>2</v>
      </c>
    </row>
    <row r="756" spans="1:12" x14ac:dyDescent="0.25">
      <c r="A756" s="32" t="s">
        <v>1885</v>
      </c>
      <c r="B756" s="33" t="s">
        <v>1886</v>
      </c>
      <c r="C756" s="33" t="s">
        <v>1385</v>
      </c>
      <c r="D756" s="33" t="s">
        <v>93</v>
      </c>
      <c r="E756" s="33">
        <f>VALUE(TRIM(CLEAN(_xlfn.TEXTBEFORE(Table2[[#This Row],[Resolution]],"x"))))</f>
        <v>512</v>
      </c>
      <c r="F756" s="33">
        <f>VALUE(TRIM(CLEAN(_xlfn.TEXTAFTER(Table2[[#This Row],[Resolution]],"x"))))</f>
        <v>128</v>
      </c>
      <c r="G756" s="33">
        <v>25</v>
      </c>
      <c r="H756" s="33" t="s">
        <v>35</v>
      </c>
      <c r="I756" s="33" t="s">
        <v>36</v>
      </c>
      <c r="J756" s="33"/>
      <c r="K756" s="33"/>
      <c r="L756" s="34" t="s">
        <v>2</v>
      </c>
    </row>
    <row r="757" spans="1:12" x14ac:dyDescent="0.25">
      <c r="A757" s="32" t="s">
        <v>1887</v>
      </c>
      <c r="B757" s="33" t="s">
        <v>1888</v>
      </c>
      <c r="C757" s="33" t="s">
        <v>1385</v>
      </c>
      <c r="D757" s="84" t="s">
        <v>93</v>
      </c>
      <c r="E757" s="84">
        <f>VALUE(TRIM(CLEAN(_xlfn.TEXTBEFORE(Table2[[#This Row],[Resolution]],"x"))))</f>
        <v>512</v>
      </c>
      <c r="F757" s="84">
        <f>VALUE(TRIM(CLEAN(_xlfn.TEXTAFTER(Table2[[#This Row],[Resolution]],"x"))))</f>
        <v>128</v>
      </c>
      <c r="G757" s="84"/>
      <c r="H757" s="84" t="s">
        <v>118</v>
      </c>
      <c r="I757" s="84" t="s">
        <v>36</v>
      </c>
      <c r="J757" s="33"/>
      <c r="K757" s="33"/>
      <c r="L757" s="34" t="s">
        <v>2</v>
      </c>
    </row>
    <row r="758" spans="1:12" x14ac:dyDescent="0.25">
      <c r="A758" s="32" t="s">
        <v>1889</v>
      </c>
      <c r="B758" s="33" t="s">
        <v>1890</v>
      </c>
      <c r="C758" s="33" t="s">
        <v>1385</v>
      </c>
      <c r="D758" s="33" t="s">
        <v>1891</v>
      </c>
      <c r="E758" s="33">
        <f>VALUE(TRIM(CLEAN(_xlfn.TEXTBEFORE(Table2[[#This Row],[Resolution]],"x"))))</f>
        <v>768</v>
      </c>
      <c r="F758" s="33">
        <f>VALUE(TRIM(CLEAN(_xlfn.TEXTAFTER(Table2[[#This Row],[Resolution]],"x"))))</f>
        <v>384</v>
      </c>
      <c r="G758" s="33">
        <v>0.04</v>
      </c>
      <c r="H758" s="33" t="s">
        <v>35</v>
      </c>
      <c r="I758" s="33" t="s">
        <v>36</v>
      </c>
      <c r="J758" s="33"/>
      <c r="K758" s="33"/>
      <c r="L758" s="34" t="s">
        <v>2</v>
      </c>
    </row>
    <row r="759" spans="1:12" x14ac:dyDescent="0.25">
      <c r="A759" s="32" t="s">
        <v>1892</v>
      </c>
      <c r="B759" s="33" t="s">
        <v>1893</v>
      </c>
      <c r="C759" s="33" t="s">
        <v>1385</v>
      </c>
      <c r="D759" s="84" t="s">
        <v>1894</v>
      </c>
      <c r="E759" s="84">
        <f>VALUE(TRIM(CLEAN(_xlfn.TEXTBEFORE(Table2[[#This Row],[Resolution]],"x"))))</f>
        <v>256</v>
      </c>
      <c r="F759" s="84">
        <f>VALUE(TRIM(CLEAN(_xlfn.TEXTAFTER(Table2[[#This Row],[Resolution]],"x"))))</f>
        <v>640</v>
      </c>
      <c r="G759" s="84">
        <v>10.75</v>
      </c>
      <c r="H759" s="84" t="s">
        <v>69</v>
      </c>
      <c r="I759" s="84" t="s">
        <v>36</v>
      </c>
      <c r="J759" s="33"/>
      <c r="K759" s="33"/>
      <c r="L759" s="34" t="s">
        <v>2</v>
      </c>
    </row>
    <row r="760" spans="1:12" x14ac:dyDescent="0.25">
      <c r="A760" s="32" t="s">
        <v>1895</v>
      </c>
      <c r="B760" s="33" t="s">
        <v>1896</v>
      </c>
      <c r="C760" s="33" t="s">
        <v>1385</v>
      </c>
      <c r="D760" s="33" t="s">
        <v>123</v>
      </c>
      <c r="E760" s="33">
        <f>VALUE(TRIM(CLEAN(_xlfn.TEXTBEFORE(Table2[[#This Row],[Resolution]],"x"))))</f>
        <v>256</v>
      </c>
      <c r="F760" s="33">
        <f>VALUE(TRIM(CLEAN(_xlfn.TEXTAFTER(Table2[[#This Row],[Resolution]],"x"))))</f>
        <v>128</v>
      </c>
      <c r="G760" s="33">
        <v>0.04</v>
      </c>
      <c r="H760" s="33" t="s">
        <v>35</v>
      </c>
      <c r="I760" s="33" t="s">
        <v>36</v>
      </c>
      <c r="J760" s="33"/>
      <c r="K760" s="33"/>
      <c r="L760" s="34" t="s">
        <v>2</v>
      </c>
    </row>
    <row r="761" spans="1:12" x14ac:dyDescent="0.25">
      <c r="A761" s="32" t="s">
        <v>1897</v>
      </c>
      <c r="B761" s="33" t="s">
        <v>1898</v>
      </c>
      <c r="C761" s="33" t="s">
        <v>1385</v>
      </c>
      <c r="D761" s="84" t="s">
        <v>1899</v>
      </c>
      <c r="E761" s="84">
        <f>VALUE(TRIM(CLEAN(_xlfn.TEXTBEFORE(Table2[[#This Row],[Resolution]],"x"))))</f>
        <v>28</v>
      </c>
      <c r="F761" s="84">
        <f>VALUE(TRIM(CLEAN(_xlfn.TEXTAFTER(Table2[[#This Row],[Resolution]],"x"))))</f>
        <v>96</v>
      </c>
      <c r="G761" s="84">
        <v>25</v>
      </c>
      <c r="H761" s="84" t="s">
        <v>35</v>
      </c>
      <c r="I761" s="84" t="s">
        <v>36</v>
      </c>
      <c r="J761" s="33"/>
      <c r="K761" s="33"/>
      <c r="L761" s="34" t="s">
        <v>2</v>
      </c>
    </row>
    <row r="762" spans="1:12" x14ac:dyDescent="0.25">
      <c r="A762" s="32" t="s">
        <v>1900</v>
      </c>
      <c r="B762" s="33" t="s">
        <v>1901</v>
      </c>
      <c r="C762" s="33" t="s">
        <v>1385</v>
      </c>
      <c r="D762" s="33" t="s">
        <v>123</v>
      </c>
      <c r="E762" s="33">
        <f>VALUE(TRIM(CLEAN(_xlfn.TEXTBEFORE(Table2[[#This Row],[Resolution]],"x"))))</f>
        <v>256</v>
      </c>
      <c r="F762" s="33">
        <f>VALUE(TRIM(CLEAN(_xlfn.TEXTAFTER(Table2[[#This Row],[Resolution]],"x"))))</f>
        <v>128</v>
      </c>
      <c r="G762" s="33">
        <v>25</v>
      </c>
      <c r="H762" s="33" t="s">
        <v>35</v>
      </c>
      <c r="I762" s="33" t="s">
        <v>36</v>
      </c>
      <c r="J762" s="33"/>
      <c r="K762" s="33"/>
      <c r="L762" s="34" t="s">
        <v>2</v>
      </c>
    </row>
    <row r="763" spans="1:12" x14ac:dyDescent="0.25">
      <c r="A763" s="32" t="s">
        <v>1902</v>
      </c>
      <c r="B763" s="33" t="s">
        <v>1903</v>
      </c>
      <c r="C763" s="33" t="s">
        <v>1385</v>
      </c>
      <c r="D763" s="84" t="s">
        <v>1904</v>
      </c>
      <c r="E763" s="84">
        <f>VALUE(TRIM(CLEAN(_xlfn.TEXTBEFORE(Table2[[#This Row],[Resolution]],"x"))))</f>
        <v>1024</v>
      </c>
      <c r="F763" s="84">
        <f>VALUE(TRIM(CLEAN(_xlfn.TEXTAFTER(Table2[[#This Row],[Resolution]],"x"))))</f>
        <v>448</v>
      </c>
      <c r="G763" s="84" t="s">
        <v>16</v>
      </c>
      <c r="H763" s="84" t="s">
        <v>16</v>
      </c>
      <c r="I763" s="84" t="s">
        <v>1905</v>
      </c>
      <c r="J763" s="33"/>
      <c r="K763" s="33"/>
      <c r="L763" s="34" t="s">
        <v>2</v>
      </c>
    </row>
    <row r="764" spans="1:12" x14ac:dyDescent="0.25">
      <c r="A764" s="32" t="s">
        <v>1906</v>
      </c>
      <c r="B764" s="33" t="s">
        <v>1907</v>
      </c>
      <c r="C764" s="33" t="s">
        <v>1385</v>
      </c>
      <c r="D764" s="33" t="s">
        <v>123</v>
      </c>
      <c r="E764" s="33">
        <f>VALUE(TRIM(CLEAN(_xlfn.TEXTBEFORE(Table2[[#This Row],[Resolution]],"x"))))</f>
        <v>256</v>
      </c>
      <c r="F764" s="33">
        <f>VALUE(TRIM(CLEAN(_xlfn.TEXTAFTER(Table2[[#This Row],[Resolution]],"x"))))</f>
        <v>128</v>
      </c>
      <c r="G764" s="33">
        <v>25</v>
      </c>
      <c r="H764" s="33" t="s">
        <v>35</v>
      </c>
      <c r="I764" s="33" t="s">
        <v>36</v>
      </c>
      <c r="J764" s="33"/>
      <c r="K764" s="33"/>
      <c r="L764" s="34" t="s">
        <v>2</v>
      </c>
    </row>
    <row r="765" spans="1:12" x14ac:dyDescent="0.25">
      <c r="A765" s="32" t="s">
        <v>1908</v>
      </c>
      <c r="B765" s="33" t="s">
        <v>1909</v>
      </c>
      <c r="C765" s="33" t="s">
        <v>1385</v>
      </c>
      <c r="D765" s="84" t="s">
        <v>1910</v>
      </c>
      <c r="E765" s="84">
        <f>VALUE(TRIM(CLEAN(_xlfn.TEXTBEFORE(Table2[[#This Row],[Resolution]],"x"))))</f>
        <v>8</v>
      </c>
      <c r="F765" s="84">
        <f>VALUE(TRIM(CLEAN(_xlfn.TEXTAFTER(Table2[[#This Row],[Resolution]],"x"))))</f>
        <v>2</v>
      </c>
      <c r="G765" s="84">
        <v>1.47</v>
      </c>
      <c r="H765" s="84" t="s">
        <v>35</v>
      </c>
      <c r="I765" s="84" t="s">
        <v>36</v>
      </c>
      <c r="J765" s="33"/>
      <c r="K765" s="33"/>
      <c r="L765" s="34" t="s">
        <v>2</v>
      </c>
    </row>
    <row r="766" spans="1:12" x14ac:dyDescent="0.25">
      <c r="A766" s="32" t="s">
        <v>1911</v>
      </c>
      <c r="B766" s="33" t="s">
        <v>1912</v>
      </c>
      <c r="C766" s="33" t="s">
        <v>1385</v>
      </c>
      <c r="D766" s="33" t="s">
        <v>123</v>
      </c>
      <c r="E766" s="33">
        <f>VALUE(TRIM(CLEAN(_xlfn.TEXTBEFORE(Table2[[#This Row],[Resolution]],"x"))))</f>
        <v>256</v>
      </c>
      <c r="F766" s="33">
        <f>VALUE(TRIM(CLEAN(_xlfn.TEXTAFTER(Table2[[#This Row],[Resolution]],"x"))))</f>
        <v>128</v>
      </c>
      <c r="G766" s="33">
        <v>25</v>
      </c>
      <c r="H766" s="33" t="s">
        <v>35</v>
      </c>
      <c r="I766" s="33" t="s">
        <v>36</v>
      </c>
      <c r="J766" s="33"/>
      <c r="K766" s="33"/>
      <c r="L766" s="34" t="s">
        <v>2</v>
      </c>
    </row>
    <row r="767" spans="1:12" x14ac:dyDescent="0.25">
      <c r="A767" s="32" t="s">
        <v>1913</v>
      </c>
      <c r="B767" s="33" t="s">
        <v>1914</v>
      </c>
      <c r="C767" s="33" t="s">
        <v>1385</v>
      </c>
      <c r="D767" s="84" t="s">
        <v>267</v>
      </c>
      <c r="E767" s="84">
        <f>VALUE(TRIM(CLEAN(_xlfn.TEXTBEFORE(Table2[[#This Row],[Resolution]],"x"))))</f>
        <v>1024</v>
      </c>
      <c r="F767" s="84">
        <f>VALUE(TRIM(CLEAN(_xlfn.TEXTAFTER(Table2[[#This Row],[Resolution]],"x"))))</f>
        <v>192</v>
      </c>
      <c r="G767" s="84">
        <v>25</v>
      </c>
      <c r="H767" s="84" t="s">
        <v>35</v>
      </c>
      <c r="I767" s="84" t="s">
        <v>36</v>
      </c>
      <c r="J767" s="33"/>
      <c r="K767" s="33"/>
      <c r="L767" s="34" t="s">
        <v>2</v>
      </c>
    </row>
    <row r="768" spans="1:12" x14ac:dyDescent="0.25">
      <c r="A768" s="32" t="s">
        <v>1915</v>
      </c>
      <c r="B768" s="33" t="s">
        <v>1916</v>
      </c>
      <c r="C768" s="33" t="s">
        <v>1385</v>
      </c>
      <c r="D768" s="33" t="s">
        <v>1222</v>
      </c>
      <c r="E768" s="33">
        <f>VALUE(TRIM(CLEAN(_xlfn.TEXTBEFORE(Table2[[#This Row],[Resolution]],"x"))))</f>
        <v>256</v>
      </c>
      <c r="F768" s="33">
        <f>VALUE(TRIM(CLEAN(_xlfn.TEXTAFTER(Table2[[#This Row],[Resolution]],"x"))))</f>
        <v>240</v>
      </c>
      <c r="G768" s="33">
        <v>25</v>
      </c>
      <c r="H768" s="33" t="s">
        <v>35</v>
      </c>
      <c r="I768" s="33" t="s">
        <v>36</v>
      </c>
      <c r="J768" s="33"/>
      <c r="K768" s="33"/>
      <c r="L768" s="34" t="s">
        <v>2</v>
      </c>
    </row>
    <row r="769" spans="1:12" x14ac:dyDescent="0.25">
      <c r="A769" s="32" t="s">
        <v>1917</v>
      </c>
      <c r="B769" s="33" t="s">
        <v>1918</v>
      </c>
      <c r="C769" s="33" t="s">
        <v>1385</v>
      </c>
      <c r="D769" s="84" t="s">
        <v>1919</v>
      </c>
      <c r="E769" s="84">
        <f>VALUE(TRIM(CLEAN(_xlfn.TEXTBEFORE(Table2[[#This Row],[Resolution]],"x"))))</f>
        <v>26</v>
      </c>
      <c r="F769" s="84">
        <f>VALUE(TRIM(CLEAN(_xlfn.TEXTAFTER(Table2[[#This Row],[Resolution]],"x"))))</f>
        <v>102</v>
      </c>
      <c r="G769" s="84">
        <v>4.33</v>
      </c>
      <c r="H769" s="84" t="s">
        <v>35</v>
      </c>
      <c r="I769" s="84" t="s">
        <v>36</v>
      </c>
      <c r="J769" s="33"/>
      <c r="K769" s="33"/>
      <c r="L769" s="34" t="s">
        <v>2</v>
      </c>
    </row>
    <row r="770" spans="1:12" x14ac:dyDescent="0.25">
      <c r="A770" s="32" t="s">
        <v>1920</v>
      </c>
      <c r="B770" s="33" t="s">
        <v>1921</v>
      </c>
      <c r="C770" s="33" t="s">
        <v>1385</v>
      </c>
      <c r="D770" s="33" t="s">
        <v>93</v>
      </c>
      <c r="E770" s="33">
        <f>VALUE(TRIM(CLEAN(_xlfn.TEXTBEFORE(Table2[[#This Row],[Resolution]],"x"))))</f>
        <v>512</v>
      </c>
      <c r="F770" s="33">
        <f>VALUE(TRIM(CLEAN(_xlfn.TEXTAFTER(Table2[[#This Row],[Resolution]],"x"))))</f>
        <v>128</v>
      </c>
      <c r="G770" s="33">
        <v>1.1399999999999999</v>
      </c>
      <c r="H770" s="33" t="s">
        <v>35</v>
      </c>
      <c r="I770" s="33" t="s">
        <v>36</v>
      </c>
      <c r="J770" s="33"/>
      <c r="K770" s="33"/>
      <c r="L770" s="34" t="s">
        <v>2</v>
      </c>
    </row>
    <row r="771" spans="1:12" x14ac:dyDescent="0.25">
      <c r="A771" s="32" t="s">
        <v>1922</v>
      </c>
      <c r="B771" s="33" t="s">
        <v>1923</v>
      </c>
      <c r="C771" s="33" t="s">
        <v>1385</v>
      </c>
      <c r="D771" s="84" t="s">
        <v>93</v>
      </c>
      <c r="E771" s="84">
        <f>VALUE(TRIM(CLEAN(_xlfn.TEXTBEFORE(Table2[[#This Row],[Resolution]],"x"))))</f>
        <v>512</v>
      </c>
      <c r="F771" s="84">
        <f>VALUE(TRIM(CLEAN(_xlfn.TEXTAFTER(Table2[[#This Row],[Resolution]],"x"))))</f>
        <v>128</v>
      </c>
      <c r="G771" s="84">
        <v>25</v>
      </c>
      <c r="H771" s="84" t="s">
        <v>35</v>
      </c>
      <c r="I771" s="84" t="s">
        <v>36</v>
      </c>
      <c r="J771" s="33"/>
      <c r="K771" s="33"/>
      <c r="L771" s="34" t="s">
        <v>2</v>
      </c>
    </row>
    <row r="772" spans="1:12" x14ac:dyDescent="0.25">
      <c r="A772" s="32" t="s">
        <v>1924</v>
      </c>
      <c r="B772" s="33" t="s">
        <v>1925</v>
      </c>
      <c r="C772" s="33" t="s">
        <v>1385</v>
      </c>
      <c r="D772" s="33" t="s">
        <v>60</v>
      </c>
      <c r="E772" s="33">
        <f>VALUE(TRIM(CLEAN(_xlfn.TEXTBEFORE(Table2[[#This Row],[Resolution]],"x"))))</f>
        <v>256</v>
      </c>
      <c r="F772" s="33">
        <f>VALUE(TRIM(CLEAN(_xlfn.TEXTAFTER(Table2[[#This Row],[Resolution]],"x"))))</f>
        <v>144</v>
      </c>
      <c r="G772" s="33"/>
      <c r="H772" s="33" t="s">
        <v>118</v>
      </c>
      <c r="I772" s="33" t="s">
        <v>36</v>
      </c>
      <c r="J772" s="33"/>
      <c r="K772" s="33"/>
      <c r="L772" s="34" t="s">
        <v>2</v>
      </c>
    </row>
    <row r="773" spans="1:12" x14ac:dyDescent="0.25">
      <c r="A773" s="32" t="s">
        <v>1926</v>
      </c>
      <c r="B773" s="33" t="s">
        <v>1927</v>
      </c>
      <c r="C773" s="33" t="s">
        <v>1385</v>
      </c>
      <c r="D773" s="84" t="s">
        <v>93</v>
      </c>
      <c r="E773" s="84">
        <f>VALUE(TRIM(CLEAN(_xlfn.TEXTBEFORE(Table2[[#This Row],[Resolution]],"x"))))</f>
        <v>512</v>
      </c>
      <c r="F773" s="84">
        <f>VALUE(TRIM(CLEAN(_xlfn.TEXTAFTER(Table2[[#This Row],[Resolution]],"x"))))</f>
        <v>128</v>
      </c>
      <c r="G773" s="84">
        <v>25</v>
      </c>
      <c r="H773" s="84" t="s">
        <v>35</v>
      </c>
      <c r="I773" s="84" t="s">
        <v>36</v>
      </c>
      <c r="J773" s="33"/>
      <c r="K773" s="33"/>
      <c r="L773" s="34" t="s">
        <v>2</v>
      </c>
    </row>
    <row r="774" spans="1:12" x14ac:dyDescent="0.25">
      <c r="A774" s="32" t="s">
        <v>1928</v>
      </c>
      <c r="B774" s="33" t="s">
        <v>1929</v>
      </c>
      <c r="C774" s="33" t="s">
        <v>1385</v>
      </c>
      <c r="D774" s="33" t="s">
        <v>1869</v>
      </c>
      <c r="E774" s="33">
        <f>VALUE(TRIM(CLEAN(_xlfn.TEXTBEFORE(Table2[[#This Row],[Resolution]],"x"))))</f>
        <v>1280</v>
      </c>
      <c r="F774" s="33">
        <f>VALUE(TRIM(CLEAN(_xlfn.TEXTAFTER(Table2[[#This Row],[Resolution]],"x"))))</f>
        <v>320</v>
      </c>
      <c r="G774" s="33">
        <v>52.41</v>
      </c>
      <c r="H774" s="33" t="s">
        <v>35</v>
      </c>
      <c r="I774" s="33" t="s">
        <v>36</v>
      </c>
      <c r="J774" s="33"/>
      <c r="K774" s="33"/>
      <c r="L774" s="34" t="s">
        <v>2</v>
      </c>
    </row>
    <row r="775" spans="1:12" x14ac:dyDescent="0.25">
      <c r="A775" s="32" t="s">
        <v>1930</v>
      </c>
      <c r="B775" s="33" t="s">
        <v>1931</v>
      </c>
      <c r="C775" s="33" t="s">
        <v>1385</v>
      </c>
      <c r="D775" s="84" t="s">
        <v>1932</v>
      </c>
      <c r="E775" s="84">
        <f>VALUE(TRIM(CLEAN(_xlfn.TEXTBEFORE(Table2[[#This Row],[Resolution]],"x"))))</f>
        <v>168</v>
      </c>
      <c r="F775" s="84">
        <f>VALUE(TRIM(CLEAN(_xlfn.TEXTAFTER(Table2[[#This Row],[Resolution]],"x"))))</f>
        <v>60</v>
      </c>
      <c r="G775" s="84">
        <v>25</v>
      </c>
      <c r="H775" s="84" t="s">
        <v>35</v>
      </c>
      <c r="I775" s="84" t="s">
        <v>36</v>
      </c>
      <c r="J775" s="33"/>
      <c r="K775" s="33"/>
      <c r="L775" s="34" t="s">
        <v>2</v>
      </c>
    </row>
    <row r="776" spans="1:12" x14ac:dyDescent="0.25">
      <c r="A776" s="32" t="s">
        <v>1933</v>
      </c>
      <c r="B776" s="33" t="s">
        <v>1934</v>
      </c>
      <c r="C776" s="33" t="s">
        <v>1385</v>
      </c>
      <c r="D776" s="33" t="s">
        <v>1852</v>
      </c>
      <c r="E776" s="33">
        <f>VALUE(TRIM(CLEAN(_xlfn.TEXTBEFORE(Table2[[#This Row],[Resolution]],"x"))))</f>
        <v>512</v>
      </c>
      <c r="F776" s="33">
        <f>VALUE(TRIM(CLEAN(_xlfn.TEXTAFTER(Table2[[#This Row],[Resolution]],"x"))))</f>
        <v>576</v>
      </c>
      <c r="G776" s="33">
        <v>1.45</v>
      </c>
      <c r="H776" s="33" t="s">
        <v>35</v>
      </c>
      <c r="I776" s="33" t="s">
        <v>36</v>
      </c>
      <c r="J776" s="33"/>
      <c r="K776" s="33"/>
      <c r="L776" s="34" t="s">
        <v>2</v>
      </c>
    </row>
    <row r="777" spans="1:12" x14ac:dyDescent="0.25">
      <c r="A777" s="32" t="s">
        <v>1935</v>
      </c>
      <c r="B777" s="33" t="s">
        <v>1936</v>
      </c>
      <c r="C777" s="33" t="s">
        <v>1385</v>
      </c>
      <c r="D777" s="84" t="s">
        <v>1937</v>
      </c>
      <c r="E777" s="84">
        <f>VALUE(TRIM(CLEAN(_xlfn.TEXTBEFORE(Table2[[#This Row],[Resolution]],"x"))))</f>
        <v>512</v>
      </c>
      <c r="F777" s="84">
        <f>VALUE(TRIM(CLEAN(_xlfn.TEXTAFTER(Table2[[#This Row],[Resolution]],"x"))))</f>
        <v>256</v>
      </c>
      <c r="G777" s="84">
        <v>0.13</v>
      </c>
      <c r="H777" s="84" t="s">
        <v>35</v>
      </c>
      <c r="I777" s="84" t="s">
        <v>36</v>
      </c>
      <c r="J777" s="33"/>
      <c r="K777" s="33"/>
      <c r="L777" s="34" t="s">
        <v>2</v>
      </c>
    </row>
    <row r="778" spans="1:12" x14ac:dyDescent="0.25">
      <c r="A778" s="32" t="s">
        <v>1938</v>
      </c>
      <c r="B778" s="33" t="s">
        <v>1939</v>
      </c>
      <c r="C778" s="33" t="s">
        <v>1385</v>
      </c>
      <c r="D778" s="33" t="s">
        <v>123</v>
      </c>
      <c r="E778" s="33">
        <f>VALUE(TRIM(CLEAN(_xlfn.TEXTBEFORE(Table2[[#This Row],[Resolution]],"x"))))</f>
        <v>256</v>
      </c>
      <c r="F778" s="33">
        <f>VALUE(TRIM(CLEAN(_xlfn.TEXTAFTER(Table2[[#This Row],[Resolution]],"x"))))</f>
        <v>128</v>
      </c>
      <c r="G778" s="33"/>
      <c r="H778" s="33" t="s">
        <v>43</v>
      </c>
      <c r="I778" s="33" t="s">
        <v>36</v>
      </c>
      <c r="J778" s="33"/>
      <c r="K778" s="33"/>
      <c r="L778" s="34" t="s">
        <v>2</v>
      </c>
    </row>
    <row r="779" spans="1:12" x14ac:dyDescent="0.25">
      <c r="A779" s="32" t="s">
        <v>1940</v>
      </c>
      <c r="B779" s="33" t="s">
        <v>1941</v>
      </c>
      <c r="C779" s="33" t="s">
        <v>1385</v>
      </c>
      <c r="D779" s="84" t="s">
        <v>289</v>
      </c>
      <c r="E779" s="84">
        <f>VALUE(TRIM(CLEAN(_xlfn.TEXTBEFORE(Table2[[#This Row],[Resolution]],"x"))))</f>
        <v>1280</v>
      </c>
      <c r="F779" s="84">
        <f>VALUE(TRIM(CLEAN(_xlfn.TEXTAFTER(Table2[[#This Row],[Resolution]],"x"))))</f>
        <v>448</v>
      </c>
      <c r="G779" s="84">
        <v>25</v>
      </c>
      <c r="H779" s="84" t="s">
        <v>35</v>
      </c>
      <c r="I779" s="84" t="s">
        <v>36</v>
      </c>
      <c r="J779" s="33"/>
      <c r="K779" s="33"/>
      <c r="L779" s="34" t="s">
        <v>2</v>
      </c>
    </row>
    <row r="780" spans="1:12" x14ac:dyDescent="0.25">
      <c r="A780" s="32" t="s">
        <v>1942</v>
      </c>
      <c r="B780" s="33" t="s">
        <v>1943</v>
      </c>
      <c r="C780" s="33" t="s">
        <v>1385</v>
      </c>
      <c r="D780" s="33" t="s">
        <v>1944</v>
      </c>
      <c r="E780" s="33">
        <f>VALUE(TRIM(CLEAN(_xlfn.TEXTBEFORE(Table2[[#This Row],[Resolution]],"x"))))</f>
        <v>512</v>
      </c>
      <c r="F780" s="33">
        <f>VALUE(TRIM(CLEAN(_xlfn.TEXTAFTER(Table2[[#This Row],[Resolution]],"x"))))</f>
        <v>640</v>
      </c>
      <c r="G780" s="33">
        <v>3</v>
      </c>
      <c r="H780" s="33" t="s">
        <v>35</v>
      </c>
      <c r="I780" s="33" t="s">
        <v>36</v>
      </c>
      <c r="J780" s="33"/>
      <c r="K780" s="33"/>
      <c r="L780" s="34" t="s">
        <v>2</v>
      </c>
    </row>
    <row r="781" spans="1:12" x14ac:dyDescent="0.25">
      <c r="A781" s="32" t="s">
        <v>1945</v>
      </c>
      <c r="B781" s="33" t="s">
        <v>1946</v>
      </c>
      <c r="C781" s="33" t="s">
        <v>1385</v>
      </c>
      <c r="D781" s="84" t="s">
        <v>205</v>
      </c>
      <c r="E781" s="84">
        <f>VALUE(TRIM(CLEAN(_xlfn.TEXTBEFORE(Table2[[#This Row],[Resolution]],"x"))))</f>
        <v>512</v>
      </c>
      <c r="F781" s="84">
        <f>VALUE(TRIM(CLEAN(_xlfn.TEXTAFTER(Table2[[#This Row],[Resolution]],"x"))))</f>
        <v>384</v>
      </c>
      <c r="G781" s="84"/>
      <c r="H781" s="84" t="s">
        <v>118</v>
      </c>
      <c r="I781" s="84" t="s">
        <v>36</v>
      </c>
      <c r="J781" s="33"/>
      <c r="K781" s="33"/>
      <c r="L781" s="34" t="s">
        <v>2</v>
      </c>
    </row>
    <row r="782" spans="1:12" x14ac:dyDescent="0.25">
      <c r="A782" s="32" t="s">
        <v>1947</v>
      </c>
      <c r="B782" s="33" t="s">
        <v>1948</v>
      </c>
      <c r="C782" s="33" t="s">
        <v>1385</v>
      </c>
      <c r="D782" s="33" t="s">
        <v>1949</v>
      </c>
      <c r="E782" s="33">
        <f>VALUE(TRIM(CLEAN(_xlfn.TEXTBEFORE(Table2[[#This Row],[Resolution]],"x"))))</f>
        <v>2560</v>
      </c>
      <c r="F782" s="33">
        <f>VALUE(TRIM(CLEAN(_xlfn.TEXTAFTER(Table2[[#This Row],[Resolution]],"x"))))</f>
        <v>512</v>
      </c>
      <c r="G782" s="33">
        <v>0.11</v>
      </c>
      <c r="H782" s="33" t="s">
        <v>35</v>
      </c>
      <c r="I782" s="33" t="s">
        <v>36</v>
      </c>
      <c r="J782" s="33"/>
      <c r="K782" s="33"/>
      <c r="L782" s="34" t="s">
        <v>2</v>
      </c>
    </row>
    <row r="783" spans="1:12" x14ac:dyDescent="0.25">
      <c r="A783" s="32" t="s">
        <v>1950</v>
      </c>
      <c r="B783" s="33" t="s">
        <v>1951</v>
      </c>
      <c r="C783" s="33" t="s">
        <v>1385</v>
      </c>
      <c r="D783" s="84" t="s">
        <v>208</v>
      </c>
      <c r="E783" s="84">
        <f>VALUE(TRIM(CLEAN(_xlfn.TEXTBEFORE(Table2[[#This Row],[Resolution]],"x"))))</f>
        <v>1024</v>
      </c>
      <c r="F783" s="84">
        <f>VALUE(TRIM(CLEAN(_xlfn.TEXTAFTER(Table2[[#This Row],[Resolution]],"x"))))</f>
        <v>256</v>
      </c>
      <c r="G783" s="84"/>
      <c r="H783" s="84" t="s">
        <v>43</v>
      </c>
      <c r="I783" s="84" t="s">
        <v>36</v>
      </c>
      <c r="J783" s="33"/>
      <c r="K783" s="33"/>
      <c r="L783" s="34" t="s">
        <v>2</v>
      </c>
    </row>
    <row r="784" spans="1:12" x14ac:dyDescent="0.25">
      <c r="A784" s="32" t="s">
        <v>1952</v>
      </c>
      <c r="B784" s="33" t="s">
        <v>1953</v>
      </c>
      <c r="C784" s="33" t="s">
        <v>1385</v>
      </c>
      <c r="D784" s="33" t="s">
        <v>1869</v>
      </c>
      <c r="E784" s="33">
        <f>VALUE(TRIM(CLEAN(_xlfn.TEXTBEFORE(Table2[[#This Row],[Resolution]],"x"))))</f>
        <v>1280</v>
      </c>
      <c r="F784" s="33">
        <f>VALUE(TRIM(CLEAN(_xlfn.TEXTAFTER(Table2[[#This Row],[Resolution]],"x"))))</f>
        <v>320</v>
      </c>
      <c r="G784" s="33">
        <v>2.25</v>
      </c>
      <c r="H784" s="33" t="s">
        <v>35</v>
      </c>
      <c r="I784" s="33" t="s">
        <v>36</v>
      </c>
      <c r="J784" s="33"/>
      <c r="K784" s="33"/>
      <c r="L784" s="34" t="s">
        <v>2</v>
      </c>
    </row>
    <row r="785" spans="1:12" x14ac:dyDescent="0.25">
      <c r="A785" s="32" t="s">
        <v>1954</v>
      </c>
      <c r="B785" s="33" t="s">
        <v>1955</v>
      </c>
      <c r="C785" s="33" t="s">
        <v>1385</v>
      </c>
      <c r="D785" s="84" t="s">
        <v>57</v>
      </c>
      <c r="E785" s="84">
        <f>VALUE(TRIM(CLEAN(_xlfn.TEXTBEFORE(Table2[[#This Row],[Resolution]],"x"))))</f>
        <v>288</v>
      </c>
      <c r="F785" s="84">
        <f>VALUE(TRIM(CLEAN(_xlfn.TEXTAFTER(Table2[[#This Row],[Resolution]],"x"))))</f>
        <v>128</v>
      </c>
      <c r="G785" s="84">
        <v>0.13</v>
      </c>
      <c r="H785" s="84" t="s">
        <v>35</v>
      </c>
      <c r="I785" s="84" t="s">
        <v>36</v>
      </c>
      <c r="J785" s="33"/>
      <c r="K785" s="33"/>
      <c r="L785" s="34" t="s">
        <v>2</v>
      </c>
    </row>
    <row r="786" spans="1:12" x14ac:dyDescent="0.25">
      <c r="A786" s="32" t="s">
        <v>1956</v>
      </c>
      <c r="B786" s="33" t="s">
        <v>1957</v>
      </c>
      <c r="C786" s="33" t="s">
        <v>1385</v>
      </c>
      <c r="D786" s="33" t="s">
        <v>1958</v>
      </c>
      <c r="E786" s="33">
        <f>VALUE(TRIM(CLEAN(_xlfn.TEXTBEFORE(Table2[[#This Row],[Resolution]],"x"))))</f>
        <v>256</v>
      </c>
      <c r="F786" s="33">
        <f>VALUE(TRIM(CLEAN(_xlfn.TEXTAFTER(Table2[[#This Row],[Resolution]],"x"))))</f>
        <v>448</v>
      </c>
      <c r="G786" s="33">
        <v>4.74</v>
      </c>
      <c r="H786" s="33" t="s">
        <v>35</v>
      </c>
      <c r="I786" s="33" t="s">
        <v>36</v>
      </c>
      <c r="J786" s="33"/>
      <c r="K786" s="33"/>
      <c r="L786" s="34" t="s">
        <v>2</v>
      </c>
    </row>
    <row r="787" spans="1:12" x14ac:dyDescent="0.25">
      <c r="A787" s="32" t="s">
        <v>1959</v>
      </c>
      <c r="B787" s="33" t="s">
        <v>1960</v>
      </c>
      <c r="C787" s="33" t="s">
        <v>1385</v>
      </c>
      <c r="D787" s="84" t="s">
        <v>123</v>
      </c>
      <c r="E787" s="84">
        <f>VALUE(TRIM(CLEAN(_xlfn.TEXTBEFORE(Table2[[#This Row],[Resolution]],"x"))))</f>
        <v>256</v>
      </c>
      <c r="F787" s="84">
        <f>VALUE(TRIM(CLEAN(_xlfn.TEXTAFTER(Table2[[#This Row],[Resolution]],"x"))))</f>
        <v>128</v>
      </c>
      <c r="G787" s="84">
        <v>0.48</v>
      </c>
      <c r="H787" s="84" t="s">
        <v>35</v>
      </c>
      <c r="I787" s="84" t="s">
        <v>36</v>
      </c>
      <c r="J787" s="33"/>
      <c r="K787" s="33"/>
      <c r="L787" s="34" t="s">
        <v>2</v>
      </c>
    </row>
    <row r="788" spans="1:12" x14ac:dyDescent="0.25">
      <c r="A788" s="32" t="s">
        <v>1961</v>
      </c>
      <c r="B788" s="33" t="s">
        <v>1962</v>
      </c>
      <c r="C788" s="33" t="s">
        <v>1385</v>
      </c>
      <c r="D788" s="33" t="s">
        <v>123</v>
      </c>
      <c r="E788" s="33">
        <f>VALUE(TRIM(CLEAN(_xlfn.TEXTBEFORE(Table2[[#This Row],[Resolution]],"x"))))</f>
        <v>256</v>
      </c>
      <c r="F788" s="33">
        <f>VALUE(TRIM(CLEAN(_xlfn.TEXTAFTER(Table2[[#This Row],[Resolution]],"x"))))</f>
        <v>128</v>
      </c>
      <c r="G788" s="33">
        <v>25</v>
      </c>
      <c r="H788" s="33" t="s">
        <v>35</v>
      </c>
      <c r="I788" s="33" t="s">
        <v>36</v>
      </c>
      <c r="J788" s="33"/>
      <c r="K788" s="33"/>
      <c r="L788" s="34" t="s">
        <v>2</v>
      </c>
    </row>
    <row r="789" spans="1:12" x14ac:dyDescent="0.25">
      <c r="A789" s="32" t="s">
        <v>1963</v>
      </c>
      <c r="B789" s="33" t="s">
        <v>1964</v>
      </c>
      <c r="C789" s="33" t="s">
        <v>1385</v>
      </c>
      <c r="D789" s="84" t="s">
        <v>123</v>
      </c>
      <c r="E789" s="84">
        <f>VALUE(TRIM(CLEAN(_xlfn.TEXTBEFORE(Table2[[#This Row],[Resolution]],"x"))))</f>
        <v>256</v>
      </c>
      <c r="F789" s="84">
        <f>VALUE(TRIM(CLEAN(_xlfn.TEXTAFTER(Table2[[#This Row],[Resolution]],"x"))))</f>
        <v>128</v>
      </c>
      <c r="G789" s="84"/>
      <c r="H789" s="84" t="s">
        <v>118</v>
      </c>
      <c r="I789" s="84" t="s">
        <v>36</v>
      </c>
      <c r="J789" s="33"/>
      <c r="K789" s="33"/>
      <c r="L789" s="34" t="s">
        <v>2</v>
      </c>
    </row>
    <row r="790" spans="1:12" x14ac:dyDescent="0.25">
      <c r="A790" s="32" t="s">
        <v>1965</v>
      </c>
      <c r="B790" s="33" t="s">
        <v>1966</v>
      </c>
      <c r="C790" s="33" t="s">
        <v>1385</v>
      </c>
      <c r="D790" s="33" t="s">
        <v>123</v>
      </c>
      <c r="E790" s="33">
        <f>VALUE(TRIM(CLEAN(_xlfn.TEXTBEFORE(Table2[[#This Row],[Resolution]],"x"))))</f>
        <v>256</v>
      </c>
      <c r="F790" s="33">
        <f>VALUE(TRIM(CLEAN(_xlfn.TEXTAFTER(Table2[[#This Row],[Resolution]],"x"))))</f>
        <v>128</v>
      </c>
      <c r="G790" s="33">
        <v>0.57999999999999996</v>
      </c>
      <c r="H790" s="33" t="s">
        <v>35</v>
      </c>
      <c r="I790" s="33" t="s">
        <v>36</v>
      </c>
      <c r="J790" s="35"/>
      <c r="K790" s="35"/>
      <c r="L790" s="34" t="s">
        <v>2</v>
      </c>
    </row>
    <row r="791" spans="1:12" x14ac:dyDescent="0.25">
      <c r="A791" s="32" t="s">
        <v>1967</v>
      </c>
      <c r="B791" s="33" t="s">
        <v>1968</v>
      </c>
      <c r="C791" s="33" t="s">
        <v>1385</v>
      </c>
      <c r="D791" s="84" t="s">
        <v>243</v>
      </c>
      <c r="E791" s="84">
        <f>VALUE(TRIM(CLEAN(_xlfn.TEXTBEFORE(Table2[[#This Row],[Resolution]],"x"))))</f>
        <v>272</v>
      </c>
      <c r="F791" s="84">
        <f>VALUE(TRIM(CLEAN(_xlfn.TEXTAFTER(Table2[[#This Row],[Resolution]],"x"))))</f>
        <v>128</v>
      </c>
      <c r="G791" s="84"/>
      <c r="H791" s="84" t="s">
        <v>118</v>
      </c>
      <c r="I791" s="84" t="s">
        <v>36</v>
      </c>
      <c r="J791" s="33"/>
      <c r="K791" s="33"/>
      <c r="L791" s="34" t="s">
        <v>2</v>
      </c>
    </row>
    <row r="792" spans="1:12" x14ac:dyDescent="0.25">
      <c r="A792" s="32" t="s">
        <v>1969</v>
      </c>
      <c r="B792" s="33" t="s">
        <v>1970</v>
      </c>
      <c r="C792" s="33" t="s">
        <v>1385</v>
      </c>
      <c r="D792" s="33" t="s">
        <v>399</v>
      </c>
      <c r="E792" s="33">
        <f>VALUE(TRIM(CLEAN(_xlfn.TEXTBEFORE(Table2[[#This Row],[Resolution]],"x"))))</f>
        <v>544</v>
      </c>
      <c r="F792" s="33">
        <f>VALUE(TRIM(CLEAN(_xlfn.TEXTAFTER(Table2[[#This Row],[Resolution]],"x"))))</f>
        <v>160</v>
      </c>
      <c r="G792" s="33">
        <v>25</v>
      </c>
      <c r="H792" s="33" t="s">
        <v>35</v>
      </c>
      <c r="I792" s="33" t="s">
        <v>36</v>
      </c>
      <c r="J792" s="33"/>
      <c r="K792" s="33"/>
      <c r="L792" s="34" t="s">
        <v>2</v>
      </c>
    </row>
    <row r="793" spans="1:12" x14ac:dyDescent="0.25">
      <c r="A793" s="32" t="s">
        <v>1971</v>
      </c>
      <c r="B793" s="33" t="s">
        <v>1972</v>
      </c>
      <c r="C793" s="33" t="s">
        <v>1385</v>
      </c>
      <c r="D793" s="84" t="s">
        <v>396</v>
      </c>
      <c r="E793" s="84">
        <f>VALUE(TRIM(CLEAN(_xlfn.TEXTBEFORE(Table2[[#This Row],[Resolution]],"x"))))</f>
        <v>544</v>
      </c>
      <c r="F793" s="84">
        <f>VALUE(TRIM(CLEAN(_xlfn.TEXTAFTER(Table2[[#This Row],[Resolution]],"x"))))</f>
        <v>240</v>
      </c>
      <c r="G793" s="84">
        <v>25</v>
      </c>
      <c r="H793" s="84" t="s">
        <v>35</v>
      </c>
      <c r="I793" s="84" t="s">
        <v>36</v>
      </c>
      <c r="J793" s="33"/>
      <c r="K793" s="33"/>
      <c r="L793" s="34" t="s">
        <v>2</v>
      </c>
    </row>
    <row r="794" spans="1:12" x14ac:dyDescent="0.25">
      <c r="A794" s="32" t="s">
        <v>1973</v>
      </c>
      <c r="B794" s="33" t="s">
        <v>1974</v>
      </c>
      <c r="C794" s="33" t="s">
        <v>1385</v>
      </c>
      <c r="D794" s="33" t="s">
        <v>1857</v>
      </c>
      <c r="E794" s="33">
        <f>VALUE(TRIM(CLEAN(_xlfn.TEXTBEFORE(Table2[[#This Row],[Resolution]],"x"))))</f>
        <v>256</v>
      </c>
      <c r="F794" s="33">
        <f>VALUE(TRIM(CLEAN(_xlfn.TEXTAFTER(Table2[[#This Row],[Resolution]],"x"))))</f>
        <v>384</v>
      </c>
      <c r="G794" s="33" t="s">
        <v>16</v>
      </c>
      <c r="H794" s="33" t="s">
        <v>16</v>
      </c>
      <c r="I794" s="33" t="s">
        <v>1975</v>
      </c>
      <c r="J794" s="33"/>
      <c r="K794" s="33"/>
      <c r="L794" s="34" t="s">
        <v>2</v>
      </c>
    </row>
    <row r="795" spans="1:12" x14ac:dyDescent="0.25">
      <c r="A795" s="32" t="s">
        <v>1976</v>
      </c>
      <c r="B795" s="33" t="s">
        <v>1977</v>
      </c>
      <c r="C795" s="33" t="s">
        <v>1385</v>
      </c>
      <c r="D795" s="84" t="s">
        <v>393</v>
      </c>
      <c r="E795" s="84">
        <f>VALUE(TRIM(CLEAN(_xlfn.TEXTBEFORE(Table2[[#This Row],[Resolution]],"x"))))</f>
        <v>528</v>
      </c>
      <c r="F795" s="84">
        <f>VALUE(TRIM(CLEAN(_xlfn.TEXTAFTER(Table2[[#This Row],[Resolution]],"x"))))</f>
        <v>224</v>
      </c>
      <c r="G795" s="84">
        <v>25</v>
      </c>
      <c r="H795" s="84" t="s">
        <v>35</v>
      </c>
      <c r="I795" s="84" t="s">
        <v>36</v>
      </c>
      <c r="J795" s="33"/>
      <c r="K795" s="33"/>
      <c r="L795" s="34" t="s">
        <v>2</v>
      </c>
    </row>
    <row r="796" spans="1:12" x14ac:dyDescent="0.25">
      <c r="A796" s="32" t="s">
        <v>1978</v>
      </c>
      <c r="B796" s="33" t="s">
        <v>1979</v>
      </c>
      <c r="C796" s="33" t="s">
        <v>1385</v>
      </c>
      <c r="D796" s="33" t="s">
        <v>665</v>
      </c>
      <c r="E796" s="33">
        <f>VALUE(TRIM(CLEAN(_xlfn.TEXTBEFORE(Table2[[#This Row],[Resolution]],"x"))))</f>
        <v>576</v>
      </c>
      <c r="F796" s="33">
        <f>VALUE(TRIM(CLEAN(_xlfn.TEXTAFTER(Table2[[#This Row],[Resolution]],"x"))))</f>
        <v>224</v>
      </c>
      <c r="G796" s="33">
        <v>25</v>
      </c>
      <c r="H796" s="33" t="s">
        <v>35</v>
      </c>
      <c r="I796" s="33" t="s">
        <v>36</v>
      </c>
      <c r="J796" s="33"/>
      <c r="K796" s="33"/>
      <c r="L796" s="34" t="s">
        <v>2</v>
      </c>
    </row>
    <row r="797" spans="1:12" x14ac:dyDescent="0.25">
      <c r="A797" s="32" t="s">
        <v>1980</v>
      </c>
      <c r="B797" s="33" t="s">
        <v>1981</v>
      </c>
      <c r="C797" s="33" t="s">
        <v>1385</v>
      </c>
      <c r="D797" s="84" t="s">
        <v>411</v>
      </c>
      <c r="E797" s="84">
        <f>VALUE(TRIM(CLEAN(_xlfn.TEXTBEFORE(Table2[[#This Row],[Resolution]],"x"))))</f>
        <v>528</v>
      </c>
      <c r="F797" s="84">
        <f>VALUE(TRIM(CLEAN(_xlfn.TEXTAFTER(Table2[[#This Row],[Resolution]],"x"))))</f>
        <v>192</v>
      </c>
      <c r="G797" s="84">
        <v>25</v>
      </c>
      <c r="H797" s="84" t="s">
        <v>35</v>
      </c>
      <c r="I797" s="84" t="s">
        <v>36</v>
      </c>
      <c r="J797" s="33"/>
      <c r="K797" s="33"/>
      <c r="L797" s="34" t="s">
        <v>2</v>
      </c>
    </row>
    <row r="798" spans="1:12" x14ac:dyDescent="0.25">
      <c r="A798" s="32" t="s">
        <v>1982</v>
      </c>
      <c r="B798" s="33" t="s">
        <v>1983</v>
      </c>
      <c r="C798" s="33" t="s">
        <v>1385</v>
      </c>
      <c r="D798" s="33" t="s">
        <v>355</v>
      </c>
      <c r="E798" s="33">
        <f>VALUE(TRIM(CLEAN(_xlfn.TEXTBEFORE(Table2[[#This Row],[Resolution]],"x"))))</f>
        <v>528</v>
      </c>
      <c r="F798" s="33">
        <f>VALUE(TRIM(CLEAN(_xlfn.TEXTAFTER(Table2[[#This Row],[Resolution]],"x"))))</f>
        <v>128</v>
      </c>
      <c r="G798" s="33">
        <v>0.4</v>
      </c>
      <c r="H798" s="33" t="s">
        <v>69</v>
      </c>
      <c r="I798" s="33" t="s">
        <v>36</v>
      </c>
      <c r="J798" s="33"/>
      <c r="K798" s="33"/>
      <c r="L798" s="34" t="s">
        <v>2</v>
      </c>
    </row>
    <row r="799" spans="1:12" x14ac:dyDescent="0.25">
      <c r="A799" s="32" t="s">
        <v>1984</v>
      </c>
      <c r="B799" s="33" t="s">
        <v>1985</v>
      </c>
      <c r="C799" s="33" t="s">
        <v>1385</v>
      </c>
      <c r="D799" s="84" t="s">
        <v>355</v>
      </c>
      <c r="E799" s="84">
        <f>VALUE(TRIM(CLEAN(_xlfn.TEXTBEFORE(Table2[[#This Row],[Resolution]],"x"))))</f>
        <v>528</v>
      </c>
      <c r="F799" s="84">
        <f>VALUE(TRIM(CLEAN(_xlfn.TEXTAFTER(Table2[[#This Row],[Resolution]],"x"))))</f>
        <v>128</v>
      </c>
      <c r="G799" s="84">
        <v>7.66</v>
      </c>
      <c r="H799" s="84" t="s">
        <v>35</v>
      </c>
      <c r="I799" s="84" t="s">
        <v>36</v>
      </c>
      <c r="J799" s="33"/>
      <c r="K799" s="33"/>
      <c r="L799" s="34" t="s">
        <v>2</v>
      </c>
    </row>
    <row r="800" spans="1:12" x14ac:dyDescent="0.25">
      <c r="A800" s="32" t="s">
        <v>1986</v>
      </c>
      <c r="B800" s="33" t="s">
        <v>1987</v>
      </c>
      <c r="C800" s="33" t="s">
        <v>1385</v>
      </c>
      <c r="D800" s="33" t="s">
        <v>376</v>
      </c>
      <c r="E800" s="33">
        <f>VALUE(TRIM(CLEAN(_xlfn.TEXTBEFORE(Table2[[#This Row],[Resolution]],"x"))))</f>
        <v>544</v>
      </c>
      <c r="F800" s="33">
        <f>VALUE(TRIM(CLEAN(_xlfn.TEXTAFTER(Table2[[#This Row],[Resolution]],"x"))))</f>
        <v>208</v>
      </c>
      <c r="G800" s="33">
        <v>2.37</v>
      </c>
      <c r="H800" s="33" t="s">
        <v>35</v>
      </c>
      <c r="I800" s="33" t="s">
        <v>36</v>
      </c>
      <c r="J800" s="33"/>
      <c r="K800" s="33"/>
      <c r="L800" s="34" t="s">
        <v>2</v>
      </c>
    </row>
    <row r="801" spans="1:12" x14ac:dyDescent="0.25">
      <c r="A801" s="32" t="s">
        <v>1988</v>
      </c>
      <c r="B801" s="33" t="s">
        <v>1989</v>
      </c>
      <c r="C801" s="33" t="s">
        <v>1385</v>
      </c>
      <c r="D801" s="84" t="s">
        <v>453</v>
      </c>
      <c r="E801" s="84">
        <f>VALUE(TRIM(CLEAN(_xlfn.TEXTBEFORE(Table2[[#This Row],[Resolution]],"x"))))</f>
        <v>528</v>
      </c>
      <c r="F801" s="84">
        <f>VALUE(TRIM(CLEAN(_xlfn.TEXTAFTER(Table2[[#This Row],[Resolution]],"x"))))</f>
        <v>208</v>
      </c>
      <c r="G801" s="84">
        <v>1.25</v>
      </c>
      <c r="H801" s="84" t="s">
        <v>35</v>
      </c>
      <c r="I801" s="84" t="s">
        <v>36</v>
      </c>
      <c r="J801" s="33"/>
      <c r="K801" s="33"/>
      <c r="L801" s="34" t="s">
        <v>2</v>
      </c>
    </row>
    <row r="802" spans="1:12" x14ac:dyDescent="0.25">
      <c r="A802" s="32" t="s">
        <v>1990</v>
      </c>
      <c r="B802" s="33" t="s">
        <v>1991</v>
      </c>
      <c r="C802" s="33" t="s">
        <v>1385</v>
      </c>
      <c r="D802" s="33" t="s">
        <v>123</v>
      </c>
      <c r="E802" s="33">
        <f>VALUE(TRIM(CLEAN(_xlfn.TEXTBEFORE(Table2[[#This Row],[Resolution]],"x"))))</f>
        <v>256</v>
      </c>
      <c r="F802" s="33">
        <f>VALUE(TRIM(CLEAN(_xlfn.TEXTAFTER(Table2[[#This Row],[Resolution]],"x"))))</f>
        <v>128</v>
      </c>
      <c r="G802" s="33">
        <v>1.44</v>
      </c>
      <c r="H802" s="33" t="s">
        <v>35</v>
      </c>
      <c r="I802" s="33" t="s">
        <v>36</v>
      </c>
      <c r="J802" s="33"/>
      <c r="K802" s="33"/>
      <c r="L802" s="34" t="s">
        <v>2</v>
      </c>
    </row>
    <row r="803" spans="1:12" x14ac:dyDescent="0.25">
      <c r="A803" s="32" t="s">
        <v>1992</v>
      </c>
      <c r="B803" s="33" t="s">
        <v>1993</v>
      </c>
      <c r="C803" s="33" t="s">
        <v>1385</v>
      </c>
      <c r="D803" s="84" t="s">
        <v>358</v>
      </c>
      <c r="E803" s="84">
        <f>VALUE(TRIM(CLEAN(_xlfn.TEXTBEFORE(Table2[[#This Row],[Resolution]],"x"))))</f>
        <v>560</v>
      </c>
      <c r="F803" s="84">
        <f>VALUE(TRIM(CLEAN(_xlfn.TEXTAFTER(Table2[[#This Row],[Resolution]],"x"))))</f>
        <v>208</v>
      </c>
      <c r="G803" s="84">
        <v>0.11</v>
      </c>
      <c r="H803" s="84" t="s">
        <v>35</v>
      </c>
      <c r="I803" s="84" t="s">
        <v>36</v>
      </c>
      <c r="J803" s="33"/>
      <c r="K803" s="33"/>
      <c r="L803" s="34" t="s">
        <v>2</v>
      </c>
    </row>
    <row r="804" spans="1:12" x14ac:dyDescent="0.25">
      <c r="A804" s="32" t="s">
        <v>1994</v>
      </c>
      <c r="B804" s="33" t="s">
        <v>1995</v>
      </c>
      <c r="C804" s="33" t="s">
        <v>1385</v>
      </c>
      <c r="D804" s="33" t="s">
        <v>1996</v>
      </c>
      <c r="E804" s="33">
        <f>VALUE(TRIM(CLEAN(_xlfn.TEXTBEFORE(Table2[[#This Row],[Resolution]],"x"))))</f>
        <v>36</v>
      </c>
      <c r="F804" s="33">
        <f>VALUE(TRIM(CLEAN(_xlfn.TEXTAFTER(Table2[[#This Row],[Resolution]],"x"))))</f>
        <v>72</v>
      </c>
      <c r="G804" s="33">
        <v>0.87</v>
      </c>
      <c r="H804" s="33" t="s">
        <v>69</v>
      </c>
      <c r="I804" s="33" t="s">
        <v>36</v>
      </c>
      <c r="J804" s="33"/>
      <c r="K804" s="33"/>
      <c r="L804" s="34" t="s">
        <v>2</v>
      </c>
    </row>
    <row r="805" spans="1:12" x14ac:dyDescent="0.25">
      <c r="A805" s="32" t="s">
        <v>1997</v>
      </c>
      <c r="B805" s="33" t="s">
        <v>1998</v>
      </c>
      <c r="C805" s="33" t="s">
        <v>1385</v>
      </c>
      <c r="D805" s="84" t="s">
        <v>420</v>
      </c>
      <c r="E805" s="84">
        <f>VALUE(TRIM(CLEAN(_xlfn.TEXTBEFORE(Table2[[#This Row],[Resolution]],"x"))))</f>
        <v>512</v>
      </c>
      <c r="F805" s="84">
        <f>VALUE(TRIM(CLEAN(_xlfn.TEXTAFTER(Table2[[#This Row],[Resolution]],"x"))))</f>
        <v>192</v>
      </c>
      <c r="G805" s="84">
        <v>3.88</v>
      </c>
      <c r="H805" s="84" t="s">
        <v>35</v>
      </c>
      <c r="I805" s="84" t="s">
        <v>36</v>
      </c>
      <c r="J805" s="33"/>
      <c r="K805" s="33"/>
      <c r="L805" s="34" t="s">
        <v>2</v>
      </c>
    </row>
    <row r="806" spans="1:12" x14ac:dyDescent="0.25">
      <c r="A806" s="32" t="s">
        <v>1999</v>
      </c>
      <c r="B806" s="33" t="s">
        <v>2000</v>
      </c>
      <c r="C806" s="33" t="s">
        <v>1385</v>
      </c>
      <c r="D806" s="33" t="s">
        <v>468</v>
      </c>
      <c r="E806" s="33">
        <f>VALUE(TRIM(CLEAN(_xlfn.TEXTBEFORE(Table2[[#This Row],[Resolution]],"x"))))</f>
        <v>576</v>
      </c>
      <c r="F806" s="33">
        <f>VALUE(TRIM(CLEAN(_xlfn.TEXTAFTER(Table2[[#This Row],[Resolution]],"x"))))</f>
        <v>240</v>
      </c>
      <c r="G806" s="33">
        <v>2.34</v>
      </c>
      <c r="H806" s="33" t="s">
        <v>35</v>
      </c>
      <c r="I806" s="33" t="s">
        <v>36</v>
      </c>
      <c r="J806" s="33"/>
      <c r="K806" s="33"/>
      <c r="L806" s="34" t="s">
        <v>2</v>
      </c>
    </row>
    <row r="807" spans="1:12" x14ac:dyDescent="0.25">
      <c r="A807" s="32" t="s">
        <v>2001</v>
      </c>
      <c r="B807" s="33" t="s">
        <v>2002</v>
      </c>
      <c r="C807" s="33" t="s">
        <v>1385</v>
      </c>
      <c r="D807" s="84" t="s">
        <v>638</v>
      </c>
      <c r="E807" s="84">
        <f>VALUE(TRIM(CLEAN(_xlfn.TEXTBEFORE(Table2[[#This Row],[Resolution]],"x"))))</f>
        <v>560</v>
      </c>
      <c r="F807" s="84">
        <f>VALUE(TRIM(CLEAN(_xlfn.TEXTAFTER(Table2[[#This Row],[Resolution]],"x"))))</f>
        <v>128</v>
      </c>
      <c r="G807" s="84">
        <v>0.78</v>
      </c>
      <c r="H807" s="84" t="s">
        <v>35</v>
      </c>
      <c r="I807" s="84" t="s">
        <v>36</v>
      </c>
      <c r="J807" s="33"/>
      <c r="K807" s="33"/>
      <c r="L807" s="34" t="s">
        <v>2</v>
      </c>
    </row>
    <row r="808" spans="1:12" x14ac:dyDescent="0.25">
      <c r="A808" s="32" t="s">
        <v>2003</v>
      </c>
      <c r="B808" s="33" t="s">
        <v>2004</v>
      </c>
      <c r="C808" s="33" t="s">
        <v>1385</v>
      </c>
      <c r="D808" s="33" t="s">
        <v>759</v>
      </c>
      <c r="E808" s="33">
        <f>VALUE(TRIM(CLEAN(_xlfn.TEXTBEFORE(Table2[[#This Row],[Resolution]],"x"))))</f>
        <v>608</v>
      </c>
      <c r="F808" s="33">
        <f>VALUE(TRIM(CLEAN(_xlfn.TEXTAFTER(Table2[[#This Row],[Resolution]],"x"))))</f>
        <v>240</v>
      </c>
      <c r="G808" s="33"/>
      <c r="H808" s="33" t="s">
        <v>43</v>
      </c>
      <c r="I808" s="33" t="s">
        <v>36</v>
      </c>
      <c r="J808" s="33"/>
      <c r="K808" s="33"/>
      <c r="L808" s="34" t="s">
        <v>2</v>
      </c>
    </row>
    <row r="809" spans="1:12" x14ac:dyDescent="0.25">
      <c r="A809" s="32" t="s">
        <v>2005</v>
      </c>
      <c r="B809" s="33" t="s">
        <v>2006</v>
      </c>
      <c r="C809" s="33" t="s">
        <v>1385</v>
      </c>
      <c r="D809" s="84" t="s">
        <v>549</v>
      </c>
      <c r="E809" s="84">
        <f>VALUE(TRIM(CLEAN(_xlfn.TEXTBEFORE(Table2[[#This Row],[Resolution]],"x"))))</f>
        <v>624</v>
      </c>
      <c r="F809" s="84">
        <f>VALUE(TRIM(CLEAN(_xlfn.TEXTAFTER(Table2[[#This Row],[Resolution]],"x"))))</f>
        <v>192</v>
      </c>
      <c r="G809" s="84">
        <v>25</v>
      </c>
      <c r="H809" s="84" t="s">
        <v>35</v>
      </c>
      <c r="I809" s="84" t="s">
        <v>36</v>
      </c>
      <c r="J809" s="33"/>
      <c r="K809" s="33"/>
      <c r="L809" s="34" t="s">
        <v>2</v>
      </c>
    </row>
    <row r="810" spans="1:12" x14ac:dyDescent="0.25">
      <c r="A810" s="32" t="s">
        <v>2007</v>
      </c>
      <c r="B810" s="33" t="s">
        <v>2008</v>
      </c>
      <c r="C810" s="33" t="s">
        <v>1385</v>
      </c>
      <c r="D810" s="33" t="s">
        <v>583</v>
      </c>
      <c r="E810" s="33">
        <f>VALUE(TRIM(CLEAN(_xlfn.TEXTBEFORE(Table2[[#This Row],[Resolution]],"x"))))</f>
        <v>624</v>
      </c>
      <c r="F810" s="33">
        <f>VALUE(TRIM(CLEAN(_xlfn.TEXTAFTER(Table2[[#This Row],[Resolution]],"x"))))</f>
        <v>240</v>
      </c>
      <c r="G810" s="33">
        <v>0.24</v>
      </c>
      <c r="H810" s="33" t="s">
        <v>35</v>
      </c>
      <c r="I810" s="33" t="s">
        <v>36</v>
      </c>
      <c r="J810" s="33"/>
      <c r="K810" s="33"/>
      <c r="L810" s="34" t="s">
        <v>2</v>
      </c>
    </row>
    <row r="811" spans="1:12" x14ac:dyDescent="0.25">
      <c r="A811" s="32" t="s">
        <v>2009</v>
      </c>
      <c r="B811" s="33" t="s">
        <v>2010</v>
      </c>
      <c r="C811" s="33" t="s">
        <v>1385</v>
      </c>
      <c r="D811" s="84" t="s">
        <v>423</v>
      </c>
      <c r="E811" s="84">
        <f>VALUE(TRIM(CLEAN(_xlfn.TEXTBEFORE(Table2[[#This Row],[Resolution]],"x"))))</f>
        <v>608</v>
      </c>
      <c r="F811" s="84">
        <f>VALUE(TRIM(CLEAN(_xlfn.TEXTAFTER(Table2[[#This Row],[Resolution]],"x"))))</f>
        <v>160</v>
      </c>
      <c r="G811" s="84">
        <v>0.26</v>
      </c>
      <c r="H811" s="84" t="s">
        <v>35</v>
      </c>
      <c r="I811" s="84" t="s">
        <v>36</v>
      </c>
      <c r="J811" s="33"/>
      <c r="K811" s="33"/>
      <c r="L811" s="34" t="s">
        <v>2</v>
      </c>
    </row>
    <row r="812" spans="1:12" x14ac:dyDescent="0.25">
      <c r="A812" s="32" t="s">
        <v>2011</v>
      </c>
      <c r="B812" s="33" t="s">
        <v>2012</v>
      </c>
      <c r="C812" s="33" t="s">
        <v>1385</v>
      </c>
      <c r="D812" s="33" t="s">
        <v>565</v>
      </c>
      <c r="E812" s="33">
        <f>VALUE(TRIM(CLEAN(_xlfn.TEXTBEFORE(Table2[[#This Row],[Resolution]],"x"))))</f>
        <v>592</v>
      </c>
      <c r="F812" s="33">
        <f>VALUE(TRIM(CLEAN(_xlfn.TEXTAFTER(Table2[[#This Row],[Resolution]],"x"))))</f>
        <v>176</v>
      </c>
      <c r="G812" s="33"/>
      <c r="H812" s="33" t="s">
        <v>118</v>
      </c>
      <c r="I812" s="33" t="s">
        <v>36</v>
      </c>
      <c r="J812" s="33"/>
      <c r="K812" s="33"/>
      <c r="L812" s="34" t="s">
        <v>2</v>
      </c>
    </row>
    <row r="813" spans="1:12" x14ac:dyDescent="0.25">
      <c r="A813" s="32" t="s">
        <v>2013</v>
      </c>
      <c r="B813" s="33" t="s">
        <v>2014</v>
      </c>
      <c r="C813" s="33" t="s">
        <v>1385</v>
      </c>
      <c r="D813" s="84" t="s">
        <v>549</v>
      </c>
      <c r="E813" s="84">
        <f>VALUE(TRIM(CLEAN(_xlfn.TEXTBEFORE(Table2[[#This Row],[Resolution]],"x"))))</f>
        <v>624</v>
      </c>
      <c r="F813" s="84">
        <f>VALUE(TRIM(CLEAN(_xlfn.TEXTAFTER(Table2[[#This Row],[Resolution]],"x"))))</f>
        <v>192</v>
      </c>
      <c r="G813" s="84">
        <v>25</v>
      </c>
      <c r="H813" s="84" t="s">
        <v>35</v>
      </c>
      <c r="I813" s="84" t="s">
        <v>36</v>
      </c>
      <c r="J813" s="33"/>
      <c r="K813" s="33"/>
      <c r="L813" s="34" t="s">
        <v>2</v>
      </c>
    </row>
    <row r="814" spans="1:12" x14ac:dyDescent="0.25">
      <c r="A814" s="32" t="s">
        <v>2015</v>
      </c>
      <c r="B814" s="33" t="s">
        <v>2016</v>
      </c>
      <c r="C814" s="33" t="s">
        <v>1385</v>
      </c>
      <c r="D814" s="33" t="s">
        <v>396</v>
      </c>
      <c r="E814" s="33">
        <f>VALUE(TRIM(CLEAN(_xlfn.TEXTBEFORE(Table2[[#This Row],[Resolution]],"x"))))</f>
        <v>544</v>
      </c>
      <c r="F814" s="33">
        <f>VALUE(TRIM(CLEAN(_xlfn.TEXTAFTER(Table2[[#This Row],[Resolution]],"x"))))</f>
        <v>240</v>
      </c>
      <c r="G814" s="33">
        <v>25</v>
      </c>
      <c r="H814" s="33" t="s">
        <v>35</v>
      </c>
      <c r="I814" s="33" t="s">
        <v>36</v>
      </c>
      <c r="J814" s="33"/>
      <c r="K814" s="33"/>
      <c r="L814" s="34" t="s">
        <v>2</v>
      </c>
    </row>
    <row r="815" spans="1:12" x14ac:dyDescent="0.25">
      <c r="A815" s="32" t="s">
        <v>2017</v>
      </c>
      <c r="B815" s="33" t="s">
        <v>2018</v>
      </c>
      <c r="C815" s="33" t="s">
        <v>1385</v>
      </c>
      <c r="D815" s="84" t="s">
        <v>665</v>
      </c>
      <c r="E815" s="84">
        <f>VALUE(TRIM(CLEAN(_xlfn.TEXTBEFORE(Table2[[#This Row],[Resolution]],"x"))))</f>
        <v>576</v>
      </c>
      <c r="F815" s="84">
        <f>VALUE(TRIM(CLEAN(_xlfn.TEXTAFTER(Table2[[#This Row],[Resolution]],"x"))))</f>
        <v>224</v>
      </c>
      <c r="G815" s="84">
        <v>25</v>
      </c>
      <c r="H815" s="84" t="s">
        <v>35</v>
      </c>
      <c r="I815" s="84" t="s">
        <v>36</v>
      </c>
      <c r="J815" s="33"/>
      <c r="K815" s="33"/>
      <c r="L815" s="34" t="s">
        <v>2</v>
      </c>
    </row>
    <row r="816" spans="1:12" x14ac:dyDescent="0.25">
      <c r="A816" s="32" t="s">
        <v>2019</v>
      </c>
      <c r="B816" s="33" t="s">
        <v>2020</v>
      </c>
      <c r="C816" s="33" t="s">
        <v>1385</v>
      </c>
      <c r="D816" s="33" t="s">
        <v>382</v>
      </c>
      <c r="E816" s="33">
        <f>VALUE(TRIM(CLEAN(_xlfn.TEXTBEFORE(Table2[[#This Row],[Resolution]],"x"))))</f>
        <v>512</v>
      </c>
      <c r="F816" s="33">
        <f>VALUE(TRIM(CLEAN(_xlfn.TEXTAFTER(Table2[[#This Row],[Resolution]],"x"))))</f>
        <v>144</v>
      </c>
      <c r="G816" s="33">
        <v>0.98</v>
      </c>
      <c r="H816" s="33" t="s">
        <v>35</v>
      </c>
      <c r="I816" s="33" t="s">
        <v>36</v>
      </c>
      <c r="J816" s="33"/>
      <c r="K816" s="33"/>
      <c r="L816" s="34" t="s">
        <v>2</v>
      </c>
    </row>
    <row r="817" spans="1:12" x14ac:dyDescent="0.25">
      <c r="A817" s="32" t="s">
        <v>2021</v>
      </c>
      <c r="B817" s="33" t="s">
        <v>2022</v>
      </c>
      <c r="C817" s="33" t="s">
        <v>1385</v>
      </c>
      <c r="D817" s="84" t="s">
        <v>1090</v>
      </c>
      <c r="E817" s="84">
        <f>VALUE(TRIM(CLEAN(_xlfn.TEXTBEFORE(Table2[[#This Row],[Resolution]],"x"))))</f>
        <v>512</v>
      </c>
      <c r="F817" s="84">
        <f>VALUE(TRIM(CLEAN(_xlfn.TEXTAFTER(Table2[[#This Row],[Resolution]],"x"))))</f>
        <v>264</v>
      </c>
      <c r="G817" s="84">
        <v>25</v>
      </c>
      <c r="H817" s="84" t="s">
        <v>35</v>
      </c>
      <c r="I817" s="84" t="s">
        <v>36</v>
      </c>
      <c r="J817" s="33"/>
      <c r="K817" s="33"/>
      <c r="L817" s="34" t="s">
        <v>2</v>
      </c>
    </row>
    <row r="818" spans="1:12" x14ac:dyDescent="0.25">
      <c r="A818" s="32" t="s">
        <v>2023</v>
      </c>
      <c r="B818" s="33" t="s">
        <v>2024</v>
      </c>
      <c r="C818" s="33" t="s">
        <v>1385</v>
      </c>
      <c r="D818" s="33" t="s">
        <v>471</v>
      </c>
      <c r="E818" s="33">
        <f>VALUE(TRIM(CLEAN(_xlfn.TEXTBEFORE(Table2[[#This Row],[Resolution]],"x"))))</f>
        <v>608</v>
      </c>
      <c r="F818" s="33">
        <f>VALUE(TRIM(CLEAN(_xlfn.TEXTAFTER(Table2[[#This Row],[Resolution]],"x"))))</f>
        <v>192</v>
      </c>
      <c r="G818" s="33">
        <v>25</v>
      </c>
      <c r="H818" s="33" t="s">
        <v>35</v>
      </c>
      <c r="I818" s="33" t="s">
        <v>36</v>
      </c>
      <c r="J818" s="33"/>
      <c r="K818" s="33"/>
      <c r="L818" s="34" t="s">
        <v>2</v>
      </c>
    </row>
    <row r="819" spans="1:12" x14ac:dyDescent="0.25">
      <c r="A819" s="32" t="s">
        <v>2025</v>
      </c>
      <c r="B819" s="33" t="s">
        <v>2026</v>
      </c>
      <c r="C819" s="33" t="s">
        <v>1385</v>
      </c>
      <c r="D819" s="84" t="s">
        <v>411</v>
      </c>
      <c r="E819" s="84">
        <f>VALUE(TRIM(CLEAN(_xlfn.TEXTBEFORE(Table2[[#This Row],[Resolution]],"x"))))</f>
        <v>528</v>
      </c>
      <c r="F819" s="84">
        <f>VALUE(TRIM(CLEAN(_xlfn.TEXTAFTER(Table2[[#This Row],[Resolution]],"x"))))</f>
        <v>192</v>
      </c>
      <c r="G819" s="84"/>
      <c r="H819" s="84" t="s">
        <v>43</v>
      </c>
      <c r="I819" s="84" t="s">
        <v>36</v>
      </c>
      <c r="J819" s="33"/>
      <c r="K819" s="33"/>
      <c r="L819" s="34" t="s">
        <v>2</v>
      </c>
    </row>
    <row r="820" spans="1:12" x14ac:dyDescent="0.25">
      <c r="A820" s="32" t="s">
        <v>2027</v>
      </c>
      <c r="B820" s="33" t="s">
        <v>2028</v>
      </c>
      <c r="C820" s="33" t="s">
        <v>1385</v>
      </c>
      <c r="D820" s="33" t="s">
        <v>436</v>
      </c>
      <c r="E820" s="33">
        <f>VALUE(TRIM(CLEAN(_xlfn.TEXTBEFORE(Table2[[#This Row],[Resolution]],"x"))))</f>
        <v>560</v>
      </c>
      <c r="F820" s="33">
        <f>VALUE(TRIM(CLEAN(_xlfn.TEXTAFTER(Table2[[#This Row],[Resolution]],"x"))))</f>
        <v>192</v>
      </c>
      <c r="G820" s="33">
        <v>0.87</v>
      </c>
      <c r="H820" s="33" t="s">
        <v>35</v>
      </c>
      <c r="I820" s="33" t="s">
        <v>36</v>
      </c>
      <c r="J820" s="33"/>
      <c r="K820" s="33"/>
      <c r="L820" s="34" t="s">
        <v>2</v>
      </c>
    </row>
    <row r="821" spans="1:12" x14ac:dyDescent="0.25">
      <c r="A821" s="32" t="s">
        <v>2029</v>
      </c>
      <c r="B821" s="33" t="s">
        <v>2030</v>
      </c>
      <c r="C821" s="33" t="s">
        <v>1385</v>
      </c>
      <c r="D821" s="84" t="s">
        <v>408</v>
      </c>
      <c r="E821" s="84">
        <f>VALUE(TRIM(CLEAN(_xlfn.TEXTBEFORE(Table2[[#This Row],[Resolution]],"x"))))</f>
        <v>592</v>
      </c>
      <c r="F821" s="84">
        <f>VALUE(TRIM(CLEAN(_xlfn.TEXTAFTER(Table2[[#This Row],[Resolution]],"x"))))</f>
        <v>192</v>
      </c>
      <c r="G821" s="84">
        <v>0.98</v>
      </c>
      <c r="H821" s="84" t="s">
        <v>35</v>
      </c>
      <c r="I821" s="84" t="s">
        <v>36</v>
      </c>
      <c r="J821" s="35"/>
      <c r="K821" s="35"/>
      <c r="L821" s="34" t="s">
        <v>2</v>
      </c>
    </row>
    <row r="822" spans="1:12" x14ac:dyDescent="0.25">
      <c r="A822" s="32" t="s">
        <v>2031</v>
      </c>
      <c r="B822" s="33" t="s">
        <v>2032</v>
      </c>
      <c r="C822" s="33" t="s">
        <v>1385</v>
      </c>
      <c r="D822" s="33" t="s">
        <v>611</v>
      </c>
      <c r="E822" s="33">
        <f>VALUE(TRIM(CLEAN(_xlfn.TEXTBEFORE(Table2[[#This Row],[Resolution]],"x"))))</f>
        <v>576</v>
      </c>
      <c r="F822" s="33">
        <f>VALUE(TRIM(CLEAN(_xlfn.TEXTAFTER(Table2[[#This Row],[Resolution]],"x"))))</f>
        <v>176</v>
      </c>
      <c r="G822" s="33"/>
      <c r="H822" s="33" t="s">
        <v>118</v>
      </c>
      <c r="I822" s="33" t="s">
        <v>36</v>
      </c>
      <c r="J822" s="33"/>
      <c r="K822" s="33"/>
      <c r="L822" s="34" t="s">
        <v>2</v>
      </c>
    </row>
    <row r="823" spans="1:12" x14ac:dyDescent="0.25">
      <c r="A823" s="32" t="s">
        <v>2033</v>
      </c>
      <c r="B823" s="33" t="s">
        <v>2034</v>
      </c>
      <c r="C823" s="33" t="s">
        <v>1385</v>
      </c>
      <c r="D823" s="84" t="s">
        <v>2035</v>
      </c>
      <c r="E823" s="84">
        <f>VALUE(TRIM(CLEAN(_xlfn.TEXTBEFORE(Table2[[#This Row],[Resolution]],"x"))))</f>
        <v>94</v>
      </c>
      <c r="F823" s="84">
        <f>VALUE(TRIM(CLEAN(_xlfn.TEXTAFTER(Table2[[#This Row],[Resolution]],"x"))))</f>
        <v>136</v>
      </c>
      <c r="G823" s="84">
        <v>1.61</v>
      </c>
      <c r="H823" s="84" t="s">
        <v>35</v>
      </c>
      <c r="I823" s="84" t="s">
        <v>36</v>
      </c>
      <c r="J823" s="33"/>
      <c r="K823" s="33"/>
      <c r="L823" s="34" t="s">
        <v>2</v>
      </c>
    </row>
    <row r="824" spans="1:12" x14ac:dyDescent="0.25">
      <c r="A824" s="32" t="s">
        <v>2036</v>
      </c>
      <c r="B824" s="33" t="s">
        <v>2037</v>
      </c>
      <c r="C824" s="33" t="s">
        <v>1385</v>
      </c>
      <c r="D824" s="33" t="s">
        <v>2038</v>
      </c>
      <c r="E824" s="33">
        <f>VALUE(TRIM(CLEAN(_xlfn.TEXTBEFORE(Table2[[#This Row],[Resolution]],"x"))))</f>
        <v>592</v>
      </c>
      <c r="F824" s="33">
        <f>VALUE(TRIM(CLEAN(_xlfn.TEXTAFTER(Table2[[#This Row],[Resolution]],"x"))))</f>
        <v>160</v>
      </c>
      <c r="G824" s="33">
        <v>1.4</v>
      </c>
      <c r="H824" s="33" t="s">
        <v>35</v>
      </c>
      <c r="I824" s="33" t="s">
        <v>36</v>
      </c>
      <c r="J824" s="33"/>
      <c r="K824" s="33"/>
      <c r="L824" s="34" t="s">
        <v>2</v>
      </c>
    </row>
    <row r="825" spans="1:12" x14ac:dyDescent="0.25">
      <c r="A825" s="32" t="s">
        <v>2039</v>
      </c>
      <c r="B825" s="33" t="s">
        <v>2040</v>
      </c>
      <c r="C825" s="33" t="s">
        <v>1385</v>
      </c>
      <c r="D825" s="84" t="s">
        <v>468</v>
      </c>
      <c r="E825" s="84">
        <f>VALUE(TRIM(CLEAN(_xlfn.TEXTBEFORE(Table2[[#This Row],[Resolution]],"x"))))</f>
        <v>576</v>
      </c>
      <c r="F825" s="84">
        <f>VALUE(TRIM(CLEAN(_xlfn.TEXTAFTER(Table2[[#This Row],[Resolution]],"x"))))</f>
        <v>240</v>
      </c>
      <c r="G825" s="84">
        <v>25</v>
      </c>
      <c r="H825" s="84" t="s">
        <v>35</v>
      </c>
      <c r="I825" s="84" t="s">
        <v>36</v>
      </c>
      <c r="J825" s="33"/>
      <c r="K825" s="33"/>
      <c r="L825" s="34" t="s">
        <v>2</v>
      </c>
    </row>
    <row r="826" spans="1:12" x14ac:dyDescent="0.25">
      <c r="A826" s="32" t="s">
        <v>2041</v>
      </c>
      <c r="B826" s="33" t="s">
        <v>2042</v>
      </c>
      <c r="C826" s="33" t="s">
        <v>1385</v>
      </c>
      <c r="D826" s="33" t="s">
        <v>426</v>
      </c>
      <c r="E826" s="33">
        <f>VALUE(TRIM(CLEAN(_xlfn.TEXTBEFORE(Table2[[#This Row],[Resolution]],"x"))))</f>
        <v>512</v>
      </c>
      <c r="F826" s="33">
        <f>VALUE(TRIM(CLEAN(_xlfn.TEXTAFTER(Table2[[#This Row],[Resolution]],"x"))))</f>
        <v>160</v>
      </c>
      <c r="G826" s="33">
        <v>0.39</v>
      </c>
      <c r="H826" s="33" t="s">
        <v>35</v>
      </c>
      <c r="I826" s="33" t="s">
        <v>36</v>
      </c>
      <c r="J826" s="33"/>
      <c r="K826" s="33"/>
      <c r="L826" s="34" t="s">
        <v>2</v>
      </c>
    </row>
    <row r="827" spans="1:12" x14ac:dyDescent="0.25">
      <c r="A827" s="32" t="s">
        <v>2043</v>
      </c>
      <c r="B827" s="33" t="s">
        <v>2044</v>
      </c>
      <c r="C827" s="33" t="s">
        <v>1385</v>
      </c>
      <c r="D827" s="84" t="s">
        <v>433</v>
      </c>
      <c r="E827" s="84">
        <f>VALUE(TRIM(CLEAN(_xlfn.TEXTBEFORE(Table2[[#This Row],[Resolution]],"x"))))</f>
        <v>608</v>
      </c>
      <c r="F827" s="84">
        <f>VALUE(TRIM(CLEAN(_xlfn.TEXTAFTER(Table2[[#This Row],[Resolution]],"x"))))</f>
        <v>208</v>
      </c>
      <c r="G827" s="84">
        <v>0.96</v>
      </c>
      <c r="H827" s="84" t="s">
        <v>35</v>
      </c>
      <c r="I827" s="84" t="s">
        <v>36</v>
      </c>
      <c r="J827" s="33"/>
      <c r="K827" s="33"/>
      <c r="L827" s="34" t="s">
        <v>2</v>
      </c>
    </row>
    <row r="828" spans="1:12" x14ac:dyDescent="0.25">
      <c r="A828" s="32" t="s">
        <v>2045</v>
      </c>
      <c r="B828" s="33" t="s">
        <v>2046</v>
      </c>
      <c r="C828" s="33" t="s">
        <v>1385</v>
      </c>
      <c r="D828" s="33" t="s">
        <v>411</v>
      </c>
      <c r="E828" s="33">
        <f>VALUE(TRIM(CLEAN(_xlfn.TEXTBEFORE(Table2[[#This Row],[Resolution]],"x"))))</f>
        <v>528</v>
      </c>
      <c r="F828" s="33">
        <f>VALUE(TRIM(CLEAN(_xlfn.TEXTAFTER(Table2[[#This Row],[Resolution]],"x"))))</f>
        <v>192</v>
      </c>
      <c r="G828" s="33"/>
      <c r="H828" s="33" t="s">
        <v>43</v>
      </c>
      <c r="I828" s="33" t="s">
        <v>36</v>
      </c>
      <c r="J828" s="33"/>
      <c r="K828" s="33"/>
      <c r="L828" s="34" t="s">
        <v>2</v>
      </c>
    </row>
    <row r="829" spans="1:12" x14ac:dyDescent="0.25">
      <c r="A829" s="32" t="s">
        <v>2047</v>
      </c>
      <c r="B829" s="33" t="s">
        <v>2048</v>
      </c>
      <c r="C829" s="33" t="s">
        <v>1385</v>
      </c>
      <c r="D829" s="84" t="s">
        <v>399</v>
      </c>
      <c r="E829" s="84">
        <f>VALUE(TRIM(CLEAN(_xlfn.TEXTBEFORE(Table2[[#This Row],[Resolution]],"x"))))</f>
        <v>544</v>
      </c>
      <c r="F829" s="84">
        <f>VALUE(TRIM(CLEAN(_xlfn.TEXTAFTER(Table2[[#This Row],[Resolution]],"x"))))</f>
        <v>160</v>
      </c>
      <c r="G829" s="84"/>
      <c r="H829" s="84" t="s">
        <v>118</v>
      </c>
      <c r="I829" s="84" t="s">
        <v>36</v>
      </c>
      <c r="J829" s="33"/>
      <c r="K829" s="33"/>
      <c r="L829" s="34" t="s">
        <v>2</v>
      </c>
    </row>
    <row r="830" spans="1:12" x14ac:dyDescent="0.25">
      <c r="A830" s="32" t="s">
        <v>2049</v>
      </c>
      <c r="B830" s="33" t="s">
        <v>2050</v>
      </c>
      <c r="C830" s="33" t="s">
        <v>1385</v>
      </c>
      <c r="D830" s="33" t="s">
        <v>393</v>
      </c>
      <c r="E830" s="33">
        <f>VALUE(TRIM(CLEAN(_xlfn.TEXTBEFORE(Table2[[#This Row],[Resolution]],"x"))))</f>
        <v>528</v>
      </c>
      <c r="F830" s="33">
        <f>VALUE(TRIM(CLEAN(_xlfn.TEXTAFTER(Table2[[#This Row],[Resolution]],"x"))))</f>
        <v>224</v>
      </c>
      <c r="G830" s="33">
        <v>0.49</v>
      </c>
      <c r="H830" s="33" t="s">
        <v>35</v>
      </c>
      <c r="I830" s="33" t="s">
        <v>36</v>
      </c>
      <c r="J830" s="33"/>
      <c r="K830" s="33"/>
      <c r="L830" s="34" t="s">
        <v>2</v>
      </c>
    </row>
    <row r="831" spans="1:12" x14ac:dyDescent="0.25">
      <c r="A831" s="32" t="s">
        <v>2051</v>
      </c>
      <c r="B831" s="33" t="s">
        <v>2052</v>
      </c>
      <c r="C831" s="33" t="s">
        <v>1385</v>
      </c>
      <c r="D831" s="84" t="s">
        <v>583</v>
      </c>
      <c r="E831" s="84">
        <f>VALUE(TRIM(CLEAN(_xlfn.TEXTBEFORE(Table2[[#This Row],[Resolution]],"x"))))</f>
        <v>624</v>
      </c>
      <c r="F831" s="84">
        <f>VALUE(TRIM(CLEAN(_xlfn.TEXTAFTER(Table2[[#This Row],[Resolution]],"x"))))</f>
        <v>240</v>
      </c>
      <c r="G831" s="84">
        <v>25</v>
      </c>
      <c r="H831" s="84" t="s">
        <v>35</v>
      </c>
      <c r="I831" s="84" t="s">
        <v>36</v>
      </c>
      <c r="J831" s="33"/>
      <c r="K831" s="33"/>
      <c r="L831" s="34" t="s">
        <v>2</v>
      </c>
    </row>
    <row r="832" spans="1:12" x14ac:dyDescent="0.25">
      <c r="A832" s="32" t="s">
        <v>2053</v>
      </c>
      <c r="B832" s="33" t="s">
        <v>2054</v>
      </c>
      <c r="C832" s="33" t="s">
        <v>1385</v>
      </c>
      <c r="D832" s="33" t="s">
        <v>147</v>
      </c>
      <c r="E832" s="33">
        <f>VALUE(TRIM(CLEAN(_xlfn.TEXTBEFORE(Table2[[#This Row],[Resolution]],"x"))))</f>
        <v>256</v>
      </c>
      <c r="F832" s="33">
        <f>VALUE(TRIM(CLEAN(_xlfn.TEXTAFTER(Table2[[#This Row],[Resolution]],"x"))))</f>
        <v>152</v>
      </c>
      <c r="G832" s="33">
        <v>3.94</v>
      </c>
      <c r="H832" s="33" t="s">
        <v>35</v>
      </c>
      <c r="I832" s="33" t="s">
        <v>36</v>
      </c>
      <c r="J832" s="33"/>
      <c r="K832" s="33"/>
      <c r="L832" s="34" t="s">
        <v>2</v>
      </c>
    </row>
    <row r="833" spans="1:12" x14ac:dyDescent="0.25">
      <c r="A833" s="32" t="s">
        <v>2055</v>
      </c>
      <c r="B833" s="33" t="s">
        <v>2056</v>
      </c>
      <c r="C833" s="33" t="s">
        <v>1385</v>
      </c>
      <c r="D833" s="84" t="s">
        <v>123</v>
      </c>
      <c r="E833" s="84">
        <f>VALUE(TRIM(CLEAN(_xlfn.TEXTBEFORE(Table2[[#This Row],[Resolution]],"x"))))</f>
        <v>256</v>
      </c>
      <c r="F833" s="84">
        <f>VALUE(TRIM(CLEAN(_xlfn.TEXTAFTER(Table2[[#This Row],[Resolution]],"x"))))</f>
        <v>128</v>
      </c>
      <c r="G833" s="84">
        <v>0.45</v>
      </c>
      <c r="H833" s="84" t="s">
        <v>69</v>
      </c>
      <c r="I833" s="84" t="s">
        <v>36</v>
      </c>
      <c r="J833" s="33"/>
      <c r="K833" s="33"/>
      <c r="L833" s="34" t="s">
        <v>2</v>
      </c>
    </row>
    <row r="834" spans="1:12" x14ac:dyDescent="0.25">
      <c r="A834" s="32" t="s">
        <v>2057</v>
      </c>
      <c r="B834" s="33" t="s">
        <v>2058</v>
      </c>
      <c r="C834" s="33" t="s">
        <v>1385</v>
      </c>
      <c r="D834" s="33" t="s">
        <v>671</v>
      </c>
      <c r="E834" s="33">
        <f>VALUE(TRIM(CLEAN(_xlfn.TEXTBEFORE(Table2[[#This Row],[Resolution]],"x"))))</f>
        <v>544</v>
      </c>
      <c r="F834" s="33">
        <f>VALUE(TRIM(CLEAN(_xlfn.TEXTAFTER(Table2[[#This Row],[Resolution]],"x"))))</f>
        <v>224</v>
      </c>
      <c r="G834" s="33">
        <v>5.64</v>
      </c>
      <c r="H834" s="33" t="s">
        <v>35</v>
      </c>
      <c r="I834" s="33" t="s">
        <v>36</v>
      </c>
      <c r="J834" s="33"/>
      <c r="K834" s="33"/>
      <c r="L834" s="34" t="s">
        <v>2</v>
      </c>
    </row>
    <row r="835" spans="1:12" x14ac:dyDescent="0.25">
      <c r="A835" s="32" t="s">
        <v>2059</v>
      </c>
      <c r="B835" s="33" t="s">
        <v>2060</v>
      </c>
      <c r="C835" s="33" t="s">
        <v>1385</v>
      </c>
      <c r="D835" s="84" t="s">
        <v>759</v>
      </c>
      <c r="E835" s="84">
        <f>VALUE(TRIM(CLEAN(_xlfn.TEXTBEFORE(Table2[[#This Row],[Resolution]],"x"))))</f>
        <v>608</v>
      </c>
      <c r="F835" s="84">
        <f>VALUE(TRIM(CLEAN(_xlfn.TEXTAFTER(Table2[[#This Row],[Resolution]],"x"))))</f>
        <v>240</v>
      </c>
      <c r="G835" s="84">
        <v>25</v>
      </c>
      <c r="H835" s="84" t="s">
        <v>35</v>
      </c>
      <c r="I835" s="84" t="s">
        <v>36</v>
      </c>
      <c r="J835" s="33"/>
      <c r="K835" s="33"/>
      <c r="L835" s="34" t="s">
        <v>2</v>
      </c>
    </row>
    <row r="836" spans="1:12" x14ac:dyDescent="0.25">
      <c r="A836" s="32" t="s">
        <v>2061</v>
      </c>
      <c r="B836" s="33" t="s">
        <v>2062</v>
      </c>
      <c r="C836" s="33" t="s">
        <v>1385</v>
      </c>
      <c r="D836" s="33" t="s">
        <v>379</v>
      </c>
      <c r="E836" s="33">
        <f>VALUE(TRIM(CLEAN(_xlfn.TEXTBEFORE(Table2[[#This Row],[Resolution]],"x"))))</f>
        <v>592</v>
      </c>
      <c r="F836" s="33">
        <f>VALUE(TRIM(CLEAN(_xlfn.TEXTAFTER(Table2[[#This Row],[Resolution]],"x"))))</f>
        <v>128</v>
      </c>
      <c r="G836" s="33">
        <v>25</v>
      </c>
      <c r="H836" s="33" t="s">
        <v>35</v>
      </c>
      <c r="I836" s="33" t="s">
        <v>36</v>
      </c>
      <c r="J836" s="33"/>
      <c r="K836" s="33"/>
      <c r="L836" s="34" t="s">
        <v>2</v>
      </c>
    </row>
    <row r="837" spans="1:12" x14ac:dyDescent="0.25">
      <c r="A837" s="32" t="s">
        <v>2063</v>
      </c>
      <c r="B837" s="33" t="s">
        <v>2064</v>
      </c>
      <c r="C837" s="33" t="s">
        <v>1385</v>
      </c>
      <c r="D837" s="84" t="s">
        <v>1165</v>
      </c>
      <c r="E837" s="84">
        <f>VALUE(TRIM(CLEAN(_xlfn.TEXTBEFORE(Table2[[#This Row],[Resolution]],"x"))))</f>
        <v>256</v>
      </c>
      <c r="F837" s="84">
        <f>VALUE(TRIM(CLEAN(_xlfn.TEXTAFTER(Table2[[#This Row],[Resolution]],"x"))))</f>
        <v>248</v>
      </c>
      <c r="G837" s="84">
        <v>25</v>
      </c>
      <c r="H837" s="84" t="s">
        <v>35</v>
      </c>
      <c r="I837" s="84" t="s">
        <v>36</v>
      </c>
      <c r="J837" s="33"/>
      <c r="K837" s="33"/>
      <c r="L837" s="34" t="s">
        <v>2</v>
      </c>
    </row>
    <row r="838" spans="1:12" x14ac:dyDescent="0.25">
      <c r="A838" s="32" t="s">
        <v>2065</v>
      </c>
      <c r="B838" s="33" t="s">
        <v>2066</v>
      </c>
      <c r="C838" s="33" t="s">
        <v>1385</v>
      </c>
      <c r="D838" s="33" t="s">
        <v>616</v>
      </c>
      <c r="E838" s="33">
        <f>VALUE(TRIM(CLEAN(_xlfn.TEXTBEFORE(Table2[[#This Row],[Resolution]],"x"))))</f>
        <v>624</v>
      </c>
      <c r="F838" s="33">
        <f>VALUE(TRIM(CLEAN(_xlfn.TEXTAFTER(Table2[[#This Row],[Resolution]],"x"))))</f>
        <v>224</v>
      </c>
      <c r="G838" s="33">
        <v>0.72</v>
      </c>
      <c r="H838" s="33" t="s">
        <v>35</v>
      </c>
      <c r="I838" s="33" t="s">
        <v>36</v>
      </c>
      <c r="J838" s="33"/>
      <c r="K838" s="33"/>
      <c r="L838" s="34" t="s">
        <v>2</v>
      </c>
    </row>
    <row r="839" spans="1:12" x14ac:dyDescent="0.25">
      <c r="A839" s="32" t="s">
        <v>2067</v>
      </c>
      <c r="B839" s="33" t="s">
        <v>2068</v>
      </c>
      <c r="C839" s="33" t="s">
        <v>1385</v>
      </c>
      <c r="D839" s="84" t="s">
        <v>393</v>
      </c>
      <c r="E839" s="84">
        <f>VALUE(TRIM(CLEAN(_xlfn.TEXTBEFORE(Table2[[#This Row],[Resolution]],"x"))))</f>
        <v>528</v>
      </c>
      <c r="F839" s="84">
        <f>VALUE(TRIM(CLEAN(_xlfn.TEXTAFTER(Table2[[#This Row],[Resolution]],"x"))))</f>
        <v>224</v>
      </c>
      <c r="G839" s="84">
        <v>1.68</v>
      </c>
      <c r="H839" s="84" t="s">
        <v>35</v>
      </c>
      <c r="I839" s="84" t="s">
        <v>36</v>
      </c>
      <c r="J839" s="33"/>
      <c r="K839" s="33"/>
      <c r="L839" s="34" t="s">
        <v>2</v>
      </c>
    </row>
    <row r="840" spans="1:12" x14ac:dyDescent="0.25">
      <c r="A840" s="32" t="s">
        <v>2069</v>
      </c>
      <c r="B840" s="33" t="s">
        <v>2070</v>
      </c>
      <c r="C840" s="33" t="s">
        <v>1385</v>
      </c>
      <c r="D840" s="33" t="s">
        <v>364</v>
      </c>
      <c r="E840" s="33">
        <f>VALUE(TRIM(CLEAN(_xlfn.TEXTBEFORE(Table2[[#This Row],[Resolution]],"x"))))</f>
        <v>576</v>
      </c>
      <c r="F840" s="33">
        <f>VALUE(TRIM(CLEAN(_xlfn.TEXTAFTER(Table2[[#This Row],[Resolution]],"x"))))</f>
        <v>144</v>
      </c>
      <c r="G840" s="33">
        <v>1.65</v>
      </c>
      <c r="H840" s="33" t="s">
        <v>35</v>
      </c>
      <c r="I840" s="33" t="s">
        <v>36</v>
      </c>
      <c r="J840" s="33"/>
      <c r="K840" s="33"/>
      <c r="L840" s="34" t="s">
        <v>2</v>
      </c>
    </row>
    <row r="841" spans="1:12" x14ac:dyDescent="0.25">
      <c r="A841" s="32" t="s">
        <v>2071</v>
      </c>
      <c r="B841" s="33" t="s">
        <v>2072</v>
      </c>
      <c r="C841" s="33" t="s">
        <v>1385</v>
      </c>
      <c r="D841" s="84" t="s">
        <v>524</v>
      </c>
      <c r="E841" s="84">
        <f>VALUE(TRIM(CLEAN(_xlfn.TEXTBEFORE(Table2[[#This Row],[Resolution]],"x"))))</f>
        <v>544</v>
      </c>
      <c r="F841" s="84">
        <f>VALUE(TRIM(CLEAN(_xlfn.TEXTAFTER(Table2[[#This Row],[Resolution]],"x"))))</f>
        <v>176</v>
      </c>
      <c r="G841" s="84">
        <v>5.2</v>
      </c>
      <c r="H841" s="84" t="s">
        <v>35</v>
      </c>
      <c r="I841" s="84" t="s">
        <v>36</v>
      </c>
      <c r="J841" s="33"/>
      <c r="K841" s="33"/>
      <c r="L841" s="34" t="s">
        <v>2</v>
      </c>
    </row>
    <row r="842" spans="1:12" x14ac:dyDescent="0.25">
      <c r="A842" s="32" t="s">
        <v>2073</v>
      </c>
      <c r="B842" s="33" t="s">
        <v>2074</v>
      </c>
      <c r="C842" s="33" t="s">
        <v>1385</v>
      </c>
      <c r="D842" s="33" t="s">
        <v>2075</v>
      </c>
      <c r="E842" s="33">
        <f>VALUE(TRIM(CLEAN(_xlfn.TEXTBEFORE(Table2[[#This Row],[Resolution]],"x"))))</f>
        <v>16</v>
      </c>
      <c r="F842" s="33">
        <f>VALUE(TRIM(CLEAN(_xlfn.TEXTAFTER(Table2[[#This Row],[Resolution]],"x"))))</f>
        <v>26</v>
      </c>
      <c r="G842" s="33"/>
      <c r="H842" s="33" t="s">
        <v>118</v>
      </c>
      <c r="I842" s="33" t="s">
        <v>36</v>
      </c>
      <c r="J842" s="33"/>
      <c r="K842" s="33"/>
      <c r="L842" s="34" t="s">
        <v>2</v>
      </c>
    </row>
    <row r="843" spans="1:12" x14ac:dyDescent="0.25">
      <c r="A843" s="32" t="s">
        <v>2076</v>
      </c>
      <c r="B843" s="33" t="s">
        <v>2077</v>
      </c>
      <c r="C843" s="33" t="s">
        <v>1385</v>
      </c>
      <c r="D843" s="84" t="s">
        <v>367</v>
      </c>
      <c r="E843" s="84">
        <f>VALUE(TRIM(CLEAN(_xlfn.TEXTBEFORE(Table2[[#This Row],[Resolution]],"x"))))</f>
        <v>544</v>
      </c>
      <c r="F843" s="84">
        <f>VALUE(TRIM(CLEAN(_xlfn.TEXTAFTER(Table2[[#This Row],[Resolution]],"x"))))</f>
        <v>192</v>
      </c>
      <c r="G843" s="84">
        <v>0.05</v>
      </c>
      <c r="H843" s="84" t="s">
        <v>35</v>
      </c>
      <c r="I843" s="84" t="s">
        <v>36</v>
      </c>
      <c r="J843" s="33"/>
      <c r="K843" s="33"/>
      <c r="L843" s="34" t="s">
        <v>2</v>
      </c>
    </row>
    <row r="844" spans="1:12" x14ac:dyDescent="0.25">
      <c r="A844" s="32" t="s">
        <v>2078</v>
      </c>
      <c r="B844" s="33" t="s">
        <v>2079</v>
      </c>
      <c r="C844" s="33" t="s">
        <v>1385</v>
      </c>
      <c r="D844" s="33" t="s">
        <v>370</v>
      </c>
      <c r="E844" s="33">
        <f>VALUE(TRIM(CLEAN(_xlfn.TEXTBEFORE(Table2[[#This Row],[Resolution]],"x"))))</f>
        <v>560</v>
      </c>
      <c r="F844" s="33">
        <f>VALUE(TRIM(CLEAN(_xlfn.TEXTAFTER(Table2[[#This Row],[Resolution]],"x"))))</f>
        <v>176</v>
      </c>
      <c r="G844" s="33">
        <v>0.48</v>
      </c>
      <c r="H844" s="33" t="s">
        <v>35</v>
      </c>
      <c r="I844" s="33" t="s">
        <v>36</v>
      </c>
      <c r="J844" s="33"/>
      <c r="K844" s="33"/>
      <c r="L844" s="34" t="s">
        <v>2</v>
      </c>
    </row>
    <row r="845" spans="1:12" x14ac:dyDescent="0.25">
      <c r="A845" s="32" t="s">
        <v>2080</v>
      </c>
      <c r="B845" s="33" t="s">
        <v>2081</v>
      </c>
      <c r="C845" s="33" t="s">
        <v>1385</v>
      </c>
      <c r="D845" s="84" t="s">
        <v>367</v>
      </c>
      <c r="E845" s="84">
        <f>VALUE(TRIM(CLEAN(_xlfn.TEXTBEFORE(Table2[[#This Row],[Resolution]],"x"))))</f>
        <v>544</v>
      </c>
      <c r="F845" s="84">
        <f>VALUE(TRIM(CLEAN(_xlfn.TEXTAFTER(Table2[[#This Row],[Resolution]],"x"))))</f>
        <v>192</v>
      </c>
      <c r="G845" s="84">
        <v>25</v>
      </c>
      <c r="H845" s="84" t="s">
        <v>35</v>
      </c>
      <c r="I845" s="84" t="s">
        <v>36</v>
      </c>
      <c r="J845" s="33"/>
      <c r="K845" s="33"/>
      <c r="L845" s="34" t="s">
        <v>2</v>
      </c>
    </row>
    <row r="846" spans="1:12" x14ac:dyDescent="0.25">
      <c r="A846" s="32" t="s">
        <v>2082</v>
      </c>
      <c r="B846" s="33" t="s">
        <v>2083</v>
      </c>
      <c r="C846" s="33" t="s">
        <v>1385</v>
      </c>
      <c r="D846" s="33" t="s">
        <v>2038</v>
      </c>
      <c r="E846" s="33">
        <f>VALUE(TRIM(CLEAN(_xlfn.TEXTBEFORE(Table2[[#This Row],[Resolution]],"x"))))</f>
        <v>592</v>
      </c>
      <c r="F846" s="33">
        <f>VALUE(TRIM(CLEAN(_xlfn.TEXTAFTER(Table2[[#This Row],[Resolution]],"x"))))</f>
        <v>160</v>
      </c>
      <c r="G846" s="33">
        <v>0.86</v>
      </c>
      <c r="H846" s="33" t="s">
        <v>35</v>
      </c>
      <c r="I846" s="33" t="s">
        <v>36</v>
      </c>
      <c r="J846" s="33"/>
      <c r="K846" s="33"/>
      <c r="L846" s="34" t="s">
        <v>2</v>
      </c>
    </row>
    <row r="847" spans="1:12" x14ac:dyDescent="0.25">
      <c r="A847" s="32" t="s">
        <v>2084</v>
      </c>
      <c r="B847" s="33" t="s">
        <v>2085</v>
      </c>
      <c r="C847" s="33" t="s">
        <v>1385</v>
      </c>
      <c r="D847" s="84" t="s">
        <v>414</v>
      </c>
      <c r="E847" s="84">
        <f>VALUE(TRIM(CLEAN(_xlfn.TEXTBEFORE(Table2[[#This Row],[Resolution]],"x"))))</f>
        <v>544</v>
      </c>
      <c r="F847" s="84">
        <f>VALUE(TRIM(CLEAN(_xlfn.TEXTAFTER(Table2[[#This Row],[Resolution]],"x"))))</f>
        <v>144</v>
      </c>
      <c r="G847" s="84">
        <v>25</v>
      </c>
      <c r="H847" s="84" t="s">
        <v>35</v>
      </c>
      <c r="I847" s="84" t="s">
        <v>36</v>
      </c>
      <c r="J847" s="35"/>
      <c r="K847" s="35"/>
      <c r="L847" s="34" t="s">
        <v>2</v>
      </c>
    </row>
    <row r="848" spans="1:12" x14ac:dyDescent="0.25">
      <c r="A848" s="32" t="s">
        <v>2086</v>
      </c>
      <c r="B848" s="33" t="s">
        <v>2087</v>
      </c>
      <c r="C848" s="33" t="s">
        <v>1385</v>
      </c>
      <c r="D848" s="33" t="s">
        <v>2038</v>
      </c>
      <c r="E848" s="33">
        <f>VALUE(TRIM(CLEAN(_xlfn.TEXTBEFORE(Table2[[#This Row],[Resolution]],"x"))))</f>
        <v>592</v>
      </c>
      <c r="F848" s="33">
        <f>VALUE(TRIM(CLEAN(_xlfn.TEXTAFTER(Table2[[#This Row],[Resolution]],"x"))))</f>
        <v>160</v>
      </c>
      <c r="G848" s="33"/>
      <c r="H848" s="33" t="s">
        <v>43</v>
      </c>
      <c r="I848" s="33" t="s">
        <v>36</v>
      </c>
      <c r="J848" s="33"/>
      <c r="K848" s="33"/>
      <c r="L848" s="34" t="s">
        <v>2</v>
      </c>
    </row>
    <row r="849" spans="1:12" x14ac:dyDescent="0.25">
      <c r="A849" s="32" t="s">
        <v>2088</v>
      </c>
      <c r="B849" s="33" t="s">
        <v>2089</v>
      </c>
      <c r="C849" s="33" t="s">
        <v>1385</v>
      </c>
      <c r="D849" s="84" t="s">
        <v>361</v>
      </c>
      <c r="E849" s="84">
        <f>VALUE(TRIM(CLEAN(_xlfn.TEXTBEFORE(Table2[[#This Row],[Resolution]],"x"))))</f>
        <v>608</v>
      </c>
      <c r="F849" s="84">
        <f>VALUE(TRIM(CLEAN(_xlfn.TEXTAFTER(Table2[[#This Row],[Resolution]],"x"))))</f>
        <v>128</v>
      </c>
      <c r="G849" s="84">
        <v>25</v>
      </c>
      <c r="H849" s="84" t="s">
        <v>35</v>
      </c>
      <c r="I849" s="84" t="s">
        <v>36</v>
      </c>
      <c r="J849" s="33"/>
      <c r="K849" s="33"/>
      <c r="L849" s="34" t="s">
        <v>2</v>
      </c>
    </row>
    <row r="850" spans="1:12" x14ac:dyDescent="0.25">
      <c r="A850" s="32" t="s">
        <v>2090</v>
      </c>
      <c r="B850" s="33" t="s">
        <v>2091</v>
      </c>
      <c r="C850" s="33" t="s">
        <v>1385</v>
      </c>
      <c r="D850" s="33" t="s">
        <v>671</v>
      </c>
      <c r="E850" s="33">
        <f>VALUE(TRIM(CLEAN(_xlfn.TEXTBEFORE(Table2[[#This Row],[Resolution]],"x"))))</f>
        <v>544</v>
      </c>
      <c r="F850" s="33">
        <f>VALUE(TRIM(CLEAN(_xlfn.TEXTAFTER(Table2[[#This Row],[Resolution]],"x"))))</f>
        <v>224</v>
      </c>
      <c r="G850" s="33">
        <v>25</v>
      </c>
      <c r="H850" s="33" t="s">
        <v>35</v>
      </c>
      <c r="I850" s="33" t="s">
        <v>36</v>
      </c>
      <c r="J850" s="33"/>
      <c r="K850" s="33"/>
      <c r="L850" s="34" t="s">
        <v>2</v>
      </c>
    </row>
    <row r="851" spans="1:12" x14ac:dyDescent="0.25">
      <c r="A851" s="32" t="s">
        <v>2092</v>
      </c>
      <c r="B851" s="33" t="s">
        <v>2093</v>
      </c>
      <c r="C851" s="33" t="s">
        <v>1385</v>
      </c>
      <c r="D851" s="84" t="s">
        <v>2094</v>
      </c>
      <c r="E851" s="84">
        <f>VALUE(TRIM(CLEAN(_xlfn.TEXTBEFORE(Table2[[#This Row],[Resolution]],"x"))))</f>
        <v>512</v>
      </c>
      <c r="F851" s="84">
        <f>VALUE(TRIM(CLEAN(_xlfn.TEXTAFTER(Table2[[#This Row],[Resolution]],"x"))))</f>
        <v>152</v>
      </c>
      <c r="G851" s="84"/>
      <c r="H851" s="84" t="s">
        <v>118</v>
      </c>
      <c r="I851" s="84" t="s">
        <v>36</v>
      </c>
      <c r="J851" s="33"/>
      <c r="K851" s="33"/>
      <c r="L851" s="34" t="s">
        <v>2</v>
      </c>
    </row>
    <row r="852" spans="1:12" x14ac:dyDescent="0.25">
      <c r="A852" s="32" t="s">
        <v>2095</v>
      </c>
      <c r="B852" s="33" t="s">
        <v>2096</v>
      </c>
      <c r="C852" s="33" t="s">
        <v>1385</v>
      </c>
      <c r="D852" s="33" t="s">
        <v>524</v>
      </c>
      <c r="E852" s="33">
        <f>VALUE(TRIM(CLEAN(_xlfn.TEXTBEFORE(Table2[[#This Row],[Resolution]],"x"))))</f>
        <v>544</v>
      </c>
      <c r="F852" s="33">
        <f>VALUE(TRIM(CLEAN(_xlfn.TEXTAFTER(Table2[[#This Row],[Resolution]],"x"))))</f>
        <v>176</v>
      </c>
      <c r="G852" s="33">
        <v>0.42</v>
      </c>
      <c r="H852" s="33" t="s">
        <v>35</v>
      </c>
      <c r="I852" s="33" t="s">
        <v>36</v>
      </c>
      <c r="J852" s="33"/>
      <c r="K852" s="33"/>
      <c r="L852" s="34" t="s">
        <v>2</v>
      </c>
    </row>
    <row r="853" spans="1:12" x14ac:dyDescent="0.25">
      <c r="A853" s="32" t="s">
        <v>2097</v>
      </c>
      <c r="B853" s="33" t="s">
        <v>2098</v>
      </c>
      <c r="C853" s="33" t="s">
        <v>1385</v>
      </c>
      <c r="D853" s="84" t="s">
        <v>549</v>
      </c>
      <c r="E853" s="84">
        <f>VALUE(TRIM(CLEAN(_xlfn.TEXTBEFORE(Table2[[#This Row],[Resolution]],"x"))))</f>
        <v>624</v>
      </c>
      <c r="F853" s="84">
        <f>VALUE(TRIM(CLEAN(_xlfn.TEXTAFTER(Table2[[#This Row],[Resolution]],"x"))))</f>
        <v>192</v>
      </c>
      <c r="G853" s="84">
        <v>2.29</v>
      </c>
      <c r="H853" s="84" t="s">
        <v>35</v>
      </c>
      <c r="I853" s="84" t="s">
        <v>36</v>
      </c>
      <c r="J853" s="33"/>
      <c r="K853" s="33"/>
      <c r="L853" s="34" t="s">
        <v>2</v>
      </c>
    </row>
    <row r="854" spans="1:12" x14ac:dyDescent="0.25">
      <c r="A854" s="32" t="s">
        <v>2099</v>
      </c>
      <c r="B854" s="33" t="s">
        <v>2100</v>
      </c>
      <c r="C854" s="33" t="s">
        <v>1385</v>
      </c>
      <c r="D854" s="33" t="s">
        <v>436</v>
      </c>
      <c r="E854" s="33">
        <f>VALUE(TRIM(CLEAN(_xlfn.TEXTBEFORE(Table2[[#This Row],[Resolution]],"x"))))</f>
        <v>560</v>
      </c>
      <c r="F854" s="33">
        <f>VALUE(TRIM(CLEAN(_xlfn.TEXTAFTER(Table2[[#This Row],[Resolution]],"x"))))</f>
        <v>192</v>
      </c>
      <c r="G854" s="33">
        <v>25</v>
      </c>
      <c r="H854" s="33" t="s">
        <v>35</v>
      </c>
      <c r="I854" s="33" t="s">
        <v>36</v>
      </c>
      <c r="J854" s="33"/>
      <c r="K854" s="33"/>
      <c r="L854" s="34" t="s">
        <v>2</v>
      </c>
    </row>
    <row r="855" spans="1:12" x14ac:dyDescent="0.25">
      <c r="A855" s="32" t="s">
        <v>2101</v>
      </c>
      <c r="B855" s="33" t="s">
        <v>2102</v>
      </c>
      <c r="C855" s="33" t="s">
        <v>1385</v>
      </c>
      <c r="D855" s="84" t="s">
        <v>364</v>
      </c>
      <c r="E855" s="84">
        <f>VALUE(TRIM(CLEAN(_xlfn.TEXTBEFORE(Table2[[#This Row],[Resolution]],"x"))))</f>
        <v>576</v>
      </c>
      <c r="F855" s="84">
        <f>VALUE(TRIM(CLEAN(_xlfn.TEXTAFTER(Table2[[#This Row],[Resolution]],"x"))))</f>
        <v>144</v>
      </c>
      <c r="G855" s="84">
        <v>7.18</v>
      </c>
      <c r="H855" s="84" t="s">
        <v>35</v>
      </c>
      <c r="I855" s="84" t="s">
        <v>36</v>
      </c>
      <c r="J855" s="33"/>
      <c r="K855" s="33"/>
      <c r="L855" s="34" t="s">
        <v>2</v>
      </c>
    </row>
    <row r="856" spans="1:12" x14ac:dyDescent="0.25">
      <c r="A856" s="32" t="s">
        <v>2103</v>
      </c>
      <c r="B856" s="33" t="s">
        <v>2104</v>
      </c>
      <c r="C856" s="33" t="s">
        <v>1385</v>
      </c>
      <c r="D856" s="33" t="s">
        <v>433</v>
      </c>
      <c r="E856" s="33">
        <f>VALUE(TRIM(CLEAN(_xlfn.TEXTBEFORE(Table2[[#This Row],[Resolution]],"x"))))</f>
        <v>608</v>
      </c>
      <c r="F856" s="33">
        <f>VALUE(TRIM(CLEAN(_xlfn.TEXTAFTER(Table2[[#This Row],[Resolution]],"x"))))</f>
        <v>208</v>
      </c>
      <c r="G856" s="33">
        <v>0.85</v>
      </c>
      <c r="H856" s="33" t="s">
        <v>35</v>
      </c>
      <c r="I856" s="33" t="s">
        <v>36</v>
      </c>
      <c r="J856" s="33"/>
      <c r="K856" s="33"/>
      <c r="L856" s="34" t="s">
        <v>2</v>
      </c>
    </row>
    <row r="857" spans="1:12" x14ac:dyDescent="0.25">
      <c r="A857" s="32" t="s">
        <v>2105</v>
      </c>
      <c r="B857" s="33" t="s">
        <v>2106</v>
      </c>
      <c r="C857" s="33" t="s">
        <v>1385</v>
      </c>
      <c r="D857" s="84" t="s">
        <v>420</v>
      </c>
      <c r="E857" s="84">
        <f>VALUE(TRIM(CLEAN(_xlfn.TEXTBEFORE(Table2[[#This Row],[Resolution]],"x"))))</f>
        <v>512</v>
      </c>
      <c r="F857" s="84">
        <f>VALUE(TRIM(CLEAN(_xlfn.TEXTAFTER(Table2[[#This Row],[Resolution]],"x"))))</f>
        <v>192</v>
      </c>
      <c r="G857" s="84">
        <v>25</v>
      </c>
      <c r="H857" s="84" t="s">
        <v>35</v>
      </c>
      <c r="I857" s="84" t="s">
        <v>36</v>
      </c>
      <c r="J857" s="33"/>
      <c r="K857" s="33"/>
      <c r="L857" s="34" t="s">
        <v>2</v>
      </c>
    </row>
    <row r="858" spans="1:12" x14ac:dyDescent="0.25">
      <c r="A858" s="32" t="s">
        <v>2107</v>
      </c>
      <c r="B858" s="33" t="s">
        <v>2108</v>
      </c>
      <c r="C858" s="33" t="s">
        <v>1385</v>
      </c>
      <c r="D858" s="33" t="s">
        <v>382</v>
      </c>
      <c r="E858" s="33">
        <f>VALUE(TRIM(CLEAN(_xlfn.TEXTBEFORE(Table2[[#This Row],[Resolution]],"x"))))</f>
        <v>512</v>
      </c>
      <c r="F858" s="33">
        <f>VALUE(TRIM(CLEAN(_xlfn.TEXTAFTER(Table2[[#This Row],[Resolution]],"x"))))</f>
        <v>144</v>
      </c>
      <c r="G858" s="33">
        <v>25</v>
      </c>
      <c r="H858" s="33" t="s">
        <v>35</v>
      </c>
      <c r="I858" s="33" t="s">
        <v>36</v>
      </c>
      <c r="J858" s="33"/>
      <c r="K858" s="33"/>
      <c r="L858" s="34" t="s">
        <v>2</v>
      </c>
    </row>
    <row r="859" spans="1:12" x14ac:dyDescent="0.25">
      <c r="A859" s="32" t="s">
        <v>2109</v>
      </c>
      <c r="B859" s="33" t="s">
        <v>2110</v>
      </c>
      <c r="C859" s="33" t="s">
        <v>1385</v>
      </c>
      <c r="D859" s="84" t="s">
        <v>671</v>
      </c>
      <c r="E859" s="84">
        <f>VALUE(TRIM(CLEAN(_xlfn.TEXTBEFORE(Table2[[#This Row],[Resolution]],"x"))))</f>
        <v>544</v>
      </c>
      <c r="F859" s="84">
        <f>VALUE(TRIM(CLEAN(_xlfn.TEXTAFTER(Table2[[#This Row],[Resolution]],"x"))))</f>
        <v>224</v>
      </c>
      <c r="G859" s="84">
        <v>0.44</v>
      </c>
      <c r="H859" s="84" t="s">
        <v>35</v>
      </c>
      <c r="I859" s="84" t="s">
        <v>36</v>
      </c>
      <c r="J859" s="33"/>
      <c r="K859" s="33"/>
      <c r="L859" s="34" t="s">
        <v>2</v>
      </c>
    </row>
    <row r="860" spans="1:12" x14ac:dyDescent="0.25">
      <c r="A860" s="32" t="s">
        <v>2111</v>
      </c>
      <c r="B860" s="33" t="s">
        <v>2112</v>
      </c>
      <c r="C860" s="33" t="s">
        <v>1385</v>
      </c>
      <c r="D860" s="33" t="s">
        <v>379</v>
      </c>
      <c r="E860" s="33">
        <f>VALUE(TRIM(CLEAN(_xlfn.TEXTBEFORE(Table2[[#This Row],[Resolution]],"x"))))</f>
        <v>592</v>
      </c>
      <c r="F860" s="33">
        <f>VALUE(TRIM(CLEAN(_xlfn.TEXTAFTER(Table2[[#This Row],[Resolution]],"x"))))</f>
        <v>128</v>
      </c>
      <c r="G860" s="33">
        <v>1.06</v>
      </c>
      <c r="H860" s="33" t="s">
        <v>35</v>
      </c>
      <c r="I860" s="33" t="s">
        <v>36</v>
      </c>
      <c r="J860" s="33"/>
      <c r="K860" s="33"/>
      <c r="L860" s="34" t="s">
        <v>2</v>
      </c>
    </row>
    <row r="861" spans="1:12" x14ac:dyDescent="0.25">
      <c r="A861" s="32" t="s">
        <v>2113</v>
      </c>
      <c r="B861" s="33" t="s">
        <v>2114</v>
      </c>
      <c r="C861" s="33" t="s">
        <v>1385</v>
      </c>
      <c r="D861" s="84" t="s">
        <v>562</v>
      </c>
      <c r="E861" s="84">
        <f>VALUE(TRIM(CLEAN(_xlfn.TEXTBEFORE(Table2[[#This Row],[Resolution]],"x"))))</f>
        <v>576</v>
      </c>
      <c r="F861" s="84">
        <f>VALUE(TRIM(CLEAN(_xlfn.TEXTAFTER(Table2[[#This Row],[Resolution]],"x"))))</f>
        <v>128</v>
      </c>
      <c r="G861" s="84">
        <v>0.19</v>
      </c>
      <c r="H861" s="84" t="s">
        <v>35</v>
      </c>
      <c r="I861" s="84" t="s">
        <v>36</v>
      </c>
      <c r="J861" s="33"/>
      <c r="K861" s="33"/>
      <c r="L861" s="34" t="s">
        <v>2</v>
      </c>
    </row>
    <row r="862" spans="1:12" x14ac:dyDescent="0.25">
      <c r="A862" s="32" t="s">
        <v>2115</v>
      </c>
      <c r="B862" s="33" t="s">
        <v>2116</v>
      </c>
      <c r="C862" s="33" t="s">
        <v>1385</v>
      </c>
      <c r="D862" s="33" t="s">
        <v>460</v>
      </c>
      <c r="E862" s="33">
        <f>VALUE(TRIM(CLEAN(_xlfn.TEXTBEFORE(Table2[[#This Row],[Resolution]],"x"))))</f>
        <v>528</v>
      </c>
      <c r="F862" s="33">
        <f>VALUE(TRIM(CLEAN(_xlfn.TEXTAFTER(Table2[[#This Row],[Resolution]],"x"))))</f>
        <v>176</v>
      </c>
      <c r="G862" s="33">
        <v>25</v>
      </c>
      <c r="H862" s="33" t="s">
        <v>35</v>
      </c>
      <c r="I862" s="33" t="s">
        <v>36</v>
      </c>
      <c r="J862" s="33"/>
      <c r="K862" s="33"/>
      <c r="L862" s="34" t="s">
        <v>2</v>
      </c>
    </row>
    <row r="863" spans="1:12" x14ac:dyDescent="0.25">
      <c r="A863" s="32" t="s">
        <v>2117</v>
      </c>
      <c r="B863" s="33" t="s">
        <v>2118</v>
      </c>
      <c r="C863" s="33" t="s">
        <v>1385</v>
      </c>
      <c r="D863" s="84" t="s">
        <v>423</v>
      </c>
      <c r="E863" s="84">
        <f>VALUE(TRIM(CLEAN(_xlfn.TEXTBEFORE(Table2[[#This Row],[Resolution]],"x"))))</f>
        <v>608</v>
      </c>
      <c r="F863" s="84">
        <f>VALUE(TRIM(CLEAN(_xlfn.TEXTAFTER(Table2[[#This Row],[Resolution]],"x"))))</f>
        <v>160</v>
      </c>
      <c r="G863" s="84">
        <v>25</v>
      </c>
      <c r="H863" s="84" t="s">
        <v>35</v>
      </c>
      <c r="I863" s="84" t="s">
        <v>36</v>
      </c>
      <c r="J863" s="33"/>
      <c r="K863" s="33"/>
      <c r="L863" s="34" t="s">
        <v>2</v>
      </c>
    </row>
    <row r="864" spans="1:12" x14ac:dyDescent="0.25">
      <c r="A864" s="32" t="s">
        <v>2119</v>
      </c>
      <c r="B864" s="33" t="s">
        <v>2120</v>
      </c>
      <c r="C864" s="33" t="s">
        <v>1385</v>
      </c>
      <c r="D864" s="33" t="s">
        <v>471</v>
      </c>
      <c r="E864" s="33">
        <f>VALUE(TRIM(CLEAN(_xlfn.TEXTBEFORE(Table2[[#This Row],[Resolution]],"x"))))</f>
        <v>608</v>
      </c>
      <c r="F864" s="33">
        <f>VALUE(TRIM(CLEAN(_xlfn.TEXTAFTER(Table2[[#This Row],[Resolution]],"x"))))</f>
        <v>192</v>
      </c>
      <c r="G864" s="33"/>
      <c r="H864" s="33" t="s">
        <v>43</v>
      </c>
      <c r="I864" s="33" t="s">
        <v>36</v>
      </c>
      <c r="J864" s="33"/>
      <c r="K864" s="33"/>
      <c r="L864" s="34" t="s">
        <v>2</v>
      </c>
    </row>
    <row r="865" spans="1:12" x14ac:dyDescent="0.25">
      <c r="A865" s="32" t="s">
        <v>2121</v>
      </c>
      <c r="B865" s="33" t="s">
        <v>2122</v>
      </c>
      <c r="C865" s="33" t="s">
        <v>1385</v>
      </c>
      <c r="D865" s="84" t="s">
        <v>2123</v>
      </c>
      <c r="E865" s="84">
        <f>VALUE(TRIM(CLEAN(_xlfn.TEXTBEFORE(Table2[[#This Row],[Resolution]],"x"))))</f>
        <v>30</v>
      </c>
      <c r="F865" s="84">
        <f>VALUE(TRIM(CLEAN(_xlfn.TEXTAFTER(Table2[[#This Row],[Resolution]],"x"))))</f>
        <v>168</v>
      </c>
      <c r="G865" s="84">
        <v>25</v>
      </c>
      <c r="H865" s="84" t="s">
        <v>35</v>
      </c>
      <c r="I865" s="84" t="s">
        <v>36</v>
      </c>
      <c r="J865" s="33"/>
      <c r="K865" s="33"/>
      <c r="L865" s="34" t="s">
        <v>2</v>
      </c>
    </row>
    <row r="866" spans="1:12" x14ac:dyDescent="0.25">
      <c r="A866" s="32" t="s">
        <v>2124</v>
      </c>
      <c r="B866" s="33" t="s">
        <v>2125</v>
      </c>
      <c r="C866" s="33" t="s">
        <v>1385</v>
      </c>
      <c r="D866" s="33" t="s">
        <v>2126</v>
      </c>
      <c r="E866" s="33">
        <f>VALUE(TRIM(CLEAN(_xlfn.TEXTBEFORE(Table2[[#This Row],[Resolution]],"x"))))</f>
        <v>108</v>
      </c>
      <c r="F866" s="33">
        <f>VALUE(TRIM(CLEAN(_xlfn.TEXTAFTER(Table2[[#This Row],[Resolution]],"x"))))</f>
        <v>94</v>
      </c>
      <c r="G866" s="33">
        <v>1.08</v>
      </c>
      <c r="H866" s="33" t="s">
        <v>35</v>
      </c>
      <c r="I866" s="33" t="s">
        <v>36</v>
      </c>
      <c r="J866" s="33"/>
      <c r="K866" s="33"/>
      <c r="L866" s="34" t="s">
        <v>2</v>
      </c>
    </row>
    <row r="867" spans="1:12" x14ac:dyDescent="0.25">
      <c r="A867" s="32" t="s">
        <v>2127</v>
      </c>
      <c r="B867" s="33" t="s">
        <v>2128</v>
      </c>
      <c r="C867" s="33" t="s">
        <v>1385</v>
      </c>
      <c r="D867" s="84" t="s">
        <v>2129</v>
      </c>
      <c r="E867" s="84">
        <f>VALUE(TRIM(CLEAN(_xlfn.TEXTBEFORE(Table2[[#This Row],[Resolution]],"x"))))</f>
        <v>62</v>
      </c>
      <c r="F867" s="84">
        <f>VALUE(TRIM(CLEAN(_xlfn.TEXTAFTER(Table2[[#This Row],[Resolution]],"x"))))</f>
        <v>104</v>
      </c>
      <c r="G867" s="84">
        <v>25</v>
      </c>
      <c r="H867" s="84" t="s">
        <v>35</v>
      </c>
      <c r="I867" s="84" t="s">
        <v>36</v>
      </c>
      <c r="J867" s="33"/>
      <c r="K867" s="33"/>
      <c r="L867" s="34" t="s">
        <v>2</v>
      </c>
    </row>
    <row r="868" spans="1:12" x14ac:dyDescent="0.25">
      <c r="A868" s="32" t="s">
        <v>2130</v>
      </c>
      <c r="B868" s="33" t="s">
        <v>2131</v>
      </c>
      <c r="C868" s="33" t="s">
        <v>1385</v>
      </c>
      <c r="D868" s="33" t="s">
        <v>402</v>
      </c>
      <c r="E868" s="33">
        <f>VALUE(TRIM(CLEAN(_xlfn.TEXTBEFORE(Table2[[#This Row],[Resolution]],"x"))))</f>
        <v>560</v>
      </c>
      <c r="F868" s="33">
        <f>VALUE(TRIM(CLEAN(_xlfn.TEXTAFTER(Table2[[#This Row],[Resolution]],"x"))))</f>
        <v>224</v>
      </c>
      <c r="G868" s="33">
        <v>0.11</v>
      </c>
      <c r="H868" s="33" t="s">
        <v>35</v>
      </c>
      <c r="I868" s="33" t="s">
        <v>36</v>
      </c>
      <c r="J868" s="33"/>
      <c r="K868" s="33"/>
      <c r="L868" s="34" t="s">
        <v>2</v>
      </c>
    </row>
    <row r="869" spans="1:12" x14ac:dyDescent="0.25">
      <c r="A869" s="32" t="s">
        <v>2132</v>
      </c>
      <c r="B869" s="33" t="s">
        <v>2133</v>
      </c>
      <c r="C869" s="33" t="s">
        <v>1385</v>
      </c>
      <c r="D869" s="84" t="s">
        <v>477</v>
      </c>
      <c r="E869" s="84">
        <f>VALUE(TRIM(CLEAN(_xlfn.TEXTBEFORE(Table2[[#This Row],[Resolution]],"x"))))</f>
        <v>608</v>
      </c>
      <c r="F869" s="84">
        <f>VALUE(TRIM(CLEAN(_xlfn.TEXTAFTER(Table2[[#This Row],[Resolution]],"x"))))</f>
        <v>176</v>
      </c>
      <c r="G869" s="84" t="s">
        <v>16</v>
      </c>
      <c r="H869" s="84" t="s">
        <v>16</v>
      </c>
      <c r="I869" s="84" t="s">
        <v>2134</v>
      </c>
      <c r="J869" s="33"/>
      <c r="K869" s="33"/>
      <c r="L869" s="34" t="s">
        <v>2</v>
      </c>
    </row>
    <row r="870" spans="1:12" x14ac:dyDescent="0.25">
      <c r="A870" s="32" t="s">
        <v>2135</v>
      </c>
      <c r="B870" s="33" t="s">
        <v>2136</v>
      </c>
      <c r="C870" s="33" t="s">
        <v>1385</v>
      </c>
      <c r="D870" s="33" t="s">
        <v>349</v>
      </c>
      <c r="E870" s="33">
        <f>VALUE(TRIM(CLEAN(_xlfn.TEXTBEFORE(Table2[[#This Row],[Resolution]],"x"))))</f>
        <v>592</v>
      </c>
      <c r="F870" s="33">
        <f>VALUE(TRIM(CLEAN(_xlfn.TEXTAFTER(Table2[[#This Row],[Resolution]],"x"))))</f>
        <v>144</v>
      </c>
      <c r="G870" s="33">
        <v>25</v>
      </c>
      <c r="H870" s="33" t="s">
        <v>35</v>
      </c>
      <c r="I870" s="33" t="s">
        <v>36</v>
      </c>
      <c r="J870" s="33"/>
      <c r="K870" s="33"/>
      <c r="L870" s="34" t="s">
        <v>2</v>
      </c>
    </row>
    <row r="871" spans="1:12" x14ac:dyDescent="0.25">
      <c r="A871" s="32" t="s">
        <v>2137</v>
      </c>
      <c r="B871" s="33" t="s">
        <v>2138</v>
      </c>
      <c r="C871" s="33" t="s">
        <v>1385</v>
      </c>
      <c r="D871" s="84" t="s">
        <v>468</v>
      </c>
      <c r="E871" s="84">
        <f>VALUE(TRIM(CLEAN(_xlfn.TEXTBEFORE(Table2[[#This Row],[Resolution]],"x"))))</f>
        <v>576</v>
      </c>
      <c r="F871" s="84">
        <f>VALUE(TRIM(CLEAN(_xlfn.TEXTAFTER(Table2[[#This Row],[Resolution]],"x"))))</f>
        <v>240</v>
      </c>
      <c r="G871" s="84">
        <v>1.27</v>
      </c>
      <c r="H871" s="84" t="s">
        <v>35</v>
      </c>
      <c r="I871" s="84" t="s">
        <v>36</v>
      </c>
      <c r="J871" s="33"/>
      <c r="K871" s="33"/>
      <c r="L871" s="34" t="s">
        <v>2</v>
      </c>
    </row>
    <row r="872" spans="1:12" x14ac:dyDescent="0.25">
      <c r="A872" s="32" t="s">
        <v>2139</v>
      </c>
      <c r="B872" s="33" t="s">
        <v>2140</v>
      </c>
      <c r="C872" s="33" t="s">
        <v>1385</v>
      </c>
      <c r="D872" s="33" t="s">
        <v>689</v>
      </c>
      <c r="E872" s="33">
        <f>VALUE(TRIM(CLEAN(_xlfn.TEXTBEFORE(Table2[[#This Row],[Resolution]],"x"))))</f>
        <v>592</v>
      </c>
      <c r="F872" s="33">
        <f>VALUE(TRIM(CLEAN(_xlfn.TEXTAFTER(Table2[[#This Row],[Resolution]],"x"))))</f>
        <v>240</v>
      </c>
      <c r="G872" s="33">
        <v>25</v>
      </c>
      <c r="H872" s="33" t="s">
        <v>35</v>
      </c>
      <c r="I872" s="33" t="s">
        <v>36</v>
      </c>
      <c r="J872" s="33"/>
      <c r="K872" s="33"/>
      <c r="L872" s="34" t="s">
        <v>2</v>
      </c>
    </row>
    <row r="873" spans="1:12" x14ac:dyDescent="0.25">
      <c r="A873" s="32" t="s">
        <v>2141</v>
      </c>
      <c r="B873" s="33" t="s">
        <v>2142</v>
      </c>
      <c r="C873" s="33" t="s">
        <v>1385</v>
      </c>
      <c r="D873" s="84" t="s">
        <v>370</v>
      </c>
      <c r="E873" s="84">
        <f>VALUE(TRIM(CLEAN(_xlfn.TEXTBEFORE(Table2[[#This Row],[Resolution]],"x"))))</f>
        <v>560</v>
      </c>
      <c r="F873" s="84">
        <f>VALUE(TRIM(CLEAN(_xlfn.TEXTAFTER(Table2[[#This Row],[Resolution]],"x"))))</f>
        <v>176</v>
      </c>
      <c r="G873" s="84">
        <v>1.34</v>
      </c>
      <c r="H873" s="84" t="s">
        <v>35</v>
      </c>
      <c r="I873" s="84" t="s">
        <v>36</v>
      </c>
      <c r="J873" s="33"/>
      <c r="K873" s="33"/>
      <c r="L873" s="34" t="s">
        <v>2</v>
      </c>
    </row>
    <row r="874" spans="1:12" x14ac:dyDescent="0.25">
      <c r="A874" s="32" t="s">
        <v>2143</v>
      </c>
      <c r="B874" s="33" t="s">
        <v>2144</v>
      </c>
      <c r="C874" s="33" t="s">
        <v>1385</v>
      </c>
      <c r="D874" s="33" t="s">
        <v>379</v>
      </c>
      <c r="E874" s="33">
        <f>VALUE(TRIM(CLEAN(_xlfn.TEXTBEFORE(Table2[[#This Row],[Resolution]],"x"))))</f>
        <v>592</v>
      </c>
      <c r="F874" s="33">
        <f>VALUE(TRIM(CLEAN(_xlfn.TEXTAFTER(Table2[[#This Row],[Resolution]],"x"))))</f>
        <v>128</v>
      </c>
      <c r="G874" s="33">
        <v>25</v>
      </c>
      <c r="H874" s="33" t="s">
        <v>35</v>
      </c>
      <c r="I874" s="33" t="s">
        <v>36</v>
      </c>
      <c r="J874" s="33"/>
      <c r="K874" s="33"/>
      <c r="L874" s="34" t="s">
        <v>2</v>
      </c>
    </row>
    <row r="875" spans="1:12" x14ac:dyDescent="0.25">
      <c r="A875" s="32" t="s">
        <v>2145</v>
      </c>
      <c r="B875" s="33" t="s">
        <v>2146</v>
      </c>
      <c r="C875" s="33" t="s">
        <v>1385</v>
      </c>
      <c r="D875" s="84" t="s">
        <v>54</v>
      </c>
      <c r="E875" s="84">
        <f>VALUE(TRIM(CLEAN(_xlfn.TEXTBEFORE(Table2[[#This Row],[Resolution]],"x"))))</f>
        <v>512</v>
      </c>
      <c r="F875" s="84">
        <f>VALUE(TRIM(CLEAN(_xlfn.TEXTAFTER(Table2[[#This Row],[Resolution]],"x"))))</f>
        <v>240</v>
      </c>
      <c r="G875" s="84">
        <v>25</v>
      </c>
      <c r="H875" s="84" t="s">
        <v>35</v>
      </c>
      <c r="I875" s="84" t="s">
        <v>36</v>
      </c>
      <c r="J875" s="33"/>
      <c r="K875" s="33"/>
      <c r="L875" s="34" t="s">
        <v>2</v>
      </c>
    </row>
    <row r="876" spans="1:12" x14ac:dyDescent="0.25">
      <c r="A876" s="32" t="s">
        <v>2147</v>
      </c>
      <c r="B876" s="33" t="s">
        <v>2148</v>
      </c>
      <c r="C876" s="33" t="s">
        <v>1385</v>
      </c>
      <c r="D876" s="33" t="s">
        <v>405</v>
      </c>
      <c r="E876" s="33">
        <f>VALUE(TRIM(CLEAN(_xlfn.TEXTBEFORE(Table2[[#This Row],[Resolution]],"x"))))</f>
        <v>560</v>
      </c>
      <c r="F876" s="33">
        <f>VALUE(TRIM(CLEAN(_xlfn.TEXTAFTER(Table2[[#This Row],[Resolution]],"x"))))</f>
        <v>160</v>
      </c>
      <c r="G876" s="33">
        <v>0.02</v>
      </c>
      <c r="H876" s="33" t="s">
        <v>35</v>
      </c>
      <c r="I876" s="33" t="s">
        <v>36</v>
      </c>
      <c r="J876" s="33"/>
      <c r="K876" s="33"/>
      <c r="L876" s="34" t="s">
        <v>2</v>
      </c>
    </row>
    <row r="877" spans="1:12" x14ac:dyDescent="0.25">
      <c r="A877" s="32" t="s">
        <v>2149</v>
      </c>
      <c r="B877" s="33" t="s">
        <v>2150</v>
      </c>
      <c r="C877" s="33" t="s">
        <v>1385</v>
      </c>
      <c r="D877" s="84" t="s">
        <v>559</v>
      </c>
      <c r="E877" s="84">
        <f>VALUE(TRIM(CLEAN(_xlfn.TEXTBEFORE(Table2[[#This Row],[Resolution]],"x"))))</f>
        <v>576</v>
      </c>
      <c r="F877" s="84">
        <f>VALUE(TRIM(CLEAN(_xlfn.TEXTAFTER(Table2[[#This Row],[Resolution]],"x"))))</f>
        <v>192</v>
      </c>
      <c r="G877" s="84">
        <v>0.02</v>
      </c>
      <c r="H877" s="84" t="s">
        <v>35</v>
      </c>
      <c r="I877" s="84" t="s">
        <v>36</v>
      </c>
      <c r="J877" s="33"/>
      <c r="K877" s="33"/>
      <c r="L877" s="34" t="s">
        <v>2</v>
      </c>
    </row>
    <row r="878" spans="1:12" x14ac:dyDescent="0.25">
      <c r="A878" s="32" t="s">
        <v>2151</v>
      </c>
      <c r="B878" s="33" t="s">
        <v>2152</v>
      </c>
      <c r="C878" s="33" t="s">
        <v>1385</v>
      </c>
      <c r="D878" s="33" t="s">
        <v>343</v>
      </c>
      <c r="E878" s="33">
        <f>VALUE(TRIM(CLEAN(_xlfn.TEXTBEFORE(Table2[[#This Row],[Resolution]],"x"))))</f>
        <v>624</v>
      </c>
      <c r="F878" s="33">
        <f>VALUE(TRIM(CLEAN(_xlfn.TEXTAFTER(Table2[[#This Row],[Resolution]],"x"))))</f>
        <v>160</v>
      </c>
      <c r="G878" s="33">
        <v>25</v>
      </c>
      <c r="H878" s="33" t="s">
        <v>35</v>
      </c>
      <c r="I878" s="33" t="s">
        <v>36</v>
      </c>
      <c r="J878" s="33"/>
      <c r="K878" s="33"/>
      <c r="L878" s="34" t="s">
        <v>2</v>
      </c>
    </row>
    <row r="879" spans="1:12" x14ac:dyDescent="0.25">
      <c r="A879" s="32" t="s">
        <v>2153</v>
      </c>
      <c r="B879" s="33" t="s">
        <v>2154</v>
      </c>
      <c r="C879" s="33" t="s">
        <v>1385</v>
      </c>
      <c r="D879" s="84" t="s">
        <v>2155</v>
      </c>
      <c r="E879" s="84">
        <f>VALUE(TRIM(CLEAN(_xlfn.TEXTBEFORE(Table2[[#This Row],[Resolution]],"x"))))</f>
        <v>88</v>
      </c>
      <c r="F879" s="84">
        <f>VALUE(TRIM(CLEAN(_xlfn.TEXTAFTER(Table2[[#This Row],[Resolution]],"x"))))</f>
        <v>52</v>
      </c>
      <c r="G879" s="84"/>
      <c r="H879" s="84" t="s">
        <v>43</v>
      </c>
      <c r="I879" s="84" t="s">
        <v>36</v>
      </c>
      <c r="J879" s="33"/>
      <c r="K879" s="33"/>
      <c r="L879" s="34" t="s">
        <v>2</v>
      </c>
    </row>
    <row r="880" spans="1:12" x14ac:dyDescent="0.25">
      <c r="A880" s="32" t="s">
        <v>2156</v>
      </c>
      <c r="B880" s="33" t="s">
        <v>2157</v>
      </c>
      <c r="C880" s="33" t="s">
        <v>1385</v>
      </c>
      <c r="D880" s="33" t="s">
        <v>471</v>
      </c>
      <c r="E880" s="33">
        <f>VALUE(TRIM(CLEAN(_xlfn.TEXTBEFORE(Table2[[#This Row],[Resolution]],"x"))))</f>
        <v>608</v>
      </c>
      <c r="F880" s="33">
        <f>VALUE(TRIM(CLEAN(_xlfn.TEXTAFTER(Table2[[#This Row],[Resolution]],"x"))))</f>
        <v>192</v>
      </c>
      <c r="G880" s="33">
        <v>9.67</v>
      </c>
      <c r="H880" s="33" t="s">
        <v>35</v>
      </c>
      <c r="I880" s="33" t="s">
        <v>36</v>
      </c>
      <c r="J880" s="33"/>
      <c r="K880" s="33"/>
      <c r="L880" s="34" t="s">
        <v>2</v>
      </c>
    </row>
    <row r="881" spans="1:12" x14ac:dyDescent="0.25">
      <c r="A881" s="32" t="s">
        <v>2158</v>
      </c>
      <c r="B881" s="33" t="s">
        <v>2159</v>
      </c>
      <c r="C881" s="33" t="s">
        <v>1385</v>
      </c>
      <c r="D881" s="84" t="s">
        <v>355</v>
      </c>
      <c r="E881" s="84">
        <f>VALUE(TRIM(CLEAN(_xlfn.TEXTBEFORE(Table2[[#This Row],[Resolution]],"x"))))</f>
        <v>528</v>
      </c>
      <c r="F881" s="84">
        <f>VALUE(TRIM(CLEAN(_xlfn.TEXTAFTER(Table2[[#This Row],[Resolution]],"x"))))</f>
        <v>128</v>
      </c>
      <c r="G881" s="84">
        <v>25</v>
      </c>
      <c r="H881" s="84" t="s">
        <v>35</v>
      </c>
      <c r="I881" s="84" t="s">
        <v>36</v>
      </c>
      <c r="J881" s="33"/>
      <c r="K881" s="33"/>
      <c r="L881" s="34" t="s">
        <v>2</v>
      </c>
    </row>
    <row r="882" spans="1:12" x14ac:dyDescent="0.25">
      <c r="A882" s="32" t="s">
        <v>2160</v>
      </c>
      <c r="B882" s="33" t="s">
        <v>2161</v>
      </c>
      <c r="C882" s="33" t="s">
        <v>1385</v>
      </c>
      <c r="D882" s="33" t="s">
        <v>60</v>
      </c>
      <c r="E882" s="33">
        <f>VALUE(TRIM(CLEAN(_xlfn.TEXTBEFORE(Table2[[#This Row],[Resolution]],"x"))))</f>
        <v>256</v>
      </c>
      <c r="F882" s="33">
        <f>VALUE(TRIM(CLEAN(_xlfn.TEXTAFTER(Table2[[#This Row],[Resolution]],"x"))))</f>
        <v>144</v>
      </c>
      <c r="G882" s="33">
        <v>25</v>
      </c>
      <c r="H882" s="33" t="s">
        <v>69</v>
      </c>
      <c r="I882" s="33" t="s">
        <v>36</v>
      </c>
      <c r="J882" s="33"/>
      <c r="K882" s="33"/>
      <c r="L882" s="34" t="s">
        <v>2</v>
      </c>
    </row>
    <row r="883" spans="1:12" x14ac:dyDescent="0.25">
      <c r="A883" s="32" t="s">
        <v>2162</v>
      </c>
      <c r="B883" s="33" t="s">
        <v>2163</v>
      </c>
      <c r="C883" s="33" t="s">
        <v>1385</v>
      </c>
      <c r="D883" s="84" t="s">
        <v>2164</v>
      </c>
      <c r="E883" s="84">
        <f>VALUE(TRIM(CLEAN(_xlfn.TEXTBEFORE(Table2[[#This Row],[Resolution]],"x"))))</f>
        <v>20</v>
      </c>
      <c r="F883" s="84">
        <f>VALUE(TRIM(CLEAN(_xlfn.TEXTAFTER(Table2[[#This Row],[Resolution]],"x"))))</f>
        <v>82</v>
      </c>
      <c r="G883" s="84">
        <v>25</v>
      </c>
      <c r="H883" s="84" t="s">
        <v>35</v>
      </c>
      <c r="I883" s="84" t="s">
        <v>36</v>
      </c>
      <c r="J883" s="33"/>
      <c r="K883" s="33"/>
      <c r="L883" s="34" t="s">
        <v>2</v>
      </c>
    </row>
    <row r="884" spans="1:12" x14ac:dyDescent="0.25">
      <c r="A884" s="32" t="s">
        <v>2165</v>
      </c>
      <c r="B884" s="33" t="s">
        <v>2166</v>
      </c>
      <c r="C884" s="33" t="s">
        <v>1385</v>
      </c>
      <c r="D884" s="33" t="s">
        <v>376</v>
      </c>
      <c r="E884" s="33">
        <f>VALUE(TRIM(CLEAN(_xlfn.TEXTBEFORE(Table2[[#This Row],[Resolution]],"x"))))</f>
        <v>544</v>
      </c>
      <c r="F884" s="33">
        <f>VALUE(TRIM(CLEAN(_xlfn.TEXTAFTER(Table2[[#This Row],[Resolution]],"x"))))</f>
        <v>208</v>
      </c>
      <c r="G884" s="33">
        <v>25</v>
      </c>
      <c r="H884" s="33" t="s">
        <v>35</v>
      </c>
      <c r="I884" s="33" t="s">
        <v>36</v>
      </c>
      <c r="J884" s="33"/>
      <c r="K884" s="33"/>
      <c r="L884" s="34" t="s">
        <v>2</v>
      </c>
    </row>
    <row r="885" spans="1:12" x14ac:dyDescent="0.25">
      <c r="A885" s="32" t="s">
        <v>2167</v>
      </c>
      <c r="B885" s="33" t="s">
        <v>2168</v>
      </c>
      <c r="C885" s="33" t="s">
        <v>1385</v>
      </c>
      <c r="D885" s="84" t="s">
        <v>702</v>
      </c>
      <c r="E885" s="84">
        <f>VALUE(TRIM(CLEAN(_xlfn.TEXTBEFORE(Table2[[#This Row],[Resolution]],"x"))))</f>
        <v>576</v>
      </c>
      <c r="F885" s="84">
        <f>VALUE(TRIM(CLEAN(_xlfn.TEXTAFTER(Table2[[#This Row],[Resolution]],"x"))))</f>
        <v>160</v>
      </c>
      <c r="G885" s="84" t="s">
        <v>16</v>
      </c>
      <c r="H885" s="84" t="s">
        <v>16</v>
      </c>
      <c r="I885" s="84" t="s">
        <v>2169</v>
      </c>
      <c r="J885" s="33"/>
      <c r="K885" s="33"/>
      <c r="L885" s="34" t="s">
        <v>2</v>
      </c>
    </row>
    <row r="886" spans="1:12" x14ac:dyDescent="0.25">
      <c r="A886" s="32" t="s">
        <v>2170</v>
      </c>
      <c r="B886" s="33" t="s">
        <v>2171</v>
      </c>
      <c r="C886" s="33" t="s">
        <v>1385</v>
      </c>
      <c r="D886" s="33" t="s">
        <v>57</v>
      </c>
      <c r="E886" s="33">
        <f>VALUE(TRIM(CLEAN(_xlfn.TEXTBEFORE(Table2[[#This Row],[Resolution]],"x"))))</f>
        <v>288</v>
      </c>
      <c r="F886" s="33">
        <f>VALUE(TRIM(CLEAN(_xlfn.TEXTAFTER(Table2[[#This Row],[Resolution]],"x"))))</f>
        <v>128</v>
      </c>
      <c r="G886" s="33">
        <v>25</v>
      </c>
      <c r="H886" s="33" t="s">
        <v>35</v>
      </c>
      <c r="I886" s="33" t="s">
        <v>36</v>
      </c>
      <c r="J886" s="33"/>
      <c r="K886" s="33"/>
      <c r="L886" s="34" t="s">
        <v>2</v>
      </c>
    </row>
    <row r="887" spans="1:12" x14ac:dyDescent="0.25">
      <c r="A887" s="32" t="s">
        <v>2172</v>
      </c>
      <c r="B887" s="33" t="s">
        <v>2173</v>
      </c>
      <c r="C887" s="33" t="s">
        <v>1385</v>
      </c>
      <c r="D887" s="84" t="s">
        <v>349</v>
      </c>
      <c r="E887" s="84">
        <f>VALUE(TRIM(CLEAN(_xlfn.TEXTBEFORE(Table2[[#This Row],[Resolution]],"x"))))</f>
        <v>592</v>
      </c>
      <c r="F887" s="84">
        <f>VALUE(TRIM(CLEAN(_xlfn.TEXTAFTER(Table2[[#This Row],[Resolution]],"x"))))</f>
        <v>144</v>
      </c>
      <c r="G887" s="84"/>
      <c r="H887" s="84" t="s">
        <v>118</v>
      </c>
      <c r="I887" s="84" t="s">
        <v>36</v>
      </c>
      <c r="J887" s="33"/>
      <c r="K887" s="33"/>
      <c r="L887" s="34" t="s">
        <v>2</v>
      </c>
    </row>
    <row r="888" spans="1:12" x14ac:dyDescent="0.25">
      <c r="A888" s="32" t="s">
        <v>2174</v>
      </c>
      <c r="B888" s="33" t="s">
        <v>2175</v>
      </c>
      <c r="C888" s="33" t="s">
        <v>1385</v>
      </c>
      <c r="D888" s="33" t="s">
        <v>134</v>
      </c>
      <c r="E888" s="33">
        <f>VALUE(TRIM(CLEAN(_xlfn.TEXTBEFORE(Table2[[#This Row],[Resolution]],"x"))))</f>
        <v>512</v>
      </c>
      <c r="F888" s="33">
        <f>VALUE(TRIM(CLEAN(_xlfn.TEXTAFTER(Table2[[#This Row],[Resolution]],"x"))))</f>
        <v>208</v>
      </c>
      <c r="G888" s="33">
        <v>0.26</v>
      </c>
      <c r="H888" s="33" t="s">
        <v>35</v>
      </c>
      <c r="I888" s="33" t="s">
        <v>36</v>
      </c>
      <c r="J888" s="33"/>
      <c r="K888" s="33"/>
      <c r="L888" s="34" t="s">
        <v>2</v>
      </c>
    </row>
    <row r="889" spans="1:12" x14ac:dyDescent="0.25">
      <c r="A889" s="32" t="s">
        <v>2176</v>
      </c>
      <c r="B889" s="33" t="s">
        <v>2177</v>
      </c>
      <c r="C889" s="33" t="s">
        <v>1385</v>
      </c>
      <c r="D889" s="84" t="s">
        <v>426</v>
      </c>
      <c r="E889" s="84">
        <f>VALUE(TRIM(CLEAN(_xlfn.TEXTBEFORE(Table2[[#This Row],[Resolution]],"x"))))</f>
        <v>512</v>
      </c>
      <c r="F889" s="84">
        <f>VALUE(TRIM(CLEAN(_xlfn.TEXTAFTER(Table2[[#This Row],[Resolution]],"x"))))</f>
        <v>160</v>
      </c>
      <c r="G889" s="84">
        <v>1.45</v>
      </c>
      <c r="H889" s="84" t="s">
        <v>69</v>
      </c>
      <c r="I889" s="84" t="s">
        <v>36</v>
      </c>
      <c r="J889" s="33"/>
      <c r="K889" s="33"/>
      <c r="L889" s="34" t="s">
        <v>2</v>
      </c>
    </row>
    <row r="890" spans="1:12" x14ac:dyDescent="0.25">
      <c r="A890" s="32" t="s">
        <v>2178</v>
      </c>
      <c r="B890" s="33" t="s">
        <v>2179</v>
      </c>
      <c r="C890" s="33" t="s">
        <v>1385</v>
      </c>
      <c r="D890" s="33" t="s">
        <v>57</v>
      </c>
      <c r="E890" s="33">
        <f>VALUE(TRIM(CLEAN(_xlfn.TEXTBEFORE(Table2[[#This Row],[Resolution]],"x"))))</f>
        <v>288</v>
      </c>
      <c r="F890" s="33">
        <f>VALUE(TRIM(CLEAN(_xlfn.TEXTAFTER(Table2[[#This Row],[Resolution]],"x"))))</f>
        <v>128</v>
      </c>
      <c r="G890" s="33"/>
      <c r="H890" s="33" t="s">
        <v>43</v>
      </c>
      <c r="I890" s="33" t="s">
        <v>36</v>
      </c>
      <c r="J890" s="33"/>
      <c r="K890" s="33"/>
      <c r="L890" s="34" t="s">
        <v>2</v>
      </c>
    </row>
    <row r="891" spans="1:12" x14ac:dyDescent="0.25">
      <c r="A891" s="32" t="s">
        <v>2180</v>
      </c>
      <c r="B891" s="33" t="s">
        <v>2181</v>
      </c>
      <c r="C891" s="33" t="s">
        <v>1385</v>
      </c>
      <c r="D891" s="84" t="s">
        <v>367</v>
      </c>
      <c r="E891" s="84">
        <f>VALUE(TRIM(CLEAN(_xlfn.TEXTBEFORE(Table2[[#This Row],[Resolution]],"x"))))</f>
        <v>544</v>
      </c>
      <c r="F891" s="84">
        <f>VALUE(TRIM(CLEAN(_xlfn.TEXTAFTER(Table2[[#This Row],[Resolution]],"x"))))</f>
        <v>192</v>
      </c>
      <c r="G891" s="84">
        <v>25</v>
      </c>
      <c r="H891" s="84" t="s">
        <v>35</v>
      </c>
      <c r="I891" s="84" t="s">
        <v>36</v>
      </c>
      <c r="J891" s="33"/>
      <c r="K891" s="33"/>
      <c r="L891" s="34" t="s">
        <v>2</v>
      </c>
    </row>
    <row r="892" spans="1:12" x14ac:dyDescent="0.25">
      <c r="A892" s="32" t="s">
        <v>2182</v>
      </c>
      <c r="B892" s="33" t="s">
        <v>2183</v>
      </c>
      <c r="C892" s="33" t="s">
        <v>1385</v>
      </c>
      <c r="D892" s="33" t="s">
        <v>379</v>
      </c>
      <c r="E892" s="33">
        <f>VALUE(TRIM(CLEAN(_xlfn.TEXTBEFORE(Table2[[#This Row],[Resolution]],"x"))))</f>
        <v>592</v>
      </c>
      <c r="F892" s="33">
        <f>VALUE(TRIM(CLEAN(_xlfn.TEXTAFTER(Table2[[#This Row],[Resolution]],"x"))))</f>
        <v>128</v>
      </c>
      <c r="G892" s="33">
        <v>25</v>
      </c>
      <c r="H892" s="33" t="s">
        <v>35</v>
      </c>
      <c r="I892" s="33" t="s">
        <v>36</v>
      </c>
      <c r="J892" s="33"/>
      <c r="K892" s="33"/>
      <c r="L892" s="34" t="s">
        <v>2</v>
      </c>
    </row>
    <row r="893" spans="1:12" x14ac:dyDescent="0.25">
      <c r="A893" s="32" t="s">
        <v>2184</v>
      </c>
      <c r="B893" s="33" t="s">
        <v>2185</v>
      </c>
      <c r="C893" s="33" t="s">
        <v>1385</v>
      </c>
      <c r="D893" s="84" t="s">
        <v>460</v>
      </c>
      <c r="E893" s="84">
        <f>VALUE(TRIM(CLEAN(_xlfn.TEXTBEFORE(Table2[[#This Row],[Resolution]],"x"))))</f>
        <v>528</v>
      </c>
      <c r="F893" s="84">
        <f>VALUE(TRIM(CLEAN(_xlfn.TEXTAFTER(Table2[[#This Row],[Resolution]],"x"))))</f>
        <v>176</v>
      </c>
      <c r="G893" s="84">
        <v>1.22</v>
      </c>
      <c r="H893" s="84" t="s">
        <v>35</v>
      </c>
      <c r="I893" s="84" t="s">
        <v>36</v>
      </c>
      <c r="J893" s="33"/>
      <c r="K893" s="33"/>
      <c r="L893" s="34" t="s">
        <v>2</v>
      </c>
    </row>
    <row r="894" spans="1:12" x14ac:dyDescent="0.25">
      <c r="A894" s="32" t="s">
        <v>2186</v>
      </c>
      <c r="B894" s="33" t="s">
        <v>2187</v>
      </c>
      <c r="C894" s="33" t="s">
        <v>1385</v>
      </c>
      <c r="D894" s="33" t="s">
        <v>460</v>
      </c>
      <c r="E894" s="33">
        <f>VALUE(TRIM(CLEAN(_xlfn.TEXTBEFORE(Table2[[#This Row],[Resolution]],"x"))))</f>
        <v>528</v>
      </c>
      <c r="F894" s="33">
        <f>VALUE(TRIM(CLEAN(_xlfn.TEXTAFTER(Table2[[#This Row],[Resolution]],"x"))))</f>
        <v>176</v>
      </c>
      <c r="G894" s="33">
        <v>0.47</v>
      </c>
      <c r="H894" s="33" t="s">
        <v>69</v>
      </c>
      <c r="I894" s="33" t="s">
        <v>36</v>
      </c>
      <c r="J894" s="33"/>
      <c r="K894" s="33"/>
      <c r="L894" s="34" t="s">
        <v>2</v>
      </c>
    </row>
    <row r="895" spans="1:12" x14ac:dyDescent="0.25">
      <c r="A895" s="32" t="s">
        <v>2188</v>
      </c>
      <c r="B895" s="33" t="s">
        <v>2189</v>
      </c>
      <c r="C895" s="33" t="s">
        <v>1385</v>
      </c>
      <c r="D895" s="84" t="s">
        <v>57</v>
      </c>
      <c r="E895" s="84">
        <f>VALUE(TRIM(CLEAN(_xlfn.TEXTBEFORE(Table2[[#This Row],[Resolution]],"x"))))</f>
        <v>288</v>
      </c>
      <c r="F895" s="84">
        <f>VALUE(TRIM(CLEAN(_xlfn.TEXTAFTER(Table2[[#This Row],[Resolution]],"x"))))</f>
        <v>128</v>
      </c>
      <c r="G895" s="84">
        <v>25</v>
      </c>
      <c r="H895" s="84" t="s">
        <v>35</v>
      </c>
      <c r="I895" s="84" t="s">
        <v>36</v>
      </c>
      <c r="J895" s="33"/>
      <c r="K895" s="33"/>
      <c r="L895" s="34" t="s">
        <v>2</v>
      </c>
    </row>
    <row r="896" spans="1:12" x14ac:dyDescent="0.25">
      <c r="A896" s="32" t="s">
        <v>2190</v>
      </c>
      <c r="B896" s="33" t="s">
        <v>2191</v>
      </c>
      <c r="C896" s="33" t="s">
        <v>1385</v>
      </c>
      <c r="D896" s="33" t="s">
        <v>463</v>
      </c>
      <c r="E896" s="33">
        <f>VALUE(TRIM(CLEAN(_xlfn.TEXTBEFORE(Table2[[#This Row],[Resolution]],"x"))))</f>
        <v>592</v>
      </c>
      <c r="F896" s="33">
        <f>VALUE(TRIM(CLEAN(_xlfn.TEXTAFTER(Table2[[#This Row],[Resolution]],"x"))))</f>
        <v>208</v>
      </c>
      <c r="G896" s="33">
        <v>3.86</v>
      </c>
      <c r="H896" s="33" t="s">
        <v>35</v>
      </c>
      <c r="I896" s="33" t="s">
        <v>36</v>
      </c>
      <c r="J896" s="33"/>
      <c r="K896" s="33"/>
      <c r="L896" s="34" t="s">
        <v>2</v>
      </c>
    </row>
    <row r="897" spans="1:12" x14ac:dyDescent="0.25">
      <c r="A897" s="32" t="s">
        <v>2192</v>
      </c>
      <c r="B897" s="33" t="s">
        <v>2193</v>
      </c>
      <c r="C897" s="33" t="s">
        <v>1385</v>
      </c>
      <c r="D897" s="84" t="s">
        <v>60</v>
      </c>
      <c r="E897" s="84">
        <f>VALUE(TRIM(CLEAN(_xlfn.TEXTBEFORE(Table2[[#This Row],[Resolution]],"x"))))</f>
        <v>256</v>
      </c>
      <c r="F897" s="84">
        <f>VALUE(TRIM(CLEAN(_xlfn.TEXTAFTER(Table2[[#This Row],[Resolution]],"x"))))</f>
        <v>144</v>
      </c>
      <c r="G897" s="84">
        <v>1.1599999999999999</v>
      </c>
      <c r="H897" s="84" t="s">
        <v>35</v>
      </c>
      <c r="I897" s="84" t="s">
        <v>36</v>
      </c>
      <c r="J897" s="33"/>
      <c r="K897" s="33"/>
      <c r="L897" s="34" t="s">
        <v>2</v>
      </c>
    </row>
    <row r="898" spans="1:12" x14ac:dyDescent="0.25">
      <c r="A898" s="32" t="s">
        <v>2194</v>
      </c>
      <c r="B898" s="33" t="s">
        <v>2195</v>
      </c>
      <c r="C898" s="33" t="s">
        <v>1385</v>
      </c>
      <c r="D898" s="33" t="s">
        <v>474</v>
      </c>
      <c r="E898" s="33">
        <f>VALUE(TRIM(CLEAN(_xlfn.TEXTBEFORE(Table2[[#This Row],[Resolution]],"x"))))</f>
        <v>608</v>
      </c>
      <c r="F898" s="33">
        <f>VALUE(TRIM(CLEAN(_xlfn.TEXTAFTER(Table2[[#This Row],[Resolution]],"x"))))</f>
        <v>224</v>
      </c>
      <c r="G898" s="33">
        <v>0.43</v>
      </c>
      <c r="H898" s="33" t="s">
        <v>35</v>
      </c>
      <c r="I898" s="33" t="s">
        <v>36</v>
      </c>
      <c r="J898" s="33"/>
      <c r="K898" s="33"/>
      <c r="L898" s="34" t="s">
        <v>2</v>
      </c>
    </row>
    <row r="899" spans="1:12" x14ac:dyDescent="0.25">
      <c r="A899" s="32" t="s">
        <v>2196</v>
      </c>
      <c r="B899" s="33" t="s">
        <v>2197</v>
      </c>
      <c r="C899" s="33" t="s">
        <v>1385</v>
      </c>
      <c r="D899" s="84" t="s">
        <v>597</v>
      </c>
      <c r="E899" s="84">
        <f>VALUE(TRIM(CLEAN(_xlfn.TEXTBEFORE(Table2[[#This Row],[Resolution]],"x"))))</f>
        <v>624</v>
      </c>
      <c r="F899" s="84">
        <f>VALUE(TRIM(CLEAN(_xlfn.TEXTAFTER(Table2[[#This Row],[Resolution]],"x"))))</f>
        <v>128</v>
      </c>
      <c r="G899" s="84">
        <v>1.1299999999999999</v>
      </c>
      <c r="H899" s="84" t="s">
        <v>35</v>
      </c>
      <c r="I899" s="84" t="s">
        <v>36</v>
      </c>
      <c r="J899" s="33"/>
      <c r="K899" s="33"/>
      <c r="L899" s="34" t="s">
        <v>2</v>
      </c>
    </row>
    <row r="900" spans="1:12" x14ac:dyDescent="0.25">
      <c r="A900" s="32" t="s">
        <v>2198</v>
      </c>
      <c r="B900" s="33" t="s">
        <v>2199</v>
      </c>
      <c r="C900" s="33" t="s">
        <v>1385</v>
      </c>
      <c r="D900" s="33" t="s">
        <v>134</v>
      </c>
      <c r="E900" s="33">
        <f>VALUE(TRIM(CLEAN(_xlfn.TEXTBEFORE(Table2[[#This Row],[Resolution]],"x"))))</f>
        <v>512</v>
      </c>
      <c r="F900" s="33">
        <f>VALUE(TRIM(CLEAN(_xlfn.TEXTAFTER(Table2[[#This Row],[Resolution]],"x"))))</f>
        <v>208</v>
      </c>
      <c r="G900" s="33">
        <v>25</v>
      </c>
      <c r="H900" s="33" t="s">
        <v>35</v>
      </c>
      <c r="I900" s="33" t="s">
        <v>36</v>
      </c>
      <c r="J900" s="33"/>
      <c r="K900" s="33"/>
      <c r="L900" s="34" t="s">
        <v>2</v>
      </c>
    </row>
    <row r="901" spans="1:12" x14ac:dyDescent="0.25">
      <c r="A901" s="32" t="s">
        <v>2200</v>
      </c>
      <c r="B901" s="33" t="s">
        <v>2201</v>
      </c>
      <c r="C901" s="33" t="s">
        <v>1385</v>
      </c>
      <c r="D901" s="84" t="s">
        <v>583</v>
      </c>
      <c r="E901" s="84">
        <f>VALUE(TRIM(CLEAN(_xlfn.TEXTBEFORE(Table2[[#This Row],[Resolution]],"x"))))</f>
        <v>624</v>
      </c>
      <c r="F901" s="84">
        <f>VALUE(TRIM(CLEAN(_xlfn.TEXTAFTER(Table2[[#This Row],[Resolution]],"x"))))</f>
        <v>240</v>
      </c>
      <c r="G901" s="84">
        <v>0.81</v>
      </c>
      <c r="H901" s="84" t="s">
        <v>35</v>
      </c>
      <c r="I901" s="84" t="s">
        <v>36</v>
      </c>
      <c r="J901" s="33"/>
      <c r="K901" s="33"/>
      <c r="L901" s="34" t="s">
        <v>2</v>
      </c>
    </row>
    <row r="902" spans="1:12" x14ac:dyDescent="0.25">
      <c r="A902" s="32" t="s">
        <v>2202</v>
      </c>
      <c r="B902" s="33" t="s">
        <v>2203</v>
      </c>
      <c r="C902" s="33" t="s">
        <v>1385</v>
      </c>
      <c r="D902" s="33" t="s">
        <v>583</v>
      </c>
      <c r="E902" s="33">
        <f>VALUE(TRIM(CLEAN(_xlfn.TEXTBEFORE(Table2[[#This Row],[Resolution]],"x"))))</f>
        <v>624</v>
      </c>
      <c r="F902" s="33">
        <f>VALUE(TRIM(CLEAN(_xlfn.TEXTAFTER(Table2[[#This Row],[Resolution]],"x"))))</f>
        <v>240</v>
      </c>
      <c r="G902" s="33">
        <v>1.1499999999999999</v>
      </c>
      <c r="H902" s="33" t="s">
        <v>35</v>
      </c>
      <c r="I902" s="33" t="s">
        <v>36</v>
      </c>
      <c r="J902" s="33"/>
      <c r="K902" s="33"/>
      <c r="L902" s="34" t="s">
        <v>2</v>
      </c>
    </row>
    <row r="903" spans="1:12" x14ac:dyDescent="0.25">
      <c r="A903" s="32" t="s">
        <v>2204</v>
      </c>
      <c r="B903" s="33" t="s">
        <v>2205</v>
      </c>
      <c r="C903" s="33" t="s">
        <v>1385</v>
      </c>
      <c r="D903" s="84" t="s">
        <v>346</v>
      </c>
      <c r="E903" s="84">
        <f>VALUE(TRIM(CLEAN(_xlfn.TEXTBEFORE(Table2[[#This Row],[Resolution]],"x"))))</f>
        <v>528</v>
      </c>
      <c r="F903" s="84">
        <f>VALUE(TRIM(CLEAN(_xlfn.TEXTAFTER(Table2[[#This Row],[Resolution]],"x"))))</f>
        <v>240</v>
      </c>
      <c r="G903" s="84">
        <v>25</v>
      </c>
      <c r="H903" s="84" t="s">
        <v>35</v>
      </c>
      <c r="I903" s="84" t="s">
        <v>36</v>
      </c>
      <c r="J903" s="33"/>
      <c r="K903" s="33"/>
      <c r="L903" s="34" t="s">
        <v>2</v>
      </c>
    </row>
    <row r="904" spans="1:12" x14ac:dyDescent="0.25">
      <c r="A904" s="32" t="s">
        <v>2206</v>
      </c>
      <c r="B904" s="33" t="s">
        <v>2207</v>
      </c>
      <c r="C904" s="33" t="s">
        <v>1385</v>
      </c>
      <c r="D904" s="33" t="s">
        <v>752</v>
      </c>
      <c r="E904" s="33">
        <f>VALUE(TRIM(CLEAN(_xlfn.TEXTBEFORE(Table2[[#This Row],[Resolution]],"x"))))</f>
        <v>624</v>
      </c>
      <c r="F904" s="33">
        <f>VALUE(TRIM(CLEAN(_xlfn.TEXTAFTER(Table2[[#This Row],[Resolution]],"x"))))</f>
        <v>176</v>
      </c>
      <c r="G904" s="33">
        <v>25</v>
      </c>
      <c r="H904" s="33" t="s">
        <v>35</v>
      </c>
      <c r="I904" s="33" t="s">
        <v>36</v>
      </c>
      <c r="J904" s="33"/>
      <c r="K904" s="33"/>
      <c r="L904" s="34" t="s">
        <v>2</v>
      </c>
    </row>
    <row r="905" spans="1:12" x14ac:dyDescent="0.25">
      <c r="A905" s="32" t="s">
        <v>2208</v>
      </c>
      <c r="B905" s="33" t="s">
        <v>2209</v>
      </c>
      <c r="C905" s="33" t="s">
        <v>1385</v>
      </c>
      <c r="D905" s="84" t="s">
        <v>346</v>
      </c>
      <c r="E905" s="84">
        <f>VALUE(TRIM(CLEAN(_xlfn.TEXTBEFORE(Table2[[#This Row],[Resolution]],"x"))))</f>
        <v>528</v>
      </c>
      <c r="F905" s="84">
        <f>VALUE(TRIM(CLEAN(_xlfn.TEXTAFTER(Table2[[#This Row],[Resolution]],"x"))))</f>
        <v>240</v>
      </c>
      <c r="G905" s="84">
        <v>0.45</v>
      </c>
      <c r="H905" s="84" t="s">
        <v>35</v>
      </c>
      <c r="I905" s="84" t="s">
        <v>36</v>
      </c>
      <c r="J905" s="33"/>
      <c r="K905" s="33"/>
      <c r="L905" s="34" t="s">
        <v>2</v>
      </c>
    </row>
    <row r="906" spans="1:12" x14ac:dyDescent="0.25">
      <c r="A906" s="32" t="s">
        <v>2210</v>
      </c>
      <c r="B906" s="33" t="s">
        <v>2211</v>
      </c>
      <c r="C906" s="33" t="s">
        <v>1385</v>
      </c>
      <c r="D906" s="33" t="s">
        <v>54</v>
      </c>
      <c r="E906" s="33">
        <f>VALUE(TRIM(CLEAN(_xlfn.TEXTBEFORE(Table2[[#This Row],[Resolution]],"x"))))</f>
        <v>512</v>
      </c>
      <c r="F906" s="33">
        <f>VALUE(TRIM(CLEAN(_xlfn.TEXTAFTER(Table2[[#This Row],[Resolution]],"x"))))</f>
        <v>240</v>
      </c>
      <c r="G906" s="33">
        <v>25</v>
      </c>
      <c r="H906" s="33" t="s">
        <v>35</v>
      </c>
      <c r="I906" s="33" t="s">
        <v>36</v>
      </c>
      <c r="J906" s="33"/>
      <c r="K906" s="33"/>
      <c r="L906" s="34" t="s">
        <v>2</v>
      </c>
    </row>
    <row r="907" spans="1:12" x14ac:dyDescent="0.25">
      <c r="A907" s="32" t="s">
        <v>2212</v>
      </c>
      <c r="B907" s="33" t="s">
        <v>2213</v>
      </c>
      <c r="C907" s="33" t="s">
        <v>1385</v>
      </c>
      <c r="D907" s="84" t="s">
        <v>471</v>
      </c>
      <c r="E907" s="84">
        <f>VALUE(TRIM(CLEAN(_xlfn.TEXTBEFORE(Table2[[#This Row],[Resolution]],"x"))))</f>
        <v>608</v>
      </c>
      <c r="F907" s="84">
        <f>VALUE(TRIM(CLEAN(_xlfn.TEXTAFTER(Table2[[#This Row],[Resolution]],"x"))))</f>
        <v>192</v>
      </c>
      <c r="G907" s="84">
        <v>25</v>
      </c>
      <c r="H907" s="84" t="s">
        <v>35</v>
      </c>
      <c r="I907" s="84" t="s">
        <v>36</v>
      </c>
      <c r="J907" s="33"/>
      <c r="K907" s="33"/>
      <c r="L907" s="34" t="s">
        <v>2</v>
      </c>
    </row>
    <row r="908" spans="1:12" x14ac:dyDescent="0.25">
      <c r="A908" s="32" t="s">
        <v>2214</v>
      </c>
      <c r="B908" s="33" t="s">
        <v>2215</v>
      </c>
      <c r="C908" s="33" t="s">
        <v>1385</v>
      </c>
      <c r="D908" s="33" t="s">
        <v>414</v>
      </c>
      <c r="E908" s="33">
        <f>VALUE(TRIM(CLEAN(_xlfn.TEXTBEFORE(Table2[[#This Row],[Resolution]],"x"))))</f>
        <v>544</v>
      </c>
      <c r="F908" s="33">
        <f>VALUE(TRIM(CLEAN(_xlfn.TEXTAFTER(Table2[[#This Row],[Resolution]],"x"))))</f>
        <v>144</v>
      </c>
      <c r="G908" s="33">
        <v>0.26</v>
      </c>
      <c r="H908" s="33" t="s">
        <v>35</v>
      </c>
      <c r="I908" s="33" t="s">
        <v>36</v>
      </c>
      <c r="J908" s="33"/>
      <c r="K908" s="33"/>
      <c r="L908" s="34" t="s">
        <v>2</v>
      </c>
    </row>
    <row r="909" spans="1:12" x14ac:dyDescent="0.25">
      <c r="A909" s="32" t="s">
        <v>2216</v>
      </c>
      <c r="B909" s="33" t="s">
        <v>2217</v>
      </c>
      <c r="C909" s="33" t="s">
        <v>1385</v>
      </c>
      <c r="D909" s="84" t="s">
        <v>134</v>
      </c>
      <c r="E909" s="84">
        <f>VALUE(TRIM(CLEAN(_xlfn.TEXTBEFORE(Table2[[#This Row],[Resolution]],"x"))))</f>
        <v>512</v>
      </c>
      <c r="F909" s="84">
        <f>VALUE(TRIM(CLEAN(_xlfn.TEXTAFTER(Table2[[#This Row],[Resolution]],"x"))))</f>
        <v>208</v>
      </c>
      <c r="G909" s="84">
        <v>0.02</v>
      </c>
      <c r="H909" s="84" t="s">
        <v>35</v>
      </c>
      <c r="I909" s="84" t="s">
        <v>36</v>
      </c>
      <c r="J909" s="33"/>
      <c r="K909" s="33"/>
      <c r="L909" s="34" t="s">
        <v>2</v>
      </c>
    </row>
    <row r="910" spans="1:12" x14ac:dyDescent="0.25">
      <c r="A910" s="32" t="s">
        <v>2218</v>
      </c>
      <c r="B910" s="33" t="s">
        <v>2219</v>
      </c>
      <c r="C910" s="33" t="s">
        <v>1385</v>
      </c>
      <c r="D910" s="33" t="s">
        <v>396</v>
      </c>
      <c r="E910" s="33">
        <f>VALUE(TRIM(CLEAN(_xlfn.TEXTBEFORE(Table2[[#This Row],[Resolution]],"x"))))</f>
        <v>544</v>
      </c>
      <c r="F910" s="33">
        <f>VALUE(TRIM(CLEAN(_xlfn.TEXTAFTER(Table2[[#This Row],[Resolution]],"x"))))</f>
        <v>240</v>
      </c>
      <c r="G910" s="33">
        <v>2.5299999999999998</v>
      </c>
      <c r="H910" s="33" t="s">
        <v>35</v>
      </c>
      <c r="I910" s="33" t="s">
        <v>36</v>
      </c>
      <c r="J910" s="33"/>
      <c r="K910" s="33"/>
      <c r="L910" s="34" t="s">
        <v>2</v>
      </c>
    </row>
    <row r="911" spans="1:12" x14ac:dyDescent="0.25">
      <c r="A911" s="32" t="s">
        <v>2220</v>
      </c>
      <c r="B911" s="33" t="s">
        <v>2221</v>
      </c>
      <c r="C911" s="33" t="s">
        <v>1385</v>
      </c>
      <c r="D911" s="84" t="s">
        <v>433</v>
      </c>
      <c r="E911" s="84">
        <f>VALUE(TRIM(CLEAN(_xlfn.TEXTBEFORE(Table2[[#This Row],[Resolution]],"x"))))</f>
        <v>608</v>
      </c>
      <c r="F911" s="84">
        <f>VALUE(TRIM(CLEAN(_xlfn.TEXTAFTER(Table2[[#This Row],[Resolution]],"x"))))</f>
        <v>208</v>
      </c>
      <c r="G911" s="84">
        <v>4.97</v>
      </c>
      <c r="H911" s="84" t="s">
        <v>35</v>
      </c>
      <c r="I911" s="84" t="s">
        <v>36</v>
      </c>
      <c r="J911" s="33"/>
      <c r="K911" s="33"/>
      <c r="L911" s="34" t="s">
        <v>2</v>
      </c>
    </row>
    <row r="912" spans="1:12" x14ac:dyDescent="0.25">
      <c r="A912" s="32" t="s">
        <v>2222</v>
      </c>
      <c r="B912" s="33" t="s">
        <v>2223</v>
      </c>
      <c r="C912" s="33" t="s">
        <v>1385</v>
      </c>
      <c r="D912" s="33" t="s">
        <v>460</v>
      </c>
      <c r="E912" s="33">
        <f>VALUE(TRIM(CLEAN(_xlfn.TEXTBEFORE(Table2[[#This Row],[Resolution]],"x"))))</f>
        <v>528</v>
      </c>
      <c r="F912" s="33">
        <f>VALUE(TRIM(CLEAN(_xlfn.TEXTAFTER(Table2[[#This Row],[Resolution]],"x"))))</f>
        <v>176</v>
      </c>
      <c r="G912" s="33">
        <v>25</v>
      </c>
      <c r="H912" s="33" t="s">
        <v>35</v>
      </c>
      <c r="I912" s="33" t="s">
        <v>36</v>
      </c>
      <c r="J912" s="33"/>
      <c r="K912" s="33"/>
      <c r="L912" s="34" t="s">
        <v>2</v>
      </c>
    </row>
    <row r="913" spans="1:12" x14ac:dyDescent="0.25">
      <c r="A913" s="32" t="s">
        <v>2224</v>
      </c>
      <c r="B913" s="33" t="s">
        <v>2225</v>
      </c>
      <c r="C913" s="33" t="s">
        <v>1385</v>
      </c>
      <c r="D913" s="84" t="s">
        <v>370</v>
      </c>
      <c r="E913" s="84">
        <f>VALUE(TRIM(CLEAN(_xlfn.TEXTBEFORE(Table2[[#This Row],[Resolution]],"x"))))</f>
        <v>560</v>
      </c>
      <c r="F913" s="84">
        <f>VALUE(TRIM(CLEAN(_xlfn.TEXTAFTER(Table2[[#This Row],[Resolution]],"x"))))</f>
        <v>176</v>
      </c>
      <c r="G913" s="84">
        <v>0.21</v>
      </c>
      <c r="H913" s="84" t="s">
        <v>35</v>
      </c>
      <c r="I913" s="84" t="s">
        <v>36</v>
      </c>
      <c r="J913" s="33"/>
      <c r="K913" s="33"/>
      <c r="L913" s="34" t="s">
        <v>2</v>
      </c>
    </row>
    <row r="914" spans="1:12" x14ac:dyDescent="0.25">
      <c r="A914" s="32" t="s">
        <v>2226</v>
      </c>
      <c r="B914" s="33" t="s">
        <v>2227</v>
      </c>
      <c r="C914" s="33" t="s">
        <v>1385</v>
      </c>
      <c r="D914" s="33" t="s">
        <v>463</v>
      </c>
      <c r="E914" s="33">
        <f>VALUE(TRIM(CLEAN(_xlfn.TEXTBEFORE(Table2[[#This Row],[Resolution]],"x"))))</f>
        <v>592</v>
      </c>
      <c r="F914" s="33">
        <f>VALUE(TRIM(CLEAN(_xlfn.TEXTAFTER(Table2[[#This Row],[Resolution]],"x"))))</f>
        <v>208</v>
      </c>
      <c r="G914" s="33">
        <v>4.38</v>
      </c>
      <c r="H914" s="33" t="s">
        <v>35</v>
      </c>
      <c r="I914" s="33" t="s">
        <v>36</v>
      </c>
      <c r="J914" s="33"/>
      <c r="K914" s="33"/>
      <c r="L914" s="34" t="s">
        <v>2</v>
      </c>
    </row>
    <row r="915" spans="1:12" x14ac:dyDescent="0.25">
      <c r="A915" s="32" t="s">
        <v>2228</v>
      </c>
      <c r="B915" s="33" t="s">
        <v>2229</v>
      </c>
      <c r="C915" s="33" t="s">
        <v>1385</v>
      </c>
      <c r="D915" s="84" t="s">
        <v>597</v>
      </c>
      <c r="E915" s="84">
        <f>VALUE(TRIM(CLEAN(_xlfn.TEXTBEFORE(Table2[[#This Row],[Resolution]],"x"))))</f>
        <v>624</v>
      </c>
      <c r="F915" s="84">
        <f>VALUE(TRIM(CLEAN(_xlfn.TEXTAFTER(Table2[[#This Row],[Resolution]],"x"))))</f>
        <v>128</v>
      </c>
      <c r="G915" s="84">
        <v>25</v>
      </c>
      <c r="H915" s="84" t="s">
        <v>35</v>
      </c>
      <c r="I915" s="84" t="s">
        <v>36</v>
      </c>
      <c r="J915" s="33"/>
      <c r="K915" s="33"/>
      <c r="L915" s="34" t="s">
        <v>2</v>
      </c>
    </row>
    <row r="916" spans="1:12" x14ac:dyDescent="0.25">
      <c r="A916" s="32" t="s">
        <v>2230</v>
      </c>
      <c r="B916" s="33" t="s">
        <v>2231</v>
      </c>
      <c r="C916" s="33" t="s">
        <v>1385</v>
      </c>
      <c r="D916" s="33" t="s">
        <v>57</v>
      </c>
      <c r="E916" s="33">
        <f>VALUE(TRIM(CLEAN(_xlfn.TEXTBEFORE(Table2[[#This Row],[Resolution]],"x"))))</f>
        <v>288</v>
      </c>
      <c r="F916" s="33">
        <f>VALUE(TRIM(CLEAN(_xlfn.TEXTAFTER(Table2[[#This Row],[Resolution]],"x"))))</f>
        <v>128</v>
      </c>
      <c r="G916" s="33">
        <v>19</v>
      </c>
      <c r="H916" s="33" t="s">
        <v>35</v>
      </c>
      <c r="I916" s="33" t="s">
        <v>36</v>
      </c>
      <c r="J916" s="35"/>
      <c r="K916" s="35"/>
      <c r="L916" s="34" t="s">
        <v>2</v>
      </c>
    </row>
    <row r="917" spans="1:12" x14ac:dyDescent="0.25">
      <c r="A917" s="32" t="s">
        <v>2232</v>
      </c>
      <c r="B917" s="33" t="s">
        <v>2233</v>
      </c>
      <c r="C917" s="33" t="s">
        <v>1385</v>
      </c>
      <c r="D917" s="84" t="s">
        <v>349</v>
      </c>
      <c r="E917" s="84">
        <f>VALUE(TRIM(CLEAN(_xlfn.TEXTBEFORE(Table2[[#This Row],[Resolution]],"x"))))</f>
        <v>592</v>
      </c>
      <c r="F917" s="84">
        <f>VALUE(TRIM(CLEAN(_xlfn.TEXTAFTER(Table2[[#This Row],[Resolution]],"x"))))</f>
        <v>144</v>
      </c>
      <c r="G917" s="84">
        <v>0.61</v>
      </c>
      <c r="H917" s="84" t="s">
        <v>35</v>
      </c>
      <c r="I917" s="84" t="s">
        <v>36</v>
      </c>
      <c r="J917" s="33"/>
      <c r="K917" s="33"/>
      <c r="L917" s="34" t="s">
        <v>2</v>
      </c>
    </row>
    <row r="918" spans="1:12" x14ac:dyDescent="0.25">
      <c r="A918" s="32" t="s">
        <v>2234</v>
      </c>
      <c r="B918" s="33" t="s">
        <v>2235</v>
      </c>
      <c r="C918" s="33" t="s">
        <v>1385</v>
      </c>
      <c r="D918" s="33" t="s">
        <v>379</v>
      </c>
      <c r="E918" s="33">
        <f>VALUE(TRIM(CLEAN(_xlfn.TEXTBEFORE(Table2[[#This Row],[Resolution]],"x"))))</f>
        <v>592</v>
      </c>
      <c r="F918" s="33">
        <f>VALUE(TRIM(CLEAN(_xlfn.TEXTAFTER(Table2[[#This Row],[Resolution]],"x"))))</f>
        <v>128</v>
      </c>
      <c r="G918" s="33">
        <v>1</v>
      </c>
      <c r="H918" s="33" t="s">
        <v>35</v>
      </c>
      <c r="I918" s="33" t="s">
        <v>36</v>
      </c>
      <c r="J918" s="33"/>
      <c r="K918" s="33"/>
      <c r="L918" s="34" t="s">
        <v>2</v>
      </c>
    </row>
    <row r="919" spans="1:12" x14ac:dyDescent="0.25">
      <c r="A919" s="32" t="s">
        <v>2236</v>
      </c>
      <c r="B919" s="33" t="s">
        <v>2237</v>
      </c>
      <c r="C919" s="33" t="s">
        <v>1385</v>
      </c>
      <c r="D919" s="84" t="s">
        <v>562</v>
      </c>
      <c r="E919" s="84">
        <f>VALUE(TRIM(CLEAN(_xlfn.TEXTBEFORE(Table2[[#This Row],[Resolution]],"x"))))</f>
        <v>576</v>
      </c>
      <c r="F919" s="84">
        <f>VALUE(TRIM(CLEAN(_xlfn.TEXTAFTER(Table2[[#This Row],[Resolution]],"x"))))</f>
        <v>128</v>
      </c>
      <c r="G919" s="84"/>
      <c r="H919" s="84" t="s">
        <v>118</v>
      </c>
      <c r="I919" s="84" t="s">
        <v>36</v>
      </c>
      <c r="J919" s="33"/>
      <c r="K919" s="33"/>
      <c r="L919" s="34" t="s">
        <v>2</v>
      </c>
    </row>
    <row r="920" spans="1:12" x14ac:dyDescent="0.25">
      <c r="A920" s="32" t="s">
        <v>2238</v>
      </c>
      <c r="B920" s="33" t="s">
        <v>2239</v>
      </c>
      <c r="C920" s="33" t="s">
        <v>1385</v>
      </c>
      <c r="D920" s="33" t="s">
        <v>343</v>
      </c>
      <c r="E920" s="33">
        <f>VALUE(TRIM(CLEAN(_xlfn.TEXTBEFORE(Table2[[#This Row],[Resolution]],"x"))))</f>
        <v>624</v>
      </c>
      <c r="F920" s="33">
        <f>VALUE(TRIM(CLEAN(_xlfn.TEXTAFTER(Table2[[#This Row],[Resolution]],"x"))))</f>
        <v>160</v>
      </c>
      <c r="G920" s="33">
        <v>4.4800000000000004</v>
      </c>
      <c r="H920" s="33" t="s">
        <v>35</v>
      </c>
      <c r="I920" s="33" t="s">
        <v>36</v>
      </c>
      <c r="J920" s="33"/>
      <c r="K920" s="33"/>
      <c r="L920" s="34" t="s">
        <v>2</v>
      </c>
    </row>
    <row r="921" spans="1:12" x14ac:dyDescent="0.25">
      <c r="A921" s="32" t="s">
        <v>2240</v>
      </c>
      <c r="B921" s="33" t="s">
        <v>2241</v>
      </c>
      <c r="C921" s="33" t="s">
        <v>1385</v>
      </c>
      <c r="D921" s="84" t="s">
        <v>453</v>
      </c>
      <c r="E921" s="84">
        <f>VALUE(TRIM(CLEAN(_xlfn.TEXTBEFORE(Table2[[#This Row],[Resolution]],"x"))))</f>
        <v>528</v>
      </c>
      <c r="F921" s="84">
        <f>VALUE(TRIM(CLEAN(_xlfn.TEXTAFTER(Table2[[#This Row],[Resolution]],"x"))))</f>
        <v>208</v>
      </c>
      <c r="G921" s="84">
        <v>6.08</v>
      </c>
      <c r="H921" s="84" t="s">
        <v>35</v>
      </c>
      <c r="I921" s="84" t="s">
        <v>36</v>
      </c>
      <c r="J921" s="35"/>
      <c r="K921" s="35"/>
      <c r="L921" s="34" t="s">
        <v>2</v>
      </c>
    </row>
    <row r="922" spans="1:12" x14ac:dyDescent="0.25">
      <c r="A922" s="32" t="s">
        <v>2242</v>
      </c>
      <c r="B922" s="33" t="s">
        <v>2243</v>
      </c>
      <c r="C922" s="33" t="s">
        <v>1385</v>
      </c>
      <c r="D922" s="33" t="s">
        <v>574</v>
      </c>
      <c r="E922" s="33">
        <f>VALUE(TRIM(CLEAN(_xlfn.TEXTBEFORE(Table2[[#This Row],[Resolution]],"x"))))</f>
        <v>544</v>
      </c>
      <c r="F922" s="33">
        <f>VALUE(TRIM(CLEAN(_xlfn.TEXTAFTER(Table2[[#This Row],[Resolution]],"x"))))</f>
        <v>128</v>
      </c>
      <c r="G922" s="33">
        <v>0.05</v>
      </c>
      <c r="H922" s="33" t="s">
        <v>35</v>
      </c>
      <c r="I922" s="33" t="s">
        <v>36</v>
      </c>
      <c r="J922" s="33"/>
      <c r="K922" s="33"/>
      <c r="L922" s="34" t="s">
        <v>2</v>
      </c>
    </row>
    <row r="923" spans="1:12" x14ac:dyDescent="0.25">
      <c r="A923" s="32" t="s">
        <v>2244</v>
      </c>
      <c r="B923" s="33" t="s">
        <v>2245</v>
      </c>
      <c r="C923" s="33" t="s">
        <v>1385</v>
      </c>
      <c r="D923" s="84" t="s">
        <v>343</v>
      </c>
      <c r="E923" s="84">
        <f>VALUE(TRIM(CLEAN(_xlfn.TEXTBEFORE(Table2[[#This Row],[Resolution]],"x"))))</f>
        <v>624</v>
      </c>
      <c r="F923" s="84">
        <f>VALUE(TRIM(CLEAN(_xlfn.TEXTAFTER(Table2[[#This Row],[Resolution]],"x"))))</f>
        <v>160</v>
      </c>
      <c r="G923" s="84">
        <v>3.86</v>
      </c>
      <c r="H923" s="84" t="s">
        <v>69</v>
      </c>
      <c r="I923" s="84" t="s">
        <v>36</v>
      </c>
      <c r="J923" s="33"/>
      <c r="K923" s="33"/>
      <c r="L923" s="34" t="s">
        <v>2</v>
      </c>
    </row>
    <row r="924" spans="1:12" x14ac:dyDescent="0.25">
      <c r="A924" s="32" t="s">
        <v>2246</v>
      </c>
      <c r="B924" s="33" t="s">
        <v>2247</v>
      </c>
      <c r="C924" s="33" t="s">
        <v>1385</v>
      </c>
      <c r="D924" s="33" t="s">
        <v>2248</v>
      </c>
      <c r="E924" s="33">
        <f>VALUE(TRIM(CLEAN(_xlfn.TEXTBEFORE(Table2[[#This Row],[Resolution]],"x"))))</f>
        <v>140</v>
      </c>
      <c r="F924" s="33">
        <f>VALUE(TRIM(CLEAN(_xlfn.TEXTAFTER(Table2[[#This Row],[Resolution]],"x"))))</f>
        <v>76</v>
      </c>
      <c r="G924" s="33">
        <v>25</v>
      </c>
      <c r="H924" s="33" t="s">
        <v>69</v>
      </c>
      <c r="I924" s="33" t="s">
        <v>36</v>
      </c>
      <c r="J924" s="33"/>
      <c r="K924" s="33"/>
      <c r="L924" s="34" t="s">
        <v>2</v>
      </c>
    </row>
    <row r="925" spans="1:12" x14ac:dyDescent="0.25">
      <c r="A925" s="32" t="s">
        <v>2249</v>
      </c>
      <c r="B925" s="33" t="s">
        <v>2250</v>
      </c>
      <c r="C925" s="33" t="s">
        <v>1385</v>
      </c>
      <c r="D925" s="84" t="s">
        <v>2038</v>
      </c>
      <c r="E925" s="84">
        <f>VALUE(TRIM(CLEAN(_xlfn.TEXTBEFORE(Table2[[#This Row],[Resolution]],"x"))))</f>
        <v>592</v>
      </c>
      <c r="F925" s="84">
        <f>VALUE(TRIM(CLEAN(_xlfn.TEXTAFTER(Table2[[#This Row],[Resolution]],"x"))))</f>
        <v>160</v>
      </c>
      <c r="G925" s="84">
        <v>0.37</v>
      </c>
      <c r="H925" s="84" t="s">
        <v>35</v>
      </c>
      <c r="I925" s="84" t="s">
        <v>36</v>
      </c>
      <c r="J925" s="33"/>
      <c r="K925" s="33"/>
      <c r="L925" s="34" t="s">
        <v>2</v>
      </c>
    </row>
    <row r="926" spans="1:12" x14ac:dyDescent="0.25">
      <c r="A926" s="32" t="s">
        <v>2251</v>
      </c>
      <c r="B926" s="33" t="s">
        <v>2252</v>
      </c>
      <c r="C926" s="33" t="s">
        <v>1385</v>
      </c>
      <c r="D926" s="33" t="s">
        <v>90</v>
      </c>
      <c r="E926" s="33">
        <f>VALUE(TRIM(CLEAN(_xlfn.TEXTBEFORE(Table2[[#This Row],[Resolution]],"x"))))</f>
        <v>512</v>
      </c>
      <c r="F926" s="33">
        <f>VALUE(TRIM(CLEAN(_xlfn.TEXTAFTER(Table2[[#This Row],[Resolution]],"x"))))</f>
        <v>176</v>
      </c>
      <c r="G926" s="33">
        <v>25</v>
      </c>
      <c r="H926" s="33" t="s">
        <v>35</v>
      </c>
      <c r="I926" s="33" t="s">
        <v>36</v>
      </c>
      <c r="J926" s="33"/>
      <c r="K926" s="33"/>
      <c r="L926" s="34" t="s">
        <v>2</v>
      </c>
    </row>
    <row r="927" spans="1:12" x14ac:dyDescent="0.25">
      <c r="A927" s="32" t="s">
        <v>2253</v>
      </c>
      <c r="B927" s="33" t="s">
        <v>2254</v>
      </c>
      <c r="C927" s="33" t="s">
        <v>1385</v>
      </c>
      <c r="D927" s="84" t="s">
        <v>134</v>
      </c>
      <c r="E927" s="84">
        <f>VALUE(TRIM(CLEAN(_xlfn.TEXTBEFORE(Table2[[#This Row],[Resolution]],"x"))))</f>
        <v>512</v>
      </c>
      <c r="F927" s="84">
        <f>VALUE(TRIM(CLEAN(_xlfn.TEXTAFTER(Table2[[#This Row],[Resolution]],"x"))))</f>
        <v>208</v>
      </c>
      <c r="G927" s="84">
        <v>25</v>
      </c>
      <c r="H927" s="84" t="s">
        <v>35</v>
      </c>
      <c r="I927" s="84" t="s">
        <v>36</v>
      </c>
      <c r="J927" s="33"/>
      <c r="K927" s="33"/>
      <c r="L927" s="34" t="s">
        <v>2</v>
      </c>
    </row>
    <row r="928" spans="1:12" x14ac:dyDescent="0.25">
      <c r="A928" s="32" t="s">
        <v>2255</v>
      </c>
      <c r="B928" s="33" t="s">
        <v>2256</v>
      </c>
      <c r="C928" s="33" t="s">
        <v>1385</v>
      </c>
      <c r="D928" s="33" t="s">
        <v>423</v>
      </c>
      <c r="E928" s="33">
        <f>VALUE(TRIM(CLEAN(_xlfn.TEXTBEFORE(Table2[[#This Row],[Resolution]],"x"))))</f>
        <v>608</v>
      </c>
      <c r="F928" s="33">
        <f>VALUE(TRIM(CLEAN(_xlfn.TEXTAFTER(Table2[[#This Row],[Resolution]],"x"))))</f>
        <v>160</v>
      </c>
      <c r="G928" s="33"/>
      <c r="H928" s="33" t="s">
        <v>118</v>
      </c>
      <c r="I928" s="33" t="s">
        <v>36</v>
      </c>
      <c r="J928" s="33"/>
      <c r="K928" s="33"/>
      <c r="L928" s="34" t="s">
        <v>2</v>
      </c>
    </row>
    <row r="929" spans="1:12" x14ac:dyDescent="0.25">
      <c r="A929" s="32" t="s">
        <v>2257</v>
      </c>
      <c r="B929" s="33" t="s">
        <v>2258</v>
      </c>
      <c r="C929" s="33" t="s">
        <v>1385</v>
      </c>
      <c r="D929" s="84" t="s">
        <v>546</v>
      </c>
      <c r="E929" s="84">
        <f>VALUE(TRIM(CLEAN(_xlfn.TEXTBEFORE(Table2[[#This Row],[Resolution]],"x"))))</f>
        <v>624</v>
      </c>
      <c r="F929" s="84">
        <f>VALUE(TRIM(CLEAN(_xlfn.TEXTAFTER(Table2[[#This Row],[Resolution]],"x"))))</f>
        <v>144</v>
      </c>
      <c r="G929" s="84">
        <v>0.7</v>
      </c>
      <c r="H929" s="84" t="s">
        <v>35</v>
      </c>
      <c r="I929" s="84" t="s">
        <v>36</v>
      </c>
      <c r="J929" s="33"/>
      <c r="K929" s="33"/>
      <c r="L929" s="34" t="s">
        <v>2</v>
      </c>
    </row>
    <row r="930" spans="1:12" x14ac:dyDescent="0.25">
      <c r="A930" s="32" t="s">
        <v>2259</v>
      </c>
      <c r="B930" s="33" t="s">
        <v>2260</v>
      </c>
      <c r="C930" s="33" t="s">
        <v>1385</v>
      </c>
      <c r="D930" s="33" t="s">
        <v>343</v>
      </c>
      <c r="E930" s="33">
        <f>VALUE(TRIM(CLEAN(_xlfn.TEXTBEFORE(Table2[[#This Row],[Resolution]],"x"))))</f>
        <v>624</v>
      </c>
      <c r="F930" s="33">
        <f>VALUE(TRIM(CLEAN(_xlfn.TEXTAFTER(Table2[[#This Row],[Resolution]],"x"))))</f>
        <v>160</v>
      </c>
      <c r="G930" s="33">
        <v>25</v>
      </c>
      <c r="H930" s="33" t="s">
        <v>35</v>
      </c>
      <c r="I930" s="33" t="s">
        <v>36</v>
      </c>
      <c r="J930" s="33"/>
      <c r="K930" s="33"/>
      <c r="L930" s="34" t="s">
        <v>2</v>
      </c>
    </row>
    <row r="931" spans="1:12" x14ac:dyDescent="0.25">
      <c r="A931" s="32" t="s">
        <v>2261</v>
      </c>
      <c r="B931" s="33" t="s">
        <v>2262</v>
      </c>
      <c r="C931" s="33" t="s">
        <v>1385</v>
      </c>
      <c r="D931" s="84" t="s">
        <v>477</v>
      </c>
      <c r="E931" s="84">
        <f>VALUE(TRIM(CLEAN(_xlfn.TEXTBEFORE(Table2[[#This Row],[Resolution]],"x"))))</f>
        <v>608</v>
      </c>
      <c r="F931" s="84">
        <f>VALUE(TRIM(CLEAN(_xlfn.TEXTAFTER(Table2[[#This Row],[Resolution]],"x"))))</f>
        <v>176</v>
      </c>
      <c r="G931" s="84">
        <v>1.87</v>
      </c>
      <c r="H931" s="84" t="s">
        <v>35</v>
      </c>
      <c r="I931" s="84" t="s">
        <v>36</v>
      </c>
      <c r="J931" s="33"/>
      <c r="K931" s="33"/>
      <c r="L931" s="34" t="s">
        <v>2</v>
      </c>
    </row>
    <row r="932" spans="1:12" x14ac:dyDescent="0.25">
      <c r="A932" s="32" t="s">
        <v>2263</v>
      </c>
      <c r="B932" s="33" t="s">
        <v>2264</v>
      </c>
      <c r="C932" s="33" t="s">
        <v>1385</v>
      </c>
      <c r="D932" s="33" t="s">
        <v>2265</v>
      </c>
      <c r="E932" s="33">
        <f>VALUE(TRIM(CLEAN(_xlfn.TEXTBEFORE(Table2[[#This Row],[Resolution]],"x"))))</f>
        <v>242</v>
      </c>
      <c r="F932" s="33">
        <f>VALUE(TRIM(CLEAN(_xlfn.TEXTAFTER(Table2[[#This Row],[Resolution]],"x"))))</f>
        <v>80</v>
      </c>
      <c r="G932" s="33">
        <v>25</v>
      </c>
      <c r="H932" s="33" t="s">
        <v>35</v>
      </c>
      <c r="I932" s="33" t="s">
        <v>36</v>
      </c>
      <c r="J932" s="33"/>
      <c r="K932" s="33"/>
      <c r="L932" s="34" t="s">
        <v>2</v>
      </c>
    </row>
    <row r="933" spans="1:12" x14ac:dyDescent="0.25">
      <c r="A933" s="32" t="s">
        <v>2266</v>
      </c>
      <c r="B933" s="33" t="s">
        <v>2267</v>
      </c>
      <c r="C933" s="33" t="s">
        <v>1385</v>
      </c>
      <c r="D933" s="84" t="s">
        <v>436</v>
      </c>
      <c r="E933" s="84">
        <f>VALUE(TRIM(CLEAN(_xlfn.TEXTBEFORE(Table2[[#This Row],[Resolution]],"x"))))</f>
        <v>560</v>
      </c>
      <c r="F933" s="84">
        <f>VALUE(TRIM(CLEAN(_xlfn.TEXTAFTER(Table2[[#This Row],[Resolution]],"x"))))</f>
        <v>192</v>
      </c>
      <c r="G933" s="84">
        <v>0.46</v>
      </c>
      <c r="H933" s="84" t="s">
        <v>35</v>
      </c>
      <c r="I933" s="84" t="s">
        <v>36</v>
      </c>
      <c r="J933" s="33"/>
      <c r="K933" s="33"/>
      <c r="L933" s="34" t="s">
        <v>2</v>
      </c>
    </row>
    <row r="934" spans="1:12" x14ac:dyDescent="0.25">
      <c r="A934" s="32" t="s">
        <v>2268</v>
      </c>
      <c r="B934" s="33" t="s">
        <v>2269</v>
      </c>
      <c r="C934" s="33" t="s">
        <v>1385</v>
      </c>
      <c r="D934" s="33" t="s">
        <v>2038</v>
      </c>
      <c r="E934" s="33">
        <f>VALUE(TRIM(CLEAN(_xlfn.TEXTBEFORE(Table2[[#This Row],[Resolution]],"x"))))</f>
        <v>592</v>
      </c>
      <c r="F934" s="33">
        <f>VALUE(TRIM(CLEAN(_xlfn.TEXTAFTER(Table2[[#This Row],[Resolution]],"x"))))</f>
        <v>160</v>
      </c>
      <c r="G934" s="33" t="s">
        <v>16</v>
      </c>
      <c r="H934" s="33" t="s">
        <v>16</v>
      </c>
      <c r="I934" s="33" t="s">
        <v>2270</v>
      </c>
      <c r="J934" s="33"/>
      <c r="K934" s="33"/>
      <c r="L934" s="34" t="s">
        <v>2</v>
      </c>
    </row>
    <row r="935" spans="1:12" x14ac:dyDescent="0.25">
      <c r="A935" s="32" t="s">
        <v>2271</v>
      </c>
      <c r="B935" s="33" t="s">
        <v>2272</v>
      </c>
      <c r="C935" s="33" t="s">
        <v>1385</v>
      </c>
      <c r="D935" s="84" t="s">
        <v>349</v>
      </c>
      <c r="E935" s="84">
        <f>VALUE(TRIM(CLEAN(_xlfn.TEXTBEFORE(Table2[[#This Row],[Resolution]],"x"))))</f>
        <v>592</v>
      </c>
      <c r="F935" s="84">
        <f>VALUE(TRIM(CLEAN(_xlfn.TEXTAFTER(Table2[[#This Row],[Resolution]],"x"))))</f>
        <v>144</v>
      </c>
      <c r="G935" s="84"/>
      <c r="H935" s="84" t="s">
        <v>118</v>
      </c>
      <c r="I935" s="84" t="s">
        <v>36</v>
      </c>
      <c r="J935" s="33"/>
      <c r="K935" s="33"/>
      <c r="L935" s="34" t="s">
        <v>2</v>
      </c>
    </row>
    <row r="936" spans="1:12" x14ac:dyDescent="0.25">
      <c r="A936" s="32" t="s">
        <v>2273</v>
      </c>
      <c r="B936" s="33" t="s">
        <v>2274</v>
      </c>
      <c r="C936" s="33" t="s">
        <v>1385</v>
      </c>
      <c r="D936" s="33" t="s">
        <v>343</v>
      </c>
      <c r="E936" s="33">
        <f>VALUE(TRIM(CLEAN(_xlfn.TEXTBEFORE(Table2[[#This Row],[Resolution]],"x"))))</f>
        <v>624</v>
      </c>
      <c r="F936" s="33">
        <f>VALUE(TRIM(CLEAN(_xlfn.TEXTAFTER(Table2[[#This Row],[Resolution]],"x"))))</f>
        <v>160</v>
      </c>
      <c r="G936" s="33">
        <v>25</v>
      </c>
      <c r="H936" s="33" t="s">
        <v>35</v>
      </c>
      <c r="I936" s="33" t="s">
        <v>36</v>
      </c>
      <c r="J936" s="35"/>
      <c r="K936" s="35"/>
      <c r="L936" s="34" t="s">
        <v>2</v>
      </c>
    </row>
    <row r="937" spans="1:12" x14ac:dyDescent="0.25">
      <c r="A937" s="32" t="s">
        <v>2275</v>
      </c>
      <c r="B937" s="33" t="s">
        <v>2276</v>
      </c>
      <c r="C937" s="33" t="s">
        <v>1385</v>
      </c>
      <c r="D937" s="84" t="s">
        <v>463</v>
      </c>
      <c r="E937" s="84">
        <f>VALUE(TRIM(CLEAN(_xlfn.TEXTBEFORE(Table2[[#This Row],[Resolution]],"x"))))</f>
        <v>592</v>
      </c>
      <c r="F937" s="84">
        <f>VALUE(TRIM(CLEAN(_xlfn.TEXTAFTER(Table2[[#This Row],[Resolution]],"x"))))</f>
        <v>208</v>
      </c>
      <c r="G937" s="84"/>
      <c r="H937" s="84" t="s">
        <v>43</v>
      </c>
      <c r="I937" s="84" t="s">
        <v>36</v>
      </c>
      <c r="J937" s="33"/>
      <c r="K937" s="33"/>
      <c r="L937" s="34" t="s">
        <v>2</v>
      </c>
    </row>
    <row r="938" spans="1:12" x14ac:dyDescent="0.25">
      <c r="A938" s="32" t="s">
        <v>2277</v>
      </c>
      <c r="B938" s="33" t="s">
        <v>2278</v>
      </c>
      <c r="C938" s="33" t="s">
        <v>1385</v>
      </c>
      <c r="D938" s="33" t="s">
        <v>343</v>
      </c>
      <c r="E938" s="33">
        <f>VALUE(TRIM(CLEAN(_xlfn.TEXTBEFORE(Table2[[#This Row],[Resolution]],"x"))))</f>
        <v>624</v>
      </c>
      <c r="F938" s="33">
        <f>VALUE(TRIM(CLEAN(_xlfn.TEXTAFTER(Table2[[#This Row],[Resolution]],"x"))))</f>
        <v>160</v>
      </c>
      <c r="G938" s="33">
        <v>25</v>
      </c>
      <c r="H938" s="33" t="s">
        <v>35</v>
      </c>
      <c r="I938" s="33" t="s">
        <v>36</v>
      </c>
      <c r="J938" s="33"/>
      <c r="K938" s="33"/>
      <c r="L938" s="34" t="s">
        <v>2</v>
      </c>
    </row>
    <row r="939" spans="1:12" x14ac:dyDescent="0.25">
      <c r="A939" s="32" t="s">
        <v>2279</v>
      </c>
      <c r="B939" s="33" t="s">
        <v>2280</v>
      </c>
      <c r="C939" s="33" t="s">
        <v>1385</v>
      </c>
      <c r="D939" s="84" t="s">
        <v>405</v>
      </c>
      <c r="E939" s="84">
        <f>VALUE(TRIM(CLEAN(_xlfn.TEXTBEFORE(Table2[[#This Row],[Resolution]],"x"))))</f>
        <v>560</v>
      </c>
      <c r="F939" s="84">
        <f>VALUE(TRIM(CLEAN(_xlfn.TEXTAFTER(Table2[[#This Row],[Resolution]],"x"))))</f>
        <v>160</v>
      </c>
      <c r="G939" s="84">
        <v>25</v>
      </c>
      <c r="H939" s="84" t="s">
        <v>35</v>
      </c>
      <c r="I939" s="84" t="s">
        <v>36</v>
      </c>
      <c r="J939" s="33"/>
      <c r="K939" s="33"/>
      <c r="L939" s="34" t="s">
        <v>2</v>
      </c>
    </row>
    <row r="940" spans="1:12" x14ac:dyDescent="0.25">
      <c r="A940" s="32" t="s">
        <v>2281</v>
      </c>
      <c r="B940" s="33" t="s">
        <v>2282</v>
      </c>
      <c r="C940" s="33" t="s">
        <v>1385</v>
      </c>
      <c r="D940" s="33" t="s">
        <v>436</v>
      </c>
      <c r="E940" s="33">
        <f>VALUE(TRIM(CLEAN(_xlfn.TEXTBEFORE(Table2[[#This Row],[Resolution]],"x"))))</f>
        <v>560</v>
      </c>
      <c r="F940" s="33">
        <f>VALUE(TRIM(CLEAN(_xlfn.TEXTAFTER(Table2[[#This Row],[Resolution]],"x"))))</f>
        <v>192</v>
      </c>
      <c r="G940" s="33">
        <v>0.12</v>
      </c>
      <c r="H940" s="33" t="s">
        <v>35</v>
      </c>
      <c r="I940" s="33" t="s">
        <v>36</v>
      </c>
      <c r="J940" s="33"/>
      <c r="K940" s="33"/>
      <c r="L940" s="34" t="s">
        <v>2</v>
      </c>
    </row>
    <row r="941" spans="1:12" x14ac:dyDescent="0.25">
      <c r="A941" s="32" t="s">
        <v>2283</v>
      </c>
      <c r="B941" s="33" t="s">
        <v>2284</v>
      </c>
      <c r="C941" s="33" t="s">
        <v>1385</v>
      </c>
      <c r="D941" s="84" t="s">
        <v>343</v>
      </c>
      <c r="E941" s="84">
        <f>VALUE(TRIM(CLEAN(_xlfn.TEXTBEFORE(Table2[[#This Row],[Resolution]],"x"))))</f>
        <v>624</v>
      </c>
      <c r="F941" s="84">
        <f>VALUE(TRIM(CLEAN(_xlfn.TEXTAFTER(Table2[[#This Row],[Resolution]],"x"))))</f>
        <v>160</v>
      </c>
      <c r="G941" s="84">
        <v>25</v>
      </c>
      <c r="H941" s="84" t="s">
        <v>35</v>
      </c>
      <c r="I941" s="84" t="s">
        <v>36</v>
      </c>
      <c r="J941" s="33"/>
      <c r="K941" s="33"/>
      <c r="L941" s="34" t="s">
        <v>2</v>
      </c>
    </row>
    <row r="942" spans="1:12" x14ac:dyDescent="0.25">
      <c r="A942" s="32" t="s">
        <v>2285</v>
      </c>
      <c r="B942" s="33" t="s">
        <v>2286</v>
      </c>
      <c r="C942" s="33" t="s">
        <v>1385</v>
      </c>
      <c r="D942" s="33" t="s">
        <v>349</v>
      </c>
      <c r="E942" s="33">
        <f>VALUE(TRIM(CLEAN(_xlfn.TEXTBEFORE(Table2[[#This Row],[Resolution]],"x"))))</f>
        <v>592</v>
      </c>
      <c r="F942" s="33">
        <f>VALUE(TRIM(CLEAN(_xlfn.TEXTAFTER(Table2[[#This Row],[Resolution]],"x"))))</f>
        <v>144</v>
      </c>
      <c r="G942" s="33"/>
      <c r="H942" s="33" t="s">
        <v>43</v>
      </c>
      <c r="I942" s="33" t="s">
        <v>36</v>
      </c>
      <c r="J942" s="33"/>
      <c r="K942" s="33"/>
      <c r="L942" s="34" t="s">
        <v>2</v>
      </c>
    </row>
    <row r="943" spans="1:12" x14ac:dyDescent="0.25">
      <c r="A943" s="32" t="s">
        <v>2287</v>
      </c>
      <c r="B943" s="33" t="s">
        <v>2288</v>
      </c>
      <c r="C943" s="33" t="s">
        <v>1385</v>
      </c>
      <c r="D943" s="84" t="s">
        <v>2038</v>
      </c>
      <c r="E943" s="84">
        <f>VALUE(TRIM(CLEAN(_xlfn.TEXTBEFORE(Table2[[#This Row],[Resolution]],"x"))))</f>
        <v>592</v>
      </c>
      <c r="F943" s="84">
        <f>VALUE(TRIM(CLEAN(_xlfn.TEXTAFTER(Table2[[#This Row],[Resolution]],"x"))))</f>
        <v>160</v>
      </c>
      <c r="G943" s="84">
        <v>1.81</v>
      </c>
      <c r="H943" s="84" t="s">
        <v>35</v>
      </c>
      <c r="I943" s="84" t="s">
        <v>36</v>
      </c>
      <c r="J943" s="33"/>
      <c r="K943" s="33"/>
      <c r="L943" s="34" t="s">
        <v>2</v>
      </c>
    </row>
    <row r="944" spans="1:12" x14ac:dyDescent="0.25">
      <c r="A944" s="32" t="s">
        <v>2289</v>
      </c>
      <c r="B944" s="33" t="s">
        <v>2290</v>
      </c>
      <c r="C944" s="33" t="s">
        <v>1385</v>
      </c>
      <c r="D944" s="33" t="s">
        <v>367</v>
      </c>
      <c r="E944" s="33">
        <f>VALUE(TRIM(CLEAN(_xlfn.TEXTBEFORE(Table2[[#This Row],[Resolution]],"x"))))</f>
        <v>544</v>
      </c>
      <c r="F944" s="33">
        <f>VALUE(TRIM(CLEAN(_xlfn.TEXTAFTER(Table2[[#This Row],[Resolution]],"x"))))</f>
        <v>192</v>
      </c>
      <c r="G944" s="33"/>
      <c r="H944" s="33" t="s">
        <v>118</v>
      </c>
      <c r="I944" s="33" t="s">
        <v>36</v>
      </c>
      <c r="J944" s="33"/>
      <c r="K944" s="33"/>
      <c r="L944" s="34" t="s">
        <v>2</v>
      </c>
    </row>
    <row r="945" spans="1:12" x14ac:dyDescent="0.25">
      <c r="A945" s="32" t="s">
        <v>2291</v>
      </c>
      <c r="B945" s="33" t="s">
        <v>2292</v>
      </c>
      <c r="C945" s="33" t="s">
        <v>1385</v>
      </c>
      <c r="D945" s="84" t="s">
        <v>2293</v>
      </c>
      <c r="E945" s="84">
        <f>VALUE(TRIM(CLEAN(_xlfn.TEXTBEFORE(Table2[[#This Row],[Resolution]],"x"))))</f>
        <v>230</v>
      </c>
      <c r="F945" s="84">
        <f>VALUE(TRIM(CLEAN(_xlfn.TEXTAFTER(Table2[[#This Row],[Resolution]],"x"))))</f>
        <v>70</v>
      </c>
      <c r="G945" s="84">
        <v>0.57999999999999996</v>
      </c>
      <c r="H945" s="84" t="s">
        <v>35</v>
      </c>
      <c r="I945" s="84" t="s">
        <v>36</v>
      </c>
      <c r="J945" s="33"/>
      <c r="K945" s="33"/>
      <c r="L945" s="34" t="s">
        <v>2</v>
      </c>
    </row>
    <row r="946" spans="1:12" x14ac:dyDescent="0.25">
      <c r="A946" s="32" t="s">
        <v>2294</v>
      </c>
      <c r="B946" s="33" t="s">
        <v>2295</v>
      </c>
      <c r="C946" s="33" t="s">
        <v>1385</v>
      </c>
      <c r="D946" s="33" t="s">
        <v>559</v>
      </c>
      <c r="E946" s="33">
        <f>VALUE(TRIM(CLEAN(_xlfn.TEXTBEFORE(Table2[[#This Row],[Resolution]],"x"))))</f>
        <v>576</v>
      </c>
      <c r="F946" s="33">
        <f>VALUE(TRIM(CLEAN(_xlfn.TEXTAFTER(Table2[[#This Row],[Resolution]],"x"))))</f>
        <v>192</v>
      </c>
      <c r="G946" s="33">
        <v>0.61</v>
      </c>
      <c r="H946" s="33" t="s">
        <v>35</v>
      </c>
      <c r="I946" s="33" t="s">
        <v>36</v>
      </c>
      <c r="J946" s="33"/>
      <c r="K946" s="33"/>
      <c r="L946" s="34" t="s">
        <v>2</v>
      </c>
    </row>
    <row r="947" spans="1:12" x14ac:dyDescent="0.25">
      <c r="A947" s="32" t="s">
        <v>2296</v>
      </c>
      <c r="B947" s="33" t="s">
        <v>2297</v>
      </c>
      <c r="C947" s="33" t="s">
        <v>1385</v>
      </c>
      <c r="D947" s="84" t="s">
        <v>90</v>
      </c>
      <c r="E947" s="84">
        <f>VALUE(TRIM(CLEAN(_xlfn.TEXTBEFORE(Table2[[#This Row],[Resolution]],"x"))))</f>
        <v>512</v>
      </c>
      <c r="F947" s="84">
        <f>VALUE(TRIM(CLEAN(_xlfn.TEXTAFTER(Table2[[#This Row],[Resolution]],"x"))))</f>
        <v>176</v>
      </c>
      <c r="G947" s="84"/>
      <c r="H947" s="84" t="s">
        <v>118</v>
      </c>
      <c r="I947" s="84" t="s">
        <v>36</v>
      </c>
      <c r="J947" s="33"/>
      <c r="K947" s="33"/>
      <c r="L947" s="34" t="s">
        <v>2</v>
      </c>
    </row>
    <row r="948" spans="1:12" x14ac:dyDescent="0.25">
      <c r="A948" s="32" t="s">
        <v>2298</v>
      </c>
      <c r="B948" s="33" t="s">
        <v>2299</v>
      </c>
      <c r="C948" s="33" t="s">
        <v>1385</v>
      </c>
      <c r="D948" s="33" t="s">
        <v>436</v>
      </c>
      <c r="E948" s="33">
        <f>VALUE(TRIM(CLEAN(_xlfn.TEXTBEFORE(Table2[[#This Row],[Resolution]],"x"))))</f>
        <v>560</v>
      </c>
      <c r="F948" s="33">
        <f>VALUE(TRIM(CLEAN(_xlfn.TEXTAFTER(Table2[[#This Row],[Resolution]],"x"))))</f>
        <v>192</v>
      </c>
      <c r="G948" s="33"/>
      <c r="H948" s="33" t="s">
        <v>118</v>
      </c>
      <c r="I948" s="33" t="s">
        <v>36</v>
      </c>
      <c r="J948" s="33"/>
      <c r="K948" s="33"/>
      <c r="L948" s="34" t="s">
        <v>2</v>
      </c>
    </row>
    <row r="949" spans="1:12" x14ac:dyDescent="0.25">
      <c r="A949" s="32" t="s">
        <v>2300</v>
      </c>
      <c r="B949" s="33" t="s">
        <v>2301</v>
      </c>
      <c r="C949" s="33" t="s">
        <v>1385</v>
      </c>
      <c r="D949" s="84" t="s">
        <v>349</v>
      </c>
      <c r="E949" s="84">
        <f>VALUE(TRIM(CLEAN(_xlfn.TEXTBEFORE(Table2[[#This Row],[Resolution]],"x"))))</f>
        <v>592</v>
      </c>
      <c r="F949" s="84">
        <f>VALUE(TRIM(CLEAN(_xlfn.TEXTAFTER(Table2[[#This Row],[Resolution]],"x"))))</f>
        <v>144</v>
      </c>
      <c r="G949" s="84">
        <v>3.69</v>
      </c>
      <c r="H949" s="84" t="s">
        <v>35</v>
      </c>
      <c r="I949" s="84" t="s">
        <v>36</v>
      </c>
      <c r="J949" s="33"/>
      <c r="K949" s="33"/>
      <c r="L949" s="34" t="s">
        <v>2</v>
      </c>
    </row>
    <row r="950" spans="1:12" x14ac:dyDescent="0.25">
      <c r="A950" s="32" t="s">
        <v>2302</v>
      </c>
      <c r="B950" s="33" t="s">
        <v>2303</v>
      </c>
      <c r="C950" s="33" t="s">
        <v>1385</v>
      </c>
      <c r="D950" s="33" t="s">
        <v>399</v>
      </c>
      <c r="E950" s="33">
        <f>VALUE(TRIM(CLEAN(_xlfn.TEXTBEFORE(Table2[[#This Row],[Resolution]],"x"))))</f>
        <v>544</v>
      </c>
      <c r="F950" s="33">
        <f>VALUE(TRIM(CLEAN(_xlfn.TEXTAFTER(Table2[[#This Row],[Resolution]],"x"))))</f>
        <v>160</v>
      </c>
      <c r="G950" s="33">
        <v>2.5</v>
      </c>
      <c r="H950" s="33" t="s">
        <v>35</v>
      </c>
      <c r="I950" s="33" t="s">
        <v>36</v>
      </c>
      <c r="J950" s="33"/>
      <c r="K950" s="33"/>
      <c r="L950" s="34" t="s">
        <v>2</v>
      </c>
    </row>
    <row r="951" spans="1:12" x14ac:dyDescent="0.25">
      <c r="A951" s="32" t="s">
        <v>2304</v>
      </c>
      <c r="B951" s="33" t="s">
        <v>2305</v>
      </c>
      <c r="C951" s="33" t="s">
        <v>1385</v>
      </c>
      <c r="D951" s="84" t="s">
        <v>2306</v>
      </c>
      <c r="E951" s="84">
        <f>VALUE(TRIM(CLEAN(_xlfn.TEXTBEFORE(Table2[[#This Row],[Resolution]],"x"))))</f>
        <v>320</v>
      </c>
      <c r="F951" s="84">
        <f>VALUE(TRIM(CLEAN(_xlfn.TEXTAFTER(Table2[[#This Row],[Resolution]],"x"))))</f>
        <v>128</v>
      </c>
      <c r="G951" s="84"/>
      <c r="H951" s="84" t="s">
        <v>118</v>
      </c>
      <c r="I951" s="84" t="s">
        <v>36</v>
      </c>
      <c r="J951" s="33"/>
      <c r="K951" s="33"/>
      <c r="L951" s="34" t="s">
        <v>2</v>
      </c>
    </row>
    <row r="952" spans="1:12" x14ac:dyDescent="0.25">
      <c r="A952" s="32" t="s">
        <v>2307</v>
      </c>
      <c r="B952" s="33" t="s">
        <v>2308</v>
      </c>
      <c r="C952" s="33" t="s">
        <v>1385</v>
      </c>
      <c r="D952" s="33" t="s">
        <v>689</v>
      </c>
      <c r="E952" s="33">
        <f>VALUE(TRIM(CLEAN(_xlfn.TEXTBEFORE(Table2[[#This Row],[Resolution]],"x"))))</f>
        <v>592</v>
      </c>
      <c r="F952" s="33">
        <f>VALUE(TRIM(CLEAN(_xlfn.TEXTAFTER(Table2[[#This Row],[Resolution]],"x"))))</f>
        <v>240</v>
      </c>
      <c r="G952" s="33">
        <v>25</v>
      </c>
      <c r="H952" s="33" t="s">
        <v>35</v>
      </c>
      <c r="I952" s="33" t="s">
        <v>36</v>
      </c>
      <c r="J952" s="33"/>
      <c r="K952" s="33"/>
      <c r="L952" s="34" t="s">
        <v>2</v>
      </c>
    </row>
    <row r="953" spans="1:12" x14ac:dyDescent="0.25">
      <c r="A953" s="32" t="s">
        <v>2309</v>
      </c>
      <c r="B953" s="33" t="s">
        <v>2310</v>
      </c>
      <c r="C953" s="33" t="s">
        <v>1385</v>
      </c>
      <c r="D953" s="84" t="s">
        <v>396</v>
      </c>
      <c r="E953" s="84">
        <f>VALUE(TRIM(CLEAN(_xlfn.TEXTBEFORE(Table2[[#This Row],[Resolution]],"x"))))</f>
        <v>544</v>
      </c>
      <c r="F953" s="84">
        <f>VALUE(TRIM(CLEAN(_xlfn.TEXTAFTER(Table2[[#This Row],[Resolution]],"x"))))</f>
        <v>240</v>
      </c>
      <c r="G953" s="84" t="s">
        <v>16</v>
      </c>
      <c r="H953" s="84" t="s">
        <v>16</v>
      </c>
      <c r="I953" s="84" t="s">
        <v>2311</v>
      </c>
      <c r="J953" s="33"/>
      <c r="K953" s="33"/>
      <c r="L953" s="34" t="s">
        <v>2</v>
      </c>
    </row>
    <row r="954" spans="1:12" x14ac:dyDescent="0.25">
      <c r="A954" s="32" t="s">
        <v>2312</v>
      </c>
      <c r="B954" s="33" t="s">
        <v>2313</v>
      </c>
      <c r="C954" s="33" t="s">
        <v>1385</v>
      </c>
      <c r="D954" s="33" t="s">
        <v>616</v>
      </c>
      <c r="E954" s="33">
        <f>VALUE(TRIM(CLEAN(_xlfn.TEXTBEFORE(Table2[[#This Row],[Resolution]],"x"))))</f>
        <v>624</v>
      </c>
      <c r="F954" s="33">
        <f>VALUE(TRIM(CLEAN(_xlfn.TEXTAFTER(Table2[[#This Row],[Resolution]],"x"))))</f>
        <v>224</v>
      </c>
      <c r="G954" s="33">
        <v>3.54</v>
      </c>
      <c r="H954" s="33" t="s">
        <v>35</v>
      </c>
      <c r="I954" s="33" t="s">
        <v>36</v>
      </c>
      <c r="J954" s="33"/>
      <c r="K954" s="33"/>
      <c r="L954" s="34" t="s">
        <v>2</v>
      </c>
    </row>
    <row r="955" spans="1:12" x14ac:dyDescent="0.25">
      <c r="A955" s="32" t="s">
        <v>2314</v>
      </c>
      <c r="B955" s="33" t="s">
        <v>2315</v>
      </c>
      <c r="C955" s="33" t="s">
        <v>1385</v>
      </c>
      <c r="D955" s="84" t="s">
        <v>60</v>
      </c>
      <c r="E955" s="84">
        <f>VALUE(TRIM(CLEAN(_xlfn.TEXTBEFORE(Table2[[#This Row],[Resolution]],"x"))))</f>
        <v>256</v>
      </c>
      <c r="F955" s="84">
        <f>VALUE(TRIM(CLEAN(_xlfn.TEXTAFTER(Table2[[#This Row],[Resolution]],"x"))))</f>
        <v>144</v>
      </c>
      <c r="G955" s="84">
        <v>2.88</v>
      </c>
      <c r="H955" s="84" t="s">
        <v>35</v>
      </c>
      <c r="I955" s="84" t="s">
        <v>36</v>
      </c>
      <c r="J955" s="33"/>
      <c r="K955" s="33"/>
      <c r="L955" s="34" t="s">
        <v>2</v>
      </c>
    </row>
    <row r="956" spans="1:12" x14ac:dyDescent="0.25">
      <c r="A956" s="32" t="s">
        <v>2316</v>
      </c>
      <c r="B956" s="33" t="s">
        <v>2317</v>
      </c>
      <c r="C956" s="33" t="s">
        <v>1385</v>
      </c>
      <c r="D956" s="33" t="s">
        <v>123</v>
      </c>
      <c r="E956" s="33">
        <f>VALUE(TRIM(CLEAN(_xlfn.TEXTBEFORE(Table2[[#This Row],[Resolution]],"x"))))</f>
        <v>256</v>
      </c>
      <c r="F956" s="33">
        <f>VALUE(TRIM(CLEAN(_xlfn.TEXTAFTER(Table2[[#This Row],[Resolution]],"x"))))</f>
        <v>128</v>
      </c>
      <c r="G956" s="33">
        <v>25</v>
      </c>
      <c r="H956" s="33" t="s">
        <v>35</v>
      </c>
      <c r="I956" s="33" t="s">
        <v>36</v>
      </c>
      <c r="J956" s="33"/>
      <c r="K956" s="33"/>
      <c r="L956" s="34" t="s">
        <v>2</v>
      </c>
    </row>
    <row r="957" spans="1:12" x14ac:dyDescent="0.25">
      <c r="A957" s="32" t="s">
        <v>2318</v>
      </c>
      <c r="B957" s="33" t="s">
        <v>2319</v>
      </c>
      <c r="C957" s="33" t="s">
        <v>1385</v>
      </c>
      <c r="D957" s="84" t="s">
        <v>665</v>
      </c>
      <c r="E957" s="84">
        <f>VALUE(TRIM(CLEAN(_xlfn.TEXTBEFORE(Table2[[#This Row],[Resolution]],"x"))))</f>
        <v>576</v>
      </c>
      <c r="F957" s="84">
        <f>VALUE(TRIM(CLEAN(_xlfn.TEXTAFTER(Table2[[#This Row],[Resolution]],"x"))))</f>
        <v>224</v>
      </c>
      <c r="G957" s="84">
        <v>25</v>
      </c>
      <c r="H957" s="84" t="s">
        <v>35</v>
      </c>
      <c r="I957" s="84" t="s">
        <v>36</v>
      </c>
      <c r="J957" s="33"/>
      <c r="K957" s="33"/>
      <c r="L957" s="34" t="s">
        <v>2</v>
      </c>
    </row>
    <row r="958" spans="1:12" x14ac:dyDescent="0.25">
      <c r="A958" s="32" t="s">
        <v>2320</v>
      </c>
      <c r="B958" s="33" t="s">
        <v>2321</v>
      </c>
      <c r="C958" s="33" t="s">
        <v>1385</v>
      </c>
      <c r="D958" s="33" t="s">
        <v>759</v>
      </c>
      <c r="E958" s="33">
        <f>VALUE(TRIM(CLEAN(_xlfn.TEXTBEFORE(Table2[[#This Row],[Resolution]],"x"))))</f>
        <v>608</v>
      </c>
      <c r="F958" s="33">
        <f>VALUE(TRIM(CLEAN(_xlfn.TEXTAFTER(Table2[[#This Row],[Resolution]],"x"))))</f>
        <v>240</v>
      </c>
      <c r="G958" s="33">
        <v>0.47</v>
      </c>
      <c r="H958" s="33" t="s">
        <v>35</v>
      </c>
      <c r="I958" s="33" t="s">
        <v>36</v>
      </c>
      <c r="J958" s="33"/>
      <c r="K958" s="33"/>
      <c r="L958" s="34" t="s">
        <v>2</v>
      </c>
    </row>
    <row r="959" spans="1:12" x14ac:dyDescent="0.25">
      <c r="A959" s="32" t="s">
        <v>2322</v>
      </c>
      <c r="B959" s="33" t="s">
        <v>2323</v>
      </c>
      <c r="C959" s="33" t="s">
        <v>1385</v>
      </c>
      <c r="D959" s="84" t="s">
        <v>752</v>
      </c>
      <c r="E959" s="84">
        <f>VALUE(TRIM(CLEAN(_xlfn.TEXTBEFORE(Table2[[#This Row],[Resolution]],"x"))))</f>
        <v>624</v>
      </c>
      <c r="F959" s="84">
        <f>VALUE(TRIM(CLEAN(_xlfn.TEXTAFTER(Table2[[#This Row],[Resolution]],"x"))))</f>
        <v>176</v>
      </c>
      <c r="G959" s="84">
        <v>1.27</v>
      </c>
      <c r="H959" s="84" t="s">
        <v>35</v>
      </c>
      <c r="I959" s="84" t="s">
        <v>36</v>
      </c>
      <c r="J959" s="33"/>
      <c r="K959" s="33"/>
      <c r="L959" s="34" t="s">
        <v>2</v>
      </c>
    </row>
    <row r="960" spans="1:12" x14ac:dyDescent="0.25">
      <c r="A960" s="32" t="s">
        <v>2324</v>
      </c>
      <c r="B960" s="33" t="s">
        <v>2325</v>
      </c>
      <c r="C960" s="33" t="s">
        <v>1385</v>
      </c>
      <c r="D960" s="33" t="s">
        <v>349</v>
      </c>
      <c r="E960" s="33">
        <f>VALUE(TRIM(CLEAN(_xlfn.TEXTBEFORE(Table2[[#This Row],[Resolution]],"x"))))</f>
        <v>592</v>
      </c>
      <c r="F960" s="33">
        <f>VALUE(TRIM(CLEAN(_xlfn.TEXTAFTER(Table2[[#This Row],[Resolution]],"x"))))</f>
        <v>144</v>
      </c>
      <c r="G960" s="33"/>
      <c r="H960" s="33" t="s">
        <v>43</v>
      </c>
      <c r="I960" s="33" t="s">
        <v>36</v>
      </c>
      <c r="J960" s="33"/>
      <c r="K960" s="33"/>
      <c r="L960" s="34" t="s">
        <v>2</v>
      </c>
    </row>
    <row r="961" spans="1:12" x14ac:dyDescent="0.25">
      <c r="A961" s="32" t="s">
        <v>2326</v>
      </c>
      <c r="B961" s="33" t="s">
        <v>2327</v>
      </c>
      <c r="C961" s="33" t="s">
        <v>1385</v>
      </c>
      <c r="D961" s="84" t="s">
        <v>2038</v>
      </c>
      <c r="E961" s="84">
        <f>VALUE(TRIM(CLEAN(_xlfn.TEXTBEFORE(Table2[[#This Row],[Resolution]],"x"))))</f>
        <v>592</v>
      </c>
      <c r="F961" s="84">
        <f>VALUE(TRIM(CLEAN(_xlfn.TEXTAFTER(Table2[[#This Row],[Resolution]],"x"))))</f>
        <v>160</v>
      </c>
      <c r="G961" s="84" t="s">
        <v>16</v>
      </c>
      <c r="H961" s="84" t="s">
        <v>16</v>
      </c>
      <c r="I961" s="84" t="s">
        <v>2328</v>
      </c>
      <c r="J961" s="33"/>
      <c r="K961" s="33"/>
      <c r="L961" s="34" t="s">
        <v>2</v>
      </c>
    </row>
    <row r="962" spans="1:12" x14ac:dyDescent="0.25">
      <c r="A962" s="32" t="s">
        <v>2329</v>
      </c>
      <c r="B962" s="33" t="s">
        <v>2330</v>
      </c>
      <c r="C962" s="33" t="s">
        <v>1385</v>
      </c>
      <c r="D962" s="33" t="s">
        <v>57</v>
      </c>
      <c r="E962" s="33">
        <f>VALUE(TRIM(CLEAN(_xlfn.TEXTBEFORE(Table2[[#This Row],[Resolution]],"x"))))</f>
        <v>288</v>
      </c>
      <c r="F962" s="33">
        <f>VALUE(TRIM(CLEAN(_xlfn.TEXTAFTER(Table2[[#This Row],[Resolution]],"x"))))</f>
        <v>128</v>
      </c>
      <c r="G962" s="33">
        <v>0.68</v>
      </c>
      <c r="H962" s="33" t="s">
        <v>35</v>
      </c>
      <c r="I962" s="33" t="s">
        <v>36</v>
      </c>
      <c r="J962" s="33"/>
      <c r="K962" s="33"/>
      <c r="L962" s="34" t="s">
        <v>2</v>
      </c>
    </row>
    <row r="963" spans="1:12" x14ac:dyDescent="0.25">
      <c r="A963" s="32" t="s">
        <v>2331</v>
      </c>
      <c r="B963" s="33" t="s">
        <v>2332</v>
      </c>
      <c r="C963" s="33" t="s">
        <v>1385</v>
      </c>
      <c r="D963" s="84" t="s">
        <v>423</v>
      </c>
      <c r="E963" s="84">
        <f>VALUE(TRIM(CLEAN(_xlfn.TEXTBEFORE(Table2[[#This Row],[Resolution]],"x"))))</f>
        <v>608</v>
      </c>
      <c r="F963" s="84">
        <f>VALUE(TRIM(CLEAN(_xlfn.TEXTAFTER(Table2[[#This Row],[Resolution]],"x"))))</f>
        <v>160</v>
      </c>
      <c r="G963" s="84"/>
      <c r="H963" s="84" t="s">
        <v>43</v>
      </c>
      <c r="I963" s="84" t="s">
        <v>36</v>
      </c>
      <c r="J963" s="33"/>
      <c r="K963" s="33"/>
      <c r="L963" s="34" t="s">
        <v>2</v>
      </c>
    </row>
    <row r="964" spans="1:12" x14ac:dyDescent="0.25">
      <c r="A964" s="32" t="s">
        <v>2333</v>
      </c>
      <c r="B964" s="33" t="s">
        <v>2334</v>
      </c>
      <c r="C964" s="33" t="s">
        <v>1385</v>
      </c>
      <c r="D964" s="33" t="s">
        <v>349</v>
      </c>
      <c r="E964" s="33">
        <f>VALUE(TRIM(CLEAN(_xlfn.TEXTBEFORE(Table2[[#This Row],[Resolution]],"x"))))</f>
        <v>592</v>
      </c>
      <c r="F964" s="33">
        <f>VALUE(TRIM(CLEAN(_xlfn.TEXTAFTER(Table2[[#This Row],[Resolution]],"x"))))</f>
        <v>144</v>
      </c>
      <c r="G964" s="33"/>
      <c r="H964" s="33" t="s">
        <v>43</v>
      </c>
      <c r="I964" s="33" t="s">
        <v>36</v>
      </c>
      <c r="J964" s="33"/>
      <c r="K964" s="33"/>
      <c r="L964" s="34" t="s">
        <v>2</v>
      </c>
    </row>
    <row r="965" spans="1:12" x14ac:dyDescent="0.25">
      <c r="A965" s="32" t="s">
        <v>2335</v>
      </c>
      <c r="B965" s="33" t="s">
        <v>2336</v>
      </c>
      <c r="C965" s="33" t="s">
        <v>1385</v>
      </c>
      <c r="D965" s="84" t="s">
        <v>93</v>
      </c>
      <c r="E965" s="84">
        <f>VALUE(TRIM(CLEAN(_xlfn.TEXTBEFORE(Table2[[#This Row],[Resolution]],"x"))))</f>
        <v>512</v>
      </c>
      <c r="F965" s="84">
        <f>VALUE(TRIM(CLEAN(_xlfn.TEXTAFTER(Table2[[#This Row],[Resolution]],"x"))))</f>
        <v>128</v>
      </c>
      <c r="G965" s="84">
        <v>16.96</v>
      </c>
      <c r="H965" s="84" t="s">
        <v>35</v>
      </c>
      <c r="I965" s="84" t="s">
        <v>36</v>
      </c>
      <c r="J965" s="33"/>
      <c r="K965" s="33"/>
      <c r="L965" s="34" t="s">
        <v>2</v>
      </c>
    </row>
    <row r="966" spans="1:12" x14ac:dyDescent="0.25">
      <c r="A966" s="32" t="s">
        <v>2337</v>
      </c>
      <c r="B966" s="33" t="s">
        <v>2338</v>
      </c>
      <c r="C966" s="33" t="s">
        <v>1385</v>
      </c>
      <c r="D966" s="33" t="s">
        <v>134</v>
      </c>
      <c r="E966" s="33">
        <f>VALUE(TRIM(CLEAN(_xlfn.TEXTBEFORE(Table2[[#This Row],[Resolution]],"x"))))</f>
        <v>512</v>
      </c>
      <c r="F966" s="33">
        <f>VALUE(TRIM(CLEAN(_xlfn.TEXTAFTER(Table2[[#This Row],[Resolution]],"x"))))</f>
        <v>208</v>
      </c>
      <c r="G966" s="33">
        <v>25</v>
      </c>
      <c r="H966" s="33" t="s">
        <v>35</v>
      </c>
      <c r="I966" s="33" t="s">
        <v>36</v>
      </c>
      <c r="J966" s="33"/>
      <c r="K966" s="33"/>
      <c r="L966" s="34" t="s">
        <v>2</v>
      </c>
    </row>
    <row r="967" spans="1:12" x14ac:dyDescent="0.25">
      <c r="A967" s="32" t="s">
        <v>2339</v>
      </c>
      <c r="B967" s="33" t="s">
        <v>2340</v>
      </c>
      <c r="C967" s="33" t="s">
        <v>1385</v>
      </c>
      <c r="D967" s="84" t="s">
        <v>393</v>
      </c>
      <c r="E967" s="84">
        <f>VALUE(TRIM(CLEAN(_xlfn.TEXTBEFORE(Table2[[#This Row],[Resolution]],"x"))))</f>
        <v>528</v>
      </c>
      <c r="F967" s="84">
        <f>VALUE(TRIM(CLEAN(_xlfn.TEXTAFTER(Table2[[#This Row],[Resolution]],"x"))))</f>
        <v>224</v>
      </c>
      <c r="G967" s="84">
        <v>25</v>
      </c>
      <c r="H967" s="84" t="s">
        <v>35</v>
      </c>
      <c r="I967" s="84" t="s">
        <v>36</v>
      </c>
      <c r="J967" s="33"/>
      <c r="K967" s="33"/>
      <c r="L967" s="34" t="s">
        <v>2</v>
      </c>
    </row>
    <row r="968" spans="1:12" x14ac:dyDescent="0.25">
      <c r="A968" s="32" t="s">
        <v>2341</v>
      </c>
      <c r="B968" s="33" t="s">
        <v>2342</v>
      </c>
      <c r="C968" s="33" t="s">
        <v>1385</v>
      </c>
      <c r="D968" s="33" t="s">
        <v>420</v>
      </c>
      <c r="E968" s="33">
        <f>VALUE(TRIM(CLEAN(_xlfn.TEXTBEFORE(Table2[[#This Row],[Resolution]],"x"))))</f>
        <v>512</v>
      </c>
      <c r="F968" s="33">
        <f>VALUE(TRIM(CLEAN(_xlfn.TEXTAFTER(Table2[[#This Row],[Resolution]],"x"))))</f>
        <v>192</v>
      </c>
      <c r="G968" s="33">
        <v>25</v>
      </c>
      <c r="H968" s="33" t="s">
        <v>35</v>
      </c>
      <c r="I968" s="33" t="s">
        <v>36</v>
      </c>
      <c r="J968" s="33"/>
      <c r="K968" s="33"/>
      <c r="L968" s="34" t="s">
        <v>2</v>
      </c>
    </row>
    <row r="969" spans="1:12" x14ac:dyDescent="0.25">
      <c r="A969" s="32" t="s">
        <v>2343</v>
      </c>
      <c r="B969" s="33" t="s">
        <v>2344</v>
      </c>
      <c r="C969" s="33" t="s">
        <v>1385</v>
      </c>
      <c r="D969" s="84" t="s">
        <v>343</v>
      </c>
      <c r="E969" s="84">
        <f>VALUE(TRIM(CLEAN(_xlfn.TEXTBEFORE(Table2[[#This Row],[Resolution]],"x"))))</f>
        <v>624</v>
      </c>
      <c r="F969" s="84">
        <f>VALUE(TRIM(CLEAN(_xlfn.TEXTAFTER(Table2[[#This Row],[Resolution]],"x"))))</f>
        <v>160</v>
      </c>
      <c r="G969" s="84">
        <v>2.38</v>
      </c>
      <c r="H969" s="84" t="s">
        <v>35</v>
      </c>
      <c r="I969" s="84" t="s">
        <v>36</v>
      </c>
      <c r="J969" s="33"/>
      <c r="K969" s="33"/>
      <c r="L969" s="34" t="s">
        <v>2</v>
      </c>
    </row>
    <row r="970" spans="1:12" x14ac:dyDescent="0.25">
      <c r="A970" s="32" t="s">
        <v>2345</v>
      </c>
      <c r="B970" s="33" t="s">
        <v>2346</v>
      </c>
      <c r="C970" s="33" t="s">
        <v>1385</v>
      </c>
      <c r="D970" s="33" t="s">
        <v>436</v>
      </c>
      <c r="E970" s="33">
        <f>VALUE(TRIM(CLEAN(_xlfn.TEXTBEFORE(Table2[[#This Row],[Resolution]],"x"))))</f>
        <v>560</v>
      </c>
      <c r="F970" s="33">
        <f>VALUE(TRIM(CLEAN(_xlfn.TEXTAFTER(Table2[[#This Row],[Resolution]],"x"))))</f>
        <v>192</v>
      </c>
      <c r="G970" s="33">
        <v>1.18</v>
      </c>
      <c r="H970" s="33" t="s">
        <v>35</v>
      </c>
      <c r="I970" s="33" t="s">
        <v>36</v>
      </c>
      <c r="J970" s="33"/>
      <c r="K970" s="33"/>
      <c r="L970" s="34" t="s">
        <v>2</v>
      </c>
    </row>
    <row r="971" spans="1:12" x14ac:dyDescent="0.25">
      <c r="A971" s="32" t="s">
        <v>2347</v>
      </c>
      <c r="B971" s="33" t="s">
        <v>2348</v>
      </c>
      <c r="C971" s="33" t="s">
        <v>1385</v>
      </c>
      <c r="D971" s="84" t="s">
        <v>2038</v>
      </c>
      <c r="E971" s="84">
        <f>VALUE(TRIM(CLEAN(_xlfn.TEXTBEFORE(Table2[[#This Row],[Resolution]],"x"))))</f>
        <v>592</v>
      </c>
      <c r="F971" s="84">
        <f>VALUE(TRIM(CLEAN(_xlfn.TEXTAFTER(Table2[[#This Row],[Resolution]],"x"))))</f>
        <v>160</v>
      </c>
      <c r="G971" s="84">
        <v>2.82</v>
      </c>
      <c r="H971" s="84" t="s">
        <v>35</v>
      </c>
      <c r="I971" s="84" t="s">
        <v>36</v>
      </c>
      <c r="J971" s="33"/>
      <c r="K971" s="33"/>
      <c r="L971" s="34" t="s">
        <v>2</v>
      </c>
    </row>
    <row r="972" spans="1:12" x14ac:dyDescent="0.25">
      <c r="A972" s="32" t="s">
        <v>2349</v>
      </c>
      <c r="B972" s="33" t="s">
        <v>2350</v>
      </c>
      <c r="C972" s="33" t="s">
        <v>1385</v>
      </c>
      <c r="D972" s="33" t="s">
        <v>2351</v>
      </c>
      <c r="E972" s="33">
        <f>VALUE(TRIM(CLEAN(_xlfn.TEXTBEFORE(Table2[[#This Row],[Resolution]],"x"))))</f>
        <v>576</v>
      </c>
      <c r="F972" s="33">
        <f>VALUE(TRIM(CLEAN(_xlfn.TEXTAFTER(Table2[[#This Row],[Resolution]],"x"))))</f>
        <v>208</v>
      </c>
      <c r="G972" s="33">
        <v>0.38</v>
      </c>
      <c r="H972" s="33" t="s">
        <v>35</v>
      </c>
      <c r="I972" s="33" t="s">
        <v>36</v>
      </c>
      <c r="J972" s="33"/>
      <c r="K972" s="33"/>
      <c r="L972" s="34" t="s">
        <v>2</v>
      </c>
    </row>
    <row r="973" spans="1:12" x14ac:dyDescent="0.25">
      <c r="A973" s="32" t="s">
        <v>2352</v>
      </c>
      <c r="B973" s="33" t="s">
        <v>2353</v>
      </c>
      <c r="C973" s="33" t="s">
        <v>1385</v>
      </c>
      <c r="D973" s="84" t="s">
        <v>343</v>
      </c>
      <c r="E973" s="84">
        <f>VALUE(TRIM(CLEAN(_xlfn.TEXTBEFORE(Table2[[#This Row],[Resolution]],"x"))))</f>
        <v>624</v>
      </c>
      <c r="F973" s="84">
        <f>VALUE(TRIM(CLEAN(_xlfn.TEXTAFTER(Table2[[#This Row],[Resolution]],"x"))))</f>
        <v>160</v>
      </c>
      <c r="G973" s="84">
        <v>25</v>
      </c>
      <c r="H973" s="84" t="s">
        <v>35</v>
      </c>
      <c r="I973" s="84" t="s">
        <v>36</v>
      </c>
      <c r="J973" s="33"/>
      <c r="K973" s="33"/>
      <c r="L973" s="34" t="s">
        <v>2</v>
      </c>
    </row>
    <row r="974" spans="1:12" x14ac:dyDescent="0.25">
      <c r="A974" s="32" t="s">
        <v>2354</v>
      </c>
      <c r="B974" s="33" t="s">
        <v>2355</v>
      </c>
      <c r="C974" s="33" t="s">
        <v>1385</v>
      </c>
      <c r="D974" s="33" t="s">
        <v>382</v>
      </c>
      <c r="E974" s="33">
        <f>VALUE(TRIM(CLEAN(_xlfn.TEXTBEFORE(Table2[[#This Row],[Resolution]],"x"))))</f>
        <v>512</v>
      </c>
      <c r="F974" s="33">
        <f>VALUE(TRIM(CLEAN(_xlfn.TEXTAFTER(Table2[[#This Row],[Resolution]],"x"))))</f>
        <v>144</v>
      </c>
      <c r="G974" s="33">
        <v>1.74</v>
      </c>
      <c r="H974" s="33" t="s">
        <v>35</v>
      </c>
      <c r="I974" s="33" t="s">
        <v>36</v>
      </c>
      <c r="J974" s="33"/>
      <c r="K974" s="33"/>
      <c r="L974" s="34" t="s">
        <v>2</v>
      </c>
    </row>
    <row r="975" spans="1:12" x14ac:dyDescent="0.25">
      <c r="A975" s="32" t="s">
        <v>2356</v>
      </c>
      <c r="B975" s="33" t="s">
        <v>2357</v>
      </c>
      <c r="C975" s="33" t="s">
        <v>1385</v>
      </c>
      <c r="D975" s="84" t="s">
        <v>123</v>
      </c>
      <c r="E975" s="84">
        <f>VALUE(TRIM(CLEAN(_xlfn.TEXTBEFORE(Table2[[#This Row],[Resolution]],"x"))))</f>
        <v>256</v>
      </c>
      <c r="F975" s="84">
        <f>VALUE(TRIM(CLEAN(_xlfn.TEXTAFTER(Table2[[#This Row],[Resolution]],"x"))))</f>
        <v>128</v>
      </c>
      <c r="G975" s="84"/>
      <c r="H975" s="84" t="s">
        <v>118</v>
      </c>
      <c r="I975" s="84" t="s">
        <v>36</v>
      </c>
      <c r="J975" s="33"/>
      <c r="K975" s="33"/>
      <c r="L975" s="34" t="s">
        <v>2</v>
      </c>
    </row>
    <row r="976" spans="1:12" x14ac:dyDescent="0.25">
      <c r="A976" s="32" t="s">
        <v>2358</v>
      </c>
      <c r="B976" s="33" t="s">
        <v>2359</v>
      </c>
      <c r="C976" s="33" t="s">
        <v>1385</v>
      </c>
      <c r="D976" s="33" t="s">
        <v>565</v>
      </c>
      <c r="E976" s="33">
        <f>VALUE(TRIM(CLEAN(_xlfn.TEXTBEFORE(Table2[[#This Row],[Resolution]],"x"))))</f>
        <v>592</v>
      </c>
      <c r="F976" s="33">
        <f>VALUE(TRIM(CLEAN(_xlfn.TEXTAFTER(Table2[[#This Row],[Resolution]],"x"))))</f>
        <v>176</v>
      </c>
      <c r="G976" s="33">
        <v>25</v>
      </c>
      <c r="H976" s="33" t="s">
        <v>35</v>
      </c>
      <c r="I976" s="33" t="s">
        <v>36</v>
      </c>
      <c r="J976" s="33"/>
      <c r="K976" s="33"/>
      <c r="L976" s="34" t="s">
        <v>2</v>
      </c>
    </row>
    <row r="977" spans="1:12" x14ac:dyDescent="0.25">
      <c r="A977" s="32" t="s">
        <v>2360</v>
      </c>
      <c r="B977" s="33" t="s">
        <v>2361</v>
      </c>
      <c r="C977" s="33" t="s">
        <v>1385</v>
      </c>
      <c r="D977" s="84" t="s">
        <v>411</v>
      </c>
      <c r="E977" s="84">
        <f>VALUE(TRIM(CLEAN(_xlfn.TEXTBEFORE(Table2[[#This Row],[Resolution]],"x"))))</f>
        <v>528</v>
      </c>
      <c r="F977" s="84">
        <f>VALUE(TRIM(CLEAN(_xlfn.TEXTAFTER(Table2[[#This Row],[Resolution]],"x"))))</f>
        <v>192</v>
      </c>
      <c r="G977" s="84">
        <v>0.03</v>
      </c>
      <c r="H977" s="84" t="s">
        <v>35</v>
      </c>
      <c r="I977" s="84" t="s">
        <v>36</v>
      </c>
      <c r="J977" s="33"/>
      <c r="K977" s="33"/>
      <c r="L977" s="34" t="s">
        <v>2</v>
      </c>
    </row>
    <row r="978" spans="1:12" x14ac:dyDescent="0.25">
      <c r="A978" s="32" t="s">
        <v>2362</v>
      </c>
      <c r="B978" s="33" t="s">
        <v>2363</v>
      </c>
      <c r="C978" s="33" t="s">
        <v>1385</v>
      </c>
      <c r="D978" s="33" t="s">
        <v>343</v>
      </c>
      <c r="E978" s="33">
        <f>VALUE(TRIM(CLEAN(_xlfn.TEXTBEFORE(Table2[[#This Row],[Resolution]],"x"))))</f>
        <v>624</v>
      </c>
      <c r="F978" s="33">
        <f>VALUE(TRIM(CLEAN(_xlfn.TEXTAFTER(Table2[[#This Row],[Resolution]],"x"))))</f>
        <v>160</v>
      </c>
      <c r="G978" s="33">
        <v>25</v>
      </c>
      <c r="H978" s="33" t="s">
        <v>35</v>
      </c>
      <c r="I978" s="33" t="s">
        <v>36</v>
      </c>
      <c r="J978" s="33"/>
      <c r="K978" s="33"/>
      <c r="L978" s="34" t="s">
        <v>2</v>
      </c>
    </row>
    <row r="979" spans="1:12" x14ac:dyDescent="0.25">
      <c r="A979" s="32" t="s">
        <v>2364</v>
      </c>
      <c r="B979" s="33" t="s">
        <v>2365</v>
      </c>
      <c r="C979" s="33" t="s">
        <v>1385</v>
      </c>
      <c r="D979" s="84" t="s">
        <v>436</v>
      </c>
      <c r="E979" s="84">
        <f>VALUE(TRIM(CLEAN(_xlfn.TEXTBEFORE(Table2[[#This Row],[Resolution]],"x"))))</f>
        <v>560</v>
      </c>
      <c r="F979" s="84">
        <f>VALUE(TRIM(CLEAN(_xlfn.TEXTAFTER(Table2[[#This Row],[Resolution]],"x"))))</f>
        <v>192</v>
      </c>
      <c r="G979" s="84">
        <v>0.64</v>
      </c>
      <c r="H979" s="84" t="s">
        <v>35</v>
      </c>
      <c r="I979" s="84" t="s">
        <v>36</v>
      </c>
      <c r="J979" s="33"/>
      <c r="K979" s="33"/>
      <c r="L979" s="34" t="s">
        <v>2</v>
      </c>
    </row>
    <row r="980" spans="1:12" x14ac:dyDescent="0.25">
      <c r="A980" s="32" t="s">
        <v>2366</v>
      </c>
      <c r="B980" s="33" t="s">
        <v>2367</v>
      </c>
      <c r="C980" s="33" t="s">
        <v>1385</v>
      </c>
      <c r="D980" s="33" t="s">
        <v>396</v>
      </c>
      <c r="E980" s="33">
        <f>VALUE(TRIM(CLEAN(_xlfn.TEXTBEFORE(Table2[[#This Row],[Resolution]],"x"))))</f>
        <v>544</v>
      </c>
      <c r="F980" s="33">
        <f>VALUE(TRIM(CLEAN(_xlfn.TEXTAFTER(Table2[[#This Row],[Resolution]],"x"))))</f>
        <v>240</v>
      </c>
      <c r="G980" s="33">
        <v>25</v>
      </c>
      <c r="H980" s="33" t="s">
        <v>35</v>
      </c>
      <c r="I980" s="33" t="s">
        <v>36</v>
      </c>
      <c r="J980" s="33"/>
      <c r="K980" s="33"/>
      <c r="L980" s="34" t="s">
        <v>2</v>
      </c>
    </row>
    <row r="981" spans="1:12" x14ac:dyDescent="0.25">
      <c r="A981" s="32" t="s">
        <v>2368</v>
      </c>
      <c r="B981" s="33" t="s">
        <v>2369</v>
      </c>
      <c r="C981" s="33" t="s">
        <v>1385</v>
      </c>
      <c r="D981" s="84" t="s">
        <v>524</v>
      </c>
      <c r="E981" s="84">
        <f>VALUE(TRIM(CLEAN(_xlfn.TEXTBEFORE(Table2[[#This Row],[Resolution]],"x"))))</f>
        <v>544</v>
      </c>
      <c r="F981" s="84">
        <f>VALUE(TRIM(CLEAN(_xlfn.TEXTAFTER(Table2[[#This Row],[Resolution]],"x"))))</f>
        <v>176</v>
      </c>
      <c r="G981" s="84">
        <v>25</v>
      </c>
      <c r="H981" s="84" t="s">
        <v>35</v>
      </c>
      <c r="I981" s="84" t="s">
        <v>36</v>
      </c>
      <c r="J981" s="33"/>
      <c r="K981" s="33"/>
      <c r="L981" s="34" t="s">
        <v>2</v>
      </c>
    </row>
    <row r="982" spans="1:12" x14ac:dyDescent="0.25">
      <c r="A982" s="32" t="s">
        <v>2370</v>
      </c>
      <c r="B982" s="33" t="s">
        <v>2371</v>
      </c>
      <c r="C982" s="33" t="s">
        <v>1385</v>
      </c>
      <c r="D982" s="33" t="s">
        <v>611</v>
      </c>
      <c r="E982" s="33">
        <f>VALUE(TRIM(CLEAN(_xlfn.TEXTBEFORE(Table2[[#This Row],[Resolution]],"x"))))</f>
        <v>576</v>
      </c>
      <c r="F982" s="33">
        <f>VALUE(TRIM(CLEAN(_xlfn.TEXTAFTER(Table2[[#This Row],[Resolution]],"x"))))</f>
        <v>176</v>
      </c>
      <c r="G982" s="33">
        <v>25</v>
      </c>
      <c r="H982" s="33" t="s">
        <v>35</v>
      </c>
      <c r="I982" s="33" t="s">
        <v>36</v>
      </c>
      <c r="J982" s="35"/>
      <c r="K982" s="35"/>
      <c r="L982" s="34" t="s">
        <v>2</v>
      </c>
    </row>
    <row r="983" spans="1:12" x14ac:dyDescent="0.25">
      <c r="A983" s="32" t="s">
        <v>2372</v>
      </c>
      <c r="B983" s="33" t="s">
        <v>2373</v>
      </c>
      <c r="C983" s="33" t="s">
        <v>1385</v>
      </c>
      <c r="D983" s="84" t="s">
        <v>423</v>
      </c>
      <c r="E983" s="84">
        <f>VALUE(TRIM(CLEAN(_xlfn.TEXTBEFORE(Table2[[#This Row],[Resolution]],"x"))))</f>
        <v>608</v>
      </c>
      <c r="F983" s="84">
        <f>VALUE(TRIM(CLEAN(_xlfn.TEXTAFTER(Table2[[#This Row],[Resolution]],"x"))))</f>
        <v>160</v>
      </c>
      <c r="G983" s="84">
        <v>0.09</v>
      </c>
      <c r="H983" s="84" t="s">
        <v>35</v>
      </c>
      <c r="I983" s="84" t="s">
        <v>36</v>
      </c>
      <c r="J983" s="33"/>
      <c r="K983" s="33"/>
      <c r="L983" s="34" t="s">
        <v>2</v>
      </c>
    </row>
    <row r="984" spans="1:12" x14ac:dyDescent="0.25">
      <c r="A984" s="32" t="s">
        <v>2374</v>
      </c>
      <c r="B984" s="33" t="s">
        <v>2375</v>
      </c>
      <c r="C984" s="33" t="s">
        <v>1385</v>
      </c>
      <c r="D984" s="33" t="s">
        <v>517</v>
      </c>
      <c r="E984" s="33">
        <f>VALUE(TRIM(CLEAN(_xlfn.TEXTBEFORE(Table2[[#This Row],[Resolution]],"x"))))</f>
        <v>528</v>
      </c>
      <c r="F984" s="33">
        <f>VALUE(TRIM(CLEAN(_xlfn.TEXTAFTER(Table2[[#This Row],[Resolution]],"x"))))</f>
        <v>144</v>
      </c>
      <c r="G984" s="33">
        <v>25</v>
      </c>
      <c r="H984" s="33" t="s">
        <v>35</v>
      </c>
      <c r="I984" s="33" t="s">
        <v>36</v>
      </c>
      <c r="J984" s="33"/>
      <c r="K984" s="33"/>
      <c r="L984" s="34" t="s">
        <v>2</v>
      </c>
    </row>
    <row r="985" spans="1:12" x14ac:dyDescent="0.25">
      <c r="A985" s="32" t="s">
        <v>2376</v>
      </c>
      <c r="B985" s="33" t="s">
        <v>2377</v>
      </c>
      <c r="C985" s="33" t="s">
        <v>1385</v>
      </c>
      <c r="D985" s="84" t="s">
        <v>517</v>
      </c>
      <c r="E985" s="84">
        <f>VALUE(TRIM(CLEAN(_xlfn.TEXTBEFORE(Table2[[#This Row],[Resolution]],"x"))))</f>
        <v>528</v>
      </c>
      <c r="F985" s="84">
        <f>VALUE(TRIM(CLEAN(_xlfn.TEXTAFTER(Table2[[#This Row],[Resolution]],"x"))))</f>
        <v>144</v>
      </c>
      <c r="G985" s="84">
        <v>25</v>
      </c>
      <c r="H985" s="84" t="s">
        <v>35</v>
      </c>
      <c r="I985" s="84" t="s">
        <v>36</v>
      </c>
      <c r="J985" s="33"/>
      <c r="K985" s="33"/>
      <c r="L985" s="34" t="s">
        <v>2</v>
      </c>
    </row>
    <row r="986" spans="1:12" x14ac:dyDescent="0.25">
      <c r="A986" s="32" t="s">
        <v>2378</v>
      </c>
      <c r="B986" s="33" t="s">
        <v>2379</v>
      </c>
      <c r="C986" s="33" t="s">
        <v>1385</v>
      </c>
      <c r="D986" s="33" t="s">
        <v>349</v>
      </c>
      <c r="E986" s="33">
        <f>VALUE(TRIM(CLEAN(_xlfn.TEXTBEFORE(Table2[[#This Row],[Resolution]],"x"))))</f>
        <v>592</v>
      </c>
      <c r="F986" s="33">
        <f>VALUE(TRIM(CLEAN(_xlfn.TEXTAFTER(Table2[[#This Row],[Resolution]],"x"))))</f>
        <v>144</v>
      </c>
      <c r="G986" s="33">
        <v>25</v>
      </c>
      <c r="H986" s="33" t="s">
        <v>35</v>
      </c>
      <c r="I986" s="33" t="s">
        <v>36</v>
      </c>
      <c r="J986" s="33"/>
      <c r="K986" s="33"/>
      <c r="L986" s="34" t="s">
        <v>2</v>
      </c>
    </row>
    <row r="987" spans="1:12" x14ac:dyDescent="0.25">
      <c r="A987" s="32" t="s">
        <v>2380</v>
      </c>
      <c r="B987" s="33" t="s">
        <v>2381</v>
      </c>
      <c r="C987" s="33" t="s">
        <v>1385</v>
      </c>
      <c r="D987" s="84" t="s">
        <v>408</v>
      </c>
      <c r="E987" s="84">
        <f>VALUE(TRIM(CLEAN(_xlfn.TEXTBEFORE(Table2[[#This Row],[Resolution]],"x"))))</f>
        <v>592</v>
      </c>
      <c r="F987" s="84">
        <f>VALUE(TRIM(CLEAN(_xlfn.TEXTAFTER(Table2[[#This Row],[Resolution]],"x"))))</f>
        <v>192</v>
      </c>
      <c r="G987" s="84"/>
      <c r="H987" s="84" t="s">
        <v>43</v>
      </c>
      <c r="I987" s="84" t="s">
        <v>36</v>
      </c>
      <c r="J987" s="33"/>
      <c r="K987" s="33"/>
      <c r="L987" s="34" t="s">
        <v>2</v>
      </c>
    </row>
    <row r="988" spans="1:12" x14ac:dyDescent="0.25">
      <c r="A988" s="32" t="s">
        <v>2382</v>
      </c>
      <c r="B988" s="33" t="s">
        <v>2383</v>
      </c>
      <c r="C988" s="33" t="s">
        <v>1385</v>
      </c>
      <c r="D988" s="33" t="s">
        <v>396</v>
      </c>
      <c r="E988" s="33">
        <f>VALUE(TRIM(CLEAN(_xlfn.TEXTBEFORE(Table2[[#This Row],[Resolution]],"x"))))</f>
        <v>544</v>
      </c>
      <c r="F988" s="33">
        <f>VALUE(TRIM(CLEAN(_xlfn.TEXTAFTER(Table2[[#This Row],[Resolution]],"x"))))</f>
        <v>240</v>
      </c>
      <c r="G988" s="33">
        <v>0.34</v>
      </c>
      <c r="H988" s="33" t="s">
        <v>35</v>
      </c>
      <c r="I988" s="33" t="s">
        <v>36</v>
      </c>
      <c r="J988" s="33"/>
      <c r="K988" s="33"/>
      <c r="L988" s="34" t="s">
        <v>2</v>
      </c>
    </row>
    <row r="989" spans="1:12" x14ac:dyDescent="0.25">
      <c r="A989" s="32" t="s">
        <v>2384</v>
      </c>
      <c r="B989" s="33" t="s">
        <v>2385</v>
      </c>
      <c r="C989" s="33" t="s">
        <v>1385</v>
      </c>
      <c r="D989" s="84" t="s">
        <v>671</v>
      </c>
      <c r="E989" s="84">
        <f>VALUE(TRIM(CLEAN(_xlfn.TEXTBEFORE(Table2[[#This Row],[Resolution]],"x"))))</f>
        <v>544</v>
      </c>
      <c r="F989" s="84">
        <f>VALUE(TRIM(CLEAN(_xlfn.TEXTAFTER(Table2[[#This Row],[Resolution]],"x"))))</f>
        <v>224</v>
      </c>
      <c r="G989" s="84">
        <v>8.08</v>
      </c>
      <c r="H989" s="84" t="s">
        <v>35</v>
      </c>
      <c r="I989" s="84" t="s">
        <v>36</v>
      </c>
      <c r="J989" s="33"/>
      <c r="K989" s="33"/>
      <c r="L989" s="34" t="s">
        <v>2</v>
      </c>
    </row>
    <row r="990" spans="1:12" x14ac:dyDescent="0.25">
      <c r="A990" s="32" t="s">
        <v>2386</v>
      </c>
      <c r="B990" s="33" t="s">
        <v>2387</v>
      </c>
      <c r="C990" s="33" t="s">
        <v>1385</v>
      </c>
      <c r="D990" s="33" t="s">
        <v>367</v>
      </c>
      <c r="E990" s="33">
        <f>VALUE(TRIM(CLEAN(_xlfn.TEXTBEFORE(Table2[[#This Row],[Resolution]],"x"))))</f>
        <v>544</v>
      </c>
      <c r="F990" s="33">
        <f>VALUE(TRIM(CLEAN(_xlfn.TEXTAFTER(Table2[[#This Row],[Resolution]],"x"))))</f>
        <v>192</v>
      </c>
      <c r="G990" s="33">
        <v>25</v>
      </c>
      <c r="H990" s="33" t="s">
        <v>35</v>
      </c>
      <c r="I990" s="33" t="s">
        <v>36</v>
      </c>
      <c r="J990" s="33"/>
      <c r="K990" s="33"/>
      <c r="L990" s="34" t="s">
        <v>2</v>
      </c>
    </row>
    <row r="991" spans="1:12" x14ac:dyDescent="0.25">
      <c r="A991" s="32" t="s">
        <v>2388</v>
      </c>
      <c r="B991" s="33" t="s">
        <v>2389</v>
      </c>
      <c r="C991" s="33" t="s">
        <v>1385</v>
      </c>
      <c r="D991" s="84" t="s">
        <v>382</v>
      </c>
      <c r="E991" s="84">
        <f>VALUE(TRIM(CLEAN(_xlfn.TEXTBEFORE(Table2[[#This Row],[Resolution]],"x"))))</f>
        <v>512</v>
      </c>
      <c r="F991" s="84">
        <f>VALUE(TRIM(CLEAN(_xlfn.TEXTAFTER(Table2[[#This Row],[Resolution]],"x"))))</f>
        <v>144</v>
      </c>
      <c r="G991" s="84">
        <v>25</v>
      </c>
      <c r="H991" s="84" t="s">
        <v>35</v>
      </c>
      <c r="I991" s="84" t="s">
        <v>36</v>
      </c>
      <c r="J991" s="33"/>
      <c r="K991" s="33"/>
      <c r="L991" s="34" t="s">
        <v>2</v>
      </c>
    </row>
    <row r="992" spans="1:12" x14ac:dyDescent="0.25">
      <c r="A992" s="32" t="s">
        <v>2390</v>
      </c>
      <c r="B992" s="33" t="s">
        <v>2391</v>
      </c>
      <c r="C992" s="33" t="s">
        <v>1385</v>
      </c>
      <c r="D992" s="33" t="s">
        <v>60</v>
      </c>
      <c r="E992" s="33">
        <f>VALUE(TRIM(CLEAN(_xlfn.TEXTBEFORE(Table2[[#This Row],[Resolution]],"x"))))</f>
        <v>256</v>
      </c>
      <c r="F992" s="33">
        <f>VALUE(TRIM(CLEAN(_xlfn.TEXTAFTER(Table2[[#This Row],[Resolution]],"x"))))</f>
        <v>144</v>
      </c>
      <c r="G992" s="33">
        <v>25</v>
      </c>
      <c r="H992" s="33" t="s">
        <v>35</v>
      </c>
      <c r="I992" s="33" t="s">
        <v>36</v>
      </c>
      <c r="J992" s="33"/>
      <c r="K992" s="33"/>
      <c r="L992" s="34" t="s">
        <v>2</v>
      </c>
    </row>
    <row r="993" spans="1:12" x14ac:dyDescent="0.25">
      <c r="A993" s="32" t="s">
        <v>2392</v>
      </c>
      <c r="B993" s="33" t="s">
        <v>2393</v>
      </c>
      <c r="C993" s="33" t="s">
        <v>1385</v>
      </c>
      <c r="D993" s="84" t="s">
        <v>379</v>
      </c>
      <c r="E993" s="84">
        <f>VALUE(TRIM(CLEAN(_xlfn.TEXTBEFORE(Table2[[#This Row],[Resolution]],"x"))))</f>
        <v>592</v>
      </c>
      <c r="F993" s="84">
        <f>VALUE(TRIM(CLEAN(_xlfn.TEXTAFTER(Table2[[#This Row],[Resolution]],"x"))))</f>
        <v>128</v>
      </c>
      <c r="G993" s="84">
        <v>25</v>
      </c>
      <c r="H993" s="84" t="s">
        <v>35</v>
      </c>
      <c r="I993" s="84" t="s">
        <v>36</v>
      </c>
      <c r="J993" s="33"/>
      <c r="K993" s="33"/>
      <c r="L993" s="34" t="s">
        <v>2</v>
      </c>
    </row>
    <row r="994" spans="1:12" x14ac:dyDescent="0.25">
      <c r="A994" s="32" t="s">
        <v>2394</v>
      </c>
      <c r="B994" s="33" t="s">
        <v>2395</v>
      </c>
      <c r="C994" s="33" t="s">
        <v>1385</v>
      </c>
      <c r="D994" s="33" t="s">
        <v>2396</v>
      </c>
      <c r="E994" s="33">
        <f>VALUE(TRIM(CLEAN(_xlfn.TEXTBEFORE(Table2[[#This Row],[Resolution]],"x"))))</f>
        <v>4</v>
      </c>
      <c r="F994" s="33">
        <f>VALUE(TRIM(CLEAN(_xlfn.TEXTAFTER(Table2[[#This Row],[Resolution]],"x"))))</f>
        <v>78</v>
      </c>
      <c r="G994" s="33">
        <v>25</v>
      </c>
      <c r="H994" s="33" t="s">
        <v>35</v>
      </c>
      <c r="I994" s="33" t="s">
        <v>36</v>
      </c>
      <c r="J994" s="33"/>
      <c r="K994" s="33"/>
      <c r="L994" s="34" t="s">
        <v>2</v>
      </c>
    </row>
    <row r="995" spans="1:12" x14ac:dyDescent="0.25">
      <c r="A995" s="32" t="s">
        <v>2397</v>
      </c>
      <c r="B995" s="33" t="s">
        <v>2398</v>
      </c>
      <c r="C995" s="33" t="s">
        <v>1385</v>
      </c>
      <c r="D995" s="84" t="s">
        <v>468</v>
      </c>
      <c r="E995" s="84">
        <f>VALUE(TRIM(CLEAN(_xlfn.TEXTBEFORE(Table2[[#This Row],[Resolution]],"x"))))</f>
        <v>576</v>
      </c>
      <c r="F995" s="84">
        <f>VALUE(TRIM(CLEAN(_xlfn.TEXTAFTER(Table2[[#This Row],[Resolution]],"x"))))</f>
        <v>240</v>
      </c>
      <c r="G995" s="84">
        <v>25</v>
      </c>
      <c r="H995" s="84" t="s">
        <v>35</v>
      </c>
      <c r="I995" s="84" t="s">
        <v>36</v>
      </c>
      <c r="J995" s="33"/>
      <c r="K995" s="33"/>
      <c r="L995" s="34" t="s">
        <v>2</v>
      </c>
    </row>
    <row r="996" spans="1:12" x14ac:dyDescent="0.25">
      <c r="A996" s="32" t="s">
        <v>2399</v>
      </c>
      <c r="B996" s="33" t="s">
        <v>2400</v>
      </c>
      <c r="C996" s="33" t="s">
        <v>1385</v>
      </c>
      <c r="D996" s="33" t="s">
        <v>79</v>
      </c>
      <c r="E996" s="33">
        <f>VALUE(TRIM(CLEAN(_xlfn.TEXTBEFORE(Table2[[#This Row],[Resolution]],"x"))))</f>
        <v>264</v>
      </c>
      <c r="F996" s="33">
        <f>VALUE(TRIM(CLEAN(_xlfn.TEXTAFTER(Table2[[#This Row],[Resolution]],"x"))))</f>
        <v>136</v>
      </c>
      <c r="G996" s="33">
        <v>6.21</v>
      </c>
      <c r="H996" s="33" t="s">
        <v>35</v>
      </c>
      <c r="I996" s="33" t="s">
        <v>36</v>
      </c>
      <c r="J996" s="33"/>
      <c r="K996" s="33"/>
      <c r="L996" s="34" t="s">
        <v>2</v>
      </c>
    </row>
    <row r="997" spans="1:12" x14ac:dyDescent="0.25">
      <c r="A997" s="32" t="s">
        <v>2401</v>
      </c>
      <c r="B997" s="33" t="s">
        <v>2402</v>
      </c>
      <c r="C997" s="33" t="s">
        <v>1385</v>
      </c>
      <c r="D997" s="84" t="s">
        <v>54</v>
      </c>
      <c r="E997" s="84">
        <f>VALUE(TRIM(CLEAN(_xlfn.TEXTBEFORE(Table2[[#This Row],[Resolution]],"x"))))</f>
        <v>512</v>
      </c>
      <c r="F997" s="84">
        <f>VALUE(TRIM(CLEAN(_xlfn.TEXTAFTER(Table2[[#This Row],[Resolution]],"x"))))</f>
        <v>240</v>
      </c>
      <c r="G997" s="84">
        <v>0.37</v>
      </c>
      <c r="H997" s="84" t="s">
        <v>35</v>
      </c>
      <c r="I997" s="84" t="s">
        <v>36</v>
      </c>
      <c r="J997" s="33"/>
      <c r="K997" s="33"/>
      <c r="L997" s="34" t="s">
        <v>2</v>
      </c>
    </row>
    <row r="998" spans="1:12" x14ac:dyDescent="0.25">
      <c r="A998" s="32" t="s">
        <v>2403</v>
      </c>
      <c r="B998" s="33" t="s">
        <v>2404</v>
      </c>
      <c r="C998" s="33" t="s">
        <v>1385</v>
      </c>
      <c r="D998" s="33" t="s">
        <v>524</v>
      </c>
      <c r="E998" s="33">
        <f>VALUE(TRIM(CLEAN(_xlfn.TEXTBEFORE(Table2[[#This Row],[Resolution]],"x"))))</f>
        <v>544</v>
      </c>
      <c r="F998" s="33">
        <f>VALUE(TRIM(CLEAN(_xlfn.TEXTAFTER(Table2[[#This Row],[Resolution]],"x"))))</f>
        <v>176</v>
      </c>
      <c r="G998" s="33">
        <v>1.4</v>
      </c>
      <c r="H998" s="33" t="s">
        <v>35</v>
      </c>
      <c r="I998" s="33" t="s">
        <v>36</v>
      </c>
      <c r="J998" s="33"/>
      <c r="K998" s="33"/>
      <c r="L998" s="34" t="s">
        <v>2</v>
      </c>
    </row>
    <row r="999" spans="1:12" x14ac:dyDescent="0.25">
      <c r="A999" s="32" t="s">
        <v>2405</v>
      </c>
      <c r="B999" s="33" t="s">
        <v>2406</v>
      </c>
      <c r="C999" s="33" t="s">
        <v>1385</v>
      </c>
      <c r="D999" s="84" t="s">
        <v>546</v>
      </c>
      <c r="E999" s="84">
        <f>VALUE(TRIM(CLEAN(_xlfn.TEXTBEFORE(Table2[[#This Row],[Resolution]],"x"))))</f>
        <v>624</v>
      </c>
      <c r="F999" s="84">
        <f>VALUE(TRIM(CLEAN(_xlfn.TEXTAFTER(Table2[[#This Row],[Resolution]],"x"))))</f>
        <v>144</v>
      </c>
      <c r="G999" s="84">
        <v>25</v>
      </c>
      <c r="H999" s="84" t="s">
        <v>35</v>
      </c>
      <c r="I999" s="84" t="s">
        <v>36</v>
      </c>
      <c r="J999" s="33"/>
      <c r="K999" s="33"/>
      <c r="L999" s="34" t="s">
        <v>2</v>
      </c>
    </row>
    <row r="1000" spans="1:12" x14ac:dyDescent="0.25">
      <c r="A1000" s="32" t="s">
        <v>2407</v>
      </c>
      <c r="B1000" s="33" t="s">
        <v>2408</v>
      </c>
      <c r="C1000" s="33" t="s">
        <v>1385</v>
      </c>
      <c r="D1000" s="33" t="s">
        <v>370</v>
      </c>
      <c r="E1000" s="33">
        <f>VALUE(TRIM(CLEAN(_xlfn.TEXTBEFORE(Table2[[#This Row],[Resolution]],"x"))))</f>
        <v>560</v>
      </c>
      <c r="F1000" s="33">
        <f>VALUE(TRIM(CLEAN(_xlfn.TEXTAFTER(Table2[[#This Row],[Resolution]],"x"))))</f>
        <v>176</v>
      </c>
      <c r="G1000" s="33">
        <v>1.72</v>
      </c>
      <c r="H1000" s="33" t="s">
        <v>35</v>
      </c>
      <c r="I1000" s="33" t="s">
        <v>36</v>
      </c>
      <c r="J1000" s="33"/>
      <c r="K1000" s="33"/>
      <c r="L1000" s="34" t="s">
        <v>2</v>
      </c>
    </row>
    <row r="1001" spans="1:12" x14ac:dyDescent="0.25">
      <c r="A1001" s="32" t="s">
        <v>2409</v>
      </c>
      <c r="B1001" s="33" t="s">
        <v>2410</v>
      </c>
      <c r="C1001" s="33" t="s">
        <v>1385</v>
      </c>
      <c r="D1001" s="84" t="s">
        <v>671</v>
      </c>
      <c r="E1001" s="84">
        <f>VALUE(TRIM(CLEAN(_xlfn.TEXTBEFORE(Table2[[#This Row],[Resolution]],"x"))))</f>
        <v>544</v>
      </c>
      <c r="F1001" s="84">
        <f>VALUE(TRIM(CLEAN(_xlfn.TEXTAFTER(Table2[[#This Row],[Resolution]],"x"))))</f>
        <v>224</v>
      </c>
      <c r="G1001" s="84">
        <v>25</v>
      </c>
      <c r="H1001" s="84" t="s">
        <v>35</v>
      </c>
      <c r="I1001" s="84" t="s">
        <v>36</v>
      </c>
      <c r="J1001" s="33"/>
      <c r="K1001" s="33"/>
      <c r="L1001" s="34" t="s">
        <v>2</v>
      </c>
    </row>
    <row r="1002" spans="1:12" x14ac:dyDescent="0.25">
      <c r="A1002" s="32" t="s">
        <v>2411</v>
      </c>
      <c r="B1002" s="33" t="s">
        <v>2412</v>
      </c>
      <c r="C1002" s="33" t="s">
        <v>1385</v>
      </c>
      <c r="D1002" s="33" t="s">
        <v>57</v>
      </c>
      <c r="E1002" s="33">
        <f>VALUE(TRIM(CLEAN(_xlfn.TEXTBEFORE(Table2[[#This Row],[Resolution]],"x"))))</f>
        <v>288</v>
      </c>
      <c r="F1002" s="33">
        <f>VALUE(TRIM(CLEAN(_xlfn.TEXTAFTER(Table2[[#This Row],[Resolution]],"x"))))</f>
        <v>128</v>
      </c>
      <c r="G1002" s="33">
        <v>25</v>
      </c>
      <c r="H1002" s="33" t="s">
        <v>35</v>
      </c>
      <c r="I1002" s="33" t="s">
        <v>36</v>
      </c>
      <c r="J1002" s="33"/>
      <c r="K1002" s="33"/>
      <c r="L1002" s="34" t="s">
        <v>2</v>
      </c>
    </row>
    <row r="1003" spans="1:12" x14ac:dyDescent="0.25">
      <c r="A1003" s="32" t="s">
        <v>2413</v>
      </c>
      <c r="B1003" s="33" t="s">
        <v>2414</v>
      </c>
      <c r="C1003" s="33" t="s">
        <v>1385</v>
      </c>
      <c r="D1003" s="84" t="s">
        <v>343</v>
      </c>
      <c r="E1003" s="84">
        <f>VALUE(TRIM(CLEAN(_xlfn.TEXTBEFORE(Table2[[#This Row],[Resolution]],"x"))))</f>
        <v>624</v>
      </c>
      <c r="F1003" s="84">
        <f>VALUE(TRIM(CLEAN(_xlfn.TEXTAFTER(Table2[[#This Row],[Resolution]],"x"))))</f>
        <v>160</v>
      </c>
      <c r="G1003" s="84">
        <v>2.2400000000000002</v>
      </c>
      <c r="H1003" s="84" t="s">
        <v>69</v>
      </c>
      <c r="I1003" s="84" t="s">
        <v>36</v>
      </c>
      <c r="J1003" s="33"/>
      <c r="K1003" s="33"/>
      <c r="L1003" s="34" t="s">
        <v>2</v>
      </c>
    </row>
    <row r="1004" spans="1:12" x14ac:dyDescent="0.25">
      <c r="A1004" s="32" t="s">
        <v>2415</v>
      </c>
      <c r="B1004" s="33" t="s">
        <v>2416</v>
      </c>
      <c r="C1004" s="33" t="s">
        <v>1385</v>
      </c>
      <c r="D1004" s="33" t="s">
        <v>60</v>
      </c>
      <c r="E1004" s="33">
        <f>VALUE(TRIM(CLEAN(_xlfn.TEXTBEFORE(Table2[[#This Row],[Resolution]],"x"))))</f>
        <v>256</v>
      </c>
      <c r="F1004" s="33">
        <f>VALUE(TRIM(CLEAN(_xlfn.TEXTAFTER(Table2[[#This Row],[Resolution]],"x"))))</f>
        <v>144</v>
      </c>
      <c r="G1004" s="33">
        <v>25</v>
      </c>
      <c r="H1004" s="33" t="s">
        <v>35</v>
      </c>
      <c r="I1004" s="33" t="s">
        <v>36</v>
      </c>
      <c r="J1004" s="33"/>
      <c r="K1004" s="33"/>
      <c r="L1004" s="34" t="s">
        <v>2</v>
      </c>
    </row>
    <row r="1005" spans="1:12" x14ac:dyDescent="0.25">
      <c r="A1005" s="32" t="s">
        <v>2417</v>
      </c>
      <c r="B1005" s="33" t="s">
        <v>2418</v>
      </c>
      <c r="C1005" s="33" t="s">
        <v>1385</v>
      </c>
      <c r="D1005" s="84" t="s">
        <v>2419</v>
      </c>
      <c r="E1005" s="84">
        <f>VALUE(TRIM(CLEAN(_xlfn.TEXTBEFORE(Table2[[#This Row],[Resolution]],"x"))))</f>
        <v>26</v>
      </c>
      <c r="F1005" s="84">
        <f>VALUE(TRIM(CLEAN(_xlfn.TEXTAFTER(Table2[[#This Row],[Resolution]],"x"))))</f>
        <v>114</v>
      </c>
      <c r="G1005" s="84">
        <v>0.95</v>
      </c>
      <c r="H1005" s="84" t="s">
        <v>35</v>
      </c>
      <c r="I1005" s="84" t="s">
        <v>36</v>
      </c>
      <c r="J1005" s="33"/>
      <c r="K1005" s="33"/>
      <c r="L1005" s="34" t="s">
        <v>2</v>
      </c>
    </row>
    <row r="1006" spans="1:12" x14ac:dyDescent="0.25">
      <c r="A1006" s="32" t="s">
        <v>2420</v>
      </c>
      <c r="B1006" s="33" t="s">
        <v>2421</v>
      </c>
      <c r="C1006" s="33" t="s">
        <v>1385</v>
      </c>
      <c r="D1006" s="33" t="s">
        <v>420</v>
      </c>
      <c r="E1006" s="33">
        <f>VALUE(TRIM(CLEAN(_xlfn.TEXTBEFORE(Table2[[#This Row],[Resolution]],"x"))))</f>
        <v>512</v>
      </c>
      <c r="F1006" s="33">
        <f>VALUE(TRIM(CLEAN(_xlfn.TEXTAFTER(Table2[[#This Row],[Resolution]],"x"))))</f>
        <v>192</v>
      </c>
      <c r="G1006" s="33">
        <v>0.19</v>
      </c>
      <c r="H1006" s="33" t="s">
        <v>35</v>
      </c>
      <c r="I1006" s="33" t="s">
        <v>36</v>
      </c>
      <c r="J1006" s="33"/>
      <c r="K1006" s="33"/>
      <c r="L1006" s="34" t="s">
        <v>2</v>
      </c>
    </row>
    <row r="1007" spans="1:12" x14ac:dyDescent="0.25">
      <c r="A1007" s="32" t="s">
        <v>2422</v>
      </c>
      <c r="B1007" s="33" t="s">
        <v>2423</v>
      </c>
      <c r="C1007" s="33" t="s">
        <v>1385</v>
      </c>
      <c r="D1007" s="84" t="s">
        <v>123</v>
      </c>
      <c r="E1007" s="84">
        <f>VALUE(TRIM(CLEAN(_xlfn.TEXTBEFORE(Table2[[#This Row],[Resolution]],"x"))))</f>
        <v>256</v>
      </c>
      <c r="F1007" s="84">
        <f>VALUE(TRIM(CLEAN(_xlfn.TEXTAFTER(Table2[[#This Row],[Resolution]],"x"))))</f>
        <v>128</v>
      </c>
      <c r="G1007" s="84">
        <v>0.93</v>
      </c>
      <c r="H1007" s="84" t="s">
        <v>35</v>
      </c>
      <c r="I1007" s="84" t="s">
        <v>36</v>
      </c>
      <c r="J1007" s="33"/>
      <c r="K1007" s="33"/>
      <c r="L1007" s="34" t="s">
        <v>2</v>
      </c>
    </row>
    <row r="1008" spans="1:12" x14ac:dyDescent="0.25">
      <c r="A1008" s="32" t="s">
        <v>2424</v>
      </c>
      <c r="B1008" s="33" t="s">
        <v>2425</v>
      </c>
      <c r="C1008" s="33" t="s">
        <v>1385</v>
      </c>
      <c r="D1008" s="33" t="s">
        <v>93</v>
      </c>
      <c r="E1008" s="33">
        <f>VALUE(TRIM(CLEAN(_xlfn.TEXTBEFORE(Table2[[#This Row],[Resolution]],"x"))))</f>
        <v>512</v>
      </c>
      <c r="F1008" s="33">
        <f>VALUE(TRIM(CLEAN(_xlfn.TEXTAFTER(Table2[[#This Row],[Resolution]],"x"))))</f>
        <v>128</v>
      </c>
      <c r="G1008" s="33">
        <v>0.16</v>
      </c>
      <c r="H1008" s="33" t="s">
        <v>35</v>
      </c>
      <c r="I1008" s="33" t="s">
        <v>36</v>
      </c>
      <c r="J1008" s="33"/>
      <c r="K1008" s="33"/>
      <c r="L1008" s="34" t="s">
        <v>2</v>
      </c>
    </row>
    <row r="1009" spans="1:12" x14ac:dyDescent="0.25">
      <c r="A1009" s="32" t="s">
        <v>2426</v>
      </c>
      <c r="B1009" s="33" t="s">
        <v>2427</v>
      </c>
      <c r="C1009" s="33" t="s">
        <v>1385</v>
      </c>
      <c r="D1009" s="84" t="s">
        <v>978</v>
      </c>
      <c r="E1009" s="84">
        <f>VALUE(TRIM(CLEAN(_xlfn.TEXTBEFORE(Table2[[#This Row],[Resolution]],"x"))))</f>
        <v>1280</v>
      </c>
      <c r="F1009" s="84">
        <f>VALUE(TRIM(CLEAN(_xlfn.TEXTAFTER(Table2[[#This Row],[Resolution]],"x"))))</f>
        <v>192</v>
      </c>
      <c r="G1009" s="84">
        <v>0.01</v>
      </c>
      <c r="H1009" s="84" t="s">
        <v>35</v>
      </c>
      <c r="I1009" s="84" t="s">
        <v>36</v>
      </c>
      <c r="J1009" s="33"/>
      <c r="K1009" s="33"/>
      <c r="L1009" s="34" t="s">
        <v>2</v>
      </c>
    </row>
    <row r="1010" spans="1:12" x14ac:dyDescent="0.25">
      <c r="A1010" s="32" t="s">
        <v>2428</v>
      </c>
      <c r="B1010" s="33" t="s">
        <v>2429</v>
      </c>
      <c r="C1010" s="33" t="s">
        <v>1385</v>
      </c>
      <c r="D1010" s="33" t="s">
        <v>1082</v>
      </c>
      <c r="E1010" s="33">
        <f>VALUE(TRIM(CLEAN(_xlfn.TEXTBEFORE(Table2[[#This Row],[Resolution]],"x"))))</f>
        <v>3328</v>
      </c>
      <c r="F1010" s="33">
        <f>VALUE(TRIM(CLEAN(_xlfn.TEXTAFTER(Table2[[#This Row],[Resolution]],"x"))))</f>
        <v>128</v>
      </c>
      <c r="G1010" s="33">
        <v>25</v>
      </c>
      <c r="H1010" s="33" t="s">
        <v>35</v>
      </c>
      <c r="I1010" s="33" t="s">
        <v>36</v>
      </c>
      <c r="J1010" s="33"/>
      <c r="K1010" s="33"/>
      <c r="L1010" s="34" t="s">
        <v>2</v>
      </c>
    </row>
    <row r="1011" spans="1:12" x14ac:dyDescent="0.25">
      <c r="A1011" s="32" t="s">
        <v>2430</v>
      </c>
      <c r="B1011" s="33" t="s">
        <v>2431</v>
      </c>
      <c r="C1011" s="33" t="s">
        <v>1385</v>
      </c>
      <c r="D1011" s="84" t="s">
        <v>93</v>
      </c>
      <c r="E1011" s="84">
        <f>VALUE(TRIM(CLEAN(_xlfn.TEXTBEFORE(Table2[[#This Row],[Resolution]],"x"))))</f>
        <v>512</v>
      </c>
      <c r="F1011" s="84">
        <f>VALUE(TRIM(CLEAN(_xlfn.TEXTAFTER(Table2[[#This Row],[Resolution]],"x"))))</f>
        <v>128</v>
      </c>
      <c r="G1011" s="84">
        <v>25</v>
      </c>
      <c r="H1011" s="84" t="s">
        <v>35</v>
      </c>
      <c r="I1011" s="84" t="s">
        <v>36</v>
      </c>
      <c r="J1011" s="33"/>
      <c r="K1011" s="33"/>
      <c r="L1011" s="34" t="s">
        <v>2</v>
      </c>
    </row>
    <row r="1012" spans="1:12" x14ac:dyDescent="0.25">
      <c r="A1012" s="32" t="s">
        <v>2432</v>
      </c>
      <c r="B1012" s="33" t="s">
        <v>2433</v>
      </c>
      <c r="C1012" s="33" t="s">
        <v>1385</v>
      </c>
      <c r="D1012" s="33" t="s">
        <v>2434</v>
      </c>
      <c r="E1012" s="33">
        <f>VALUE(TRIM(CLEAN(_xlfn.TEXTBEFORE(Table2[[#This Row],[Resolution]],"x"))))</f>
        <v>768</v>
      </c>
      <c r="F1012" s="33">
        <f>VALUE(TRIM(CLEAN(_xlfn.TEXTAFTER(Table2[[#This Row],[Resolution]],"x"))))</f>
        <v>512</v>
      </c>
      <c r="G1012" s="33">
        <v>0.19</v>
      </c>
      <c r="H1012" s="33" t="s">
        <v>35</v>
      </c>
      <c r="I1012" s="33" t="s">
        <v>36</v>
      </c>
      <c r="J1012" s="33"/>
      <c r="K1012" s="33"/>
      <c r="L1012" s="34" t="s">
        <v>2</v>
      </c>
    </row>
    <row r="1013" spans="1:12" x14ac:dyDescent="0.25">
      <c r="A1013" s="32" t="s">
        <v>2435</v>
      </c>
      <c r="B1013" s="33" t="s">
        <v>2436</v>
      </c>
      <c r="C1013" s="33" t="s">
        <v>1385</v>
      </c>
      <c r="D1013" s="84" t="s">
        <v>282</v>
      </c>
      <c r="E1013" s="84">
        <f>VALUE(TRIM(CLEAN(_xlfn.TEXTBEFORE(Table2[[#This Row],[Resolution]],"x"))))</f>
        <v>768</v>
      </c>
      <c r="F1013" s="84">
        <f>VALUE(TRIM(CLEAN(_xlfn.TEXTAFTER(Table2[[#This Row],[Resolution]],"x"))))</f>
        <v>128</v>
      </c>
      <c r="G1013" s="84">
        <v>25</v>
      </c>
      <c r="H1013" s="84" t="s">
        <v>35</v>
      </c>
      <c r="I1013" s="84" t="s">
        <v>36</v>
      </c>
      <c r="J1013" s="33"/>
      <c r="K1013" s="33"/>
      <c r="L1013" s="34" t="s">
        <v>2</v>
      </c>
    </row>
    <row r="1014" spans="1:12" x14ac:dyDescent="0.25">
      <c r="A1014" s="32" t="s">
        <v>2437</v>
      </c>
      <c r="B1014" s="33" t="s">
        <v>2438</v>
      </c>
      <c r="C1014" s="33" t="s">
        <v>1385</v>
      </c>
      <c r="D1014" s="33" t="s">
        <v>844</v>
      </c>
      <c r="E1014" s="33">
        <f>VALUE(TRIM(CLEAN(_xlfn.TEXTBEFORE(Table2[[#This Row],[Resolution]],"x"))))</f>
        <v>768</v>
      </c>
      <c r="F1014" s="33">
        <f>VALUE(TRIM(CLEAN(_xlfn.TEXTAFTER(Table2[[#This Row],[Resolution]],"x"))))</f>
        <v>192</v>
      </c>
      <c r="G1014" s="33">
        <v>1.08</v>
      </c>
      <c r="H1014" s="33" t="s">
        <v>35</v>
      </c>
      <c r="I1014" s="33" t="s">
        <v>36</v>
      </c>
      <c r="J1014" s="33"/>
      <c r="K1014" s="33"/>
      <c r="L1014" s="34" t="s">
        <v>2</v>
      </c>
    </row>
    <row r="1015" spans="1:12" x14ac:dyDescent="0.25">
      <c r="A1015" s="32" t="s">
        <v>2439</v>
      </c>
      <c r="B1015" s="33" t="s">
        <v>2440</v>
      </c>
      <c r="C1015" s="33" t="s">
        <v>1385</v>
      </c>
      <c r="D1015" s="84" t="s">
        <v>2441</v>
      </c>
      <c r="E1015" s="84">
        <f>VALUE(TRIM(CLEAN(_xlfn.TEXTBEFORE(Table2[[#This Row],[Resolution]],"x"))))</f>
        <v>1792</v>
      </c>
      <c r="F1015" s="84">
        <f>VALUE(TRIM(CLEAN(_xlfn.TEXTAFTER(Table2[[#This Row],[Resolution]],"x"))))</f>
        <v>256</v>
      </c>
      <c r="G1015" s="84">
        <v>25</v>
      </c>
      <c r="H1015" s="84" t="s">
        <v>35</v>
      </c>
      <c r="I1015" s="84" t="s">
        <v>36</v>
      </c>
      <c r="J1015" s="33"/>
      <c r="K1015" s="33"/>
      <c r="L1015" s="34" t="s">
        <v>2</v>
      </c>
    </row>
    <row r="1016" spans="1:12" x14ac:dyDescent="0.25">
      <c r="A1016" s="32" t="s">
        <v>2442</v>
      </c>
      <c r="B1016" s="33" t="s">
        <v>2443</v>
      </c>
      <c r="C1016" s="33" t="s">
        <v>1385</v>
      </c>
      <c r="D1016" s="33" t="s">
        <v>93</v>
      </c>
      <c r="E1016" s="33">
        <f>VALUE(TRIM(CLEAN(_xlfn.TEXTBEFORE(Table2[[#This Row],[Resolution]],"x"))))</f>
        <v>512</v>
      </c>
      <c r="F1016" s="33">
        <f>VALUE(TRIM(CLEAN(_xlfn.TEXTAFTER(Table2[[#This Row],[Resolution]],"x"))))</f>
        <v>128</v>
      </c>
      <c r="G1016" s="33">
        <v>25</v>
      </c>
      <c r="H1016" s="33" t="s">
        <v>35</v>
      </c>
      <c r="I1016" s="33" t="s">
        <v>36</v>
      </c>
      <c r="J1016" s="33"/>
      <c r="K1016" s="33"/>
      <c r="L1016" s="34" t="s">
        <v>2</v>
      </c>
    </row>
    <row r="1017" spans="1:12" x14ac:dyDescent="0.25">
      <c r="A1017" s="32" t="s">
        <v>2444</v>
      </c>
      <c r="B1017" s="33" t="s">
        <v>2445</v>
      </c>
      <c r="C1017" s="33" t="s">
        <v>1385</v>
      </c>
      <c r="D1017" s="84" t="s">
        <v>93</v>
      </c>
      <c r="E1017" s="84">
        <f>VALUE(TRIM(CLEAN(_xlfn.TEXTBEFORE(Table2[[#This Row],[Resolution]],"x"))))</f>
        <v>512</v>
      </c>
      <c r="F1017" s="84">
        <f>VALUE(TRIM(CLEAN(_xlfn.TEXTAFTER(Table2[[#This Row],[Resolution]],"x"))))</f>
        <v>128</v>
      </c>
      <c r="G1017" s="84"/>
      <c r="H1017" s="84" t="s">
        <v>118</v>
      </c>
      <c r="I1017" s="84" t="s">
        <v>36</v>
      </c>
      <c r="J1017" s="33"/>
      <c r="K1017" s="33"/>
      <c r="L1017" s="34" t="s">
        <v>2</v>
      </c>
    </row>
    <row r="1018" spans="1:12" x14ac:dyDescent="0.25">
      <c r="A1018" s="32" t="s">
        <v>2446</v>
      </c>
      <c r="B1018" s="33" t="s">
        <v>2447</v>
      </c>
      <c r="C1018" s="33" t="s">
        <v>1385</v>
      </c>
      <c r="D1018" s="33" t="s">
        <v>208</v>
      </c>
      <c r="E1018" s="33">
        <f>VALUE(TRIM(CLEAN(_xlfn.TEXTBEFORE(Table2[[#This Row],[Resolution]],"x"))))</f>
        <v>1024</v>
      </c>
      <c r="F1018" s="33">
        <f>VALUE(TRIM(CLEAN(_xlfn.TEXTAFTER(Table2[[#This Row],[Resolution]],"x"))))</f>
        <v>256</v>
      </c>
      <c r="G1018" s="33">
        <v>25</v>
      </c>
      <c r="H1018" s="33" t="s">
        <v>35</v>
      </c>
      <c r="I1018" s="33" t="s">
        <v>36</v>
      </c>
      <c r="J1018" s="33"/>
      <c r="K1018" s="33"/>
      <c r="L1018" s="34" t="s">
        <v>2</v>
      </c>
    </row>
    <row r="1019" spans="1:12" x14ac:dyDescent="0.25">
      <c r="A1019" s="32" t="s">
        <v>2448</v>
      </c>
      <c r="B1019" s="33" t="s">
        <v>2449</v>
      </c>
      <c r="C1019" s="33" t="s">
        <v>1385</v>
      </c>
      <c r="D1019" s="84" t="s">
        <v>282</v>
      </c>
      <c r="E1019" s="84">
        <f>VALUE(TRIM(CLEAN(_xlfn.TEXTBEFORE(Table2[[#This Row],[Resolution]],"x"))))</f>
        <v>768</v>
      </c>
      <c r="F1019" s="84">
        <f>VALUE(TRIM(CLEAN(_xlfn.TEXTAFTER(Table2[[#This Row],[Resolution]],"x"))))</f>
        <v>128</v>
      </c>
      <c r="G1019" s="84">
        <v>5.65</v>
      </c>
      <c r="H1019" s="84" t="s">
        <v>35</v>
      </c>
      <c r="I1019" s="84" t="s">
        <v>36</v>
      </c>
      <c r="J1019" s="33"/>
      <c r="K1019" s="33"/>
      <c r="L1019" s="34" t="s">
        <v>2</v>
      </c>
    </row>
    <row r="1020" spans="1:12" x14ac:dyDescent="0.25">
      <c r="A1020" s="32" t="s">
        <v>2450</v>
      </c>
      <c r="B1020" s="33" t="s">
        <v>2451</v>
      </c>
      <c r="C1020" s="33" t="s">
        <v>1385</v>
      </c>
      <c r="D1020" s="33" t="s">
        <v>79</v>
      </c>
      <c r="E1020" s="33">
        <f>VALUE(TRIM(CLEAN(_xlfn.TEXTBEFORE(Table2[[#This Row],[Resolution]],"x"))))</f>
        <v>264</v>
      </c>
      <c r="F1020" s="33">
        <f>VALUE(TRIM(CLEAN(_xlfn.TEXTAFTER(Table2[[#This Row],[Resolution]],"x"))))</f>
        <v>136</v>
      </c>
      <c r="G1020" s="33">
        <v>1.83</v>
      </c>
      <c r="H1020" s="33" t="s">
        <v>35</v>
      </c>
      <c r="I1020" s="33" t="s">
        <v>36</v>
      </c>
      <c r="J1020" s="33"/>
      <c r="K1020" s="33"/>
      <c r="L1020" s="34" t="s">
        <v>2</v>
      </c>
    </row>
    <row r="1021" spans="1:12" x14ac:dyDescent="0.25">
      <c r="A1021" s="32" t="s">
        <v>2452</v>
      </c>
      <c r="B1021" s="33" t="s">
        <v>2453</v>
      </c>
      <c r="C1021" s="33" t="s">
        <v>1385</v>
      </c>
      <c r="D1021" s="84" t="s">
        <v>282</v>
      </c>
      <c r="E1021" s="84">
        <f>VALUE(TRIM(CLEAN(_xlfn.TEXTBEFORE(Table2[[#This Row],[Resolution]],"x"))))</f>
        <v>768</v>
      </c>
      <c r="F1021" s="84">
        <f>VALUE(TRIM(CLEAN(_xlfn.TEXTAFTER(Table2[[#This Row],[Resolution]],"x"))))</f>
        <v>128</v>
      </c>
      <c r="G1021" s="84">
        <v>0.54</v>
      </c>
      <c r="H1021" s="84" t="s">
        <v>35</v>
      </c>
      <c r="I1021" s="84" t="s">
        <v>36</v>
      </c>
      <c r="J1021" s="33"/>
      <c r="K1021" s="33"/>
      <c r="L1021" s="34" t="s">
        <v>2</v>
      </c>
    </row>
    <row r="1022" spans="1:12" x14ac:dyDescent="0.25">
      <c r="A1022" s="32" t="s">
        <v>2454</v>
      </c>
      <c r="B1022" s="33" t="s">
        <v>2455</v>
      </c>
      <c r="C1022" s="33" t="s">
        <v>1385</v>
      </c>
      <c r="D1022" s="33" t="s">
        <v>93</v>
      </c>
      <c r="E1022" s="33">
        <f>VALUE(TRIM(CLEAN(_xlfn.TEXTBEFORE(Table2[[#This Row],[Resolution]],"x"))))</f>
        <v>512</v>
      </c>
      <c r="F1022" s="33">
        <f>VALUE(TRIM(CLEAN(_xlfn.TEXTAFTER(Table2[[#This Row],[Resolution]],"x"))))</f>
        <v>128</v>
      </c>
      <c r="G1022" s="33">
        <v>25</v>
      </c>
      <c r="H1022" s="33" t="s">
        <v>35</v>
      </c>
      <c r="I1022" s="33" t="s">
        <v>36</v>
      </c>
      <c r="J1022" s="33"/>
      <c r="K1022" s="33"/>
      <c r="L1022" s="34" t="s">
        <v>2</v>
      </c>
    </row>
    <row r="1023" spans="1:12" x14ac:dyDescent="0.25">
      <c r="A1023" s="32" t="s">
        <v>2456</v>
      </c>
      <c r="B1023" s="33" t="s">
        <v>2457</v>
      </c>
      <c r="C1023" s="33" t="s">
        <v>1385</v>
      </c>
      <c r="D1023" s="84" t="s">
        <v>123</v>
      </c>
      <c r="E1023" s="84">
        <f>VALUE(TRIM(CLEAN(_xlfn.TEXTBEFORE(Table2[[#This Row],[Resolution]],"x"))))</f>
        <v>256</v>
      </c>
      <c r="F1023" s="84">
        <f>VALUE(TRIM(CLEAN(_xlfn.TEXTAFTER(Table2[[#This Row],[Resolution]],"x"))))</f>
        <v>128</v>
      </c>
      <c r="G1023" s="84">
        <v>25</v>
      </c>
      <c r="H1023" s="84" t="s">
        <v>35</v>
      </c>
      <c r="I1023" s="84" t="s">
        <v>36</v>
      </c>
      <c r="J1023" s="33"/>
      <c r="K1023" s="33"/>
      <c r="L1023" s="34" t="s">
        <v>2</v>
      </c>
    </row>
    <row r="1024" spans="1:12" x14ac:dyDescent="0.25">
      <c r="A1024" s="32" t="s">
        <v>2458</v>
      </c>
      <c r="B1024" s="33" t="s">
        <v>2459</v>
      </c>
      <c r="C1024" s="33" t="s">
        <v>1385</v>
      </c>
      <c r="D1024" s="33" t="s">
        <v>93</v>
      </c>
      <c r="E1024" s="33">
        <f>VALUE(TRIM(CLEAN(_xlfn.TEXTBEFORE(Table2[[#This Row],[Resolution]],"x"))))</f>
        <v>512</v>
      </c>
      <c r="F1024" s="33">
        <f>VALUE(TRIM(CLEAN(_xlfn.TEXTAFTER(Table2[[#This Row],[Resolution]],"x"))))</f>
        <v>128</v>
      </c>
      <c r="G1024" s="33">
        <v>25</v>
      </c>
      <c r="H1024" s="33" t="s">
        <v>35</v>
      </c>
      <c r="I1024" s="33" t="s">
        <v>36</v>
      </c>
      <c r="J1024" s="33"/>
      <c r="K1024" s="33"/>
      <c r="L1024" s="34" t="s">
        <v>2</v>
      </c>
    </row>
    <row r="1025" spans="1:12" x14ac:dyDescent="0.25">
      <c r="A1025" s="32" t="s">
        <v>2460</v>
      </c>
      <c r="B1025" s="33" t="s">
        <v>2461</v>
      </c>
      <c r="C1025" s="33" t="s">
        <v>1385</v>
      </c>
      <c r="D1025" s="84" t="s">
        <v>123</v>
      </c>
      <c r="E1025" s="84">
        <f>VALUE(TRIM(CLEAN(_xlfn.TEXTBEFORE(Table2[[#This Row],[Resolution]],"x"))))</f>
        <v>256</v>
      </c>
      <c r="F1025" s="84">
        <f>VALUE(TRIM(CLEAN(_xlfn.TEXTAFTER(Table2[[#This Row],[Resolution]],"x"))))</f>
        <v>128</v>
      </c>
      <c r="G1025" s="84">
        <v>4.33</v>
      </c>
      <c r="H1025" s="84" t="s">
        <v>35</v>
      </c>
      <c r="I1025" s="84" t="s">
        <v>36</v>
      </c>
      <c r="J1025" s="33"/>
      <c r="K1025" s="33"/>
      <c r="L1025" s="34" t="s">
        <v>2</v>
      </c>
    </row>
    <row r="1026" spans="1:12" x14ac:dyDescent="0.25">
      <c r="A1026" s="32" t="s">
        <v>2462</v>
      </c>
      <c r="B1026" s="33" t="s">
        <v>2463</v>
      </c>
      <c r="C1026" s="33" t="s">
        <v>1385</v>
      </c>
      <c r="D1026" s="33" t="s">
        <v>123</v>
      </c>
      <c r="E1026" s="33">
        <f>VALUE(TRIM(CLEAN(_xlfn.TEXTBEFORE(Table2[[#This Row],[Resolution]],"x"))))</f>
        <v>256</v>
      </c>
      <c r="F1026" s="33">
        <f>VALUE(TRIM(CLEAN(_xlfn.TEXTAFTER(Table2[[#This Row],[Resolution]],"x"))))</f>
        <v>128</v>
      </c>
      <c r="G1026" s="33"/>
      <c r="H1026" s="33" t="s">
        <v>43</v>
      </c>
      <c r="I1026" s="33" t="s">
        <v>36</v>
      </c>
      <c r="J1026" s="33"/>
      <c r="K1026" s="33"/>
      <c r="L1026" s="34" t="s">
        <v>2</v>
      </c>
    </row>
    <row r="1027" spans="1:12" x14ac:dyDescent="0.25">
      <c r="A1027" s="32" t="s">
        <v>2464</v>
      </c>
      <c r="B1027" s="33" t="s">
        <v>2465</v>
      </c>
      <c r="C1027" s="33" t="s">
        <v>1385</v>
      </c>
      <c r="D1027" s="84" t="s">
        <v>2466</v>
      </c>
      <c r="E1027" s="84">
        <f>VALUE(TRIM(CLEAN(_xlfn.TEXTBEFORE(Table2[[#This Row],[Resolution]],"x"))))</f>
        <v>1024</v>
      </c>
      <c r="F1027" s="84">
        <f>VALUE(TRIM(CLEAN(_xlfn.TEXTAFTER(Table2[[#This Row],[Resolution]],"x"))))</f>
        <v>320</v>
      </c>
      <c r="G1027" s="84">
        <v>3.64</v>
      </c>
      <c r="H1027" s="84" t="s">
        <v>35</v>
      </c>
      <c r="I1027" s="84" t="s">
        <v>36</v>
      </c>
      <c r="J1027" s="33"/>
      <c r="K1027" s="33"/>
      <c r="L1027" s="34" t="s">
        <v>2</v>
      </c>
    </row>
    <row r="1028" spans="1:12" x14ac:dyDescent="0.25">
      <c r="A1028" s="32" t="s">
        <v>2467</v>
      </c>
      <c r="B1028" s="33" t="s">
        <v>2468</v>
      </c>
      <c r="C1028" s="33" t="s">
        <v>1385</v>
      </c>
      <c r="D1028" s="33" t="s">
        <v>1949</v>
      </c>
      <c r="E1028" s="33">
        <f>VALUE(TRIM(CLEAN(_xlfn.TEXTBEFORE(Table2[[#This Row],[Resolution]],"x"))))</f>
        <v>2560</v>
      </c>
      <c r="F1028" s="33">
        <f>VALUE(TRIM(CLEAN(_xlfn.TEXTAFTER(Table2[[#This Row],[Resolution]],"x"))))</f>
        <v>512</v>
      </c>
      <c r="G1028" s="33">
        <v>25</v>
      </c>
      <c r="H1028" s="33" t="s">
        <v>35</v>
      </c>
      <c r="I1028" s="33" t="s">
        <v>36</v>
      </c>
      <c r="J1028" s="33"/>
      <c r="K1028" s="33"/>
      <c r="L1028" s="34" t="s">
        <v>2</v>
      </c>
    </row>
    <row r="1029" spans="1:12" x14ac:dyDescent="0.25">
      <c r="A1029" s="32" t="s">
        <v>2469</v>
      </c>
      <c r="B1029" s="33" t="s">
        <v>2470</v>
      </c>
      <c r="C1029" s="33" t="s">
        <v>1385</v>
      </c>
      <c r="D1029" s="84" t="s">
        <v>93</v>
      </c>
      <c r="E1029" s="84">
        <f>VALUE(TRIM(CLEAN(_xlfn.TEXTBEFORE(Table2[[#This Row],[Resolution]],"x"))))</f>
        <v>512</v>
      </c>
      <c r="F1029" s="84">
        <f>VALUE(TRIM(CLEAN(_xlfn.TEXTAFTER(Table2[[#This Row],[Resolution]],"x"))))</f>
        <v>128</v>
      </c>
      <c r="G1029" s="84">
        <v>109.58</v>
      </c>
      <c r="H1029" s="84" t="s">
        <v>35</v>
      </c>
      <c r="I1029" s="84" t="s">
        <v>36</v>
      </c>
      <c r="J1029" s="33"/>
      <c r="K1029" s="33"/>
      <c r="L1029" s="34" t="s">
        <v>2</v>
      </c>
    </row>
    <row r="1030" spans="1:12" x14ac:dyDescent="0.25">
      <c r="A1030" s="32" t="s">
        <v>2471</v>
      </c>
      <c r="B1030" s="33" t="s">
        <v>2472</v>
      </c>
      <c r="C1030" s="33" t="s">
        <v>1385</v>
      </c>
      <c r="D1030" s="33" t="s">
        <v>123</v>
      </c>
      <c r="E1030" s="33">
        <f>VALUE(TRIM(CLEAN(_xlfn.TEXTBEFORE(Table2[[#This Row],[Resolution]],"x"))))</f>
        <v>256</v>
      </c>
      <c r="F1030" s="33">
        <f>VALUE(TRIM(CLEAN(_xlfn.TEXTAFTER(Table2[[#This Row],[Resolution]],"x"))))</f>
        <v>128</v>
      </c>
      <c r="G1030" s="33">
        <v>4.22</v>
      </c>
      <c r="H1030" s="33" t="s">
        <v>35</v>
      </c>
      <c r="I1030" s="33" t="s">
        <v>36</v>
      </c>
      <c r="J1030" s="33"/>
      <c r="K1030" s="33"/>
      <c r="L1030" s="34" t="s">
        <v>2</v>
      </c>
    </row>
    <row r="1031" spans="1:12" x14ac:dyDescent="0.25">
      <c r="A1031" s="32" t="s">
        <v>2473</v>
      </c>
      <c r="B1031" s="33" t="s">
        <v>2474</v>
      </c>
      <c r="C1031" s="33" t="s">
        <v>1385</v>
      </c>
      <c r="D1031" s="84" t="s">
        <v>123</v>
      </c>
      <c r="E1031" s="84">
        <f>VALUE(TRIM(CLEAN(_xlfn.TEXTBEFORE(Table2[[#This Row],[Resolution]],"x"))))</f>
        <v>256</v>
      </c>
      <c r="F1031" s="84">
        <f>VALUE(TRIM(CLEAN(_xlfn.TEXTAFTER(Table2[[#This Row],[Resolution]],"x"))))</f>
        <v>128</v>
      </c>
      <c r="G1031" s="84">
        <v>1.03</v>
      </c>
      <c r="H1031" s="84" t="s">
        <v>35</v>
      </c>
      <c r="I1031" s="84" t="s">
        <v>36</v>
      </c>
      <c r="J1031" s="33"/>
      <c r="K1031" s="33"/>
      <c r="L1031" s="34" t="s">
        <v>2</v>
      </c>
    </row>
    <row r="1032" spans="1:12" x14ac:dyDescent="0.25">
      <c r="A1032" s="32" t="s">
        <v>2475</v>
      </c>
      <c r="B1032" s="33" t="s">
        <v>2476</v>
      </c>
      <c r="C1032" s="33" t="s">
        <v>1385</v>
      </c>
      <c r="D1032" s="33" t="s">
        <v>420</v>
      </c>
      <c r="E1032" s="33">
        <f>VALUE(TRIM(CLEAN(_xlfn.TEXTBEFORE(Table2[[#This Row],[Resolution]],"x"))))</f>
        <v>512</v>
      </c>
      <c r="F1032" s="33">
        <f>VALUE(TRIM(CLEAN(_xlfn.TEXTAFTER(Table2[[#This Row],[Resolution]],"x"))))</f>
        <v>192</v>
      </c>
      <c r="G1032" s="33" t="s">
        <v>16</v>
      </c>
      <c r="H1032" s="33" t="s">
        <v>16</v>
      </c>
      <c r="I1032" s="33" t="s">
        <v>2477</v>
      </c>
      <c r="J1032" s="33"/>
      <c r="K1032" s="33"/>
      <c r="L1032" s="34" t="s">
        <v>2</v>
      </c>
    </row>
    <row r="1033" spans="1:12" x14ac:dyDescent="0.25">
      <c r="A1033" s="32" t="s">
        <v>2478</v>
      </c>
      <c r="B1033" s="33" t="s">
        <v>2479</v>
      </c>
      <c r="C1033" s="33" t="s">
        <v>1385</v>
      </c>
      <c r="D1033" s="84" t="s">
        <v>2480</v>
      </c>
      <c r="E1033" s="84">
        <f>VALUE(TRIM(CLEAN(_xlfn.TEXTBEFORE(Table2[[#This Row],[Resolution]],"x"))))</f>
        <v>2560</v>
      </c>
      <c r="F1033" s="84">
        <f>VALUE(TRIM(CLEAN(_xlfn.TEXTAFTER(Table2[[#This Row],[Resolution]],"x"))))</f>
        <v>128</v>
      </c>
      <c r="G1033" s="84">
        <v>0.02</v>
      </c>
      <c r="H1033" s="84" t="s">
        <v>35</v>
      </c>
      <c r="I1033" s="84" t="s">
        <v>36</v>
      </c>
      <c r="J1033" s="33"/>
      <c r="K1033" s="33"/>
      <c r="L1033" s="34" t="s">
        <v>2</v>
      </c>
    </row>
    <row r="1034" spans="1:12" x14ac:dyDescent="0.25">
      <c r="A1034" s="32" t="s">
        <v>2481</v>
      </c>
      <c r="B1034" s="33" t="s">
        <v>2482</v>
      </c>
      <c r="C1034" s="33" t="s">
        <v>1385</v>
      </c>
      <c r="D1034" s="33" t="s">
        <v>282</v>
      </c>
      <c r="E1034" s="33">
        <f>VALUE(TRIM(CLEAN(_xlfn.TEXTBEFORE(Table2[[#This Row],[Resolution]],"x"))))</f>
        <v>768</v>
      </c>
      <c r="F1034" s="33">
        <f>VALUE(TRIM(CLEAN(_xlfn.TEXTAFTER(Table2[[#This Row],[Resolution]],"x"))))</f>
        <v>128</v>
      </c>
      <c r="G1034" s="33">
        <v>0.85</v>
      </c>
      <c r="H1034" s="33" t="s">
        <v>69</v>
      </c>
      <c r="I1034" s="33" t="s">
        <v>36</v>
      </c>
      <c r="J1034" s="33"/>
      <c r="K1034" s="33"/>
      <c r="L1034" s="34" t="s">
        <v>2</v>
      </c>
    </row>
    <row r="1035" spans="1:12" x14ac:dyDescent="0.25">
      <c r="A1035" s="32" t="s">
        <v>2483</v>
      </c>
      <c r="B1035" s="33" t="s">
        <v>2484</v>
      </c>
      <c r="C1035" s="33" t="s">
        <v>1385</v>
      </c>
      <c r="D1035" s="84" t="s">
        <v>93</v>
      </c>
      <c r="E1035" s="84">
        <f>VALUE(TRIM(CLEAN(_xlfn.TEXTBEFORE(Table2[[#This Row],[Resolution]],"x"))))</f>
        <v>512</v>
      </c>
      <c r="F1035" s="84">
        <f>VALUE(TRIM(CLEAN(_xlfn.TEXTAFTER(Table2[[#This Row],[Resolution]],"x"))))</f>
        <v>128</v>
      </c>
      <c r="G1035" s="84">
        <v>1.61</v>
      </c>
      <c r="H1035" s="84" t="s">
        <v>35</v>
      </c>
      <c r="I1035" s="84" t="s">
        <v>36</v>
      </c>
      <c r="J1035" s="33"/>
      <c r="K1035" s="33"/>
      <c r="L1035" s="34" t="s">
        <v>2</v>
      </c>
    </row>
    <row r="1036" spans="1:12" x14ac:dyDescent="0.25">
      <c r="A1036" s="32" t="s">
        <v>2485</v>
      </c>
      <c r="B1036" s="33" t="s">
        <v>2486</v>
      </c>
      <c r="C1036" s="33" t="s">
        <v>1385</v>
      </c>
      <c r="D1036" s="33" t="s">
        <v>93</v>
      </c>
      <c r="E1036" s="33">
        <f>VALUE(TRIM(CLEAN(_xlfn.TEXTBEFORE(Table2[[#This Row],[Resolution]],"x"))))</f>
        <v>512</v>
      </c>
      <c r="F1036" s="33">
        <f>VALUE(TRIM(CLEAN(_xlfn.TEXTAFTER(Table2[[#This Row],[Resolution]],"x"))))</f>
        <v>128</v>
      </c>
      <c r="G1036" s="33">
        <v>0.54</v>
      </c>
      <c r="H1036" s="33" t="s">
        <v>35</v>
      </c>
      <c r="I1036" s="33" t="s">
        <v>36</v>
      </c>
      <c r="J1036" s="33"/>
      <c r="K1036" s="33"/>
      <c r="L1036" s="34" t="s">
        <v>2</v>
      </c>
    </row>
    <row r="1037" spans="1:12" x14ac:dyDescent="0.25">
      <c r="A1037" s="32" t="s">
        <v>2487</v>
      </c>
      <c r="B1037" s="33" t="s">
        <v>2488</v>
      </c>
      <c r="C1037" s="33" t="s">
        <v>1385</v>
      </c>
      <c r="D1037" s="84" t="s">
        <v>237</v>
      </c>
      <c r="E1037" s="84">
        <f>VALUE(TRIM(CLEAN(_xlfn.TEXTBEFORE(Table2[[#This Row],[Resolution]],"x"))))</f>
        <v>2560</v>
      </c>
      <c r="F1037" s="84">
        <f>VALUE(TRIM(CLEAN(_xlfn.TEXTAFTER(Table2[[#This Row],[Resolution]],"x"))))</f>
        <v>640</v>
      </c>
      <c r="G1037" s="84"/>
      <c r="H1037" s="84" t="s">
        <v>118</v>
      </c>
      <c r="I1037" s="84" t="s">
        <v>36</v>
      </c>
      <c r="J1037" s="33"/>
      <c r="K1037" s="33"/>
      <c r="L1037" s="34" t="s">
        <v>2</v>
      </c>
    </row>
    <row r="1038" spans="1:12" x14ac:dyDescent="0.25">
      <c r="A1038" s="32" t="s">
        <v>2489</v>
      </c>
      <c r="B1038" s="33" t="s">
        <v>2490</v>
      </c>
      <c r="C1038" s="33" t="s">
        <v>1385</v>
      </c>
      <c r="D1038" s="33" t="s">
        <v>2491</v>
      </c>
      <c r="E1038" s="33">
        <f>VALUE(TRIM(CLEAN(_xlfn.TEXTBEFORE(Table2[[#This Row],[Resolution]],"x"))))</f>
        <v>1280</v>
      </c>
      <c r="F1038" s="33">
        <f>VALUE(TRIM(CLEAN(_xlfn.TEXTAFTER(Table2[[#This Row],[Resolution]],"x"))))</f>
        <v>576</v>
      </c>
      <c r="G1038" s="33">
        <v>1.41</v>
      </c>
      <c r="H1038" s="33" t="s">
        <v>35</v>
      </c>
      <c r="I1038" s="33" t="s">
        <v>36</v>
      </c>
      <c r="J1038" s="33"/>
      <c r="K1038" s="33"/>
      <c r="L1038" s="34" t="s">
        <v>2</v>
      </c>
    </row>
    <row r="1039" spans="1:12" x14ac:dyDescent="0.25">
      <c r="A1039" s="32" t="s">
        <v>2492</v>
      </c>
      <c r="B1039" s="33" t="s">
        <v>2493</v>
      </c>
      <c r="C1039" s="33" t="s">
        <v>1385</v>
      </c>
      <c r="D1039" s="84" t="s">
        <v>123</v>
      </c>
      <c r="E1039" s="84">
        <f>VALUE(TRIM(CLEAN(_xlfn.TEXTBEFORE(Table2[[#This Row],[Resolution]],"x"))))</f>
        <v>256</v>
      </c>
      <c r="F1039" s="84">
        <f>VALUE(TRIM(CLEAN(_xlfn.TEXTAFTER(Table2[[#This Row],[Resolution]],"x"))))</f>
        <v>128</v>
      </c>
      <c r="G1039" s="84">
        <v>1.81</v>
      </c>
      <c r="H1039" s="84" t="s">
        <v>35</v>
      </c>
      <c r="I1039" s="84" t="s">
        <v>36</v>
      </c>
      <c r="J1039" s="33"/>
      <c r="K1039" s="33"/>
      <c r="L1039" s="34" t="s">
        <v>2</v>
      </c>
    </row>
    <row r="1040" spans="1:12" x14ac:dyDescent="0.25">
      <c r="A1040" s="32" t="s">
        <v>2494</v>
      </c>
      <c r="B1040" s="33" t="s">
        <v>2495</v>
      </c>
      <c r="C1040" s="33" t="s">
        <v>1385</v>
      </c>
      <c r="D1040" s="33" t="s">
        <v>93</v>
      </c>
      <c r="E1040" s="33">
        <f>VALUE(TRIM(CLEAN(_xlfn.TEXTBEFORE(Table2[[#This Row],[Resolution]],"x"))))</f>
        <v>512</v>
      </c>
      <c r="F1040" s="33">
        <f>VALUE(TRIM(CLEAN(_xlfn.TEXTAFTER(Table2[[#This Row],[Resolution]],"x"))))</f>
        <v>128</v>
      </c>
      <c r="G1040" s="33">
        <v>4.25</v>
      </c>
      <c r="H1040" s="33" t="s">
        <v>35</v>
      </c>
      <c r="I1040" s="33" t="s">
        <v>36</v>
      </c>
      <c r="J1040" s="33"/>
      <c r="K1040" s="33"/>
      <c r="L1040" s="34" t="s">
        <v>2</v>
      </c>
    </row>
    <row r="1041" spans="1:12" x14ac:dyDescent="0.25">
      <c r="A1041" s="32" t="s">
        <v>2496</v>
      </c>
      <c r="B1041" s="33" t="s">
        <v>2497</v>
      </c>
      <c r="C1041" s="33" t="s">
        <v>1385</v>
      </c>
      <c r="D1041" s="84" t="s">
        <v>853</v>
      </c>
      <c r="E1041" s="84">
        <f>VALUE(TRIM(CLEAN(_xlfn.TEXTBEFORE(Table2[[#This Row],[Resolution]],"x"))))</f>
        <v>1024</v>
      </c>
      <c r="F1041" s="84">
        <f>VALUE(TRIM(CLEAN(_xlfn.TEXTAFTER(Table2[[#This Row],[Resolution]],"x"))))</f>
        <v>128</v>
      </c>
      <c r="G1041" s="84">
        <v>14.5</v>
      </c>
      <c r="H1041" s="84" t="s">
        <v>35</v>
      </c>
      <c r="I1041" s="84" t="s">
        <v>36</v>
      </c>
      <c r="J1041" s="33"/>
      <c r="K1041" s="33"/>
      <c r="L1041" s="34" t="s">
        <v>2</v>
      </c>
    </row>
    <row r="1042" spans="1:12" x14ac:dyDescent="0.25">
      <c r="A1042" s="32" t="s">
        <v>2498</v>
      </c>
      <c r="B1042" s="33" t="s">
        <v>2499</v>
      </c>
      <c r="C1042" s="33" t="s">
        <v>1385</v>
      </c>
      <c r="D1042" s="33" t="s">
        <v>2500</v>
      </c>
      <c r="E1042" s="33">
        <f>VALUE(TRIM(CLEAN(_xlfn.TEXTBEFORE(Table2[[#This Row],[Resolution]],"x"))))</f>
        <v>3328</v>
      </c>
      <c r="F1042" s="33">
        <f>VALUE(TRIM(CLEAN(_xlfn.TEXTAFTER(Table2[[#This Row],[Resolution]],"x"))))</f>
        <v>960</v>
      </c>
      <c r="G1042" s="33">
        <v>0.31</v>
      </c>
      <c r="H1042" s="33" t="s">
        <v>35</v>
      </c>
      <c r="I1042" s="33" t="s">
        <v>36</v>
      </c>
      <c r="J1042" s="33"/>
      <c r="K1042" s="33"/>
      <c r="L1042" s="34" t="s">
        <v>2</v>
      </c>
    </row>
    <row r="1043" spans="1:12" x14ac:dyDescent="0.25">
      <c r="A1043" s="32" t="s">
        <v>2501</v>
      </c>
      <c r="B1043" s="33" t="s">
        <v>2502</v>
      </c>
      <c r="C1043" s="33" t="s">
        <v>1385</v>
      </c>
      <c r="D1043" s="84" t="s">
        <v>282</v>
      </c>
      <c r="E1043" s="84">
        <f>VALUE(TRIM(CLEAN(_xlfn.TEXTBEFORE(Table2[[#This Row],[Resolution]],"x"))))</f>
        <v>768</v>
      </c>
      <c r="F1043" s="84">
        <f>VALUE(TRIM(CLEAN(_xlfn.TEXTAFTER(Table2[[#This Row],[Resolution]],"x"))))</f>
        <v>128</v>
      </c>
      <c r="G1043" s="84">
        <v>2.37</v>
      </c>
      <c r="H1043" s="84" t="s">
        <v>35</v>
      </c>
      <c r="I1043" s="84" t="s">
        <v>36</v>
      </c>
      <c r="J1043" s="33"/>
      <c r="K1043" s="33"/>
      <c r="L1043" s="34" t="s">
        <v>2</v>
      </c>
    </row>
    <row r="1044" spans="1:12" x14ac:dyDescent="0.25">
      <c r="A1044" s="32" t="s">
        <v>2503</v>
      </c>
      <c r="B1044" s="33" t="s">
        <v>2504</v>
      </c>
      <c r="C1044" s="33" t="s">
        <v>1385</v>
      </c>
      <c r="D1044" s="33" t="s">
        <v>844</v>
      </c>
      <c r="E1044" s="33">
        <f>VALUE(TRIM(CLEAN(_xlfn.TEXTBEFORE(Table2[[#This Row],[Resolution]],"x"))))</f>
        <v>768</v>
      </c>
      <c r="F1044" s="33">
        <f>VALUE(TRIM(CLEAN(_xlfn.TEXTAFTER(Table2[[#This Row],[Resolution]],"x"))))</f>
        <v>192</v>
      </c>
      <c r="G1044" s="33">
        <v>2.11</v>
      </c>
      <c r="H1044" s="33" t="s">
        <v>35</v>
      </c>
      <c r="I1044" s="33" t="s">
        <v>36</v>
      </c>
      <c r="J1044" s="33"/>
      <c r="K1044" s="33"/>
      <c r="L1044" s="34" t="s">
        <v>2</v>
      </c>
    </row>
    <row r="1045" spans="1:12" x14ac:dyDescent="0.25">
      <c r="A1045" s="32" t="s">
        <v>2505</v>
      </c>
      <c r="B1045" s="33" t="s">
        <v>2506</v>
      </c>
      <c r="C1045" s="33" t="s">
        <v>1385</v>
      </c>
      <c r="D1045" s="84" t="s">
        <v>123</v>
      </c>
      <c r="E1045" s="84">
        <f>VALUE(TRIM(CLEAN(_xlfn.TEXTBEFORE(Table2[[#This Row],[Resolution]],"x"))))</f>
        <v>256</v>
      </c>
      <c r="F1045" s="84">
        <f>VALUE(TRIM(CLEAN(_xlfn.TEXTAFTER(Table2[[#This Row],[Resolution]],"x"))))</f>
        <v>128</v>
      </c>
      <c r="G1045" s="84">
        <v>3.17</v>
      </c>
      <c r="H1045" s="84" t="s">
        <v>35</v>
      </c>
      <c r="I1045" s="84" t="s">
        <v>36</v>
      </c>
      <c r="J1045" s="33"/>
      <c r="K1045" s="33"/>
      <c r="L1045" s="34" t="s">
        <v>2</v>
      </c>
    </row>
    <row r="1046" spans="1:12" x14ac:dyDescent="0.25">
      <c r="A1046" s="32" t="s">
        <v>2507</v>
      </c>
      <c r="B1046" s="33" t="s">
        <v>2508</v>
      </c>
      <c r="C1046" s="33" t="s">
        <v>1385</v>
      </c>
      <c r="D1046" s="33" t="s">
        <v>810</v>
      </c>
      <c r="E1046" s="33">
        <f>VALUE(TRIM(CLEAN(_xlfn.TEXTBEFORE(Table2[[#This Row],[Resolution]],"x"))))</f>
        <v>1536</v>
      </c>
      <c r="F1046" s="33">
        <f>VALUE(TRIM(CLEAN(_xlfn.TEXTAFTER(Table2[[#This Row],[Resolution]],"x"))))</f>
        <v>320</v>
      </c>
      <c r="G1046" s="33">
        <v>25</v>
      </c>
      <c r="H1046" s="33" t="s">
        <v>35</v>
      </c>
      <c r="I1046" s="33" t="s">
        <v>36</v>
      </c>
      <c r="J1046" s="33"/>
      <c r="K1046" s="33"/>
      <c r="L1046" s="34" t="s">
        <v>2</v>
      </c>
    </row>
    <row r="1047" spans="1:12" x14ac:dyDescent="0.25">
      <c r="A1047" s="32" t="s">
        <v>2509</v>
      </c>
      <c r="B1047" s="33" t="s">
        <v>2510</v>
      </c>
      <c r="C1047" s="33" t="s">
        <v>1385</v>
      </c>
      <c r="D1047" s="84" t="s">
        <v>123</v>
      </c>
      <c r="E1047" s="84">
        <f>VALUE(TRIM(CLEAN(_xlfn.TEXTBEFORE(Table2[[#This Row],[Resolution]],"x"))))</f>
        <v>256</v>
      </c>
      <c r="F1047" s="84">
        <f>VALUE(TRIM(CLEAN(_xlfn.TEXTAFTER(Table2[[#This Row],[Resolution]],"x"))))</f>
        <v>128</v>
      </c>
      <c r="G1047" s="84">
        <v>0.89</v>
      </c>
      <c r="H1047" s="84" t="s">
        <v>35</v>
      </c>
      <c r="I1047" s="84" t="s">
        <v>36</v>
      </c>
      <c r="J1047" s="33"/>
      <c r="K1047" s="33"/>
      <c r="L1047" s="34" t="s">
        <v>2</v>
      </c>
    </row>
    <row r="1048" spans="1:12" x14ac:dyDescent="0.25">
      <c r="A1048" s="32" t="s">
        <v>2511</v>
      </c>
      <c r="B1048" s="33" t="s">
        <v>2512</v>
      </c>
      <c r="C1048" s="33" t="s">
        <v>1385</v>
      </c>
      <c r="D1048" s="33" t="s">
        <v>1937</v>
      </c>
      <c r="E1048" s="33">
        <f>VALUE(TRIM(CLEAN(_xlfn.TEXTBEFORE(Table2[[#This Row],[Resolution]],"x"))))</f>
        <v>512</v>
      </c>
      <c r="F1048" s="33">
        <f>VALUE(TRIM(CLEAN(_xlfn.TEXTAFTER(Table2[[#This Row],[Resolution]],"x"))))</f>
        <v>256</v>
      </c>
      <c r="G1048" s="33">
        <v>1.9</v>
      </c>
      <c r="H1048" s="33" t="s">
        <v>35</v>
      </c>
      <c r="I1048" s="33" t="s">
        <v>36</v>
      </c>
      <c r="J1048" s="33"/>
      <c r="K1048" s="33"/>
      <c r="L1048" s="34" t="s">
        <v>2</v>
      </c>
    </row>
    <row r="1049" spans="1:12" x14ac:dyDescent="0.25">
      <c r="A1049" s="32" t="s">
        <v>2513</v>
      </c>
      <c r="B1049" s="33" t="s">
        <v>2514</v>
      </c>
      <c r="C1049" s="33" t="s">
        <v>1385</v>
      </c>
      <c r="D1049" s="84" t="s">
        <v>123</v>
      </c>
      <c r="E1049" s="84">
        <f>VALUE(TRIM(CLEAN(_xlfn.TEXTBEFORE(Table2[[#This Row],[Resolution]],"x"))))</f>
        <v>256</v>
      </c>
      <c r="F1049" s="84">
        <f>VALUE(TRIM(CLEAN(_xlfn.TEXTAFTER(Table2[[#This Row],[Resolution]],"x"))))</f>
        <v>128</v>
      </c>
      <c r="G1049" s="84">
        <v>5.05</v>
      </c>
      <c r="H1049" s="84" t="s">
        <v>35</v>
      </c>
      <c r="I1049" s="84" t="s">
        <v>36</v>
      </c>
      <c r="J1049" s="33"/>
      <c r="K1049" s="33"/>
      <c r="L1049" s="34" t="s">
        <v>2</v>
      </c>
    </row>
    <row r="1050" spans="1:12" x14ac:dyDescent="0.25">
      <c r="A1050" s="32" t="s">
        <v>2515</v>
      </c>
      <c r="B1050" s="33" t="s">
        <v>2516</v>
      </c>
      <c r="C1050" s="33" t="s">
        <v>1385</v>
      </c>
      <c r="D1050" s="33" t="s">
        <v>220</v>
      </c>
      <c r="E1050" s="33">
        <f>VALUE(TRIM(CLEAN(_xlfn.TEXTBEFORE(Table2[[#This Row],[Resolution]],"x"))))</f>
        <v>1536</v>
      </c>
      <c r="F1050" s="33">
        <f>VALUE(TRIM(CLEAN(_xlfn.TEXTAFTER(Table2[[#This Row],[Resolution]],"x"))))</f>
        <v>384</v>
      </c>
      <c r="G1050" s="33">
        <v>0.83</v>
      </c>
      <c r="H1050" s="33" t="s">
        <v>35</v>
      </c>
      <c r="I1050" s="33" t="s">
        <v>36</v>
      </c>
      <c r="J1050" s="33"/>
      <c r="K1050" s="33"/>
      <c r="L1050" s="34" t="s">
        <v>2</v>
      </c>
    </row>
    <row r="1051" spans="1:12" x14ac:dyDescent="0.25">
      <c r="A1051" s="32" t="s">
        <v>2517</v>
      </c>
      <c r="B1051" s="33" t="s">
        <v>2518</v>
      </c>
      <c r="C1051" s="33" t="s">
        <v>1385</v>
      </c>
      <c r="D1051" s="84" t="s">
        <v>123</v>
      </c>
      <c r="E1051" s="84">
        <f>VALUE(TRIM(CLEAN(_xlfn.TEXTBEFORE(Table2[[#This Row],[Resolution]],"x"))))</f>
        <v>256</v>
      </c>
      <c r="F1051" s="84">
        <f>VALUE(TRIM(CLEAN(_xlfn.TEXTAFTER(Table2[[#This Row],[Resolution]],"x"))))</f>
        <v>128</v>
      </c>
      <c r="G1051" s="84">
        <v>2.62</v>
      </c>
      <c r="H1051" s="84" t="s">
        <v>35</v>
      </c>
      <c r="I1051" s="84" t="s">
        <v>36</v>
      </c>
      <c r="J1051" s="33"/>
      <c r="K1051" s="33"/>
      <c r="L1051" s="34" t="s">
        <v>2</v>
      </c>
    </row>
    <row r="1052" spans="1:12" x14ac:dyDescent="0.25">
      <c r="A1052" s="32" t="s">
        <v>2519</v>
      </c>
      <c r="B1052" s="33" t="s">
        <v>2520</v>
      </c>
      <c r="C1052" s="33" t="s">
        <v>1385</v>
      </c>
      <c r="D1052" s="33" t="s">
        <v>123</v>
      </c>
      <c r="E1052" s="33">
        <f>VALUE(TRIM(CLEAN(_xlfn.TEXTBEFORE(Table2[[#This Row],[Resolution]],"x"))))</f>
        <v>256</v>
      </c>
      <c r="F1052" s="33">
        <f>VALUE(TRIM(CLEAN(_xlfn.TEXTAFTER(Table2[[#This Row],[Resolution]],"x"))))</f>
        <v>128</v>
      </c>
      <c r="G1052" s="33">
        <v>0.56000000000000005</v>
      </c>
      <c r="H1052" s="33" t="s">
        <v>35</v>
      </c>
      <c r="I1052" s="33" t="s">
        <v>36</v>
      </c>
      <c r="J1052" s="33"/>
      <c r="K1052" s="33"/>
      <c r="L1052" s="34" t="s">
        <v>2</v>
      </c>
    </row>
    <row r="1053" spans="1:12" x14ac:dyDescent="0.25">
      <c r="A1053" s="32" t="s">
        <v>2521</v>
      </c>
      <c r="B1053" s="33" t="s">
        <v>2522</v>
      </c>
      <c r="C1053" s="33" t="s">
        <v>1385</v>
      </c>
      <c r="D1053" s="84" t="s">
        <v>844</v>
      </c>
      <c r="E1053" s="84">
        <f>VALUE(TRIM(CLEAN(_xlfn.TEXTBEFORE(Table2[[#This Row],[Resolution]],"x"))))</f>
        <v>768</v>
      </c>
      <c r="F1053" s="84">
        <f>VALUE(TRIM(CLEAN(_xlfn.TEXTAFTER(Table2[[#This Row],[Resolution]],"x"))))</f>
        <v>192</v>
      </c>
      <c r="G1053" s="84">
        <v>5.26</v>
      </c>
      <c r="H1053" s="84" t="s">
        <v>35</v>
      </c>
      <c r="I1053" s="84" t="s">
        <v>36</v>
      </c>
      <c r="J1053" s="33"/>
      <c r="K1053" s="33"/>
      <c r="L1053" s="34" t="s">
        <v>2</v>
      </c>
    </row>
    <row r="1054" spans="1:12" x14ac:dyDescent="0.25">
      <c r="A1054" s="32" t="s">
        <v>2523</v>
      </c>
      <c r="B1054" s="33" t="s">
        <v>2524</v>
      </c>
      <c r="C1054" s="33" t="s">
        <v>1385</v>
      </c>
      <c r="D1054" s="33" t="s">
        <v>2525</v>
      </c>
      <c r="E1054" s="33">
        <f>VALUE(TRIM(CLEAN(_xlfn.TEXTBEFORE(Table2[[#This Row],[Resolution]],"x"))))</f>
        <v>512</v>
      </c>
      <c r="F1054" s="33">
        <f>VALUE(TRIM(CLEAN(_xlfn.TEXTAFTER(Table2[[#This Row],[Resolution]],"x"))))</f>
        <v>1152</v>
      </c>
      <c r="G1054" s="33">
        <v>0.06</v>
      </c>
      <c r="H1054" s="33" t="s">
        <v>35</v>
      </c>
      <c r="I1054" s="33" t="s">
        <v>36</v>
      </c>
      <c r="J1054" s="33"/>
      <c r="K1054" s="33"/>
      <c r="L1054" s="34" t="s">
        <v>2</v>
      </c>
    </row>
    <row r="1055" spans="1:12" x14ac:dyDescent="0.25">
      <c r="A1055" s="32" t="s">
        <v>2526</v>
      </c>
      <c r="B1055" s="33" t="s">
        <v>2527</v>
      </c>
      <c r="C1055" s="33" t="s">
        <v>1385</v>
      </c>
      <c r="D1055" s="84" t="s">
        <v>2528</v>
      </c>
      <c r="E1055" s="84">
        <f>VALUE(TRIM(CLEAN(_xlfn.TEXTBEFORE(Table2[[#This Row],[Resolution]],"x"))))</f>
        <v>256</v>
      </c>
      <c r="F1055" s="84">
        <f>VALUE(TRIM(CLEAN(_xlfn.TEXTAFTER(Table2[[#This Row],[Resolution]],"x"))))</f>
        <v>704</v>
      </c>
      <c r="G1055" s="84">
        <v>25</v>
      </c>
      <c r="H1055" s="84" t="s">
        <v>35</v>
      </c>
      <c r="I1055" s="84" t="s">
        <v>36</v>
      </c>
      <c r="J1055" s="33"/>
      <c r="K1055" s="33"/>
      <c r="L1055" s="34" t="s">
        <v>2</v>
      </c>
    </row>
    <row r="1056" spans="1:12" x14ac:dyDescent="0.25">
      <c r="A1056" s="32" t="s">
        <v>2529</v>
      </c>
      <c r="B1056" s="33" t="s">
        <v>2530</v>
      </c>
      <c r="C1056" s="33" t="s">
        <v>1385</v>
      </c>
      <c r="D1056" s="33" t="s">
        <v>93</v>
      </c>
      <c r="E1056" s="33">
        <f>VALUE(TRIM(CLEAN(_xlfn.TEXTBEFORE(Table2[[#This Row],[Resolution]],"x"))))</f>
        <v>512</v>
      </c>
      <c r="F1056" s="33">
        <f>VALUE(TRIM(CLEAN(_xlfn.TEXTAFTER(Table2[[#This Row],[Resolution]],"x"))))</f>
        <v>128</v>
      </c>
      <c r="G1056" s="33">
        <v>9.92</v>
      </c>
      <c r="H1056" s="33" t="s">
        <v>69</v>
      </c>
      <c r="I1056" s="33" t="s">
        <v>36</v>
      </c>
      <c r="J1056" s="35"/>
      <c r="K1056" s="35"/>
      <c r="L1056" s="34" t="s">
        <v>2</v>
      </c>
    </row>
    <row r="1057" spans="1:12" x14ac:dyDescent="0.25">
      <c r="A1057" s="32" t="s">
        <v>2531</v>
      </c>
      <c r="B1057" s="33" t="s">
        <v>2532</v>
      </c>
      <c r="C1057" s="33" t="s">
        <v>1385</v>
      </c>
      <c r="D1057" s="84" t="s">
        <v>844</v>
      </c>
      <c r="E1057" s="84">
        <f>VALUE(TRIM(CLEAN(_xlfn.TEXTBEFORE(Table2[[#This Row],[Resolution]],"x"))))</f>
        <v>768</v>
      </c>
      <c r="F1057" s="84">
        <f>VALUE(TRIM(CLEAN(_xlfn.TEXTAFTER(Table2[[#This Row],[Resolution]],"x"))))</f>
        <v>192</v>
      </c>
      <c r="G1057" s="84">
        <v>7.0000000000000007E-2</v>
      </c>
      <c r="H1057" s="84" t="s">
        <v>35</v>
      </c>
      <c r="I1057" s="84" t="s">
        <v>36</v>
      </c>
      <c r="J1057" s="33"/>
      <c r="K1057" s="33"/>
      <c r="L1057" s="34" t="s">
        <v>2</v>
      </c>
    </row>
    <row r="1058" spans="1:12" x14ac:dyDescent="0.25">
      <c r="A1058" s="32" t="s">
        <v>2533</v>
      </c>
      <c r="B1058" s="33" t="s">
        <v>2534</v>
      </c>
      <c r="C1058" s="33" t="s">
        <v>1385</v>
      </c>
      <c r="D1058" s="33" t="s">
        <v>2535</v>
      </c>
      <c r="E1058" s="33">
        <f>VALUE(TRIM(CLEAN(_xlfn.TEXTBEFORE(Table2[[#This Row],[Resolution]],"x"))))</f>
        <v>2560</v>
      </c>
      <c r="F1058" s="33">
        <f>VALUE(TRIM(CLEAN(_xlfn.TEXTAFTER(Table2[[#This Row],[Resolution]],"x"))))</f>
        <v>1344</v>
      </c>
      <c r="G1058" s="33"/>
      <c r="H1058" s="33" t="s">
        <v>43</v>
      </c>
      <c r="I1058" s="33" t="s">
        <v>36</v>
      </c>
      <c r="J1058" s="33"/>
      <c r="K1058" s="33"/>
      <c r="L1058" s="34" t="s">
        <v>2</v>
      </c>
    </row>
    <row r="1059" spans="1:12" x14ac:dyDescent="0.25">
      <c r="A1059" s="32" t="s">
        <v>2536</v>
      </c>
      <c r="B1059" s="33" t="s">
        <v>2537</v>
      </c>
      <c r="C1059" s="33" t="s">
        <v>1385</v>
      </c>
      <c r="D1059" s="84" t="s">
        <v>93</v>
      </c>
      <c r="E1059" s="84">
        <f>VALUE(TRIM(CLEAN(_xlfn.TEXTBEFORE(Table2[[#This Row],[Resolution]],"x"))))</f>
        <v>512</v>
      </c>
      <c r="F1059" s="84">
        <f>VALUE(TRIM(CLEAN(_xlfn.TEXTAFTER(Table2[[#This Row],[Resolution]],"x"))))</f>
        <v>128</v>
      </c>
      <c r="G1059" s="84">
        <v>0.03</v>
      </c>
      <c r="H1059" s="84" t="s">
        <v>69</v>
      </c>
      <c r="I1059" s="84" t="s">
        <v>36</v>
      </c>
      <c r="J1059" s="33"/>
      <c r="K1059" s="33"/>
      <c r="L1059" s="34" t="s">
        <v>2</v>
      </c>
    </row>
    <row r="1060" spans="1:12" x14ac:dyDescent="0.25">
      <c r="A1060" s="32" t="s">
        <v>2538</v>
      </c>
      <c r="B1060" s="33" t="s">
        <v>2539</v>
      </c>
      <c r="C1060" s="33" t="s">
        <v>1385</v>
      </c>
      <c r="D1060" s="33" t="s">
        <v>2540</v>
      </c>
      <c r="E1060" s="33">
        <f>VALUE(TRIM(CLEAN(_xlfn.TEXTBEFORE(Table2[[#This Row],[Resolution]],"x"))))</f>
        <v>36</v>
      </c>
      <c r="F1060" s="33">
        <f>VALUE(TRIM(CLEAN(_xlfn.TEXTAFTER(Table2[[#This Row],[Resolution]],"x"))))</f>
        <v>94</v>
      </c>
      <c r="G1060" s="33">
        <v>25</v>
      </c>
      <c r="H1060" s="33" t="s">
        <v>35</v>
      </c>
      <c r="I1060" s="33" t="s">
        <v>36</v>
      </c>
      <c r="J1060" s="33"/>
      <c r="K1060" s="33"/>
      <c r="L1060" s="34" t="s">
        <v>2</v>
      </c>
    </row>
    <row r="1061" spans="1:12" x14ac:dyDescent="0.25">
      <c r="A1061" s="32" t="s">
        <v>2541</v>
      </c>
      <c r="B1061" s="33" t="s">
        <v>2542</v>
      </c>
      <c r="C1061" s="33" t="s">
        <v>1385</v>
      </c>
      <c r="D1061" s="84" t="s">
        <v>123</v>
      </c>
      <c r="E1061" s="84">
        <f>VALUE(TRIM(CLEAN(_xlfn.TEXTBEFORE(Table2[[#This Row],[Resolution]],"x"))))</f>
        <v>256</v>
      </c>
      <c r="F1061" s="84">
        <f>VALUE(TRIM(CLEAN(_xlfn.TEXTAFTER(Table2[[#This Row],[Resolution]],"x"))))</f>
        <v>128</v>
      </c>
      <c r="G1061" s="84"/>
      <c r="H1061" s="84" t="s">
        <v>43</v>
      </c>
      <c r="I1061" s="84" t="s">
        <v>36</v>
      </c>
      <c r="J1061" s="35"/>
      <c r="K1061" s="35"/>
      <c r="L1061" s="34" t="s">
        <v>2</v>
      </c>
    </row>
    <row r="1062" spans="1:12" x14ac:dyDescent="0.25">
      <c r="A1062" s="32" t="s">
        <v>2543</v>
      </c>
      <c r="B1062" s="33" t="s">
        <v>2544</v>
      </c>
      <c r="C1062" s="33" t="s">
        <v>1385</v>
      </c>
      <c r="D1062" s="33" t="s">
        <v>2480</v>
      </c>
      <c r="E1062" s="33">
        <f>VALUE(TRIM(CLEAN(_xlfn.TEXTBEFORE(Table2[[#This Row],[Resolution]],"x"))))</f>
        <v>2560</v>
      </c>
      <c r="F1062" s="33">
        <f>VALUE(TRIM(CLEAN(_xlfn.TEXTAFTER(Table2[[#This Row],[Resolution]],"x"))))</f>
        <v>128</v>
      </c>
      <c r="G1062" s="33">
        <v>1</v>
      </c>
      <c r="H1062" s="33" t="s">
        <v>35</v>
      </c>
      <c r="I1062" s="33" t="s">
        <v>36</v>
      </c>
      <c r="J1062" s="33"/>
      <c r="K1062" s="33"/>
      <c r="L1062" s="34" t="s">
        <v>2</v>
      </c>
    </row>
    <row r="1063" spans="1:12" x14ac:dyDescent="0.25">
      <c r="A1063" s="32" t="s">
        <v>2545</v>
      </c>
      <c r="B1063" s="33" t="s">
        <v>2546</v>
      </c>
      <c r="C1063" s="33" t="s">
        <v>1385</v>
      </c>
      <c r="D1063" s="84" t="s">
        <v>228</v>
      </c>
      <c r="E1063" s="84">
        <f>VALUE(TRIM(CLEAN(_xlfn.TEXTBEFORE(Table2[[#This Row],[Resolution]],"x"))))</f>
        <v>1792</v>
      </c>
      <c r="F1063" s="84">
        <f>VALUE(TRIM(CLEAN(_xlfn.TEXTAFTER(Table2[[#This Row],[Resolution]],"x"))))</f>
        <v>512</v>
      </c>
      <c r="G1063" s="84"/>
      <c r="H1063" s="84" t="s">
        <v>118</v>
      </c>
      <c r="I1063" s="84" t="s">
        <v>36</v>
      </c>
      <c r="J1063" s="35"/>
      <c r="K1063" s="35"/>
      <c r="L1063" s="34" t="s">
        <v>2</v>
      </c>
    </row>
    <row r="1064" spans="1:12" x14ac:dyDescent="0.25">
      <c r="A1064" s="32" t="s">
        <v>2547</v>
      </c>
      <c r="B1064" s="33" t="s">
        <v>2548</v>
      </c>
      <c r="C1064" s="33" t="s">
        <v>1385</v>
      </c>
      <c r="D1064" s="33" t="s">
        <v>93</v>
      </c>
      <c r="E1064" s="33">
        <f>VALUE(TRIM(CLEAN(_xlfn.TEXTBEFORE(Table2[[#This Row],[Resolution]],"x"))))</f>
        <v>512</v>
      </c>
      <c r="F1064" s="33">
        <f>VALUE(TRIM(CLEAN(_xlfn.TEXTAFTER(Table2[[#This Row],[Resolution]],"x"))))</f>
        <v>128</v>
      </c>
      <c r="G1064" s="33"/>
      <c r="H1064" s="33" t="s">
        <v>43</v>
      </c>
      <c r="I1064" s="33" t="s">
        <v>36</v>
      </c>
      <c r="J1064" s="33"/>
      <c r="K1064" s="33"/>
      <c r="L1064" s="34" t="s">
        <v>2</v>
      </c>
    </row>
    <row r="1065" spans="1:12" x14ac:dyDescent="0.25">
      <c r="A1065" s="32" t="s">
        <v>2549</v>
      </c>
      <c r="B1065" s="33" t="s">
        <v>2550</v>
      </c>
      <c r="C1065" s="33" t="s">
        <v>1385</v>
      </c>
      <c r="D1065" s="84" t="s">
        <v>66</v>
      </c>
      <c r="E1065" s="84">
        <f>VALUE(TRIM(CLEAN(_xlfn.TEXTBEFORE(Table2[[#This Row],[Resolution]],"x"))))</f>
        <v>256</v>
      </c>
      <c r="F1065" s="84">
        <f>VALUE(TRIM(CLEAN(_xlfn.TEXTAFTER(Table2[[#This Row],[Resolution]],"x"))))</f>
        <v>192</v>
      </c>
      <c r="G1065" s="84">
        <v>0.9</v>
      </c>
      <c r="H1065" s="84" t="s">
        <v>35</v>
      </c>
      <c r="I1065" s="84" t="s">
        <v>36</v>
      </c>
      <c r="J1065" s="33"/>
      <c r="K1065" s="33"/>
      <c r="L1065" s="34" t="s">
        <v>2</v>
      </c>
    </row>
    <row r="1066" spans="1:12" x14ac:dyDescent="0.25">
      <c r="A1066" s="32" t="s">
        <v>2551</v>
      </c>
      <c r="B1066" s="33" t="s">
        <v>2552</v>
      </c>
      <c r="C1066" s="33" t="s">
        <v>1385</v>
      </c>
      <c r="D1066" s="33" t="s">
        <v>2553</v>
      </c>
      <c r="E1066" s="33">
        <f>VALUE(TRIM(CLEAN(_xlfn.TEXTBEFORE(Table2[[#This Row],[Resolution]],"x"))))</f>
        <v>104</v>
      </c>
      <c r="F1066" s="33">
        <f>VALUE(TRIM(CLEAN(_xlfn.TEXTAFTER(Table2[[#This Row],[Resolution]],"x"))))</f>
        <v>2</v>
      </c>
      <c r="G1066" s="33">
        <v>4.08</v>
      </c>
      <c r="H1066" s="33" t="s">
        <v>35</v>
      </c>
      <c r="I1066" s="33" t="s">
        <v>36</v>
      </c>
      <c r="J1066" s="33"/>
      <c r="K1066" s="33"/>
      <c r="L1066" s="34" t="s">
        <v>2</v>
      </c>
    </row>
    <row r="1067" spans="1:12" x14ac:dyDescent="0.25">
      <c r="A1067" s="32" t="s">
        <v>2554</v>
      </c>
      <c r="B1067" s="33" t="s">
        <v>2555</v>
      </c>
      <c r="C1067" s="33" t="s">
        <v>1385</v>
      </c>
      <c r="D1067" s="84" t="s">
        <v>2556</v>
      </c>
      <c r="E1067" s="84">
        <f>VALUE(TRIM(CLEAN(_xlfn.TEXTBEFORE(Table2[[#This Row],[Resolution]],"x"))))</f>
        <v>768</v>
      </c>
      <c r="F1067" s="84">
        <f>VALUE(TRIM(CLEAN(_xlfn.TEXTAFTER(Table2[[#This Row],[Resolution]],"x"))))</f>
        <v>1344</v>
      </c>
      <c r="G1067" s="84">
        <v>67.61</v>
      </c>
      <c r="H1067" s="84" t="s">
        <v>35</v>
      </c>
      <c r="I1067" s="84" t="s">
        <v>36</v>
      </c>
      <c r="J1067" s="33"/>
      <c r="K1067" s="33"/>
      <c r="L1067" s="34" t="s">
        <v>2</v>
      </c>
    </row>
    <row r="1068" spans="1:12" x14ac:dyDescent="0.25">
      <c r="A1068" s="32" t="s">
        <v>2557</v>
      </c>
      <c r="B1068" s="33" t="s">
        <v>2558</v>
      </c>
      <c r="C1068" s="33" t="s">
        <v>1385</v>
      </c>
      <c r="D1068" s="33" t="s">
        <v>1018</v>
      </c>
      <c r="E1068" s="33">
        <f>VALUE(TRIM(CLEAN(_xlfn.TEXTBEFORE(Table2[[#This Row],[Resolution]],"x"))))</f>
        <v>1536</v>
      </c>
      <c r="F1068" s="33">
        <f>VALUE(TRIM(CLEAN(_xlfn.TEXTAFTER(Table2[[#This Row],[Resolution]],"x"))))</f>
        <v>448</v>
      </c>
      <c r="G1068" s="33">
        <v>1.8</v>
      </c>
      <c r="H1068" s="33" t="s">
        <v>35</v>
      </c>
      <c r="I1068" s="33" t="s">
        <v>36</v>
      </c>
      <c r="J1068" s="33"/>
      <c r="K1068" s="33"/>
      <c r="L1068" s="34" t="s">
        <v>2</v>
      </c>
    </row>
    <row r="1069" spans="1:12" x14ac:dyDescent="0.25">
      <c r="A1069" s="32" t="s">
        <v>2559</v>
      </c>
      <c r="B1069" s="33" t="s">
        <v>2560</v>
      </c>
      <c r="C1069" s="33" t="s">
        <v>1385</v>
      </c>
      <c r="D1069" s="84" t="s">
        <v>2561</v>
      </c>
      <c r="E1069" s="84">
        <f>VALUE(TRIM(CLEAN(_xlfn.TEXTBEFORE(Table2[[#This Row],[Resolution]],"x"))))</f>
        <v>82</v>
      </c>
      <c r="F1069" s="84">
        <f>VALUE(TRIM(CLEAN(_xlfn.TEXTAFTER(Table2[[#This Row],[Resolution]],"x"))))</f>
        <v>6</v>
      </c>
      <c r="G1069" s="84">
        <v>1.95</v>
      </c>
      <c r="H1069" s="84" t="s">
        <v>35</v>
      </c>
      <c r="I1069" s="84" t="s">
        <v>36</v>
      </c>
      <c r="J1069" s="33"/>
      <c r="K1069" s="33"/>
      <c r="L1069" s="34" t="s">
        <v>2</v>
      </c>
    </row>
    <row r="1070" spans="1:12" x14ac:dyDescent="0.25">
      <c r="A1070" s="32" t="s">
        <v>2562</v>
      </c>
      <c r="B1070" s="33" t="s">
        <v>2563</v>
      </c>
      <c r="C1070" s="33" t="s">
        <v>1385</v>
      </c>
      <c r="D1070" s="33" t="s">
        <v>2564</v>
      </c>
      <c r="E1070" s="33">
        <f>VALUE(TRIM(CLEAN(_xlfn.TEXTBEFORE(Table2[[#This Row],[Resolution]],"x"))))</f>
        <v>1536</v>
      </c>
      <c r="F1070" s="33">
        <f>VALUE(TRIM(CLEAN(_xlfn.TEXTAFTER(Table2[[#This Row],[Resolution]],"x"))))</f>
        <v>1280</v>
      </c>
      <c r="G1070" s="33">
        <v>25</v>
      </c>
      <c r="H1070" s="33" t="s">
        <v>35</v>
      </c>
      <c r="I1070" s="33" t="s">
        <v>36</v>
      </c>
      <c r="J1070" s="33"/>
      <c r="K1070" s="33"/>
      <c r="L1070" s="34" t="s">
        <v>2</v>
      </c>
    </row>
    <row r="1071" spans="1:12" x14ac:dyDescent="0.25">
      <c r="A1071" s="32" t="s">
        <v>2565</v>
      </c>
      <c r="B1071" s="33" t="s">
        <v>2566</v>
      </c>
      <c r="C1071" s="33" t="s">
        <v>1385</v>
      </c>
      <c r="D1071" s="84" t="s">
        <v>123</v>
      </c>
      <c r="E1071" s="84">
        <f>VALUE(TRIM(CLEAN(_xlfn.TEXTBEFORE(Table2[[#This Row],[Resolution]],"x"))))</f>
        <v>256</v>
      </c>
      <c r="F1071" s="84">
        <f>VALUE(TRIM(CLEAN(_xlfn.TEXTAFTER(Table2[[#This Row],[Resolution]],"x"))))</f>
        <v>128</v>
      </c>
      <c r="G1071" s="84">
        <v>0.2</v>
      </c>
      <c r="H1071" s="84" t="s">
        <v>35</v>
      </c>
      <c r="I1071" s="84" t="s">
        <v>36</v>
      </c>
      <c r="J1071" s="33"/>
      <c r="K1071" s="33"/>
      <c r="L1071" s="34" t="s">
        <v>2</v>
      </c>
    </row>
    <row r="1072" spans="1:12" x14ac:dyDescent="0.25">
      <c r="A1072" s="32" t="s">
        <v>2567</v>
      </c>
      <c r="B1072" s="33" t="s">
        <v>2568</v>
      </c>
      <c r="C1072" s="33" t="s">
        <v>1385</v>
      </c>
      <c r="D1072" s="33" t="s">
        <v>93</v>
      </c>
      <c r="E1072" s="33">
        <f>VALUE(TRIM(CLEAN(_xlfn.TEXTBEFORE(Table2[[#This Row],[Resolution]],"x"))))</f>
        <v>512</v>
      </c>
      <c r="F1072" s="33">
        <f>VALUE(TRIM(CLEAN(_xlfn.TEXTAFTER(Table2[[#This Row],[Resolution]],"x"))))</f>
        <v>128</v>
      </c>
      <c r="G1072" s="33">
        <v>0.32</v>
      </c>
      <c r="H1072" s="33" t="s">
        <v>35</v>
      </c>
      <c r="I1072" s="33" t="s">
        <v>36</v>
      </c>
      <c r="J1072" s="33"/>
      <c r="K1072" s="33"/>
      <c r="L1072" s="34" t="s">
        <v>2</v>
      </c>
    </row>
    <row r="1073" spans="1:12" x14ac:dyDescent="0.25">
      <c r="A1073" s="32" t="s">
        <v>2569</v>
      </c>
      <c r="B1073" s="33" t="s">
        <v>2570</v>
      </c>
      <c r="C1073" s="33" t="s">
        <v>1385</v>
      </c>
      <c r="D1073" s="84" t="s">
        <v>93</v>
      </c>
      <c r="E1073" s="84">
        <f>VALUE(TRIM(CLEAN(_xlfn.TEXTBEFORE(Table2[[#This Row],[Resolution]],"x"))))</f>
        <v>512</v>
      </c>
      <c r="F1073" s="84">
        <f>VALUE(TRIM(CLEAN(_xlfn.TEXTAFTER(Table2[[#This Row],[Resolution]],"x"))))</f>
        <v>128</v>
      </c>
      <c r="G1073" s="84"/>
      <c r="H1073" s="84" t="s">
        <v>118</v>
      </c>
      <c r="I1073" s="84" t="s">
        <v>36</v>
      </c>
      <c r="J1073" s="33"/>
      <c r="K1073" s="33"/>
      <c r="L1073" s="34" t="s">
        <v>2</v>
      </c>
    </row>
    <row r="1074" spans="1:12" x14ac:dyDescent="0.25">
      <c r="A1074" s="32" t="s">
        <v>2571</v>
      </c>
      <c r="B1074" s="33" t="s">
        <v>2572</v>
      </c>
      <c r="C1074" s="33" t="s">
        <v>1385</v>
      </c>
      <c r="D1074" s="33" t="s">
        <v>101</v>
      </c>
      <c r="E1074" s="33">
        <f>VALUE(TRIM(CLEAN(_xlfn.TEXTBEFORE(Table2[[#This Row],[Resolution]],"x"))))</f>
        <v>512</v>
      </c>
      <c r="F1074" s="33">
        <f>VALUE(TRIM(CLEAN(_xlfn.TEXTAFTER(Table2[[#This Row],[Resolution]],"x"))))</f>
        <v>200</v>
      </c>
      <c r="G1074" s="33">
        <v>25</v>
      </c>
      <c r="H1074" s="33" t="s">
        <v>35</v>
      </c>
      <c r="I1074" s="33" t="s">
        <v>36</v>
      </c>
      <c r="J1074" s="33"/>
      <c r="K1074" s="33"/>
      <c r="L1074" s="34" t="s">
        <v>2</v>
      </c>
    </row>
    <row r="1075" spans="1:12" x14ac:dyDescent="0.25">
      <c r="A1075" s="32" t="s">
        <v>2573</v>
      </c>
      <c r="B1075" s="33" t="s">
        <v>2574</v>
      </c>
      <c r="C1075" s="33" t="s">
        <v>1385</v>
      </c>
      <c r="D1075" s="84" t="s">
        <v>1090</v>
      </c>
      <c r="E1075" s="84">
        <f>VALUE(TRIM(CLEAN(_xlfn.TEXTBEFORE(Table2[[#This Row],[Resolution]],"x"))))</f>
        <v>512</v>
      </c>
      <c r="F1075" s="84">
        <f>VALUE(TRIM(CLEAN(_xlfn.TEXTAFTER(Table2[[#This Row],[Resolution]],"x"))))</f>
        <v>264</v>
      </c>
      <c r="G1075" s="84">
        <v>0.89</v>
      </c>
      <c r="H1075" s="84" t="s">
        <v>35</v>
      </c>
      <c r="I1075" s="84" t="s">
        <v>36</v>
      </c>
      <c r="J1075" s="33"/>
      <c r="K1075" s="33"/>
      <c r="L1075" s="34" t="s">
        <v>2</v>
      </c>
    </row>
    <row r="1076" spans="1:12" x14ac:dyDescent="0.25">
      <c r="A1076" s="32" t="s">
        <v>2575</v>
      </c>
      <c r="B1076" s="33" t="s">
        <v>2576</v>
      </c>
      <c r="C1076" s="33" t="s">
        <v>1385</v>
      </c>
      <c r="D1076" s="33" t="s">
        <v>93</v>
      </c>
      <c r="E1076" s="33">
        <f>VALUE(TRIM(CLEAN(_xlfn.TEXTBEFORE(Table2[[#This Row],[Resolution]],"x"))))</f>
        <v>512</v>
      </c>
      <c r="F1076" s="33">
        <f>VALUE(TRIM(CLEAN(_xlfn.TEXTAFTER(Table2[[#This Row],[Resolution]],"x"))))</f>
        <v>128</v>
      </c>
      <c r="G1076" s="33">
        <v>0.4</v>
      </c>
      <c r="H1076" s="33" t="s">
        <v>35</v>
      </c>
      <c r="I1076" s="33" t="s">
        <v>36</v>
      </c>
      <c r="J1076" s="33"/>
      <c r="K1076" s="33"/>
      <c r="L1076" s="34" t="s">
        <v>2</v>
      </c>
    </row>
    <row r="1077" spans="1:12" x14ac:dyDescent="0.25">
      <c r="A1077" s="32" t="s">
        <v>2577</v>
      </c>
      <c r="B1077" s="33" t="s">
        <v>2578</v>
      </c>
      <c r="C1077" s="33" t="s">
        <v>1385</v>
      </c>
      <c r="D1077" s="84" t="s">
        <v>93</v>
      </c>
      <c r="E1077" s="84">
        <f>VALUE(TRIM(CLEAN(_xlfn.TEXTBEFORE(Table2[[#This Row],[Resolution]],"x"))))</f>
        <v>512</v>
      </c>
      <c r="F1077" s="84">
        <f>VALUE(TRIM(CLEAN(_xlfn.TEXTAFTER(Table2[[#This Row],[Resolution]],"x"))))</f>
        <v>128</v>
      </c>
      <c r="G1077" s="84">
        <v>25</v>
      </c>
      <c r="H1077" s="84" t="s">
        <v>35</v>
      </c>
      <c r="I1077" s="84" t="s">
        <v>36</v>
      </c>
      <c r="J1077" s="33"/>
      <c r="K1077" s="33"/>
      <c r="L1077" s="34" t="s">
        <v>2</v>
      </c>
    </row>
    <row r="1078" spans="1:12" x14ac:dyDescent="0.25">
      <c r="A1078" s="32" t="s">
        <v>2579</v>
      </c>
      <c r="B1078" s="33" t="s">
        <v>2580</v>
      </c>
      <c r="C1078" s="33" t="s">
        <v>1385</v>
      </c>
      <c r="D1078" s="33" t="s">
        <v>2581</v>
      </c>
      <c r="E1078" s="33">
        <f>VALUE(TRIM(CLEAN(_xlfn.TEXTBEFORE(Table2[[#This Row],[Resolution]],"x"))))</f>
        <v>2304</v>
      </c>
      <c r="F1078" s="33">
        <f>VALUE(TRIM(CLEAN(_xlfn.TEXTAFTER(Table2[[#This Row],[Resolution]],"x"))))</f>
        <v>128</v>
      </c>
      <c r="G1078" s="33">
        <v>1.04</v>
      </c>
      <c r="H1078" s="33" t="s">
        <v>35</v>
      </c>
      <c r="I1078" s="33" t="s">
        <v>36</v>
      </c>
      <c r="J1078" s="33"/>
      <c r="K1078" s="33"/>
      <c r="L1078" s="34" t="s">
        <v>2</v>
      </c>
    </row>
    <row r="1079" spans="1:12" x14ac:dyDescent="0.25">
      <c r="A1079" s="32" t="s">
        <v>2582</v>
      </c>
      <c r="B1079" s="33" t="s">
        <v>2583</v>
      </c>
      <c r="C1079" s="33" t="s">
        <v>1385</v>
      </c>
      <c r="D1079" s="84" t="s">
        <v>2584</v>
      </c>
      <c r="E1079" s="84">
        <f>VALUE(TRIM(CLEAN(_xlfn.TEXTBEFORE(Table2[[#This Row],[Resolution]],"x"))))</f>
        <v>24</v>
      </c>
      <c r="F1079" s="84">
        <f>VALUE(TRIM(CLEAN(_xlfn.TEXTAFTER(Table2[[#This Row],[Resolution]],"x"))))</f>
        <v>72</v>
      </c>
      <c r="G1079" s="84">
        <v>25</v>
      </c>
      <c r="H1079" s="84" t="s">
        <v>35</v>
      </c>
      <c r="I1079" s="84" t="s">
        <v>36</v>
      </c>
      <c r="J1079" s="33"/>
      <c r="K1079" s="33"/>
      <c r="L1079" s="34" t="s">
        <v>2</v>
      </c>
    </row>
    <row r="1080" spans="1:12" x14ac:dyDescent="0.25">
      <c r="A1080" s="32" t="s">
        <v>2585</v>
      </c>
      <c r="B1080" s="33" t="s">
        <v>2586</v>
      </c>
      <c r="C1080" s="33" t="s">
        <v>1385</v>
      </c>
      <c r="D1080" s="33" t="s">
        <v>1841</v>
      </c>
      <c r="E1080" s="33">
        <f>VALUE(TRIM(CLEAN(_xlfn.TEXTBEFORE(Table2[[#This Row],[Resolution]],"x"))))</f>
        <v>768</v>
      </c>
      <c r="F1080" s="33">
        <f>VALUE(TRIM(CLEAN(_xlfn.TEXTAFTER(Table2[[#This Row],[Resolution]],"x"))))</f>
        <v>256</v>
      </c>
      <c r="G1080" s="33">
        <v>25</v>
      </c>
      <c r="H1080" s="33" t="s">
        <v>35</v>
      </c>
      <c r="I1080" s="33" t="s">
        <v>36</v>
      </c>
      <c r="J1080" s="33"/>
      <c r="K1080" s="33"/>
      <c r="L1080" s="34" t="s">
        <v>2</v>
      </c>
    </row>
    <row r="1081" spans="1:12" x14ac:dyDescent="0.25">
      <c r="A1081" s="32" t="s">
        <v>2587</v>
      </c>
      <c r="B1081" s="33" t="s">
        <v>2588</v>
      </c>
      <c r="C1081" s="33" t="s">
        <v>1385</v>
      </c>
      <c r="D1081" s="84" t="s">
        <v>2589</v>
      </c>
      <c r="E1081" s="84">
        <f>VALUE(TRIM(CLEAN(_xlfn.TEXTBEFORE(Table2[[#This Row],[Resolution]],"x"))))</f>
        <v>3584</v>
      </c>
      <c r="F1081" s="84">
        <f>VALUE(TRIM(CLEAN(_xlfn.TEXTAFTER(Table2[[#This Row],[Resolution]],"x"))))</f>
        <v>768</v>
      </c>
      <c r="G1081" s="84">
        <v>25</v>
      </c>
      <c r="H1081" s="84" t="s">
        <v>35</v>
      </c>
      <c r="I1081" s="84" t="s">
        <v>36</v>
      </c>
      <c r="J1081" s="33"/>
      <c r="K1081" s="33"/>
      <c r="L1081" s="34" t="s">
        <v>2</v>
      </c>
    </row>
    <row r="1082" spans="1:12" x14ac:dyDescent="0.25">
      <c r="A1082" s="32" t="s">
        <v>2590</v>
      </c>
      <c r="B1082" s="33" t="s">
        <v>2591</v>
      </c>
      <c r="C1082" s="33" t="s">
        <v>1385</v>
      </c>
      <c r="D1082" s="33" t="s">
        <v>2592</v>
      </c>
      <c r="E1082" s="33">
        <f>VALUE(TRIM(CLEAN(_xlfn.TEXTBEFORE(Table2[[#This Row],[Resolution]],"x"))))</f>
        <v>574</v>
      </c>
      <c r="F1082" s="33">
        <f>VALUE(TRIM(CLEAN(_xlfn.TEXTAFTER(Table2[[#This Row],[Resolution]],"x"))))</f>
        <v>8</v>
      </c>
      <c r="G1082" s="33">
        <v>2.38</v>
      </c>
      <c r="H1082" s="33" t="s">
        <v>35</v>
      </c>
      <c r="I1082" s="33" t="s">
        <v>36</v>
      </c>
      <c r="J1082" s="33"/>
      <c r="K1082" s="33"/>
      <c r="L1082" s="34" t="s">
        <v>2</v>
      </c>
    </row>
    <row r="1083" spans="1:12" x14ac:dyDescent="0.25">
      <c r="A1083" s="32" t="s">
        <v>2593</v>
      </c>
      <c r="B1083" s="33" t="s">
        <v>2594</v>
      </c>
      <c r="C1083" s="33" t="s">
        <v>1385</v>
      </c>
      <c r="D1083" s="84" t="s">
        <v>237</v>
      </c>
      <c r="E1083" s="84">
        <f>VALUE(TRIM(CLEAN(_xlfn.TEXTBEFORE(Table2[[#This Row],[Resolution]],"x"))))</f>
        <v>2560</v>
      </c>
      <c r="F1083" s="84">
        <f>VALUE(TRIM(CLEAN(_xlfn.TEXTAFTER(Table2[[#This Row],[Resolution]],"x"))))</f>
        <v>640</v>
      </c>
      <c r="G1083" s="84">
        <v>25</v>
      </c>
      <c r="H1083" s="84" t="s">
        <v>35</v>
      </c>
      <c r="I1083" s="84" t="s">
        <v>36</v>
      </c>
      <c r="J1083" s="33"/>
      <c r="K1083" s="33"/>
      <c r="L1083" s="34" t="s">
        <v>2</v>
      </c>
    </row>
    <row r="1084" spans="1:12" x14ac:dyDescent="0.25">
      <c r="A1084" s="32" t="s">
        <v>2595</v>
      </c>
      <c r="B1084" s="33" t="s">
        <v>2596</v>
      </c>
      <c r="C1084" s="33" t="s">
        <v>1385</v>
      </c>
      <c r="D1084" s="33" t="s">
        <v>93</v>
      </c>
      <c r="E1084" s="33">
        <f>VALUE(TRIM(CLEAN(_xlfn.TEXTBEFORE(Table2[[#This Row],[Resolution]],"x"))))</f>
        <v>512</v>
      </c>
      <c r="F1084" s="33">
        <f>VALUE(TRIM(CLEAN(_xlfn.TEXTAFTER(Table2[[#This Row],[Resolution]],"x"))))</f>
        <v>128</v>
      </c>
      <c r="G1084" s="33"/>
      <c r="H1084" s="33" t="s">
        <v>43</v>
      </c>
      <c r="I1084" s="33" t="s">
        <v>36</v>
      </c>
      <c r="J1084" s="33"/>
      <c r="K1084" s="33"/>
      <c r="L1084" s="34" t="s">
        <v>2</v>
      </c>
    </row>
    <row r="1085" spans="1:12" x14ac:dyDescent="0.25">
      <c r="A1085" s="32" t="s">
        <v>2597</v>
      </c>
      <c r="B1085" s="33" t="s">
        <v>2598</v>
      </c>
      <c r="C1085" s="33" t="s">
        <v>1385</v>
      </c>
      <c r="D1085" s="84" t="s">
        <v>909</v>
      </c>
      <c r="E1085" s="84">
        <f>VALUE(TRIM(CLEAN(_xlfn.TEXTBEFORE(Table2[[#This Row],[Resolution]],"x"))))</f>
        <v>1024</v>
      </c>
      <c r="F1085" s="84">
        <f>VALUE(TRIM(CLEAN(_xlfn.TEXTAFTER(Table2[[#This Row],[Resolution]],"x"))))</f>
        <v>640</v>
      </c>
      <c r="G1085" s="84">
        <v>2.11</v>
      </c>
      <c r="H1085" s="84" t="s">
        <v>35</v>
      </c>
      <c r="I1085" s="84" t="s">
        <v>36</v>
      </c>
      <c r="J1085" s="33"/>
      <c r="K1085" s="33"/>
      <c r="L1085" s="34" t="s">
        <v>2</v>
      </c>
    </row>
    <row r="1086" spans="1:12" x14ac:dyDescent="0.25">
      <c r="A1086" s="32" t="s">
        <v>2599</v>
      </c>
      <c r="B1086" s="33" t="s">
        <v>2600</v>
      </c>
      <c r="C1086" s="33" t="s">
        <v>1385</v>
      </c>
      <c r="D1086" s="33" t="s">
        <v>2601</v>
      </c>
      <c r="E1086" s="33">
        <f>VALUE(TRIM(CLEAN(_xlfn.TEXTBEFORE(Table2[[#This Row],[Resolution]],"x"))))</f>
        <v>768</v>
      </c>
      <c r="F1086" s="33">
        <f>VALUE(TRIM(CLEAN(_xlfn.TEXTAFTER(Table2[[#This Row],[Resolution]],"x"))))</f>
        <v>448</v>
      </c>
      <c r="G1086" s="33"/>
      <c r="H1086" s="33" t="s">
        <v>118</v>
      </c>
      <c r="I1086" s="33" t="s">
        <v>36</v>
      </c>
      <c r="J1086" s="33"/>
      <c r="K1086" s="33"/>
      <c r="L1086" s="34" t="s">
        <v>2</v>
      </c>
    </row>
    <row r="1087" spans="1:12" x14ac:dyDescent="0.25">
      <c r="A1087" s="32" t="s">
        <v>2602</v>
      </c>
      <c r="B1087" s="33" t="s">
        <v>2603</v>
      </c>
      <c r="C1087" s="33" t="s">
        <v>1385</v>
      </c>
      <c r="D1087" s="84" t="s">
        <v>816</v>
      </c>
      <c r="E1087" s="84">
        <f>VALUE(TRIM(CLEAN(_xlfn.TEXTBEFORE(Table2[[#This Row],[Resolution]],"x"))))</f>
        <v>2304</v>
      </c>
      <c r="F1087" s="84">
        <f>VALUE(TRIM(CLEAN(_xlfn.TEXTAFTER(Table2[[#This Row],[Resolution]],"x"))))</f>
        <v>320</v>
      </c>
      <c r="G1087" s="84">
        <v>25</v>
      </c>
      <c r="H1087" s="84" t="s">
        <v>35</v>
      </c>
      <c r="I1087" s="84" t="s">
        <v>36</v>
      </c>
      <c r="J1087" s="33"/>
      <c r="K1087" s="33"/>
      <c r="L1087" s="34" t="s">
        <v>2</v>
      </c>
    </row>
    <row r="1088" spans="1:12" x14ac:dyDescent="0.25">
      <c r="A1088" s="32" t="s">
        <v>2604</v>
      </c>
      <c r="B1088" s="33" t="s">
        <v>2605</v>
      </c>
      <c r="C1088" s="33" t="s">
        <v>1385</v>
      </c>
      <c r="D1088" s="33" t="s">
        <v>123</v>
      </c>
      <c r="E1088" s="33">
        <f>VALUE(TRIM(CLEAN(_xlfn.TEXTBEFORE(Table2[[#This Row],[Resolution]],"x"))))</f>
        <v>256</v>
      </c>
      <c r="F1088" s="33">
        <f>VALUE(TRIM(CLEAN(_xlfn.TEXTAFTER(Table2[[#This Row],[Resolution]],"x"))))</f>
        <v>128</v>
      </c>
      <c r="G1088" s="33">
        <v>25</v>
      </c>
      <c r="H1088" s="33" t="s">
        <v>35</v>
      </c>
      <c r="I1088" s="33" t="s">
        <v>36</v>
      </c>
      <c r="J1088" s="33"/>
      <c r="K1088" s="33"/>
      <c r="L1088" s="34" t="s">
        <v>2</v>
      </c>
    </row>
    <row r="1089" spans="1:12" x14ac:dyDescent="0.25">
      <c r="A1089" s="32" t="s">
        <v>2606</v>
      </c>
      <c r="B1089" s="33" t="s">
        <v>2607</v>
      </c>
      <c r="C1089" s="33" t="s">
        <v>1385</v>
      </c>
      <c r="D1089" s="84" t="s">
        <v>1175</v>
      </c>
      <c r="E1089" s="84">
        <f>VALUE(TRIM(CLEAN(_xlfn.TEXTBEFORE(Table2[[#This Row],[Resolution]],"x"))))</f>
        <v>256</v>
      </c>
      <c r="F1089" s="84">
        <f>VALUE(TRIM(CLEAN(_xlfn.TEXTAFTER(Table2[[#This Row],[Resolution]],"x"))))</f>
        <v>320</v>
      </c>
      <c r="G1089" s="84">
        <v>25</v>
      </c>
      <c r="H1089" s="84" t="s">
        <v>69</v>
      </c>
      <c r="I1089" s="84" t="s">
        <v>36</v>
      </c>
      <c r="J1089" s="33"/>
      <c r="K1089" s="33"/>
      <c r="L1089" s="34" t="s">
        <v>2</v>
      </c>
    </row>
    <row r="1090" spans="1:12" x14ac:dyDescent="0.25">
      <c r="A1090" s="32" t="s">
        <v>2608</v>
      </c>
      <c r="B1090" s="33" t="s">
        <v>2609</v>
      </c>
      <c r="C1090" s="33" t="s">
        <v>1385</v>
      </c>
      <c r="D1090" s="33" t="s">
        <v>2610</v>
      </c>
      <c r="E1090" s="33">
        <f>VALUE(TRIM(CLEAN(_xlfn.TEXTBEFORE(Table2[[#This Row],[Resolution]],"x"))))</f>
        <v>3072</v>
      </c>
      <c r="F1090" s="33">
        <f>VALUE(TRIM(CLEAN(_xlfn.TEXTAFTER(Table2[[#This Row],[Resolution]],"x"))))</f>
        <v>448</v>
      </c>
      <c r="G1090" s="33">
        <v>0.51</v>
      </c>
      <c r="H1090" s="33" t="s">
        <v>69</v>
      </c>
      <c r="I1090" s="33" t="s">
        <v>36</v>
      </c>
      <c r="J1090" s="33"/>
      <c r="K1090" s="33"/>
      <c r="L1090" s="34" t="s">
        <v>2</v>
      </c>
    </row>
    <row r="1091" spans="1:12" x14ac:dyDescent="0.25">
      <c r="A1091" s="32" t="s">
        <v>2611</v>
      </c>
      <c r="B1091" s="33" t="s">
        <v>2612</v>
      </c>
      <c r="C1091" s="33" t="s">
        <v>1385</v>
      </c>
      <c r="D1091" s="84" t="s">
        <v>123</v>
      </c>
      <c r="E1091" s="84">
        <f>VALUE(TRIM(CLEAN(_xlfn.TEXTBEFORE(Table2[[#This Row],[Resolution]],"x"))))</f>
        <v>256</v>
      </c>
      <c r="F1091" s="84">
        <f>VALUE(TRIM(CLEAN(_xlfn.TEXTAFTER(Table2[[#This Row],[Resolution]],"x"))))</f>
        <v>128</v>
      </c>
      <c r="G1091" s="84">
        <v>25</v>
      </c>
      <c r="H1091" s="84" t="s">
        <v>35</v>
      </c>
      <c r="I1091" s="84" t="s">
        <v>36</v>
      </c>
      <c r="J1091" s="33"/>
      <c r="K1091" s="33"/>
      <c r="L1091" s="34" t="s">
        <v>2</v>
      </c>
    </row>
    <row r="1092" spans="1:12" x14ac:dyDescent="0.25">
      <c r="A1092" s="32" t="s">
        <v>2613</v>
      </c>
      <c r="B1092" s="33" t="s">
        <v>2614</v>
      </c>
      <c r="C1092" s="33" t="s">
        <v>1385</v>
      </c>
      <c r="D1092" s="33" t="s">
        <v>2615</v>
      </c>
      <c r="E1092" s="33">
        <f>VALUE(TRIM(CLEAN(_xlfn.TEXTBEFORE(Table2[[#This Row],[Resolution]],"x"))))</f>
        <v>2304</v>
      </c>
      <c r="F1092" s="33">
        <f>VALUE(TRIM(CLEAN(_xlfn.TEXTAFTER(Table2[[#This Row],[Resolution]],"x"))))</f>
        <v>448</v>
      </c>
      <c r="G1092" s="33">
        <v>25</v>
      </c>
      <c r="H1092" s="33" t="s">
        <v>35</v>
      </c>
      <c r="I1092" s="33" t="s">
        <v>36</v>
      </c>
      <c r="J1092" s="33"/>
      <c r="K1092" s="33"/>
      <c r="L1092" s="34" t="s">
        <v>2</v>
      </c>
    </row>
    <row r="1093" spans="1:12" x14ac:dyDescent="0.25">
      <c r="A1093" s="32" t="s">
        <v>2616</v>
      </c>
      <c r="B1093" s="33" t="s">
        <v>2617</v>
      </c>
      <c r="C1093" s="33" t="s">
        <v>1385</v>
      </c>
      <c r="D1093" s="84" t="s">
        <v>1958</v>
      </c>
      <c r="E1093" s="84">
        <f>VALUE(TRIM(CLEAN(_xlfn.TEXTBEFORE(Table2[[#This Row],[Resolution]],"x"))))</f>
        <v>256</v>
      </c>
      <c r="F1093" s="84">
        <f>VALUE(TRIM(CLEAN(_xlfn.TEXTAFTER(Table2[[#This Row],[Resolution]],"x"))))</f>
        <v>448</v>
      </c>
      <c r="G1093" s="84">
        <v>0.82</v>
      </c>
      <c r="H1093" s="84" t="s">
        <v>35</v>
      </c>
      <c r="I1093" s="84" t="s">
        <v>36</v>
      </c>
      <c r="J1093" s="33"/>
      <c r="K1093" s="33"/>
      <c r="L1093" s="34" t="s">
        <v>2</v>
      </c>
    </row>
    <row r="1094" spans="1:12" x14ac:dyDescent="0.25">
      <c r="A1094" s="32" t="s">
        <v>2618</v>
      </c>
      <c r="B1094" s="33" t="s">
        <v>2619</v>
      </c>
      <c r="C1094" s="33" t="s">
        <v>1385</v>
      </c>
      <c r="D1094" s="33" t="s">
        <v>420</v>
      </c>
      <c r="E1094" s="33">
        <f>VALUE(TRIM(CLEAN(_xlfn.TEXTBEFORE(Table2[[#This Row],[Resolution]],"x"))))</f>
        <v>512</v>
      </c>
      <c r="F1094" s="33">
        <f>VALUE(TRIM(CLEAN(_xlfn.TEXTAFTER(Table2[[#This Row],[Resolution]],"x"))))</f>
        <v>192</v>
      </c>
      <c r="G1094" s="33">
        <v>2.4300000000000002</v>
      </c>
      <c r="H1094" s="33" t="s">
        <v>35</v>
      </c>
      <c r="I1094" s="33" t="s">
        <v>36</v>
      </c>
      <c r="J1094" s="33"/>
      <c r="K1094" s="33"/>
      <c r="L1094" s="34" t="s">
        <v>2</v>
      </c>
    </row>
    <row r="1095" spans="1:12" x14ac:dyDescent="0.25">
      <c r="A1095" s="32" t="s">
        <v>2620</v>
      </c>
      <c r="B1095" s="33" t="s">
        <v>2621</v>
      </c>
      <c r="C1095" s="33" t="s">
        <v>1385</v>
      </c>
      <c r="D1095" s="84" t="s">
        <v>2622</v>
      </c>
      <c r="E1095" s="84">
        <f>VALUE(TRIM(CLEAN(_xlfn.TEXTBEFORE(Table2[[#This Row],[Resolution]],"x"))))</f>
        <v>2304</v>
      </c>
      <c r="F1095" s="84">
        <f>VALUE(TRIM(CLEAN(_xlfn.TEXTAFTER(Table2[[#This Row],[Resolution]],"x"))))</f>
        <v>512</v>
      </c>
      <c r="G1095" s="84">
        <v>1.1499999999999999</v>
      </c>
      <c r="H1095" s="84" t="s">
        <v>35</v>
      </c>
      <c r="I1095" s="84" t="s">
        <v>36</v>
      </c>
      <c r="J1095" s="33"/>
      <c r="K1095" s="33"/>
      <c r="L1095" s="34" t="s">
        <v>2</v>
      </c>
    </row>
    <row r="1096" spans="1:12" x14ac:dyDescent="0.25">
      <c r="A1096" s="32" t="s">
        <v>2623</v>
      </c>
      <c r="B1096" s="33" t="s">
        <v>2624</v>
      </c>
      <c r="C1096" s="33" t="s">
        <v>1385</v>
      </c>
      <c r="D1096" s="33" t="s">
        <v>1937</v>
      </c>
      <c r="E1096" s="33">
        <f>VALUE(TRIM(CLEAN(_xlfn.TEXTBEFORE(Table2[[#This Row],[Resolution]],"x"))))</f>
        <v>512</v>
      </c>
      <c r="F1096" s="33">
        <f>VALUE(TRIM(CLEAN(_xlfn.TEXTAFTER(Table2[[#This Row],[Resolution]],"x"))))</f>
        <v>256</v>
      </c>
      <c r="G1096" s="33">
        <v>25</v>
      </c>
      <c r="H1096" s="33" t="s">
        <v>35</v>
      </c>
      <c r="I1096" s="33" t="s">
        <v>36</v>
      </c>
      <c r="J1096" s="33"/>
      <c r="K1096" s="33"/>
      <c r="L1096" s="34" t="s">
        <v>2</v>
      </c>
    </row>
    <row r="1097" spans="1:12" x14ac:dyDescent="0.25">
      <c r="A1097" s="32" t="s">
        <v>2625</v>
      </c>
      <c r="B1097" s="33" t="s">
        <v>2626</v>
      </c>
      <c r="C1097" s="33" t="s">
        <v>1385</v>
      </c>
      <c r="D1097" s="84" t="s">
        <v>2627</v>
      </c>
      <c r="E1097" s="84">
        <f>VALUE(TRIM(CLEAN(_xlfn.TEXTBEFORE(Table2[[#This Row],[Resolution]],"x"))))</f>
        <v>2048</v>
      </c>
      <c r="F1097" s="84">
        <f>VALUE(TRIM(CLEAN(_xlfn.TEXTAFTER(Table2[[#This Row],[Resolution]],"x"))))</f>
        <v>768</v>
      </c>
      <c r="G1097" s="84">
        <v>25</v>
      </c>
      <c r="H1097" s="84" t="s">
        <v>35</v>
      </c>
      <c r="I1097" s="84" t="s">
        <v>36</v>
      </c>
      <c r="J1097" s="33"/>
      <c r="K1097" s="33"/>
      <c r="L1097" s="34" t="s">
        <v>2</v>
      </c>
    </row>
    <row r="1098" spans="1:12" x14ac:dyDescent="0.25">
      <c r="A1098" s="32" t="s">
        <v>2628</v>
      </c>
      <c r="B1098" s="33" t="s">
        <v>2629</v>
      </c>
      <c r="C1098" s="33" t="s">
        <v>1385</v>
      </c>
      <c r="D1098" s="33" t="s">
        <v>282</v>
      </c>
      <c r="E1098" s="33">
        <f>VALUE(TRIM(CLEAN(_xlfn.TEXTBEFORE(Table2[[#This Row],[Resolution]],"x"))))</f>
        <v>768</v>
      </c>
      <c r="F1098" s="33">
        <f>VALUE(TRIM(CLEAN(_xlfn.TEXTAFTER(Table2[[#This Row],[Resolution]],"x"))))</f>
        <v>128</v>
      </c>
      <c r="G1098" s="33">
        <v>0.28000000000000003</v>
      </c>
      <c r="H1098" s="33" t="s">
        <v>35</v>
      </c>
      <c r="I1098" s="33" t="s">
        <v>36</v>
      </c>
      <c r="J1098" s="33"/>
      <c r="K1098" s="33"/>
      <c r="L1098" s="34" t="s">
        <v>2</v>
      </c>
    </row>
    <row r="1099" spans="1:12" x14ac:dyDescent="0.25">
      <c r="A1099" s="32" t="s">
        <v>2630</v>
      </c>
      <c r="B1099" s="33" t="s">
        <v>2631</v>
      </c>
      <c r="C1099" s="33" t="s">
        <v>1385</v>
      </c>
      <c r="D1099" s="84" t="s">
        <v>234</v>
      </c>
      <c r="E1099" s="84">
        <f>VALUE(TRIM(CLEAN(_xlfn.TEXTBEFORE(Table2[[#This Row],[Resolution]],"x"))))</f>
        <v>2304</v>
      </c>
      <c r="F1099" s="84">
        <f>VALUE(TRIM(CLEAN(_xlfn.TEXTAFTER(Table2[[#This Row],[Resolution]],"x"))))</f>
        <v>192</v>
      </c>
      <c r="G1099" s="84">
        <v>0.88</v>
      </c>
      <c r="H1099" s="84" t="s">
        <v>35</v>
      </c>
      <c r="I1099" s="84" t="s">
        <v>36</v>
      </c>
      <c r="J1099" s="33"/>
      <c r="K1099" s="33"/>
      <c r="L1099" s="34" t="s">
        <v>2</v>
      </c>
    </row>
    <row r="1100" spans="1:12" x14ac:dyDescent="0.25">
      <c r="A1100" s="32" t="s">
        <v>2632</v>
      </c>
      <c r="B1100" s="33" t="s">
        <v>2633</v>
      </c>
      <c r="C1100" s="33" t="s">
        <v>1385</v>
      </c>
      <c r="D1100" s="33" t="s">
        <v>1949</v>
      </c>
      <c r="E1100" s="33">
        <f>VALUE(TRIM(CLEAN(_xlfn.TEXTBEFORE(Table2[[#This Row],[Resolution]],"x"))))</f>
        <v>2560</v>
      </c>
      <c r="F1100" s="33">
        <f>VALUE(TRIM(CLEAN(_xlfn.TEXTAFTER(Table2[[#This Row],[Resolution]],"x"))))</f>
        <v>512</v>
      </c>
      <c r="G1100" s="33">
        <v>25</v>
      </c>
      <c r="H1100" s="33" t="s">
        <v>35</v>
      </c>
      <c r="I1100" s="33" t="s">
        <v>36</v>
      </c>
      <c r="J1100" s="33"/>
      <c r="K1100" s="33"/>
      <c r="L1100" s="34" t="s">
        <v>2</v>
      </c>
    </row>
    <row r="1101" spans="1:12" x14ac:dyDescent="0.25">
      <c r="A1101" s="32" t="s">
        <v>2634</v>
      </c>
      <c r="B1101" s="33" t="s">
        <v>2635</v>
      </c>
      <c r="C1101" s="33" t="s">
        <v>1385</v>
      </c>
      <c r="D1101" s="84" t="s">
        <v>123</v>
      </c>
      <c r="E1101" s="84">
        <f>VALUE(TRIM(CLEAN(_xlfn.TEXTBEFORE(Table2[[#This Row],[Resolution]],"x"))))</f>
        <v>256</v>
      </c>
      <c r="F1101" s="84">
        <f>VALUE(TRIM(CLEAN(_xlfn.TEXTAFTER(Table2[[#This Row],[Resolution]],"x"))))</f>
        <v>128</v>
      </c>
      <c r="G1101" s="84">
        <v>0.08</v>
      </c>
      <c r="H1101" s="84" t="s">
        <v>35</v>
      </c>
      <c r="I1101" s="84" t="s">
        <v>36</v>
      </c>
      <c r="J1101" s="33"/>
      <c r="K1101" s="33"/>
      <c r="L1101" s="34" t="s">
        <v>2</v>
      </c>
    </row>
    <row r="1102" spans="1:12" x14ac:dyDescent="0.25">
      <c r="A1102" s="32" t="s">
        <v>2636</v>
      </c>
      <c r="B1102" s="33" t="s">
        <v>2637</v>
      </c>
      <c r="C1102" s="33" t="s">
        <v>1385</v>
      </c>
      <c r="D1102" s="33" t="s">
        <v>98</v>
      </c>
      <c r="E1102" s="33">
        <f>VALUE(TRIM(CLEAN(_xlfn.TEXTBEFORE(Table2[[#This Row],[Resolution]],"x"))))</f>
        <v>512</v>
      </c>
      <c r="F1102" s="33">
        <f>VALUE(TRIM(CLEAN(_xlfn.TEXTAFTER(Table2[[#This Row],[Resolution]],"x"))))</f>
        <v>320</v>
      </c>
      <c r="G1102" s="33">
        <v>0.51</v>
      </c>
      <c r="H1102" s="33" t="s">
        <v>35</v>
      </c>
      <c r="I1102" s="33" t="s">
        <v>36</v>
      </c>
      <c r="J1102" s="33"/>
      <c r="K1102" s="33"/>
      <c r="L1102" s="34" t="s">
        <v>2</v>
      </c>
    </row>
    <row r="1103" spans="1:12" x14ac:dyDescent="0.25">
      <c r="A1103" s="32" t="s">
        <v>2638</v>
      </c>
      <c r="B1103" s="33" t="s">
        <v>2639</v>
      </c>
      <c r="C1103" s="33" t="s">
        <v>1385</v>
      </c>
      <c r="D1103" s="84" t="s">
        <v>246</v>
      </c>
      <c r="E1103" s="84">
        <f>VALUE(TRIM(CLEAN(_xlfn.TEXTBEFORE(Table2[[#This Row],[Resolution]],"x"))))</f>
        <v>1280</v>
      </c>
      <c r="F1103" s="84">
        <f>VALUE(TRIM(CLEAN(_xlfn.TEXTAFTER(Table2[[#This Row],[Resolution]],"x"))))</f>
        <v>256</v>
      </c>
      <c r="G1103" s="84">
        <v>25</v>
      </c>
      <c r="H1103" s="84" t="s">
        <v>35</v>
      </c>
      <c r="I1103" s="84" t="s">
        <v>36</v>
      </c>
      <c r="J1103" s="33"/>
      <c r="K1103" s="33"/>
      <c r="L1103" s="34" t="s">
        <v>2</v>
      </c>
    </row>
    <row r="1104" spans="1:12" x14ac:dyDescent="0.25">
      <c r="A1104" s="32" t="s">
        <v>2640</v>
      </c>
      <c r="B1104" s="33" t="s">
        <v>2641</v>
      </c>
      <c r="C1104" s="33" t="s">
        <v>1385</v>
      </c>
      <c r="D1104" s="33" t="s">
        <v>816</v>
      </c>
      <c r="E1104" s="33">
        <f>VALUE(TRIM(CLEAN(_xlfn.TEXTBEFORE(Table2[[#This Row],[Resolution]],"x"))))</f>
        <v>2304</v>
      </c>
      <c r="F1104" s="33">
        <f>VALUE(TRIM(CLEAN(_xlfn.TEXTAFTER(Table2[[#This Row],[Resolution]],"x"))))</f>
        <v>320</v>
      </c>
      <c r="G1104" s="33">
        <v>0.34</v>
      </c>
      <c r="H1104" s="33" t="s">
        <v>35</v>
      </c>
      <c r="I1104" s="33" t="s">
        <v>36</v>
      </c>
      <c r="J1104" s="33"/>
      <c r="K1104" s="33"/>
      <c r="L1104" s="34" t="s">
        <v>2</v>
      </c>
    </row>
    <row r="1105" spans="1:12" x14ac:dyDescent="0.25">
      <c r="A1105" s="32" t="s">
        <v>2642</v>
      </c>
      <c r="B1105" s="33" t="s">
        <v>2643</v>
      </c>
      <c r="C1105" s="33" t="s">
        <v>1385</v>
      </c>
      <c r="D1105" s="84" t="s">
        <v>2434</v>
      </c>
      <c r="E1105" s="84">
        <f>VALUE(TRIM(CLEAN(_xlfn.TEXTBEFORE(Table2[[#This Row],[Resolution]],"x"))))</f>
        <v>768</v>
      </c>
      <c r="F1105" s="84">
        <f>VALUE(TRIM(CLEAN(_xlfn.TEXTAFTER(Table2[[#This Row],[Resolution]],"x"))))</f>
        <v>512</v>
      </c>
      <c r="G1105" s="84"/>
      <c r="H1105" s="84" t="s">
        <v>43</v>
      </c>
      <c r="I1105" s="84" t="s">
        <v>36</v>
      </c>
      <c r="J1105" s="33"/>
      <c r="K1105" s="33"/>
      <c r="L1105" s="34" t="s">
        <v>2</v>
      </c>
    </row>
    <row r="1106" spans="1:12" x14ac:dyDescent="0.25">
      <c r="A1106" s="32" t="s">
        <v>2644</v>
      </c>
      <c r="B1106" s="33" t="s">
        <v>2645</v>
      </c>
      <c r="C1106" s="33" t="s">
        <v>1385</v>
      </c>
      <c r="D1106" s="33" t="s">
        <v>246</v>
      </c>
      <c r="E1106" s="33">
        <f>VALUE(TRIM(CLEAN(_xlfn.TEXTBEFORE(Table2[[#This Row],[Resolution]],"x"))))</f>
        <v>1280</v>
      </c>
      <c r="F1106" s="33">
        <f>VALUE(TRIM(CLEAN(_xlfn.TEXTAFTER(Table2[[#This Row],[Resolution]],"x"))))</f>
        <v>256</v>
      </c>
      <c r="G1106" s="33">
        <v>0.43</v>
      </c>
      <c r="H1106" s="33" t="s">
        <v>35</v>
      </c>
      <c r="I1106" s="33" t="s">
        <v>36</v>
      </c>
      <c r="J1106" s="33"/>
      <c r="K1106" s="33"/>
      <c r="L1106" s="34" t="s">
        <v>2</v>
      </c>
    </row>
    <row r="1107" spans="1:12" x14ac:dyDescent="0.25">
      <c r="A1107" s="32" t="s">
        <v>2646</v>
      </c>
      <c r="B1107" s="33" t="s">
        <v>2647</v>
      </c>
      <c r="C1107" s="33" t="s">
        <v>1385</v>
      </c>
      <c r="D1107" s="84" t="s">
        <v>2648</v>
      </c>
      <c r="E1107" s="84">
        <f>VALUE(TRIM(CLEAN(_xlfn.TEXTBEFORE(Table2[[#This Row],[Resolution]],"x"))))</f>
        <v>2560</v>
      </c>
      <c r="F1107" s="84">
        <f>VALUE(TRIM(CLEAN(_xlfn.TEXTAFTER(Table2[[#This Row],[Resolution]],"x"))))</f>
        <v>192</v>
      </c>
      <c r="G1107" s="84">
        <v>0.1</v>
      </c>
      <c r="H1107" s="84" t="s">
        <v>35</v>
      </c>
      <c r="I1107" s="84" t="s">
        <v>36</v>
      </c>
      <c r="J1107" s="33"/>
      <c r="K1107" s="33"/>
      <c r="L1107" s="34" t="s">
        <v>2</v>
      </c>
    </row>
    <row r="1108" spans="1:12" x14ac:dyDescent="0.25">
      <c r="A1108" s="32" t="s">
        <v>2649</v>
      </c>
      <c r="B1108" s="33" t="s">
        <v>2650</v>
      </c>
      <c r="C1108" s="33" t="s">
        <v>1385</v>
      </c>
      <c r="D1108" s="33" t="s">
        <v>123</v>
      </c>
      <c r="E1108" s="33">
        <f>VALUE(TRIM(CLEAN(_xlfn.TEXTBEFORE(Table2[[#This Row],[Resolution]],"x"))))</f>
        <v>256</v>
      </c>
      <c r="F1108" s="33">
        <f>VALUE(TRIM(CLEAN(_xlfn.TEXTAFTER(Table2[[#This Row],[Resolution]],"x"))))</f>
        <v>128</v>
      </c>
      <c r="G1108" s="33"/>
      <c r="H1108" s="33" t="s">
        <v>43</v>
      </c>
      <c r="I1108" s="33" t="s">
        <v>36</v>
      </c>
      <c r="J1108" s="33"/>
      <c r="K1108" s="33"/>
      <c r="L1108" s="34" t="s">
        <v>2</v>
      </c>
    </row>
    <row r="1109" spans="1:12" x14ac:dyDescent="0.25">
      <c r="A1109" s="32" t="s">
        <v>2651</v>
      </c>
      <c r="B1109" s="33" t="s">
        <v>2652</v>
      </c>
      <c r="C1109" s="33" t="s">
        <v>1385</v>
      </c>
      <c r="D1109" s="84" t="s">
        <v>270</v>
      </c>
      <c r="E1109" s="84">
        <f>VALUE(TRIM(CLEAN(_xlfn.TEXTBEFORE(Table2[[#This Row],[Resolution]],"x"))))</f>
        <v>256</v>
      </c>
      <c r="F1109" s="84">
        <f>VALUE(TRIM(CLEAN(_xlfn.TEXTAFTER(Table2[[#This Row],[Resolution]],"x"))))</f>
        <v>576</v>
      </c>
      <c r="G1109" s="84">
        <v>0.39</v>
      </c>
      <c r="H1109" s="84" t="s">
        <v>35</v>
      </c>
      <c r="I1109" s="84" t="s">
        <v>36</v>
      </c>
      <c r="J1109" s="33"/>
      <c r="K1109" s="33"/>
      <c r="L1109" s="34" t="s">
        <v>2</v>
      </c>
    </row>
    <row r="1110" spans="1:12" x14ac:dyDescent="0.25">
      <c r="A1110" s="32" t="s">
        <v>2653</v>
      </c>
      <c r="B1110" s="33" t="s">
        <v>2654</v>
      </c>
      <c r="C1110" s="33" t="s">
        <v>1385</v>
      </c>
      <c r="D1110" s="33" t="s">
        <v>1869</v>
      </c>
      <c r="E1110" s="33">
        <f>VALUE(TRIM(CLEAN(_xlfn.TEXTBEFORE(Table2[[#This Row],[Resolution]],"x"))))</f>
        <v>1280</v>
      </c>
      <c r="F1110" s="33">
        <f>VALUE(TRIM(CLEAN(_xlfn.TEXTAFTER(Table2[[#This Row],[Resolution]],"x"))))</f>
        <v>320</v>
      </c>
      <c r="G1110" s="33">
        <v>25</v>
      </c>
      <c r="H1110" s="33" t="s">
        <v>35</v>
      </c>
      <c r="I1110" s="33" t="s">
        <v>36</v>
      </c>
      <c r="J1110" s="33"/>
      <c r="K1110" s="33"/>
      <c r="L1110" s="34" t="s">
        <v>2</v>
      </c>
    </row>
    <row r="1111" spans="1:12" x14ac:dyDescent="0.25">
      <c r="A1111" s="32" t="s">
        <v>2655</v>
      </c>
      <c r="B1111" s="33" t="s">
        <v>2656</v>
      </c>
      <c r="C1111" s="33" t="s">
        <v>1385</v>
      </c>
      <c r="D1111" s="84" t="s">
        <v>57</v>
      </c>
      <c r="E1111" s="84">
        <f>VALUE(TRIM(CLEAN(_xlfn.TEXTBEFORE(Table2[[#This Row],[Resolution]],"x"))))</f>
        <v>288</v>
      </c>
      <c r="F1111" s="84">
        <f>VALUE(TRIM(CLEAN(_xlfn.TEXTAFTER(Table2[[#This Row],[Resolution]],"x"))))</f>
        <v>128</v>
      </c>
      <c r="G1111" s="84"/>
      <c r="H1111" s="84" t="s">
        <v>118</v>
      </c>
      <c r="I1111" s="84" t="s">
        <v>36</v>
      </c>
      <c r="J1111" s="33"/>
      <c r="K1111" s="33"/>
      <c r="L1111" s="34" t="s">
        <v>2</v>
      </c>
    </row>
    <row r="1112" spans="1:12" x14ac:dyDescent="0.25">
      <c r="A1112" s="32" t="s">
        <v>2657</v>
      </c>
      <c r="B1112" s="33" t="s">
        <v>2658</v>
      </c>
      <c r="C1112" s="33" t="s">
        <v>1385</v>
      </c>
      <c r="D1112" s="33" t="s">
        <v>123</v>
      </c>
      <c r="E1112" s="33">
        <f>VALUE(TRIM(CLEAN(_xlfn.TEXTBEFORE(Table2[[#This Row],[Resolution]],"x"))))</f>
        <v>256</v>
      </c>
      <c r="F1112" s="33">
        <f>VALUE(TRIM(CLEAN(_xlfn.TEXTAFTER(Table2[[#This Row],[Resolution]],"x"))))</f>
        <v>128</v>
      </c>
      <c r="G1112" s="33"/>
      <c r="H1112" s="33" t="s">
        <v>118</v>
      </c>
      <c r="I1112" s="33" t="s">
        <v>36</v>
      </c>
      <c r="J1112" s="33"/>
      <c r="K1112" s="33"/>
      <c r="L1112" s="34" t="s">
        <v>2</v>
      </c>
    </row>
    <row r="1113" spans="1:12" x14ac:dyDescent="0.25">
      <c r="A1113" s="32" t="s">
        <v>2659</v>
      </c>
      <c r="B1113" s="33" t="s">
        <v>2660</v>
      </c>
      <c r="C1113" s="33" t="s">
        <v>1385</v>
      </c>
      <c r="D1113" s="84" t="s">
        <v>853</v>
      </c>
      <c r="E1113" s="84">
        <f>VALUE(TRIM(CLEAN(_xlfn.TEXTBEFORE(Table2[[#This Row],[Resolution]],"x"))))</f>
        <v>1024</v>
      </c>
      <c r="F1113" s="84">
        <f>VALUE(TRIM(CLEAN(_xlfn.TEXTAFTER(Table2[[#This Row],[Resolution]],"x"))))</f>
        <v>128</v>
      </c>
      <c r="G1113" s="84">
        <v>1.31</v>
      </c>
      <c r="H1113" s="84" t="s">
        <v>35</v>
      </c>
      <c r="I1113" s="84" t="s">
        <v>36</v>
      </c>
      <c r="J1113" s="33"/>
      <c r="K1113" s="33"/>
      <c r="L1113" s="34" t="s">
        <v>2</v>
      </c>
    </row>
    <row r="1114" spans="1:12" x14ac:dyDescent="0.25">
      <c r="A1114" s="32" t="s">
        <v>2661</v>
      </c>
      <c r="B1114" s="33" t="s">
        <v>2662</v>
      </c>
      <c r="C1114" s="33" t="s">
        <v>1385</v>
      </c>
      <c r="D1114" s="33" t="s">
        <v>282</v>
      </c>
      <c r="E1114" s="33">
        <f>VALUE(TRIM(CLEAN(_xlfn.TEXTBEFORE(Table2[[#This Row],[Resolution]],"x"))))</f>
        <v>768</v>
      </c>
      <c r="F1114" s="33">
        <f>VALUE(TRIM(CLEAN(_xlfn.TEXTAFTER(Table2[[#This Row],[Resolution]],"x"))))</f>
        <v>128</v>
      </c>
      <c r="G1114" s="33">
        <v>0.16</v>
      </c>
      <c r="H1114" s="33" t="s">
        <v>35</v>
      </c>
      <c r="I1114" s="33" t="s">
        <v>36</v>
      </c>
      <c r="J1114" s="33"/>
      <c r="K1114" s="33"/>
      <c r="L1114" s="34" t="s">
        <v>2</v>
      </c>
    </row>
    <row r="1115" spans="1:12" x14ac:dyDescent="0.25">
      <c r="A1115" s="32" t="s">
        <v>2663</v>
      </c>
      <c r="B1115" s="33" t="s">
        <v>2664</v>
      </c>
      <c r="C1115" s="33" t="s">
        <v>1385</v>
      </c>
      <c r="D1115" s="84" t="s">
        <v>93</v>
      </c>
      <c r="E1115" s="84">
        <f>VALUE(TRIM(CLEAN(_xlfn.TEXTBEFORE(Table2[[#This Row],[Resolution]],"x"))))</f>
        <v>512</v>
      </c>
      <c r="F1115" s="84">
        <f>VALUE(TRIM(CLEAN(_xlfn.TEXTAFTER(Table2[[#This Row],[Resolution]],"x"))))</f>
        <v>128</v>
      </c>
      <c r="G1115" s="84"/>
      <c r="H1115" s="84" t="s">
        <v>43</v>
      </c>
      <c r="I1115" s="84" t="s">
        <v>36</v>
      </c>
      <c r="J1115" s="33"/>
      <c r="K1115" s="33"/>
      <c r="L1115" s="34" t="s">
        <v>2</v>
      </c>
    </row>
    <row r="1116" spans="1:12" x14ac:dyDescent="0.25">
      <c r="A1116" s="32" t="s">
        <v>2665</v>
      </c>
      <c r="B1116" s="33" t="s">
        <v>2666</v>
      </c>
      <c r="C1116" s="33" t="s">
        <v>1385</v>
      </c>
      <c r="D1116" s="33" t="s">
        <v>98</v>
      </c>
      <c r="E1116" s="33">
        <f>VALUE(TRIM(CLEAN(_xlfn.TEXTBEFORE(Table2[[#This Row],[Resolution]],"x"))))</f>
        <v>512</v>
      </c>
      <c r="F1116" s="33">
        <f>VALUE(TRIM(CLEAN(_xlfn.TEXTAFTER(Table2[[#This Row],[Resolution]],"x"))))</f>
        <v>320</v>
      </c>
      <c r="G1116" s="33">
        <v>25</v>
      </c>
      <c r="H1116" s="33" t="s">
        <v>35</v>
      </c>
      <c r="I1116" s="33" t="s">
        <v>36</v>
      </c>
      <c r="J1116" s="33"/>
      <c r="K1116" s="33"/>
      <c r="L1116" s="34" t="s">
        <v>2</v>
      </c>
    </row>
    <row r="1117" spans="1:12" x14ac:dyDescent="0.25">
      <c r="A1117" s="32" t="s">
        <v>2667</v>
      </c>
      <c r="B1117" s="33" t="s">
        <v>2668</v>
      </c>
      <c r="C1117" s="33" t="s">
        <v>1385</v>
      </c>
      <c r="D1117" s="84" t="s">
        <v>2669</v>
      </c>
      <c r="E1117" s="84">
        <f>VALUE(TRIM(CLEAN(_xlfn.TEXTBEFORE(Table2[[#This Row],[Resolution]],"x"))))</f>
        <v>2304</v>
      </c>
      <c r="F1117" s="84">
        <f>VALUE(TRIM(CLEAN(_xlfn.TEXTAFTER(Table2[[#This Row],[Resolution]],"x"))))</f>
        <v>576</v>
      </c>
      <c r="G1117" s="84">
        <v>25</v>
      </c>
      <c r="H1117" s="84" t="s">
        <v>35</v>
      </c>
      <c r="I1117" s="84" t="s">
        <v>36</v>
      </c>
      <c r="J1117" s="33"/>
      <c r="K1117" s="33"/>
      <c r="L1117" s="34" t="s">
        <v>2</v>
      </c>
    </row>
    <row r="1118" spans="1:12" x14ac:dyDescent="0.25">
      <c r="A1118" s="32" t="s">
        <v>2670</v>
      </c>
      <c r="B1118" s="33" t="s">
        <v>2671</v>
      </c>
      <c r="C1118" s="33" t="s">
        <v>1385</v>
      </c>
      <c r="D1118" s="33" t="s">
        <v>1904</v>
      </c>
      <c r="E1118" s="33">
        <f>VALUE(TRIM(CLEAN(_xlfn.TEXTBEFORE(Table2[[#This Row],[Resolution]],"x"))))</f>
        <v>1024</v>
      </c>
      <c r="F1118" s="33">
        <f>VALUE(TRIM(CLEAN(_xlfn.TEXTAFTER(Table2[[#This Row],[Resolution]],"x"))))</f>
        <v>448</v>
      </c>
      <c r="G1118" s="33"/>
      <c r="H1118" s="33" t="s">
        <v>118</v>
      </c>
      <c r="I1118" s="33" t="s">
        <v>36</v>
      </c>
      <c r="J1118" s="33"/>
      <c r="K1118" s="33"/>
      <c r="L1118" s="34" t="s">
        <v>2</v>
      </c>
    </row>
    <row r="1119" spans="1:12" x14ac:dyDescent="0.25">
      <c r="A1119" s="32" t="s">
        <v>2672</v>
      </c>
      <c r="B1119" s="33" t="s">
        <v>2673</v>
      </c>
      <c r="C1119" s="33" t="s">
        <v>1385</v>
      </c>
      <c r="D1119" s="84" t="s">
        <v>2674</v>
      </c>
      <c r="E1119" s="84">
        <f>VALUE(TRIM(CLEAN(_xlfn.TEXTBEFORE(Table2[[#This Row],[Resolution]],"x"))))</f>
        <v>2304</v>
      </c>
      <c r="F1119" s="84">
        <f>VALUE(TRIM(CLEAN(_xlfn.TEXTAFTER(Table2[[#This Row],[Resolution]],"x"))))</f>
        <v>704</v>
      </c>
      <c r="G1119" s="84">
        <v>25</v>
      </c>
      <c r="H1119" s="84" t="s">
        <v>35</v>
      </c>
      <c r="I1119" s="84" t="s">
        <v>36</v>
      </c>
      <c r="J1119" s="33"/>
      <c r="K1119" s="33"/>
      <c r="L1119" s="34" t="s">
        <v>2</v>
      </c>
    </row>
    <row r="1120" spans="1:12" x14ac:dyDescent="0.25">
      <c r="A1120" s="32" t="s">
        <v>2675</v>
      </c>
      <c r="B1120" s="33" t="s">
        <v>2676</v>
      </c>
      <c r="C1120" s="33" t="s">
        <v>1385</v>
      </c>
      <c r="D1120" s="33" t="s">
        <v>2677</v>
      </c>
      <c r="E1120" s="33">
        <f>VALUE(TRIM(CLEAN(_xlfn.TEXTBEFORE(Table2[[#This Row],[Resolution]],"x"))))</f>
        <v>1280</v>
      </c>
      <c r="F1120" s="33">
        <f>VALUE(TRIM(CLEAN(_xlfn.TEXTAFTER(Table2[[#This Row],[Resolution]],"x"))))</f>
        <v>512</v>
      </c>
      <c r="G1120" s="33">
        <v>25</v>
      </c>
      <c r="H1120" s="33" t="s">
        <v>35</v>
      </c>
      <c r="I1120" s="33" t="s">
        <v>36</v>
      </c>
      <c r="J1120" s="33"/>
      <c r="K1120" s="33"/>
      <c r="L1120" s="34" t="s">
        <v>2</v>
      </c>
    </row>
    <row r="1121" spans="1:12" x14ac:dyDescent="0.25">
      <c r="A1121" s="32" t="s">
        <v>2678</v>
      </c>
      <c r="B1121" s="33" t="s">
        <v>2679</v>
      </c>
      <c r="C1121" s="33" t="s">
        <v>1385</v>
      </c>
      <c r="D1121" s="84" t="s">
        <v>2680</v>
      </c>
      <c r="E1121" s="84">
        <f>VALUE(TRIM(CLEAN(_xlfn.TEXTBEFORE(Table2[[#This Row],[Resolution]],"x"))))</f>
        <v>14</v>
      </c>
      <c r="F1121" s="84">
        <f>VALUE(TRIM(CLEAN(_xlfn.TEXTAFTER(Table2[[#This Row],[Resolution]],"x"))))</f>
        <v>2</v>
      </c>
      <c r="G1121" s="84">
        <v>25</v>
      </c>
      <c r="H1121" s="84" t="s">
        <v>35</v>
      </c>
      <c r="I1121" s="84" t="s">
        <v>36</v>
      </c>
      <c r="J1121" s="33"/>
      <c r="K1121" s="33"/>
      <c r="L1121" s="34" t="s">
        <v>2</v>
      </c>
    </row>
    <row r="1122" spans="1:12" x14ac:dyDescent="0.25">
      <c r="A1122" s="32" t="s">
        <v>2681</v>
      </c>
      <c r="B1122" s="33" t="s">
        <v>2682</v>
      </c>
      <c r="C1122" s="33" t="s">
        <v>1385</v>
      </c>
      <c r="D1122" s="33" t="s">
        <v>1193</v>
      </c>
      <c r="E1122" s="33">
        <f>VALUE(TRIM(CLEAN(_xlfn.TEXTBEFORE(Table2[[#This Row],[Resolution]],"x"))))</f>
        <v>256</v>
      </c>
      <c r="F1122" s="33">
        <f>VALUE(TRIM(CLEAN(_xlfn.TEXTAFTER(Table2[[#This Row],[Resolution]],"x"))))</f>
        <v>168</v>
      </c>
      <c r="G1122" s="33">
        <v>0.2</v>
      </c>
      <c r="H1122" s="33" t="s">
        <v>35</v>
      </c>
      <c r="I1122" s="33" t="s">
        <v>36</v>
      </c>
      <c r="J1122" s="33"/>
      <c r="K1122" s="33"/>
      <c r="L1122" s="34" t="s">
        <v>2</v>
      </c>
    </row>
    <row r="1123" spans="1:12" x14ac:dyDescent="0.25">
      <c r="A1123" s="32" t="s">
        <v>2683</v>
      </c>
      <c r="B1123" s="33" t="s">
        <v>2684</v>
      </c>
      <c r="C1123" s="33" t="s">
        <v>1385</v>
      </c>
      <c r="D1123" s="84" t="s">
        <v>2685</v>
      </c>
      <c r="E1123" s="84">
        <f>VALUE(TRIM(CLEAN(_xlfn.TEXTBEFORE(Table2[[#This Row],[Resolution]],"x"))))</f>
        <v>1280</v>
      </c>
      <c r="F1123" s="84">
        <f>VALUE(TRIM(CLEAN(_xlfn.TEXTAFTER(Table2[[#This Row],[Resolution]],"x"))))</f>
        <v>1152</v>
      </c>
      <c r="G1123" s="84">
        <v>1.66</v>
      </c>
      <c r="H1123" s="84" t="s">
        <v>35</v>
      </c>
      <c r="I1123" s="84" t="s">
        <v>36</v>
      </c>
      <c r="J1123" s="33"/>
      <c r="K1123" s="33"/>
      <c r="L1123" s="34" t="s">
        <v>2</v>
      </c>
    </row>
    <row r="1124" spans="1:12" x14ac:dyDescent="0.25">
      <c r="A1124" s="32" t="s">
        <v>2686</v>
      </c>
      <c r="B1124" s="33" t="s">
        <v>2687</v>
      </c>
      <c r="C1124" s="33" t="s">
        <v>1385</v>
      </c>
      <c r="D1124" s="33" t="s">
        <v>93</v>
      </c>
      <c r="E1124" s="33">
        <f>VALUE(TRIM(CLEAN(_xlfn.TEXTBEFORE(Table2[[#This Row],[Resolution]],"x"))))</f>
        <v>512</v>
      </c>
      <c r="F1124" s="33">
        <f>VALUE(TRIM(CLEAN(_xlfn.TEXTAFTER(Table2[[#This Row],[Resolution]],"x"))))</f>
        <v>128</v>
      </c>
      <c r="G1124" s="33">
        <v>1.01</v>
      </c>
      <c r="H1124" s="33" t="s">
        <v>35</v>
      </c>
      <c r="I1124" s="33" t="s">
        <v>36</v>
      </c>
      <c r="J1124" s="33"/>
      <c r="K1124" s="33"/>
      <c r="L1124" s="34" t="s">
        <v>2</v>
      </c>
    </row>
    <row r="1125" spans="1:12" x14ac:dyDescent="0.25">
      <c r="A1125" s="32" t="s">
        <v>2688</v>
      </c>
      <c r="B1125" s="33" t="s">
        <v>2689</v>
      </c>
      <c r="C1125" s="33" t="s">
        <v>1385</v>
      </c>
      <c r="D1125" s="84" t="s">
        <v>267</v>
      </c>
      <c r="E1125" s="84">
        <f>VALUE(TRIM(CLEAN(_xlfn.TEXTBEFORE(Table2[[#This Row],[Resolution]],"x"))))</f>
        <v>1024</v>
      </c>
      <c r="F1125" s="84">
        <f>VALUE(TRIM(CLEAN(_xlfn.TEXTAFTER(Table2[[#This Row],[Resolution]],"x"))))</f>
        <v>192</v>
      </c>
      <c r="G1125" s="84">
        <v>2.77</v>
      </c>
      <c r="H1125" s="84" t="s">
        <v>35</v>
      </c>
      <c r="I1125" s="84" t="s">
        <v>36</v>
      </c>
      <c r="J1125" s="33"/>
      <c r="K1125" s="33"/>
      <c r="L1125" s="34" t="s">
        <v>2</v>
      </c>
    </row>
    <row r="1126" spans="1:12" x14ac:dyDescent="0.25">
      <c r="A1126" s="32" t="s">
        <v>2690</v>
      </c>
      <c r="B1126" s="33" t="s">
        <v>2691</v>
      </c>
      <c r="C1126" s="33" t="s">
        <v>1385</v>
      </c>
      <c r="D1126" s="33" t="s">
        <v>2692</v>
      </c>
      <c r="E1126" s="33">
        <f>VALUE(TRIM(CLEAN(_xlfn.TEXTBEFORE(Table2[[#This Row],[Resolution]],"x"))))</f>
        <v>2304</v>
      </c>
      <c r="F1126" s="33">
        <f>VALUE(TRIM(CLEAN(_xlfn.TEXTAFTER(Table2[[#This Row],[Resolution]],"x"))))</f>
        <v>1344</v>
      </c>
      <c r="G1126" s="33">
        <v>3.68</v>
      </c>
      <c r="H1126" s="33" t="s">
        <v>35</v>
      </c>
      <c r="I1126" s="33" t="s">
        <v>36</v>
      </c>
      <c r="J1126" s="33"/>
      <c r="K1126" s="33"/>
      <c r="L1126" s="34" t="s">
        <v>2</v>
      </c>
    </row>
    <row r="1127" spans="1:12" x14ac:dyDescent="0.25">
      <c r="A1127" s="32" t="s">
        <v>2693</v>
      </c>
      <c r="B1127" s="33" t="s">
        <v>2694</v>
      </c>
      <c r="C1127" s="33" t="s">
        <v>1385</v>
      </c>
      <c r="D1127" s="84" t="s">
        <v>1904</v>
      </c>
      <c r="E1127" s="84">
        <f>VALUE(TRIM(CLEAN(_xlfn.TEXTBEFORE(Table2[[#This Row],[Resolution]],"x"))))</f>
        <v>1024</v>
      </c>
      <c r="F1127" s="84">
        <f>VALUE(TRIM(CLEAN(_xlfn.TEXTAFTER(Table2[[#This Row],[Resolution]],"x"))))</f>
        <v>448</v>
      </c>
      <c r="G1127" s="84">
        <v>25</v>
      </c>
      <c r="H1127" s="84" t="s">
        <v>35</v>
      </c>
      <c r="I1127" s="84" t="s">
        <v>36</v>
      </c>
      <c r="J1127" s="33"/>
      <c r="K1127" s="33"/>
      <c r="L1127" s="34" t="s">
        <v>2</v>
      </c>
    </row>
    <row r="1128" spans="1:12" x14ac:dyDescent="0.25">
      <c r="A1128" s="32" t="s">
        <v>2695</v>
      </c>
      <c r="B1128" s="33" t="s">
        <v>2696</v>
      </c>
      <c r="C1128" s="33" t="s">
        <v>1385</v>
      </c>
      <c r="D1128" s="33" t="s">
        <v>2697</v>
      </c>
      <c r="E1128" s="33">
        <f>VALUE(TRIM(CLEAN(_xlfn.TEXTBEFORE(Table2[[#This Row],[Resolution]],"x"))))</f>
        <v>512</v>
      </c>
      <c r="F1128" s="33">
        <f>VALUE(TRIM(CLEAN(_xlfn.TEXTAFTER(Table2[[#This Row],[Resolution]],"x"))))</f>
        <v>448</v>
      </c>
      <c r="G1128" s="33">
        <v>0.62</v>
      </c>
      <c r="H1128" s="33" t="s">
        <v>35</v>
      </c>
      <c r="I1128" s="33" t="s">
        <v>36</v>
      </c>
      <c r="J1128" s="33"/>
      <c r="K1128" s="33"/>
      <c r="L1128" s="34" t="s">
        <v>2</v>
      </c>
    </row>
    <row r="1129" spans="1:12" x14ac:dyDescent="0.25">
      <c r="A1129" s="32" t="s">
        <v>2698</v>
      </c>
      <c r="B1129" s="33" t="s">
        <v>2699</v>
      </c>
      <c r="C1129" s="33" t="s">
        <v>1385</v>
      </c>
      <c r="D1129" s="84" t="s">
        <v>123</v>
      </c>
      <c r="E1129" s="84">
        <f>VALUE(TRIM(CLEAN(_xlfn.TEXTBEFORE(Table2[[#This Row],[Resolution]],"x"))))</f>
        <v>256</v>
      </c>
      <c r="F1129" s="84">
        <f>VALUE(TRIM(CLEAN(_xlfn.TEXTAFTER(Table2[[#This Row],[Resolution]],"x"))))</f>
        <v>128</v>
      </c>
      <c r="G1129" s="84">
        <v>25</v>
      </c>
      <c r="H1129" s="84" t="s">
        <v>35</v>
      </c>
      <c r="I1129" s="84" t="s">
        <v>36</v>
      </c>
      <c r="J1129" s="33"/>
      <c r="K1129" s="33"/>
      <c r="L1129" s="34" t="s">
        <v>2</v>
      </c>
    </row>
    <row r="1130" spans="1:12" x14ac:dyDescent="0.25">
      <c r="A1130" s="32" t="s">
        <v>2700</v>
      </c>
      <c r="B1130" s="33" t="s">
        <v>2701</v>
      </c>
      <c r="C1130" s="33" t="s">
        <v>1385</v>
      </c>
      <c r="D1130" s="33" t="s">
        <v>1937</v>
      </c>
      <c r="E1130" s="33">
        <f>VALUE(TRIM(CLEAN(_xlfn.TEXTBEFORE(Table2[[#This Row],[Resolution]],"x"))))</f>
        <v>512</v>
      </c>
      <c r="F1130" s="33">
        <f>VALUE(TRIM(CLEAN(_xlfn.TEXTAFTER(Table2[[#This Row],[Resolution]],"x"))))</f>
        <v>256</v>
      </c>
      <c r="G1130" s="33">
        <v>25</v>
      </c>
      <c r="H1130" s="33" t="s">
        <v>35</v>
      </c>
      <c r="I1130" s="33" t="s">
        <v>36</v>
      </c>
      <c r="J1130" s="33"/>
      <c r="K1130" s="33"/>
      <c r="L1130" s="34" t="s">
        <v>2</v>
      </c>
    </row>
    <row r="1131" spans="1:12" x14ac:dyDescent="0.25">
      <c r="A1131" s="32" t="s">
        <v>2702</v>
      </c>
      <c r="B1131" s="33" t="s">
        <v>2703</v>
      </c>
      <c r="C1131" s="33" t="s">
        <v>1385</v>
      </c>
      <c r="D1131" s="84" t="s">
        <v>2704</v>
      </c>
      <c r="E1131" s="84">
        <f>VALUE(TRIM(CLEAN(_xlfn.TEXTBEFORE(Table2[[#This Row],[Resolution]],"x"))))</f>
        <v>202</v>
      </c>
      <c r="F1131" s="84">
        <f>VALUE(TRIM(CLEAN(_xlfn.TEXTAFTER(Table2[[#This Row],[Resolution]],"x"))))</f>
        <v>282</v>
      </c>
      <c r="G1131" s="84">
        <v>3.5</v>
      </c>
      <c r="H1131" s="84" t="s">
        <v>69</v>
      </c>
      <c r="I1131" s="84" t="s">
        <v>36</v>
      </c>
      <c r="J1131" s="33"/>
      <c r="K1131" s="33"/>
      <c r="L1131" s="34" t="s">
        <v>2</v>
      </c>
    </row>
    <row r="1132" spans="1:12" x14ac:dyDescent="0.25">
      <c r="A1132" s="32" t="s">
        <v>2705</v>
      </c>
      <c r="B1132" s="33" t="s">
        <v>2706</v>
      </c>
      <c r="C1132" s="33" t="s">
        <v>1385</v>
      </c>
      <c r="D1132" s="33" t="s">
        <v>2707</v>
      </c>
      <c r="E1132" s="33">
        <f>VALUE(TRIM(CLEAN(_xlfn.TEXTBEFORE(Table2[[#This Row],[Resolution]],"x"))))</f>
        <v>4096</v>
      </c>
      <c r="F1132" s="33">
        <f>VALUE(TRIM(CLEAN(_xlfn.TEXTAFTER(Table2[[#This Row],[Resolution]],"x"))))</f>
        <v>640</v>
      </c>
      <c r="G1132" s="33">
        <v>25</v>
      </c>
      <c r="H1132" s="33" t="s">
        <v>35</v>
      </c>
      <c r="I1132" s="33" t="s">
        <v>36</v>
      </c>
      <c r="J1132" s="33"/>
      <c r="K1132" s="33"/>
      <c r="L1132" s="34" t="s">
        <v>2</v>
      </c>
    </row>
    <row r="1133" spans="1:12" x14ac:dyDescent="0.25">
      <c r="A1133" s="32" t="s">
        <v>2708</v>
      </c>
      <c r="B1133" s="33" t="s">
        <v>2709</v>
      </c>
      <c r="C1133" s="33" t="s">
        <v>1385</v>
      </c>
      <c r="D1133" s="84" t="s">
        <v>93</v>
      </c>
      <c r="E1133" s="84">
        <f>VALUE(TRIM(CLEAN(_xlfn.TEXTBEFORE(Table2[[#This Row],[Resolution]],"x"))))</f>
        <v>512</v>
      </c>
      <c r="F1133" s="84">
        <f>VALUE(TRIM(CLEAN(_xlfn.TEXTAFTER(Table2[[#This Row],[Resolution]],"x"))))</f>
        <v>128</v>
      </c>
      <c r="G1133" s="84">
        <v>0.94</v>
      </c>
      <c r="H1133" s="84" t="s">
        <v>35</v>
      </c>
      <c r="I1133" s="84" t="s">
        <v>36</v>
      </c>
      <c r="J1133" s="33"/>
      <c r="K1133" s="33"/>
      <c r="L1133" s="34" t="s">
        <v>2</v>
      </c>
    </row>
    <row r="1134" spans="1:12" x14ac:dyDescent="0.25">
      <c r="A1134" s="32" t="s">
        <v>2710</v>
      </c>
      <c r="B1134" s="33" t="s">
        <v>2711</v>
      </c>
      <c r="C1134" s="33" t="s">
        <v>1385</v>
      </c>
      <c r="D1134" s="33" t="s">
        <v>2712</v>
      </c>
      <c r="E1134" s="33">
        <f>VALUE(TRIM(CLEAN(_xlfn.TEXTBEFORE(Table2[[#This Row],[Resolution]],"x"))))</f>
        <v>768</v>
      </c>
      <c r="F1134" s="33">
        <f>VALUE(TRIM(CLEAN(_xlfn.TEXTAFTER(Table2[[#This Row],[Resolution]],"x"))))</f>
        <v>832</v>
      </c>
      <c r="G1134" s="33">
        <v>0.12</v>
      </c>
      <c r="H1134" s="33" t="s">
        <v>69</v>
      </c>
      <c r="I1134" s="33" t="s">
        <v>36</v>
      </c>
      <c r="J1134" s="33"/>
      <c r="K1134" s="33"/>
      <c r="L1134" s="34" t="s">
        <v>2</v>
      </c>
    </row>
    <row r="1135" spans="1:12" x14ac:dyDescent="0.25">
      <c r="A1135" s="32" t="s">
        <v>2713</v>
      </c>
      <c r="B1135" s="33" t="s">
        <v>2714</v>
      </c>
      <c r="C1135" s="33" t="s">
        <v>1385</v>
      </c>
      <c r="D1135" s="84" t="s">
        <v>93</v>
      </c>
      <c r="E1135" s="84">
        <f>VALUE(TRIM(CLEAN(_xlfn.TEXTBEFORE(Table2[[#This Row],[Resolution]],"x"))))</f>
        <v>512</v>
      </c>
      <c r="F1135" s="84">
        <f>VALUE(TRIM(CLEAN(_xlfn.TEXTAFTER(Table2[[#This Row],[Resolution]],"x"))))</f>
        <v>128</v>
      </c>
      <c r="G1135" s="84">
        <v>3.08</v>
      </c>
      <c r="H1135" s="84" t="s">
        <v>69</v>
      </c>
      <c r="I1135" s="84" t="s">
        <v>36</v>
      </c>
      <c r="J1135" s="33"/>
      <c r="K1135" s="33"/>
      <c r="L1135" s="34" t="s">
        <v>2</v>
      </c>
    </row>
    <row r="1136" spans="1:12" x14ac:dyDescent="0.25">
      <c r="A1136" s="32" t="s">
        <v>2715</v>
      </c>
      <c r="B1136" s="33" t="s">
        <v>2716</v>
      </c>
      <c r="C1136" s="33" t="s">
        <v>1385</v>
      </c>
      <c r="D1136" s="33" t="s">
        <v>228</v>
      </c>
      <c r="E1136" s="33">
        <f>VALUE(TRIM(CLEAN(_xlfn.TEXTBEFORE(Table2[[#This Row],[Resolution]],"x"))))</f>
        <v>1792</v>
      </c>
      <c r="F1136" s="33">
        <f>VALUE(TRIM(CLEAN(_xlfn.TEXTAFTER(Table2[[#This Row],[Resolution]],"x"))))</f>
        <v>512</v>
      </c>
      <c r="G1136" s="33">
        <v>0.18</v>
      </c>
      <c r="H1136" s="33" t="s">
        <v>35</v>
      </c>
      <c r="I1136" s="33" t="s">
        <v>36</v>
      </c>
      <c r="J1136" s="33"/>
      <c r="K1136" s="33"/>
      <c r="L1136" s="34" t="s">
        <v>2</v>
      </c>
    </row>
    <row r="1137" spans="1:12" x14ac:dyDescent="0.25">
      <c r="A1137" s="32" t="s">
        <v>2717</v>
      </c>
      <c r="B1137" s="33" t="s">
        <v>2718</v>
      </c>
      <c r="C1137" s="33" t="s">
        <v>1385</v>
      </c>
      <c r="D1137" s="84" t="s">
        <v>2719</v>
      </c>
      <c r="E1137" s="84">
        <f>VALUE(TRIM(CLEAN(_xlfn.TEXTBEFORE(Table2[[#This Row],[Resolution]],"x"))))</f>
        <v>20</v>
      </c>
      <c r="F1137" s="84">
        <f>VALUE(TRIM(CLEAN(_xlfn.TEXTAFTER(Table2[[#This Row],[Resolution]],"x"))))</f>
        <v>76</v>
      </c>
      <c r="G1137" s="84">
        <v>25</v>
      </c>
      <c r="H1137" s="84" t="s">
        <v>35</v>
      </c>
      <c r="I1137" s="84" t="s">
        <v>36</v>
      </c>
      <c r="J1137" s="33"/>
      <c r="K1137" s="33"/>
      <c r="L1137" s="34" t="s">
        <v>2</v>
      </c>
    </row>
    <row r="1138" spans="1:12" x14ac:dyDescent="0.25">
      <c r="A1138" s="32" t="s">
        <v>2720</v>
      </c>
      <c r="B1138" s="33" t="s">
        <v>2721</v>
      </c>
      <c r="C1138" s="33" t="s">
        <v>1385</v>
      </c>
      <c r="D1138" s="33" t="s">
        <v>2466</v>
      </c>
      <c r="E1138" s="33">
        <f>VALUE(TRIM(CLEAN(_xlfn.TEXTBEFORE(Table2[[#This Row],[Resolution]],"x"))))</f>
        <v>1024</v>
      </c>
      <c r="F1138" s="33">
        <f>VALUE(TRIM(CLEAN(_xlfn.TEXTAFTER(Table2[[#This Row],[Resolution]],"x"))))</f>
        <v>320</v>
      </c>
      <c r="G1138" s="33">
        <v>25</v>
      </c>
      <c r="H1138" s="33" t="s">
        <v>35</v>
      </c>
      <c r="I1138" s="33" t="s">
        <v>36</v>
      </c>
      <c r="J1138" s="33"/>
      <c r="K1138" s="33"/>
      <c r="L1138" s="34" t="s">
        <v>2</v>
      </c>
    </row>
    <row r="1139" spans="1:12" x14ac:dyDescent="0.25">
      <c r="A1139" s="32" t="s">
        <v>2722</v>
      </c>
      <c r="B1139" s="33" t="s">
        <v>2723</v>
      </c>
      <c r="C1139" s="33" t="s">
        <v>1385</v>
      </c>
      <c r="D1139" s="84" t="s">
        <v>2724</v>
      </c>
      <c r="E1139" s="84">
        <f>VALUE(TRIM(CLEAN(_xlfn.TEXTBEFORE(Table2[[#This Row],[Resolution]],"x"))))</f>
        <v>1024</v>
      </c>
      <c r="F1139" s="84">
        <f>VALUE(TRIM(CLEAN(_xlfn.TEXTAFTER(Table2[[#This Row],[Resolution]],"x"))))</f>
        <v>896</v>
      </c>
      <c r="G1139" s="84">
        <v>4.42</v>
      </c>
      <c r="H1139" s="84" t="s">
        <v>35</v>
      </c>
      <c r="I1139" s="84" t="s">
        <v>36</v>
      </c>
      <c r="J1139" s="33"/>
      <c r="K1139" s="33"/>
      <c r="L1139" s="34" t="s">
        <v>2</v>
      </c>
    </row>
    <row r="1140" spans="1:12" x14ac:dyDescent="0.25">
      <c r="A1140" s="32" t="s">
        <v>2725</v>
      </c>
      <c r="B1140" s="33" t="s">
        <v>2726</v>
      </c>
      <c r="C1140" s="33" t="s">
        <v>1385</v>
      </c>
      <c r="D1140" s="33" t="s">
        <v>93</v>
      </c>
      <c r="E1140" s="33">
        <f>VALUE(TRIM(CLEAN(_xlfn.TEXTBEFORE(Table2[[#This Row],[Resolution]],"x"))))</f>
        <v>512</v>
      </c>
      <c r="F1140" s="33">
        <f>VALUE(TRIM(CLEAN(_xlfn.TEXTAFTER(Table2[[#This Row],[Resolution]],"x"))))</f>
        <v>128</v>
      </c>
      <c r="G1140" s="33"/>
      <c r="H1140" s="33" t="s">
        <v>43</v>
      </c>
      <c r="I1140" s="33" t="s">
        <v>36</v>
      </c>
      <c r="J1140" s="33"/>
      <c r="K1140" s="33"/>
      <c r="L1140" s="34" t="s">
        <v>2</v>
      </c>
    </row>
    <row r="1141" spans="1:12" x14ac:dyDescent="0.25">
      <c r="A1141" s="32" t="s">
        <v>2727</v>
      </c>
      <c r="B1141" s="33" t="s">
        <v>2728</v>
      </c>
      <c r="C1141" s="33" t="s">
        <v>1385</v>
      </c>
      <c r="D1141" s="84" t="s">
        <v>1175</v>
      </c>
      <c r="E1141" s="84">
        <f>VALUE(TRIM(CLEAN(_xlfn.TEXTBEFORE(Table2[[#This Row],[Resolution]],"x"))))</f>
        <v>256</v>
      </c>
      <c r="F1141" s="84">
        <f>VALUE(TRIM(CLEAN(_xlfn.TEXTAFTER(Table2[[#This Row],[Resolution]],"x"))))</f>
        <v>320</v>
      </c>
      <c r="G1141" s="84">
        <v>0.02</v>
      </c>
      <c r="H1141" s="84" t="s">
        <v>35</v>
      </c>
      <c r="I1141" s="84" t="s">
        <v>36</v>
      </c>
      <c r="J1141" s="33"/>
      <c r="K1141" s="33"/>
      <c r="L1141" s="34" t="s">
        <v>2</v>
      </c>
    </row>
    <row r="1142" spans="1:12" x14ac:dyDescent="0.25">
      <c r="A1142" s="32" t="s">
        <v>2729</v>
      </c>
      <c r="B1142" s="33" t="s">
        <v>2730</v>
      </c>
      <c r="C1142" s="33" t="s">
        <v>1385</v>
      </c>
      <c r="D1142" s="33" t="s">
        <v>93</v>
      </c>
      <c r="E1142" s="33">
        <f>VALUE(TRIM(CLEAN(_xlfn.TEXTBEFORE(Table2[[#This Row],[Resolution]],"x"))))</f>
        <v>512</v>
      </c>
      <c r="F1142" s="33">
        <f>VALUE(TRIM(CLEAN(_xlfn.TEXTAFTER(Table2[[#This Row],[Resolution]],"x"))))</f>
        <v>128</v>
      </c>
      <c r="G1142" s="33">
        <v>4.1500000000000004</v>
      </c>
      <c r="H1142" s="33" t="s">
        <v>69</v>
      </c>
      <c r="I1142" s="33" t="s">
        <v>36</v>
      </c>
      <c r="J1142" s="33"/>
      <c r="K1142" s="33"/>
      <c r="L1142" s="34" t="s">
        <v>2</v>
      </c>
    </row>
    <row r="1143" spans="1:12" x14ac:dyDescent="0.25">
      <c r="A1143" s="32" t="s">
        <v>2731</v>
      </c>
      <c r="B1143" s="33" t="s">
        <v>2732</v>
      </c>
      <c r="C1143" s="33" t="s">
        <v>1385</v>
      </c>
      <c r="D1143" s="84" t="s">
        <v>123</v>
      </c>
      <c r="E1143" s="84">
        <f>VALUE(TRIM(CLEAN(_xlfn.TEXTBEFORE(Table2[[#This Row],[Resolution]],"x"))))</f>
        <v>256</v>
      </c>
      <c r="F1143" s="84">
        <f>VALUE(TRIM(CLEAN(_xlfn.TEXTAFTER(Table2[[#This Row],[Resolution]],"x"))))</f>
        <v>128</v>
      </c>
      <c r="G1143" s="84">
        <v>25</v>
      </c>
      <c r="H1143" s="84" t="s">
        <v>35</v>
      </c>
      <c r="I1143" s="84" t="s">
        <v>36</v>
      </c>
      <c r="J1143" s="33"/>
      <c r="K1143" s="33"/>
      <c r="L1143" s="34" t="s">
        <v>2</v>
      </c>
    </row>
    <row r="1144" spans="1:12" x14ac:dyDescent="0.25">
      <c r="A1144" s="32" t="s">
        <v>2733</v>
      </c>
      <c r="B1144" s="33" t="s">
        <v>2734</v>
      </c>
      <c r="C1144" s="33" t="s">
        <v>1385</v>
      </c>
      <c r="D1144" s="33" t="s">
        <v>93</v>
      </c>
      <c r="E1144" s="33">
        <f>VALUE(TRIM(CLEAN(_xlfn.TEXTBEFORE(Table2[[#This Row],[Resolution]],"x"))))</f>
        <v>512</v>
      </c>
      <c r="F1144" s="33">
        <f>VALUE(TRIM(CLEAN(_xlfn.TEXTAFTER(Table2[[#This Row],[Resolution]],"x"))))</f>
        <v>128</v>
      </c>
      <c r="G1144" s="33">
        <v>25</v>
      </c>
      <c r="H1144" s="33" t="s">
        <v>69</v>
      </c>
      <c r="I1144" s="33" t="s">
        <v>36</v>
      </c>
      <c r="J1144" s="33"/>
      <c r="K1144" s="33"/>
      <c r="L1144" s="34" t="s">
        <v>2</v>
      </c>
    </row>
    <row r="1145" spans="1:12" x14ac:dyDescent="0.25">
      <c r="A1145" s="32" t="s">
        <v>2735</v>
      </c>
      <c r="B1145" s="33" t="s">
        <v>2736</v>
      </c>
      <c r="C1145" s="33" t="s">
        <v>1385</v>
      </c>
      <c r="D1145" s="84" t="s">
        <v>813</v>
      </c>
      <c r="E1145" s="84">
        <f>VALUE(TRIM(CLEAN(_xlfn.TEXTBEFORE(Table2[[#This Row],[Resolution]],"x"))))</f>
        <v>4096</v>
      </c>
      <c r="F1145" s="84">
        <f>VALUE(TRIM(CLEAN(_xlfn.TEXTAFTER(Table2[[#This Row],[Resolution]],"x"))))</f>
        <v>128</v>
      </c>
      <c r="G1145" s="84">
        <v>0.25</v>
      </c>
      <c r="H1145" s="84" t="s">
        <v>35</v>
      </c>
      <c r="I1145" s="84" t="s">
        <v>36</v>
      </c>
      <c r="J1145" s="33"/>
      <c r="K1145" s="33"/>
      <c r="L1145" s="34" t="s">
        <v>2</v>
      </c>
    </row>
    <row r="1146" spans="1:12" x14ac:dyDescent="0.25">
      <c r="A1146" s="32" t="s">
        <v>2737</v>
      </c>
      <c r="B1146" s="33" t="s">
        <v>2738</v>
      </c>
      <c r="C1146" s="33" t="s">
        <v>1385</v>
      </c>
      <c r="D1146" s="33" t="s">
        <v>1841</v>
      </c>
      <c r="E1146" s="33">
        <f>VALUE(TRIM(CLEAN(_xlfn.TEXTBEFORE(Table2[[#This Row],[Resolution]],"x"))))</f>
        <v>768</v>
      </c>
      <c r="F1146" s="33">
        <f>VALUE(TRIM(CLEAN(_xlfn.TEXTAFTER(Table2[[#This Row],[Resolution]],"x"))))</f>
        <v>256</v>
      </c>
      <c r="G1146" s="33">
        <v>0.15</v>
      </c>
      <c r="H1146" s="33" t="s">
        <v>35</v>
      </c>
      <c r="I1146" s="33" t="s">
        <v>36</v>
      </c>
      <c r="J1146" s="33"/>
      <c r="K1146" s="33"/>
      <c r="L1146" s="34" t="s">
        <v>2</v>
      </c>
    </row>
    <row r="1147" spans="1:12" x14ac:dyDescent="0.25">
      <c r="A1147" s="32" t="s">
        <v>2739</v>
      </c>
      <c r="B1147" s="33" t="s">
        <v>2740</v>
      </c>
      <c r="C1147" s="33" t="s">
        <v>1385</v>
      </c>
      <c r="D1147" s="84" t="s">
        <v>2707</v>
      </c>
      <c r="E1147" s="84">
        <f>VALUE(TRIM(CLEAN(_xlfn.TEXTBEFORE(Table2[[#This Row],[Resolution]],"x"))))</f>
        <v>4096</v>
      </c>
      <c r="F1147" s="84">
        <f>VALUE(TRIM(CLEAN(_xlfn.TEXTAFTER(Table2[[#This Row],[Resolution]],"x"))))</f>
        <v>640</v>
      </c>
      <c r="G1147" s="84"/>
      <c r="H1147" s="84" t="s">
        <v>43</v>
      </c>
      <c r="I1147" s="84" t="s">
        <v>36</v>
      </c>
      <c r="J1147" s="33"/>
      <c r="K1147" s="33"/>
      <c r="L1147" s="34" t="s">
        <v>2</v>
      </c>
    </row>
    <row r="1148" spans="1:12" x14ac:dyDescent="0.25">
      <c r="A1148" s="32" t="s">
        <v>2741</v>
      </c>
      <c r="B1148" s="33" t="s">
        <v>2742</v>
      </c>
      <c r="C1148" s="33" t="s">
        <v>1385</v>
      </c>
      <c r="D1148" s="33" t="s">
        <v>123</v>
      </c>
      <c r="E1148" s="33">
        <f>VALUE(TRIM(CLEAN(_xlfn.TEXTBEFORE(Table2[[#This Row],[Resolution]],"x"))))</f>
        <v>256</v>
      </c>
      <c r="F1148" s="33">
        <f>VALUE(TRIM(CLEAN(_xlfn.TEXTAFTER(Table2[[#This Row],[Resolution]],"x"))))</f>
        <v>128</v>
      </c>
      <c r="G1148" s="33">
        <v>0.4</v>
      </c>
      <c r="H1148" s="33" t="s">
        <v>35</v>
      </c>
      <c r="I1148" s="33" t="s">
        <v>36</v>
      </c>
      <c r="J1148" s="33"/>
      <c r="K1148" s="33"/>
      <c r="L1148" s="34" t="s">
        <v>2</v>
      </c>
    </row>
    <row r="1149" spans="1:12" x14ac:dyDescent="0.25">
      <c r="A1149" s="32" t="s">
        <v>2743</v>
      </c>
      <c r="B1149" s="33" t="s">
        <v>2744</v>
      </c>
      <c r="C1149" s="33" t="s">
        <v>1385</v>
      </c>
      <c r="D1149" s="84" t="s">
        <v>93</v>
      </c>
      <c r="E1149" s="84">
        <f>VALUE(TRIM(CLEAN(_xlfn.TEXTBEFORE(Table2[[#This Row],[Resolution]],"x"))))</f>
        <v>512</v>
      </c>
      <c r="F1149" s="84">
        <f>VALUE(TRIM(CLEAN(_xlfn.TEXTAFTER(Table2[[#This Row],[Resolution]],"x"))))</f>
        <v>128</v>
      </c>
      <c r="G1149" s="84">
        <v>25</v>
      </c>
      <c r="H1149" s="84" t="s">
        <v>35</v>
      </c>
      <c r="I1149" s="84" t="s">
        <v>36</v>
      </c>
      <c r="J1149" s="33"/>
      <c r="K1149" s="33"/>
      <c r="L1149" s="34" t="s">
        <v>2</v>
      </c>
    </row>
    <row r="1150" spans="1:12" x14ac:dyDescent="0.25">
      <c r="A1150" s="32" t="s">
        <v>2745</v>
      </c>
      <c r="B1150" s="33" t="s">
        <v>2746</v>
      </c>
      <c r="C1150" s="33" t="s">
        <v>1385</v>
      </c>
      <c r="D1150" s="33" t="s">
        <v>123</v>
      </c>
      <c r="E1150" s="33">
        <f>VALUE(TRIM(CLEAN(_xlfn.TEXTBEFORE(Table2[[#This Row],[Resolution]],"x"))))</f>
        <v>256</v>
      </c>
      <c r="F1150" s="33">
        <f>VALUE(TRIM(CLEAN(_xlfn.TEXTAFTER(Table2[[#This Row],[Resolution]],"x"))))</f>
        <v>128</v>
      </c>
      <c r="G1150" s="33">
        <v>1.08</v>
      </c>
      <c r="H1150" s="33" t="s">
        <v>35</v>
      </c>
      <c r="I1150" s="33" t="s">
        <v>36</v>
      </c>
      <c r="J1150" s="33"/>
      <c r="K1150" s="33"/>
      <c r="L1150" s="34" t="s">
        <v>2</v>
      </c>
    </row>
    <row r="1151" spans="1:12" x14ac:dyDescent="0.25">
      <c r="A1151" s="32" t="s">
        <v>2747</v>
      </c>
      <c r="B1151" s="33" t="s">
        <v>2748</v>
      </c>
      <c r="C1151" s="33" t="s">
        <v>1385</v>
      </c>
      <c r="D1151" s="84" t="s">
        <v>376</v>
      </c>
      <c r="E1151" s="84">
        <f>VALUE(TRIM(CLEAN(_xlfn.TEXTBEFORE(Table2[[#This Row],[Resolution]],"x"))))</f>
        <v>544</v>
      </c>
      <c r="F1151" s="84">
        <f>VALUE(TRIM(CLEAN(_xlfn.TEXTAFTER(Table2[[#This Row],[Resolution]],"x"))))</f>
        <v>208</v>
      </c>
      <c r="G1151" s="84" t="s">
        <v>16</v>
      </c>
      <c r="H1151" s="84" t="s">
        <v>16</v>
      </c>
      <c r="I1151" s="84" t="s">
        <v>2749</v>
      </c>
      <c r="J1151" s="33"/>
      <c r="K1151" s="33"/>
      <c r="L1151" s="34" t="s">
        <v>2</v>
      </c>
    </row>
    <row r="1152" spans="1:12" x14ac:dyDescent="0.25">
      <c r="A1152" s="32" t="s">
        <v>2750</v>
      </c>
      <c r="B1152" s="33" t="s">
        <v>2751</v>
      </c>
      <c r="C1152" s="33" t="s">
        <v>1385</v>
      </c>
      <c r="D1152" s="33" t="s">
        <v>199</v>
      </c>
      <c r="E1152" s="33">
        <f>VALUE(TRIM(CLEAN(_xlfn.TEXTBEFORE(Table2[[#This Row],[Resolution]],"x"))))</f>
        <v>2304</v>
      </c>
      <c r="F1152" s="33">
        <f>VALUE(TRIM(CLEAN(_xlfn.TEXTAFTER(Table2[[#This Row],[Resolution]],"x"))))</f>
        <v>256</v>
      </c>
      <c r="G1152" s="33">
        <v>0.16</v>
      </c>
      <c r="H1152" s="33" t="s">
        <v>35</v>
      </c>
      <c r="I1152" s="33" t="s">
        <v>36</v>
      </c>
      <c r="J1152" s="33"/>
      <c r="K1152" s="33"/>
      <c r="L1152" s="34" t="s">
        <v>2</v>
      </c>
    </row>
    <row r="1153" spans="1:12" x14ac:dyDescent="0.25">
      <c r="A1153" s="32" t="s">
        <v>2752</v>
      </c>
      <c r="B1153" s="33" t="s">
        <v>2753</v>
      </c>
      <c r="C1153" s="33" t="s">
        <v>1385</v>
      </c>
      <c r="D1153" s="84" t="s">
        <v>123</v>
      </c>
      <c r="E1153" s="84">
        <f>VALUE(TRIM(CLEAN(_xlfn.TEXTBEFORE(Table2[[#This Row],[Resolution]],"x"))))</f>
        <v>256</v>
      </c>
      <c r="F1153" s="84">
        <f>VALUE(TRIM(CLEAN(_xlfn.TEXTAFTER(Table2[[#This Row],[Resolution]],"x"))))</f>
        <v>128</v>
      </c>
      <c r="G1153" s="84">
        <v>6.58</v>
      </c>
      <c r="H1153" s="84" t="s">
        <v>35</v>
      </c>
      <c r="I1153" s="84" t="s">
        <v>36</v>
      </c>
      <c r="J1153" s="33"/>
      <c r="K1153" s="33"/>
      <c r="L1153" s="34" t="s">
        <v>2</v>
      </c>
    </row>
    <row r="1154" spans="1:12" x14ac:dyDescent="0.25">
      <c r="A1154" s="32" t="s">
        <v>2754</v>
      </c>
      <c r="B1154" s="33" t="s">
        <v>2755</v>
      </c>
      <c r="C1154" s="33" t="s">
        <v>1385</v>
      </c>
      <c r="D1154" s="33" t="s">
        <v>93</v>
      </c>
      <c r="E1154" s="33">
        <f>VALUE(TRIM(CLEAN(_xlfn.TEXTBEFORE(Table2[[#This Row],[Resolution]],"x"))))</f>
        <v>512</v>
      </c>
      <c r="F1154" s="33">
        <f>VALUE(TRIM(CLEAN(_xlfn.TEXTAFTER(Table2[[#This Row],[Resolution]],"x"))))</f>
        <v>128</v>
      </c>
      <c r="G1154" s="33">
        <v>0.18</v>
      </c>
      <c r="H1154" s="33" t="s">
        <v>35</v>
      </c>
      <c r="I1154" s="33" t="s">
        <v>36</v>
      </c>
      <c r="J1154" s="33"/>
      <c r="K1154" s="33"/>
      <c r="L1154" s="34" t="s">
        <v>2</v>
      </c>
    </row>
    <row r="1155" spans="1:12" x14ac:dyDescent="0.25">
      <c r="A1155" s="32" t="s">
        <v>2756</v>
      </c>
      <c r="B1155" s="33" t="s">
        <v>2757</v>
      </c>
      <c r="C1155" s="33" t="s">
        <v>1385</v>
      </c>
      <c r="D1155" s="84" t="s">
        <v>2758</v>
      </c>
      <c r="E1155" s="84">
        <f>VALUE(TRIM(CLEAN(_xlfn.TEXTBEFORE(Table2[[#This Row],[Resolution]],"x"))))</f>
        <v>70</v>
      </c>
      <c r="F1155" s="84">
        <f>VALUE(TRIM(CLEAN(_xlfn.TEXTAFTER(Table2[[#This Row],[Resolution]],"x"))))</f>
        <v>24</v>
      </c>
      <c r="G1155" s="84">
        <v>3.08</v>
      </c>
      <c r="H1155" s="84" t="s">
        <v>35</v>
      </c>
      <c r="I1155" s="84" t="s">
        <v>36</v>
      </c>
      <c r="J1155" s="33"/>
      <c r="K1155" s="33"/>
      <c r="L1155" s="34" t="s">
        <v>2</v>
      </c>
    </row>
    <row r="1156" spans="1:12" x14ac:dyDescent="0.25">
      <c r="A1156" s="32" t="s">
        <v>2759</v>
      </c>
      <c r="B1156" s="33" t="s">
        <v>2760</v>
      </c>
      <c r="C1156" s="33" t="s">
        <v>1385</v>
      </c>
      <c r="D1156" s="33" t="s">
        <v>93</v>
      </c>
      <c r="E1156" s="33">
        <f>VALUE(TRIM(CLEAN(_xlfn.TEXTBEFORE(Table2[[#This Row],[Resolution]],"x"))))</f>
        <v>512</v>
      </c>
      <c r="F1156" s="33">
        <f>VALUE(TRIM(CLEAN(_xlfn.TEXTAFTER(Table2[[#This Row],[Resolution]],"x"))))</f>
        <v>128</v>
      </c>
      <c r="G1156" s="33">
        <v>3.38</v>
      </c>
      <c r="H1156" s="33" t="s">
        <v>35</v>
      </c>
      <c r="I1156" s="33" t="s">
        <v>36</v>
      </c>
      <c r="J1156" s="33"/>
      <c r="K1156" s="33"/>
      <c r="L1156" s="34" t="s">
        <v>2</v>
      </c>
    </row>
    <row r="1157" spans="1:12" x14ac:dyDescent="0.25">
      <c r="A1157" s="32" t="s">
        <v>2761</v>
      </c>
      <c r="B1157" s="33" t="s">
        <v>2762</v>
      </c>
      <c r="C1157" s="33" t="s">
        <v>1385</v>
      </c>
      <c r="D1157" s="84" t="s">
        <v>1844</v>
      </c>
      <c r="E1157" s="84">
        <f>VALUE(TRIM(CLEAN(_xlfn.TEXTBEFORE(Table2[[#This Row],[Resolution]],"x"))))</f>
        <v>1024</v>
      </c>
      <c r="F1157" s="84">
        <f>VALUE(TRIM(CLEAN(_xlfn.TEXTAFTER(Table2[[#This Row],[Resolution]],"x"))))</f>
        <v>704</v>
      </c>
      <c r="G1157" s="84">
        <v>25</v>
      </c>
      <c r="H1157" s="84" t="s">
        <v>35</v>
      </c>
      <c r="I1157" s="84" t="s">
        <v>36</v>
      </c>
      <c r="J1157" s="33"/>
      <c r="K1157" s="33"/>
      <c r="L1157" s="34" t="s">
        <v>2</v>
      </c>
    </row>
    <row r="1158" spans="1:12" x14ac:dyDescent="0.25">
      <c r="A1158" s="32" t="s">
        <v>2763</v>
      </c>
      <c r="B1158" s="33" t="s">
        <v>2764</v>
      </c>
      <c r="C1158" s="33" t="s">
        <v>1385</v>
      </c>
      <c r="D1158" s="33" t="s">
        <v>93</v>
      </c>
      <c r="E1158" s="33">
        <f>VALUE(TRIM(CLEAN(_xlfn.TEXTBEFORE(Table2[[#This Row],[Resolution]],"x"))))</f>
        <v>512</v>
      </c>
      <c r="F1158" s="33">
        <f>VALUE(TRIM(CLEAN(_xlfn.TEXTAFTER(Table2[[#This Row],[Resolution]],"x"))))</f>
        <v>128</v>
      </c>
      <c r="G1158" s="33">
        <v>0.64</v>
      </c>
      <c r="H1158" s="33" t="s">
        <v>35</v>
      </c>
      <c r="I1158" s="33" t="s">
        <v>36</v>
      </c>
      <c r="J1158" s="33"/>
      <c r="K1158" s="33"/>
      <c r="L1158" s="34" t="s">
        <v>2</v>
      </c>
    </row>
    <row r="1159" spans="1:12" x14ac:dyDescent="0.25">
      <c r="A1159" s="32" t="s">
        <v>2765</v>
      </c>
      <c r="B1159" s="33" t="s">
        <v>2766</v>
      </c>
      <c r="C1159" s="33" t="s">
        <v>1385</v>
      </c>
      <c r="D1159" s="84" t="s">
        <v>123</v>
      </c>
      <c r="E1159" s="84">
        <f>VALUE(TRIM(CLEAN(_xlfn.TEXTBEFORE(Table2[[#This Row],[Resolution]],"x"))))</f>
        <v>256</v>
      </c>
      <c r="F1159" s="84">
        <f>VALUE(TRIM(CLEAN(_xlfn.TEXTAFTER(Table2[[#This Row],[Resolution]],"x"))))</f>
        <v>128</v>
      </c>
      <c r="G1159" s="84">
        <v>3.12</v>
      </c>
      <c r="H1159" s="84" t="s">
        <v>35</v>
      </c>
      <c r="I1159" s="84" t="s">
        <v>36</v>
      </c>
      <c r="J1159" s="33"/>
      <c r="K1159" s="33"/>
      <c r="L1159" s="34" t="s">
        <v>2</v>
      </c>
    </row>
    <row r="1160" spans="1:12" x14ac:dyDescent="0.25">
      <c r="A1160" s="32" t="s">
        <v>2767</v>
      </c>
      <c r="B1160" s="33" t="s">
        <v>2768</v>
      </c>
      <c r="C1160" s="33" t="s">
        <v>1385</v>
      </c>
      <c r="D1160" s="33" t="s">
        <v>123</v>
      </c>
      <c r="E1160" s="33">
        <f>VALUE(TRIM(CLEAN(_xlfn.TEXTBEFORE(Table2[[#This Row],[Resolution]],"x"))))</f>
        <v>256</v>
      </c>
      <c r="F1160" s="33">
        <f>VALUE(TRIM(CLEAN(_xlfn.TEXTAFTER(Table2[[#This Row],[Resolution]],"x"))))</f>
        <v>128</v>
      </c>
      <c r="G1160" s="33">
        <v>5.43</v>
      </c>
      <c r="H1160" s="33" t="s">
        <v>35</v>
      </c>
      <c r="I1160" s="33" t="s">
        <v>36</v>
      </c>
      <c r="J1160" s="33"/>
      <c r="K1160" s="33"/>
      <c r="L1160" s="34" t="s">
        <v>2</v>
      </c>
    </row>
    <row r="1161" spans="1:12" x14ac:dyDescent="0.25">
      <c r="A1161" s="32" t="s">
        <v>2769</v>
      </c>
      <c r="B1161" s="33" t="s">
        <v>2770</v>
      </c>
      <c r="C1161" s="33" t="s">
        <v>1385</v>
      </c>
      <c r="D1161" s="84" t="s">
        <v>2771</v>
      </c>
      <c r="E1161" s="84">
        <f>VALUE(TRIM(CLEAN(_xlfn.TEXTBEFORE(Table2[[#This Row],[Resolution]],"x"))))</f>
        <v>136</v>
      </c>
      <c r="F1161" s="84">
        <f>VALUE(TRIM(CLEAN(_xlfn.TEXTAFTER(Table2[[#This Row],[Resolution]],"x"))))</f>
        <v>402</v>
      </c>
      <c r="G1161" s="84">
        <v>0.56000000000000005</v>
      </c>
      <c r="H1161" s="84" t="s">
        <v>35</v>
      </c>
      <c r="I1161" s="84" t="s">
        <v>36</v>
      </c>
      <c r="J1161" s="33"/>
      <c r="K1161" s="33"/>
      <c r="L1161" s="34" t="s">
        <v>2</v>
      </c>
    </row>
    <row r="1162" spans="1:12" x14ac:dyDescent="0.25">
      <c r="A1162" s="32" t="s">
        <v>2772</v>
      </c>
      <c r="B1162" s="33" t="s">
        <v>2773</v>
      </c>
      <c r="C1162" s="33" t="s">
        <v>1385</v>
      </c>
      <c r="D1162" s="33" t="s">
        <v>123</v>
      </c>
      <c r="E1162" s="33">
        <f>VALUE(TRIM(CLEAN(_xlfn.TEXTBEFORE(Table2[[#This Row],[Resolution]],"x"))))</f>
        <v>256</v>
      </c>
      <c r="F1162" s="33">
        <f>VALUE(TRIM(CLEAN(_xlfn.TEXTAFTER(Table2[[#This Row],[Resolution]],"x"))))</f>
        <v>128</v>
      </c>
      <c r="G1162" s="33"/>
      <c r="H1162" s="33" t="s">
        <v>43</v>
      </c>
      <c r="I1162" s="33" t="s">
        <v>36</v>
      </c>
      <c r="J1162" s="33"/>
      <c r="K1162" s="33"/>
      <c r="L1162" s="34" t="s">
        <v>2</v>
      </c>
    </row>
    <row r="1163" spans="1:12" x14ac:dyDescent="0.25">
      <c r="A1163" s="32" t="s">
        <v>2774</v>
      </c>
      <c r="B1163" s="33" t="s">
        <v>2775</v>
      </c>
      <c r="C1163" s="33" t="s">
        <v>1385</v>
      </c>
      <c r="D1163" s="84" t="s">
        <v>2776</v>
      </c>
      <c r="E1163" s="84">
        <f>VALUE(TRIM(CLEAN(_xlfn.TEXTBEFORE(Table2[[#This Row],[Resolution]],"x"))))</f>
        <v>1536</v>
      </c>
      <c r="F1163" s="84">
        <f>VALUE(TRIM(CLEAN(_xlfn.TEXTAFTER(Table2[[#This Row],[Resolution]],"x"))))</f>
        <v>704</v>
      </c>
      <c r="G1163" s="84">
        <v>11.95</v>
      </c>
      <c r="H1163" s="84" t="s">
        <v>35</v>
      </c>
      <c r="I1163" s="84" t="s">
        <v>36</v>
      </c>
      <c r="J1163" s="33"/>
      <c r="K1163" s="33"/>
      <c r="L1163" s="34" t="s">
        <v>2</v>
      </c>
    </row>
    <row r="1164" spans="1:12" x14ac:dyDescent="0.25">
      <c r="A1164" s="32" t="s">
        <v>2777</v>
      </c>
      <c r="B1164" s="33" t="s">
        <v>2778</v>
      </c>
      <c r="C1164" s="33" t="s">
        <v>1385</v>
      </c>
      <c r="D1164" s="33" t="s">
        <v>57</v>
      </c>
      <c r="E1164" s="33">
        <f>VALUE(TRIM(CLEAN(_xlfn.TEXTBEFORE(Table2[[#This Row],[Resolution]],"x"))))</f>
        <v>288</v>
      </c>
      <c r="F1164" s="33">
        <f>VALUE(TRIM(CLEAN(_xlfn.TEXTAFTER(Table2[[#This Row],[Resolution]],"x"))))</f>
        <v>128</v>
      </c>
      <c r="G1164" s="33">
        <v>1.6000000000000001E-3</v>
      </c>
      <c r="H1164" s="33" t="s">
        <v>35</v>
      </c>
      <c r="I1164" s="33" t="s">
        <v>36</v>
      </c>
      <c r="J1164" s="33"/>
      <c r="K1164" s="33"/>
      <c r="L1164" s="34" t="s">
        <v>2</v>
      </c>
    </row>
    <row r="1165" spans="1:12" x14ac:dyDescent="0.25">
      <c r="A1165" s="32" t="s">
        <v>2779</v>
      </c>
      <c r="B1165" s="33" t="s">
        <v>2780</v>
      </c>
      <c r="C1165" s="33" t="s">
        <v>1385</v>
      </c>
      <c r="D1165" s="84" t="s">
        <v>93</v>
      </c>
      <c r="E1165" s="84">
        <f>VALUE(TRIM(CLEAN(_xlfn.TEXTBEFORE(Table2[[#This Row],[Resolution]],"x"))))</f>
        <v>512</v>
      </c>
      <c r="F1165" s="84">
        <f>VALUE(TRIM(CLEAN(_xlfn.TEXTAFTER(Table2[[#This Row],[Resolution]],"x"))))</f>
        <v>128</v>
      </c>
      <c r="G1165" s="84">
        <v>0.4</v>
      </c>
      <c r="H1165" s="84" t="s">
        <v>35</v>
      </c>
      <c r="I1165" s="84" t="s">
        <v>36</v>
      </c>
      <c r="J1165" s="33"/>
      <c r="K1165" s="33"/>
      <c r="L1165" s="34" t="s">
        <v>2</v>
      </c>
    </row>
    <row r="1166" spans="1:12" x14ac:dyDescent="0.25">
      <c r="A1166" s="32" t="s">
        <v>2781</v>
      </c>
      <c r="B1166" s="33" t="s">
        <v>2782</v>
      </c>
      <c r="C1166" s="33" t="s">
        <v>1385</v>
      </c>
      <c r="D1166" s="33" t="s">
        <v>93</v>
      </c>
      <c r="E1166" s="33">
        <f>VALUE(TRIM(CLEAN(_xlfn.TEXTBEFORE(Table2[[#This Row],[Resolution]],"x"))))</f>
        <v>512</v>
      </c>
      <c r="F1166" s="33">
        <f>VALUE(TRIM(CLEAN(_xlfn.TEXTAFTER(Table2[[#This Row],[Resolution]],"x"))))</f>
        <v>128</v>
      </c>
      <c r="G1166" s="33">
        <v>25</v>
      </c>
      <c r="H1166" s="33" t="s">
        <v>35</v>
      </c>
      <c r="I1166" s="33" t="s">
        <v>36</v>
      </c>
      <c r="J1166" s="33"/>
      <c r="K1166" s="33"/>
      <c r="L1166" s="34" t="s">
        <v>2</v>
      </c>
    </row>
    <row r="1167" spans="1:12" x14ac:dyDescent="0.25">
      <c r="A1167" s="32" t="s">
        <v>2783</v>
      </c>
      <c r="B1167" s="33" t="s">
        <v>2784</v>
      </c>
      <c r="C1167" s="33" t="s">
        <v>1385</v>
      </c>
      <c r="D1167" s="84" t="s">
        <v>1869</v>
      </c>
      <c r="E1167" s="84">
        <f>VALUE(TRIM(CLEAN(_xlfn.TEXTBEFORE(Table2[[#This Row],[Resolution]],"x"))))</f>
        <v>1280</v>
      </c>
      <c r="F1167" s="84">
        <f>VALUE(TRIM(CLEAN(_xlfn.TEXTAFTER(Table2[[#This Row],[Resolution]],"x"))))</f>
        <v>320</v>
      </c>
      <c r="G1167" s="84">
        <v>25</v>
      </c>
      <c r="H1167" s="84" t="s">
        <v>35</v>
      </c>
      <c r="I1167" s="84" t="s">
        <v>36</v>
      </c>
      <c r="J1167" s="33"/>
      <c r="K1167" s="33"/>
      <c r="L1167" s="34" t="s">
        <v>2</v>
      </c>
    </row>
    <row r="1168" spans="1:12" x14ac:dyDescent="0.25">
      <c r="A1168" s="32" t="s">
        <v>2785</v>
      </c>
      <c r="B1168" s="33" t="s">
        <v>2786</v>
      </c>
      <c r="C1168" s="33" t="s">
        <v>1385</v>
      </c>
      <c r="D1168" s="33" t="s">
        <v>93</v>
      </c>
      <c r="E1168" s="33">
        <f>VALUE(TRIM(CLEAN(_xlfn.TEXTBEFORE(Table2[[#This Row],[Resolution]],"x"))))</f>
        <v>512</v>
      </c>
      <c r="F1168" s="33">
        <f>VALUE(TRIM(CLEAN(_xlfn.TEXTAFTER(Table2[[#This Row],[Resolution]],"x"))))</f>
        <v>128</v>
      </c>
      <c r="G1168" s="33">
        <v>25</v>
      </c>
      <c r="H1168" s="33" t="s">
        <v>35</v>
      </c>
      <c r="I1168" s="33" t="s">
        <v>36</v>
      </c>
      <c r="J1168" s="33"/>
      <c r="K1168" s="33"/>
      <c r="L1168" s="34" t="s">
        <v>2</v>
      </c>
    </row>
    <row r="1169" spans="1:12" x14ac:dyDescent="0.25">
      <c r="A1169" s="32" t="s">
        <v>2787</v>
      </c>
      <c r="B1169" s="33" t="s">
        <v>966</v>
      </c>
      <c r="C1169" s="33" t="s">
        <v>1385</v>
      </c>
      <c r="D1169" s="84" t="s">
        <v>123</v>
      </c>
      <c r="E1169" s="84">
        <f>VALUE(TRIM(CLEAN(_xlfn.TEXTBEFORE(Table2[[#This Row],[Resolution]],"x"))))</f>
        <v>256</v>
      </c>
      <c r="F1169" s="84">
        <f>VALUE(TRIM(CLEAN(_xlfn.TEXTAFTER(Table2[[#This Row],[Resolution]],"x"))))</f>
        <v>128</v>
      </c>
      <c r="G1169" s="84"/>
      <c r="H1169" s="84" t="s">
        <v>43</v>
      </c>
      <c r="I1169" s="84" t="s">
        <v>36</v>
      </c>
      <c r="J1169" s="33"/>
      <c r="K1169" s="33"/>
      <c r="L1169" s="34" t="s">
        <v>2</v>
      </c>
    </row>
    <row r="1170" spans="1:12" x14ac:dyDescent="0.25">
      <c r="A1170" s="32" t="s">
        <v>2788</v>
      </c>
      <c r="B1170" s="33" t="s">
        <v>968</v>
      </c>
      <c r="C1170" s="33" t="s">
        <v>1385</v>
      </c>
      <c r="D1170" s="33" t="s">
        <v>969</v>
      </c>
      <c r="E1170" s="33">
        <f>VALUE(TRIM(CLEAN(_xlfn.TEXTBEFORE(Table2[[#This Row],[Resolution]],"x"))))</f>
        <v>1024</v>
      </c>
      <c r="F1170" s="33">
        <f>VALUE(TRIM(CLEAN(_xlfn.TEXTAFTER(Table2[[#This Row],[Resolution]],"x"))))</f>
        <v>384</v>
      </c>
      <c r="G1170" s="33">
        <v>25</v>
      </c>
      <c r="H1170" s="33" t="s">
        <v>35</v>
      </c>
      <c r="I1170" s="33" t="s">
        <v>36</v>
      </c>
      <c r="J1170" s="33"/>
      <c r="K1170" s="33"/>
      <c r="L1170" s="34" t="s">
        <v>2</v>
      </c>
    </row>
    <row r="1171" spans="1:12" x14ac:dyDescent="0.25">
      <c r="A1171" s="32" t="s">
        <v>2789</v>
      </c>
      <c r="B1171" s="33" t="s">
        <v>971</v>
      </c>
      <c r="C1171" s="33" t="s">
        <v>1385</v>
      </c>
      <c r="D1171" s="84" t="s">
        <v>972</v>
      </c>
      <c r="E1171" s="84">
        <f>VALUE(TRIM(CLEAN(_xlfn.TEXTBEFORE(Table2[[#This Row],[Resolution]],"x"))))</f>
        <v>1536</v>
      </c>
      <c r="F1171" s="84">
        <f>VALUE(TRIM(CLEAN(_xlfn.TEXTAFTER(Table2[[#This Row],[Resolution]],"x"))))</f>
        <v>1024</v>
      </c>
      <c r="G1171" s="84"/>
      <c r="H1171" s="84" t="s">
        <v>43</v>
      </c>
      <c r="I1171" s="84" t="s">
        <v>36</v>
      </c>
      <c r="J1171" s="33"/>
      <c r="K1171" s="33"/>
      <c r="L1171" s="34" t="s">
        <v>2</v>
      </c>
    </row>
    <row r="1172" spans="1:12" x14ac:dyDescent="0.25">
      <c r="A1172" s="32" t="s">
        <v>2790</v>
      </c>
      <c r="B1172" s="33" t="s">
        <v>974</v>
      </c>
      <c r="C1172" s="33" t="s">
        <v>1385</v>
      </c>
      <c r="D1172" s="33" t="s">
        <v>975</v>
      </c>
      <c r="E1172" s="33">
        <f>VALUE(TRIM(CLEAN(_xlfn.TEXTBEFORE(Table2[[#This Row],[Resolution]],"x"))))</f>
        <v>3328</v>
      </c>
      <c r="F1172" s="33">
        <f>VALUE(TRIM(CLEAN(_xlfn.TEXTAFTER(Table2[[#This Row],[Resolution]],"x"))))</f>
        <v>576</v>
      </c>
      <c r="G1172" s="33">
        <v>0.89</v>
      </c>
      <c r="H1172" s="33" t="s">
        <v>35</v>
      </c>
      <c r="I1172" s="33" t="s">
        <v>36</v>
      </c>
      <c r="J1172" s="33"/>
      <c r="K1172" s="33"/>
      <c r="L1172" s="34" t="s">
        <v>2</v>
      </c>
    </row>
    <row r="1173" spans="1:12" x14ac:dyDescent="0.25">
      <c r="A1173" s="32" t="s">
        <v>2791</v>
      </c>
      <c r="B1173" s="33" t="s">
        <v>977</v>
      </c>
      <c r="C1173" s="33" t="s">
        <v>1385</v>
      </c>
      <c r="D1173" s="84" t="s">
        <v>978</v>
      </c>
      <c r="E1173" s="84">
        <f>VALUE(TRIM(CLEAN(_xlfn.TEXTBEFORE(Table2[[#This Row],[Resolution]],"x"))))</f>
        <v>1280</v>
      </c>
      <c r="F1173" s="84">
        <f>VALUE(TRIM(CLEAN(_xlfn.TEXTAFTER(Table2[[#This Row],[Resolution]],"x"))))</f>
        <v>192</v>
      </c>
      <c r="G1173" s="84">
        <v>25</v>
      </c>
      <c r="H1173" s="84" t="s">
        <v>69</v>
      </c>
      <c r="I1173" s="84" t="s">
        <v>36</v>
      </c>
      <c r="J1173" s="33"/>
      <c r="K1173" s="33"/>
      <c r="L1173" s="34" t="s">
        <v>2</v>
      </c>
    </row>
    <row r="1174" spans="1:12" x14ac:dyDescent="0.25">
      <c r="A1174" s="32" t="s">
        <v>2792</v>
      </c>
      <c r="B1174" s="33" t="s">
        <v>982</v>
      </c>
      <c r="C1174" s="33" t="s">
        <v>1385</v>
      </c>
      <c r="D1174" s="33" t="s">
        <v>983</v>
      </c>
      <c r="E1174" s="33">
        <f>VALUE(TRIM(CLEAN(_xlfn.TEXTBEFORE(Table2[[#This Row],[Resolution]],"x"))))</f>
        <v>1792</v>
      </c>
      <c r="F1174" s="33">
        <f>VALUE(TRIM(CLEAN(_xlfn.TEXTAFTER(Table2[[#This Row],[Resolution]],"x"))))</f>
        <v>128</v>
      </c>
      <c r="G1174" s="33">
        <v>25</v>
      </c>
      <c r="H1174" s="33" t="s">
        <v>35</v>
      </c>
      <c r="I1174" s="33" t="s">
        <v>36</v>
      </c>
      <c r="J1174" s="33"/>
      <c r="K1174" s="33"/>
      <c r="L1174" s="34" t="s">
        <v>2</v>
      </c>
    </row>
    <row r="1175" spans="1:12" x14ac:dyDescent="0.25">
      <c r="A1175" s="32" t="s">
        <v>2793</v>
      </c>
      <c r="B1175" s="33" t="s">
        <v>985</v>
      </c>
      <c r="C1175" s="33" t="s">
        <v>1385</v>
      </c>
      <c r="D1175" s="84" t="s">
        <v>909</v>
      </c>
      <c r="E1175" s="84">
        <f>VALUE(TRIM(CLEAN(_xlfn.TEXTBEFORE(Table2[[#This Row],[Resolution]],"x"))))</f>
        <v>1024</v>
      </c>
      <c r="F1175" s="84">
        <f>VALUE(TRIM(CLEAN(_xlfn.TEXTAFTER(Table2[[#This Row],[Resolution]],"x"))))</f>
        <v>640</v>
      </c>
      <c r="G1175" s="84">
        <v>0.84</v>
      </c>
      <c r="H1175" s="84" t="s">
        <v>35</v>
      </c>
      <c r="I1175" s="84" t="s">
        <v>36</v>
      </c>
      <c r="J1175" s="33"/>
      <c r="K1175" s="33"/>
      <c r="L1175" s="34" t="s">
        <v>2</v>
      </c>
    </row>
    <row r="1176" spans="1:12" x14ac:dyDescent="0.25">
      <c r="A1176" s="32" t="s">
        <v>2794</v>
      </c>
      <c r="B1176" s="33" t="s">
        <v>987</v>
      </c>
      <c r="C1176" s="33" t="s">
        <v>1385</v>
      </c>
      <c r="D1176" s="33" t="s">
        <v>93</v>
      </c>
      <c r="E1176" s="33">
        <f>VALUE(TRIM(CLEAN(_xlfn.TEXTBEFORE(Table2[[#This Row],[Resolution]],"x"))))</f>
        <v>512</v>
      </c>
      <c r="F1176" s="33">
        <f>VALUE(TRIM(CLEAN(_xlfn.TEXTAFTER(Table2[[#This Row],[Resolution]],"x"))))</f>
        <v>128</v>
      </c>
      <c r="G1176" s="33">
        <v>0.95</v>
      </c>
      <c r="H1176" s="33" t="s">
        <v>35</v>
      </c>
      <c r="I1176" s="33" t="s">
        <v>36</v>
      </c>
      <c r="J1176" s="33"/>
      <c r="K1176" s="33"/>
      <c r="L1176" s="34" t="s">
        <v>2</v>
      </c>
    </row>
    <row r="1177" spans="1:12" x14ac:dyDescent="0.25">
      <c r="A1177" s="32" t="s">
        <v>2795</v>
      </c>
      <c r="B1177" s="33" t="s">
        <v>989</v>
      </c>
      <c r="C1177" s="33" t="s">
        <v>1385</v>
      </c>
      <c r="D1177" s="84" t="s">
        <v>123</v>
      </c>
      <c r="E1177" s="84">
        <f>VALUE(TRIM(CLEAN(_xlfn.TEXTBEFORE(Table2[[#This Row],[Resolution]],"x"))))</f>
        <v>256</v>
      </c>
      <c r="F1177" s="84">
        <f>VALUE(TRIM(CLEAN(_xlfn.TEXTAFTER(Table2[[#This Row],[Resolution]],"x"))))</f>
        <v>128</v>
      </c>
      <c r="G1177" s="84">
        <v>0.56000000000000005</v>
      </c>
      <c r="H1177" s="84" t="s">
        <v>35</v>
      </c>
      <c r="I1177" s="84" t="s">
        <v>36</v>
      </c>
      <c r="J1177" s="33"/>
      <c r="K1177" s="33"/>
      <c r="L1177" s="34" t="s">
        <v>2</v>
      </c>
    </row>
    <row r="1178" spans="1:12" x14ac:dyDescent="0.25">
      <c r="A1178" s="32" t="s">
        <v>2796</v>
      </c>
      <c r="B1178" s="33" t="s">
        <v>991</v>
      </c>
      <c r="C1178" s="33" t="s">
        <v>1385</v>
      </c>
      <c r="D1178" s="33" t="s">
        <v>992</v>
      </c>
      <c r="E1178" s="33">
        <f>VALUE(TRIM(CLEAN(_xlfn.TEXTBEFORE(Table2[[#This Row],[Resolution]],"x"))))</f>
        <v>1280</v>
      </c>
      <c r="F1178" s="33">
        <f>VALUE(TRIM(CLEAN(_xlfn.TEXTAFTER(Table2[[#This Row],[Resolution]],"x"))))</f>
        <v>896</v>
      </c>
      <c r="G1178" s="33">
        <v>25</v>
      </c>
      <c r="H1178" s="33" t="s">
        <v>35</v>
      </c>
      <c r="I1178" s="33" t="s">
        <v>36</v>
      </c>
      <c r="J1178" s="33"/>
      <c r="K1178" s="33"/>
      <c r="L1178" s="34" t="s">
        <v>2</v>
      </c>
    </row>
    <row r="1179" spans="1:12" x14ac:dyDescent="0.25">
      <c r="A1179" s="32" t="s">
        <v>2797</v>
      </c>
      <c r="B1179" s="33" t="s">
        <v>994</v>
      </c>
      <c r="C1179" s="33" t="s">
        <v>1385</v>
      </c>
      <c r="D1179" s="84" t="s">
        <v>995</v>
      </c>
      <c r="E1179" s="84">
        <f>VALUE(TRIM(CLEAN(_xlfn.TEXTBEFORE(Table2[[#This Row],[Resolution]],"x"))))</f>
        <v>6</v>
      </c>
      <c r="F1179" s="84">
        <f>VALUE(TRIM(CLEAN(_xlfn.TEXTAFTER(Table2[[#This Row],[Resolution]],"x"))))</f>
        <v>16</v>
      </c>
      <c r="G1179" s="84">
        <v>25</v>
      </c>
      <c r="H1179" s="84" t="s">
        <v>35</v>
      </c>
      <c r="I1179" s="84" t="s">
        <v>36</v>
      </c>
      <c r="J1179" s="33"/>
      <c r="K1179" s="33"/>
      <c r="L1179" s="34" t="s">
        <v>2</v>
      </c>
    </row>
    <row r="1180" spans="1:12" x14ac:dyDescent="0.25">
      <c r="A1180" s="32" t="s">
        <v>2798</v>
      </c>
      <c r="B1180" s="33" t="s">
        <v>997</v>
      </c>
      <c r="C1180" s="33" t="s">
        <v>1385</v>
      </c>
      <c r="D1180" s="33" t="s">
        <v>93</v>
      </c>
      <c r="E1180" s="33">
        <f>VALUE(TRIM(CLEAN(_xlfn.TEXTBEFORE(Table2[[#This Row],[Resolution]],"x"))))</f>
        <v>512</v>
      </c>
      <c r="F1180" s="33">
        <f>VALUE(TRIM(CLEAN(_xlfn.TEXTAFTER(Table2[[#This Row],[Resolution]],"x"))))</f>
        <v>128</v>
      </c>
      <c r="G1180" s="33" t="s">
        <v>16</v>
      </c>
      <c r="H1180" s="33" t="s">
        <v>16</v>
      </c>
      <c r="I1180" s="33" t="s">
        <v>2799</v>
      </c>
      <c r="J1180" s="33"/>
      <c r="K1180" s="33"/>
      <c r="L1180" s="34" t="s">
        <v>2</v>
      </c>
    </row>
    <row r="1181" spans="1:12" x14ac:dyDescent="0.25">
      <c r="A1181" s="32" t="s">
        <v>2800</v>
      </c>
      <c r="B1181" s="33" t="s">
        <v>1000</v>
      </c>
      <c r="C1181" s="33" t="s">
        <v>1385</v>
      </c>
      <c r="D1181" s="84" t="s">
        <v>1001</v>
      </c>
      <c r="E1181" s="84">
        <f>VALUE(TRIM(CLEAN(_xlfn.TEXTBEFORE(Table2[[#This Row],[Resolution]],"x"))))</f>
        <v>90</v>
      </c>
      <c r="F1181" s="84">
        <f>VALUE(TRIM(CLEAN(_xlfn.TEXTAFTER(Table2[[#This Row],[Resolution]],"x"))))</f>
        <v>116</v>
      </c>
      <c r="G1181" s="84">
        <v>0.09</v>
      </c>
      <c r="H1181" s="84" t="s">
        <v>35</v>
      </c>
      <c r="I1181" s="84" t="s">
        <v>36</v>
      </c>
      <c r="J1181" s="33"/>
      <c r="K1181" s="33"/>
      <c r="L1181" s="34" t="s">
        <v>2</v>
      </c>
    </row>
    <row r="1182" spans="1:12" x14ac:dyDescent="0.25">
      <c r="A1182" s="32" t="s">
        <v>2801</v>
      </c>
      <c r="B1182" s="33" t="s">
        <v>1003</v>
      </c>
      <c r="C1182" s="33" t="s">
        <v>1385</v>
      </c>
      <c r="D1182" s="33" t="s">
        <v>1004</v>
      </c>
      <c r="E1182" s="33">
        <f>VALUE(TRIM(CLEAN(_xlfn.TEXTBEFORE(Table2[[#This Row],[Resolution]],"x"))))</f>
        <v>512</v>
      </c>
      <c r="F1182" s="33">
        <f>VALUE(TRIM(CLEAN(_xlfn.TEXTAFTER(Table2[[#This Row],[Resolution]],"x"))))</f>
        <v>512</v>
      </c>
      <c r="G1182" s="33">
        <v>0.6</v>
      </c>
      <c r="H1182" s="33" t="s">
        <v>69</v>
      </c>
      <c r="I1182" s="33" t="s">
        <v>36</v>
      </c>
      <c r="J1182" s="33"/>
      <c r="K1182" s="33"/>
      <c r="L1182" s="34" t="s">
        <v>2</v>
      </c>
    </row>
    <row r="1183" spans="1:12" x14ac:dyDescent="0.25">
      <c r="A1183" s="32" t="s">
        <v>2802</v>
      </c>
      <c r="B1183" s="33" t="s">
        <v>1006</v>
      </c>
      <c r="C1183" s="33" t="s">
        <v>1385</v>
      </c>
      <c r="D1183" s="84" t="s">
        <v>123</v>
      </c>
      <c r="E1183" s="84">
        <f>VALUE(TRIM(CLEAN(_xlfn.TEXTBEFORE(Table2[[#This Row],[Resolution]],"x"))))</f>
        <v>256</v>
      </c>
      <c r="F1183" s="84">
        <f>VALUE(TRIM(CLEAN(_xlfn.TEXTAFTER(Table2[[#This Row],[Resolution]],"x"))))</f>
        <v>128</v>
      </c>
      <c r="G1183" s="84"/>
      <c r="H1183" s="84" t="s">
        <v>118</v>
      </c>
      <c r="I1183" s="84" t="s">
        <v>36</v>
      </c>
      <c r="J1183" s="33"/>
      <c r="K1183" s="33"/>
      <c r="L1183" s="34" t="s">
        <v>2</v>
      </c>
    </row>
    <row r="1184" spans="1:12" x14ac:dyDescent="0.25">
      <c r="A1184" s="32" t="s">
        <v>2803</v>
      </c>
      <c r="B1184" s="33" t="s">
        <v>1008</v>
      </c>
      <c r="C1184" s="33" t="s">
        <v>1385</v>
      </c>
      <c r="D1184" s="33" t="s">
        <v>123</v>
      </c>
      <c r="E1184" s="33">
        <f>VALUE(TRIM(CLEAN(_xlfn.TEXTBEFORE(Table2[[#This Row],[Resolution]],"x"))))</f>
        <v>256</v>
      </c>
      <c r="F1184" s="33">
        <f>VALUE(TRIM(CLEAN(_xlfn.TEXTAFTER(Table2[[#This Row],[Resolution]],"x"))))</f>
        <v>128</v>
      </c>
      <c r="G1184" s="33">
        <v>25</v>
      </c>
      <c r="H1184" s="33" t="s">
        <v>35</v>
      </c>
      <c r="I1184" s="33" t="s">
        <v>36</v>
      </c>
      <c r="J1184" s="33"/>
      <c r="K1184" s="33"/>
      <c r="L1184" s="34" t="s">
        <v>2</v>
      </c>
    </row>
    <row r="1185" spans="1:12" x14ac:dyDescent="0.25">
      <c r="A1185" s="32" t="s">
        <v>2804</v>
      </c>
      <c r="B1185" s="33" t="s">
        <v>1010</v>
      </c>
      <c r="C1185" s="33" t="s">
        <v>1385</v>
      </c>
      <c r="D1185" s="84" t="s">
        <v>93</v>
      </c>
      <c r="E1185" s="84">
        <f>VALUE(TRIM(CLEAN(_xlfn.TEXTBEFORE(Table2[[#This Row],[Resolution]],"x"))))</f>
        <v>512</v>
      </c>
      <c r="F1185" s="84">
        <f>VALUE(TRIM(CLEAN(_xlfn.TEXTAFTER(Table2[[#This Row],[Resolution]],"x"))))</f>
        <v>128</v>
      </c>
      <c r="G1185" s="84">
        <v>0.79</v>
      </c>
      <c r="H1185" s="84" t="s">
        <v>35</v>
      </c>
      <c r="I1185" s="84" t="s">
        <v>36</v>
      </c>
      <c r="J1185" s="33"/>
      <c r="K1185" s="33"/>
      <c r="L1185" s="34" t="s">
        <v>2</v>
      </c>
    </row>
    <row r="1186" spans="1:12" x14ac:dyDescent="0.25">
      <c r="A1186" s="32" t="s">
        <v>2805</v>
      </c>
      <c r="B1186" s="33" t="s">
        <v>1012</v>
      </c>
      <c r="C1186" s="33" t="s">
        <v>1385</v>
      </c>
      <c r="D1186" s="33" t="s">
        <v>665</v>
      </c>
      <c r="E1186" s="33">
        <f>VALUE(TRIM(CLEAN(_xlfn.TEXTBEFORE(Table2[[#This Row],[Resolution]],"x"))))</f>
        <v>576</v>
      </c>
      <c r="F1186" s="33">
        <f>VALUE(TRIM(CLEAN(_xlfn.TEXTAFTER(Table2[[#This Row],[Resolution]],"x"))))</f>
        <v>224</v>
      </c>
      <c r="G1186" s="33" t="s">
        <v>16</v>
      </c>
      <c r="H1186" s="33" t="s">
        <v>16</v>
      </c>
      <c r="I1186" s="33" t="s">
        <v>2806</v>
      </c>
      <c r="J1186" s="33"/>
      <c r="K1186" s="33"/>
      <c r="L1186" s="34" t="s">
        <v>2</v>
      </c>
    </row>
    <row r="1187" spans="1:12" x14ac:dyDescent="0.25">
      <c r="A1187" s="32" t="s">
        <v>2807</v>
      </c>
      <c r="B1187" s="33" t="s">
        <v>1015</v>
      </c>
      <c r="C1187" s="33" t="s">
        <v>1385</v>
      </c>
      <c r="D1187" s="84" t="s">
        <v>93</v>
      </c>
      <c r="E1187" s="84">
        <f>VALUE(TRIM(CLEAN(_xlfn.TEXTBEFORE(Table2[[#This Row],[Resolution]],"x"))))</f>
        <v>512</v>
      </c>
      <c r="F1187" s="84">
        <f>VALUE(TRIM(CLEAN(_xlfn.TEXTAFTER(Table2[[#This Row],[Resolution]],"x"))))</f>
        <v>128</v>
      </c>
      <c r="G1187" s="84">
        <v>0.56000000000000005</v>
      </c>
      <c r="H1187" s="84" t="s">
        <v>35</v>
      </c>
      <c r="I1187" s="84" t="s">
        <v>36</v>
      </c>
      <c r="J1187" s="33"/>
      <c r="K1187" s="33"/>
      <c r="L1187" s="34" t="s">
        <v>2</v>
      </c>
    </row>
    <row r="1188" spans="1:12" x14ac:dyDescent="0.25">
      <c r="A1188" s="32" t="s">
        <v>2808</v>
      </c>
      <c r="B1188" s="33" t="s">
        <v>1017</v>
      </c>
      <c r="C1188" s="33" t="s">
        <v>1385</v>
      </c>
      <c r="D1188" s="33" t="s">
        <v>1018</v>
      </c>
      <c r="E1188" s="33">
        <f>VALUE(TRIM(CLEAN(_xlfn.TEXTBEFORE(Table2[[#This Row],[Resolution]],"x"))))</f>
        <v>1536</v>
      </c>
      <c r="F1188" s="33">
        <f>VALUE(TRIM(CLEAN(_xlfn.TEXTAFTER(Table2[[#This Row],[Resolution]],"x"))))</f>
        <v>448</v>
      </c>
      <c r="G1188" s="33"/>
      <c r="H1188" s="33" t="s">
        <v>43</v>
      </c>
      <c r="I1188" s="33" t="s">
        <v>36</v>
      </c>
      <c r="J1188" s="33"/>
      <c r="K1188" s="33"/>
      <c r="L1188" s="34" t="s">
        <v>2</v>
      </c>
    </row>
    <row r="1189" spans="1:12" x14ac:dyDescent="0.25">
      <c r="A1189" s="32" t="s">
        <v>2809</v>
      </c>
      <c r="B1189" s="33" t="s">
        <v>1020</v>
      </c>
      <c r="C1189" s="33" t="s">
        <v>1385</v>
      </c>
      <c r="D1189" s="84" t="s">
        <v>267</v>
      </c>
      <c r="E1189" s="84">
        <f>VALUE(TRIM(CLEAN(_xlfn.TEXTBEFORE(Table2[[#This Row],[Resolution]],"x"))))</f>
        <v>1024</v>
      </c>
      <c r="F1189" s="84">
        <f>VALUE(TRIM(CLEAN(_xlfn.TEXTAFTER(Table2[[#This Row],[Resolution]],"x"))))</f>
        <v>192</v>
      </c>
      <c r="G1189" s="84">
        <v>0.76</v>
      </c>
      <c r="H1189" s="84" t="s">
        <v>35</v>
      </c>
      <c r="I1189" s="84" t="s">
        <v>36</v>
      </c>
      <c r="J1189" s="33"/>
      <c r="K1189" s="33"/>
      <c r="L1189" s="34" t="s">
        <v>2</v>
      </c>
    </row>
    <row r="1190" spans="1:12" x14ac:dyDescent="0.25">
      <c r="A1190" s="32" t="s">
        <v>2810</v>
      </c>
      <c r="B1190" s="33" t="s">
        <v>1022</v>
      </c>
      <c r="C1190" s="33" t="s">
        <v>1385</v>
      </c>
      <c r="D1190" s="33" t="s">
        <v>93</v>
      </c>
      <c r="E1190" s="33">
        <f>VALUE(TRIM(CLEAN(_xlfn.TEXTBEFORE(Table2[[#This Row],[Resolution]],"x"))))</f>
        <v>512</v>
      </c>
      <c r="F1190" s="33">
        <f>VALUE(TRIM(CLEAN(_xlfn.TEXTAFTER(Table2[[#This Row],[Resolution]],"x"))))</f>
        <v>128</v>
      </c>
      <c r="G1190" s="33">
        <v>0.92</v>
      </c>
      <c r="H1190" s="33" t="s">
        <v>35</v>
      </c>
      <c r="I1190" s="33" t="s">
        <v>36</v>
      </c>
      <c r="J1190" s="33"/>
      <c r="K1190" s="33"/>
      <c r="L1190" s="34" t="s">
        <v>2</v>
      </c>
    </row>
    <row r="1191" spans="1:12" x14ac:dyDescent="0.25">
      <c r="A1191" s="32" t="s">
        <v>2811</v>
      </c>
      <c r="B1191" s="33" t="s">
        <v>2812</v>
      </c>
      <c r="C1191" s="33" t="s">
        <v>1385</v>
      </c>
      <c r="D1191" s="84" t="s">
        <v>123</v>
      </c>
      <c r="E1191" s="84">
        <f>VALUE(TRIM(CLEAN(_xlfn.TEXTBEFORE(Table2[[#This Row],[Resolution]],"x"))))</f>
        <v>256</v>
      </c>
      <c r="F1191" s="84">
        <f>VALUE(TRIM(CLEAN(_xlfn.TEXTAFTER(Table2[[#This Row],[Resolution]],"x"))))</f>
        <v>128</v>
      </c>
      <c r="G1191" s="84"/>
      <c r="H1191" s="84" t="s">
        <v>43</v>
      </c>
      <c r="I1191" s="84" t="s">
        <v>36</v>
      </c>
      <c r="J1191" s="33"/>
      <c r="K1191" s="33"/>
      <c r="L1191" s="34" t="s">
        <v>2</v>
      </c>
    </row>
    <row r="1192" spans="1:12" x14ac:dyDescent="0.25">
      <c r="A1192" s="32" t="s">
        <v>2813</v>
      </c>
      <c r="B1192" s="33" t="s">
        <v>2814</v>
      </c>
      <c r="C1192" s="33" t="s">
        <v>1385</v>
      </c>
      <c r="D1192" s="33" t="s">
        <v>2815</v>
      </c>
      <c r="E1192" s="33">
        <f>VALUE(TRIM(CLEAN(_xlfn.TEXTBEFORE(Table2[[#This Row],[Resolution]],"x"))))</f>
        <v>2048</v>
      </c>
      <c r="F1192" s="33">
        <f>VALUE(TRIM(CLEAN(_xlfn.TEXTAFTER(Table2[[#This Row],[Resolution]],"x"))))</f>
        <v>1216</v>
      </c>
      <c r="G1192" s="33">
        <v>2.0099999999999998</v>
      </c>
      <c r="H1192" s="33" t="s">
        <v>35</v>
      </c>
      <c r="I1192" s="33" t="s">
        <v>36</v>
      </c>
      <c r="J1192" s="33"/>
      <c r="K1192" s="33"/>
      <c r="L1192" s="34" t="s">
        <v>2</v>
      </c>
    </row>
    <row r="1193" spans="1:12" x14ac:dyDescent="0.25">
      <c r="A1193" s="32" t="s">
        <v>2816</v>
      </c>
      <c r="B1193" s="33" t="s">
        <v>2817</v>
      </c>
      <c r="C1193" s="33" t="s">
        <v>1385</v>
      </c>
      <c r="D1193" s="84" t="s">
        <v>123</v>
      </c>
      <c r="E1193" s="84">
        <f>VALUE(TRIM(CLEAN(_xlfn.TEXTBEFORE(Table2[[#This Row],[Resolution]],"x"))))</f>
        <v>256</v>
      </c>
      <c r="F1193" s="84">
        <f>VALUE(TRIM(CLEAN(_xlfn.TEXTAFTER(Table2[[#This Row],[Resolution]],"x"))))</f>
        <v>128</v>
      </c>
      <c r="G1193" s="84">
        <v>25</v>
      </c>
      <c r="H1193" s="84" t="s">
        <v>35</v>
      </c>
      <c r="I1193" s="84" t="s">
        <v>36</v>
      </c>
      <c r="J1193" s="33"/>
      <c r="K1193" s="33"/>
      <c r="L1193" s="34" t="s">
        <v>2</v>
      </c>
    </row>
    <row r="1194" spans="1:12" x14ac:dyDescent="0.25">
      <c r="A1194" s="32" t="s">
        <v>2818</v>
      </c>
      <c r="B1194" s="33" t="s">
        <v>2819</v>
      </c>
      <c r="C1194" s="33" t="s">
        <v>1385</v>
      </c>
      <c r="D1194" s="33" t="s">
        <v>123</v>
      </c>
      <c r="E1194" s="33">
        <f>VALUE(TRIM(CLEAN(_xlfn.TEXTBEFORE(Table2[[#This Row],[Resolution]],"x"))))</f>
        <v>256</v>
      </c>
      <c r="F1194" s="33">
        <f>VALUE(TRIM(CLEAN(_xlfn.TEXTAFTER(Table2[[#This Row],[Resolution]],"x"))))</f>
        <v>128</v>
      </c>
      <c r="G1194" s="33">
        <v>25</v>
      </c>
      <c r="H1194" s="33" t="s">
        <v>35</v>
      </c>
      <c r="I1194" s="33" t="s">
        <v>36</v>
      </c>
      <c r="J1194" s="33"/>
      <c r="K1194" s="33"/>
      <c r="L1194" s="34" t="s">
        <v>2</v>
      </c>
    </row>
    <row r="1195" spans="1:12" x14ac:dyDescent="0.25">
      <c r="A1195" s="32" t="s">
        <v>2820</v>
      </c>
      <c r="B1195" s="33" t="s">
        <v>2821</v>
      </c>
      <c r="C1195" s="33" t="s">
        <v>1385</v>
      </c>
      <c r="D1195" s="84" t="s">
        <v>2822</v>
      </c>
      <c r="E1195" s="84">
        <f>VALUE(TRIM(CLEAN(_xlfn.TEXTBEFORE(Table2[[#This Row],[Resolution]],"x"))))</f>
        <v>1280</v>
      </c>
      <c r="F1195" s="84">
        <f>VALUE(TRIM(CLEAN(_xlfn.TEXTAFTER(Table2[[#This Row],[Resolution]],"x"))))</f>
        <v>384</v>
      </c>
      <c r="G1195" s="84">
        <v>0.52</v>
      </c>
      <c r="H1195" s="84" t="s">
        <v>35</v>
      </c>
      <c r="I1195" s="84" t="s">
        <v>36</v>
      </c>
      <c r="J1195" s="33"/>
      <c r="K1195" s="33"/>
      <c r="L1195" s="34" t="s">
        <v>2</v>
      </c>
    </row>
    <row r="1196" spans="1:12" x14ac:dyDescent="0.25">
      <c r="A1196" s="32" t="s">
        <v>2823</v>
      </c>
      <c r="B1196" s="33" t="s">
        <v>2824</v>
      </c>
      <c r="C1196" s="33" t="s">
        <v>1385</v>
      </c>
      <c r="D1196" s="33" t="s">
        <v>191</v>
      </c>
      <c r="E1196" s="33">
        <f>VALUE(TRIM(CLEAN(_xlfn.TEXTBEFORE(Table2[[#This Row],[Resolution]],"x"))))</f>
        <v>768</v>
      </c>
      <c r="F1196" s="33">
        <f>VALUE(TRIM(CLEAN(_xlfn.TEXTAFTER(Table2[[#This Row],[Resolution]],"x"))))</f>
        <v>320</v>
      </c>
      <c r="G1196" s="33"/>
      <c r="H1196" s="33" t="s">
        <v>118</v>
      </c>
      <c r="I1196" s="33" t="s">
        <v>36</v>
      </c>
      <c r="J1196" s="33"/>
      <c r="K1196" s="33"/>
      <c r="L1196" s="34" t="s">
        <v>2</v>
      </c>
    </row>
    <row r="1197" spans="1:12" x14ac:dyDescent="0.25">
      <c r="A1197" s="32" t="s">
        <v>2825</v>
      </c>
      <c r="B1197" s="33" t="s">
        <v>2826</v>
      </c>
      <c r="C1197" s="33" t="s">
        <v>1385</v>
      </c>
      <c r="D1197" s="84" t="s">
        <v>123</v>
      </c>
      <c r="E1197" s="84">
        <f>VALUE(TRIM(CLEAN(_xlfn.TEXTBEFORE(Table2[[#This Row],[Resolution]],"x"))))</f>
        <v>256</v>
      </c>
      <c r="F1197" s="84">
        <f>VALUE(TRIM(CLEAN(_xlfn.TEXTAFTER(Table2[[#This Row],[Resolution]],"x"))))</f>
        <v>128</v>
      </c>
      <c r="G1197" s="84">
        <v>7.0000000000000007E-2</v>
      </c>
      <c r="H1197" s="84" t="s">
        <v>35</v>
      </c>
      <c r="I1197" s="84" t="s">
        <v>36</v>
      </c>
      <c r="J1197" s="33"/>
      <c r="K1197" s="33"/>
      <c r="L1197" s="34" t="s">
        <v>2</v>
      </c>
    </row>
    <row r="1198" spans="1:12" x14ac:dyDescent="0.25">
      <c r="A1198" s="32" t="s">
        <v>2827</v>
      </c>
      <c r="B1198" s="33" t="s">
        <v>2828</v>
      </c>
      <c r="C1198" s="33" t="s">
        <v>1385</v>
      </c>
      <c r="D1198" s="33" t="s">
        <v>93</v>
      </c>
      <c r="E1198" s="33">
        <f>VALUE(TRIM(CLEAN(_xlfn.TEXTBEFORE(Table2[[#This Row],[Resolution]],"x"))))</f>
        <v>512</v>
      </c>
      <c r="F1198" s="33">
        <f>VALUE(TRIM(CLEAN(_xlfn.TEXTAFTER(Table2[[#This Row],[Resolution]],"x"))))</f>
        <v>128</v>
      </c>
      <c r="G1198" s="33">
        <v>3.79</v>
      </c>
      <c r="H1198" s="33" t="s">
        <v>35</v>
      </c>
      <c r="I1198" s="33" t="s">
        <v>36</v>
      </c>
      <c r="J1198" s="33"/>
      <c r="K1198" s="33"/>
      <c r="L1198" s="34" t="s">
        <v>2</v>
      </c>
    </row>
    <row r="1199" spans="1:12" x14ac:dyDescent="0.25">
      <c r="A1199" s="32" t="s">
        <v>2829</v>
      </c>
      <c r="B1199" s="33" t="s">
        <v>2830</v>
      </c>
      <c r="C1199" s="33" t="s">
        <v>1385</v>
      </c>
      <c r="D1199" s="84" t="s">
        <v>93</v>
      </c>
      <c r="E1199" s="84">
        <f>VALUE(TRIM(CLEAN(_xlfn.TEXTBEFORE(Table2[[#This Row],[Resolution]],"x"))))</f>
        <v>512</v>
      </c>
      <c r="F1199" s="84">
        <f>VALUE(TRIM(CLEAN(_xlfn.TEXTAFTER(Table2[[#This Row],[Resolution]],"x"))))</f>
        <v>128</v>
      </c>
      <c r="G1199" s="84">
        <v>2.59</v>
      </c>
      <c r="H1199" s="84" t="s">
        <v>35</v>
      </c>
      <c r="I1199" s="84" t="s">
        <v>36</v>
      </c>
      <c r="J1199" s="33"/>
      <c r="K1199" s="33"/>
      <c r="L1199" s="34" t="s">
        <v>2</v>
      </c>
    </row>
    <row r="1200" spans="1:12" x14ac:dyDescent="0.25">
      <c r="A1200" s="32" t="s">
        <v>2831</v>
      </c>
      <c r="B1200" s="33" t="s">
        <v>2832</v>
      </c>
      <c r="C1200" s="33" t="s">
        <v>1385</v>
      </c>
      <c r="D1200" s="33" t="s">
        <v>123</v>
      </c>
      <c r="E1200" s="33">
        <f>VALUE(TRIM(CLEAN(_xlfn.TEXTBEFORE(Table2[[#This Row],[Resolution]],"x"))))</f>
        <v>256</v>
      </c>
      <c r="F1200" s="33">
        <f>VALUE(TRIM(CLEAN(_xlfn.TEXTAFTER(Table2[[#This Row],[Resolution]],"x"))))</f>
        <v>128</v>
      </c>
      <c r="G1200" s="33">
        <v>6.44</v>
      </c>
      <c r="H1200" s="33" t="s">
        <v>69</v>
      </c>
      <c r="I1200" s="33" t="s">
        <v>36</v>
      </c>
      <c r="J1200" s="33"/>
      <c r="K1200" s="33"/>
      <c r="L1200" s="34" t="s">
        <v>2</v>
      </c>
    </row>
    <row r="1201" spans="1:12" x14ac:dyDescent="0.25">
      <c r="A1201" s="32" t="s">
        <v>2833</v>
      </c>
      <c r="B1201" s="33" t="s">
        <v>2834</v>
      </c>
      <c r="C1201" s="33" t="s">
        <v>2835</v>
      </c>
      <c r="D1201" s="84" t="s">
        <v>1467</v>
      </c>
      <c r="E1201" s="84">
        <f>VALUE(TRIM(CLEAN(_xlfn.TEXTBEFORE(Table2[[#This Row],[Resolution]],"x"))))</f>
        <v>136</v>
      </c>
      <c r="F1201" s="84">
        <f>VALUE(TRIM(CLEAN(_xlfn.TEXTAFTER(Table2[[#This Row],[Resolution]],"x"))))</f>
        <v>128</v>
      </c>
      <c r="G1201" s="84" t="s">
        <v>16</v>
      </c>
      <c r="H1201" s="84" t="s">
        <v>2836</v>
      </c>
      <c r="I1201" s="84" t="s">
        <v>2837</v>
      </c>
      <c r="J1201" s="33"/>
      <c r="K1201" s="33"/>
      <c r="L1201" s="34" t="s">
        <v>2</v>
      </c>
    </row>
    <row r="1202" spans="1:12" x14ac:dyDescent="0.25">
      <c r="A1202" s="32" t="s">
        <v>2838</v>
      </c>
      <c r="B1202" s="33" t="s">
        <v>2839</v>
      </c>
      <c r="C1202" s="33" t="s">
        <v>2835</v>
      </c>
      <c r="D1202" s="33" t="s">
        <v>2840</v>
      </c>
      <c r="E1202" s="33">
        <f>VALUE(TRIM(CLEAN(_xlfn.TEXTBEFORE(Table2[[#This Row],[Resolution]],"x"))))</f>
        <v>152</v>
      </c>
      <c r="F1202" s="33">
        <f>VALUE(TRIM(CLEAN(_xlfn.TEXTAFTER(Table2[[#This Row],[Resolution]],"x"))))</f>
        <v>128</v>
      </c>
      <c r="G1202" s="33" t="s">
        <v>16</v>
      </c>
      <c r="H1202" s="33" t="s">
        <v>2836</v>
      </c>
      <c r="I1202" s="33" t="s">
        <v>2841</v>
      </c>
      <c r="J1202" s="33"/>
      <c r="K1202" s="33"/>
      <c r="L1202" s="34" t="s">
        <v>2</v>
      </c>
    </row>
    <row r="1203" spans="1:12" x14ac:dyDescent="0.25">
      <c r="A1203" s="32" t="s">
        <v>2842</v>
      </c>
      <c r="B1203" s="33" t="s">
        <v>2843</v>
      </c>
      <c r="C1203" s="33" t="s">
        <v>2835</v>
      </c>
      <c r="D1203" s="84" t="s">
        <v>93</v>
      </c>
      <c r="E1203" s="84">
        <f>VALUE(TRIM(CLEAN(_xlfn.TEXTBEFORE(Table2[[#This Row],[Resolution]],"x"))))</f>
        <v>512</v>
      </c>
      <c r="F1203" s="84">
        <f>VALUE(TRIM(CLEAN(_xlfn.TEXTAFTER(Table2[[#This Row],[Resolution]],"x"))))</f>
        <v>128</v>
      </c>
      <c r="G1203" s="84" t="s">
        <v>16</v>
      </c>
      <c r="H1203" s="84" t="s">
        <v>2836</v>
      </c>
      <c r="I1203" s="84" t="s">
        <v>2841</v>
      </c>
      <c r="J1203" s="35"/>
      <c r="K1203" s="33"/>
      <c r="L1203" s="34" t="s">
        <v>2</v>
      </c>
    </row>
    <row r="1204" spans="1:12" x14ac:dyDescent="0.25">
      <c r="A1204" s="32" t="s">
        <v>2844</v>
      </c>
      <c r="B1204" s="33" t="s">
        <v>2845</v>
      </c>
      <c r="C1204" s="33" t="s">
        <v>2835</v>
      </c>
      <c r="D1204" s="33" t="s">
        <v>46</v>
      </c>
      <c r="E1204" s="33">
        <f>VALUE(TRIM(CLEAN(_xlfn.TEXTBEFORE(Table2[[#This Row],[Resolution]],"x"))))</f>
        <v>8192</v>
      </c>
      <c r="F1204" s="33">
        <f>VALUE(TRIM(CLEAN(_xlfn.TEXTAFTER(Table2[[#This Row],[Resolution]],"x"))))</f>
        <v>1056</v>
      </c>
      <c r="G1204" s="33" t="s">
        <v>16</v>
      </c>
      <c r="H1204" s="33" t="s">
        <v>2836</v>
      </c>
      <c r="I1204" s="33" t="s">
        <v>2846</v>
      </c>
      <c r="J1204" s="33"/>
      <c r="K1204" s="33"/>
      <c r="L1204" s="34" t="s">
        <v>2</v>
      </c>
    </row>
    <row r="1205" spans="1:12" x14ac:dyDescent="0.25">
      <c r="A1205" s="32" t="s">
        <v>2847</v>
      </c>
      <c r="B1205" s="33" t="s">
        <v>2848</v>
      </c>
      <c r="C1205" s="33" t="s">
        <v>2835</v>
      </c>
      <c r="D1205" s="84" t="s">
        <v>66</v>
      </c>
      <c r="E1205" s="84">
        <f>VALUE(TRIM(CLEAN(_xlfn.TEXTBEFORE(Table2[[#This Row],[Resolution]],"x"))))</f>
        <v>256</v>
      </c>
      <c r="F1205" s="84">
        <f>VALUE(TRIM(CLEAN(_xlfn.TEXTAFTER(Table2[[#This Row],[Resolution]],"x"))))</f>
        <v>192</v>
      </c>
      <c r="G1205" s="84" t="s">
        <v>16</v>
      </c>
      <c r="H1205" s="84" t="s">
        <v>2836</v>
      </c>
      <c r="I1205" s="84" t="s">
        <v>2846</v>
      </c>
      <c r="J1205" s="33"/>
      <c r="K1205" s="33"/>
      <c r="L1205" s="34" t="s">
        <v>2</v>
      </c>
    </row>
    <row r="1206" spans="1:12" x14ac:dyDescent="0.25">
      <c r="A1206" s="32" t="s">
        <v>2849</v>
      </c>
      <c r="B1206" s="33" t="s">
        <v>1760</v>
      </c>
      <c r="C1206" s="33" t="s">
        <v>2835</v>
      </c>
      <c r="D1206" s="33" t="s">
        <v>2850</v>
      </c>
      <c r="E1206" s="33">
        <f>VALUE(TRIM(CLEAN(_xlfn.TEXTBEFORE(Table2[[#This Row],[Resolution]],"x"))))</f>
        <v>296</v>
      </c>
      <c r="F1206" s="33">
        <f>VALUE(TRIM(CLEAN(_xlfn.TEXTAFTER(Table2[[#This Row],[Resolution]],"x"))))</f>
        <v>136</v>
      </c>
      <c r="G1206" s="33" t="s">
        <v>16</v>
      </c>
      <c r="H1206" s="33" t="s">
        <v>2836</v>
      </c>
      <c r="I1206" s="33" t="s">
        <v>2851</v>
      </c>
      <c r="J1206" s="33"/>
      <c r="K1206" s="33"/>
      <c r="L1206" s="34" t="s">
        <v>2</v>
      </c>
    </row>
    <row r="1207" spans="1:12" x14ac:dyDescent="0.25">
      <c r="A1207" s="32" t="s">
        <v>2852</v>
      </c>
      <c r="B1207" s="33" t="s">
        <v>59</v>
      </c>
      <c r="C1207" s="33" t="s">
        <v>2835</v>
      </c>
      <c r="D1207" s="84" t="s">
        <v>60</v>
      </c>
      <c r="E1207" s="84">
        <f>VALUE(TRIM(CLEAN(_xlfn.TEXTBEFORE(Table2[[#This Row],[Resolution]],"x"))))</f>
        <v>256</v>
      </c>
      <c r="F1207" s="84">
        <f>VALUE(TRIM(CLEAN(_xlfn.TEXTAFTER(Table2[[#This Row],[Resolution]],"x"))))</f>
        <v>144</v>
      </c>
      <c r="G1207" s="84" t="s">
        <v>16</v>
      </c>
      <c r="H1207" s="84" t="s">
        <v>2836</v>
      </c>
      <c r="I1207" s="84" t="s">
        <v>2846</v>
      </c>
      <c r="J1207" s="33"/>
      <c r="K1207" s="33"/>
      <c r="L1207" s="34" t="s">
        <v>2</v>
      </c>
    </row>
    <row r="1208" spans="1:12" x14ac:dyDescent="0.25">
      <c r="A1208" s="32" t="s">
        <v>2853</v>
      </c>
      <c r="B1208" s="33" t="s">
        <v>2854</v>
      </c>
      <c r="C1208" s="33" t="s">
        <v>2835</v>
      </c>
      <c r="D1208" s="33" t="s">
        <v>60</v>
      </c>
      <c r="E1208" s="33">
        <f>VALUE(TRIM(CLEAN(_xlfn.TEXTBEFORE(Table2[[#This Row],[Resolution]],"x"))))</f>
        <v>256</v>
      </c>
      <c r="F1208" s="33">
        <f>VALUE(TRIM(CLEAN(_xlfn.TEXTAFTER(Table2[[#This Row],[Resolution]],"x"))))</f>
        <v>144</v>
      </c>
      <c r="G1208" s="33" t="s">
        <v>16</v>
      </c>
      <c r="H1208" s="33" t="s">
        <v>2836</v>
      </c>
      <c r="I1208" s="33" t="s">
        <v>2855</v>
      </c>
      <c r="J1208" s="33"/>
      <c r="K1208" s="33"/>
      <c r="L1208" s="34" t="s">
        <v>2</v>
      </c>
    </row>
    <row r="1209" spans="1:12" x14ac:dyDescent="0.25">
      <c r="A1209" s="32" t="s">
        <v>2856</v>
      </c>
      <c r="B1209" s="33" t="s">
        <v>2857</v>
      </c>
      <c r="C1209" s="33" t="s">
        <v>2835</v>
      </c>
      <c r="D1209" s="84" t="s">
        <v>426</v>
      </c>
      <c r="E1209" s="84">
        <f>VALUE(TRIM(CLEAN(_xlfn.TEXTBEFORE(Table2[[#This Row],[Resolution]],"x"))))</f>
        <v>512</v>
      </c>
      <c r="F1209" s="84">
        <f>VALUE(TRIM(CLEAN(_xlfn.TEXTAFTER(Table2[[#This Row],[Resolution]],"x"))))</f>
        <v>160</v>
      </c>
      <c r="G1209" s="84">
        <v>2.74</v>
      </c>
      <c r="H1209" s="84" t="s">
        <v>2858</v>
      </c>
      <c r="I1209" s="84" t="s">
        <v>2859</v>
      </c>
      <c r="J1209" s="33"/>
      <c r="K1209" s="33"/>
      <c r="L1209" s="34" t="s">
        <v>2</v>
      </c>
    </row>
    <row r="1210" spans="1:12" x14ac:dyDescent="0.25">
      <c r="A1210" s="32" t="s">
        <v>2860</v>
      </c>
      <c r="B1210" s="33" t="s">
        <v>2861</v>
      </c>
      <c r="C1210" s="33" t="s">
        <v>2835</v>
      </c>
      <c r="D1210" s="33" t="s">
        <v>426</v>
      </c>
      <c r="E1210" s="33">
        <f>VALUE(TRIM(CLEAN(_xlfn.TEXTBEFORE(Table2[[#This Row],[Resolution]],"x"))))</f>
        <v>512</v>
      </c>
      <c r="F1210" s="33">
        <f>VALUE(TRIM(CLEAN(_xlfn.TEXTAFTER(Table2[[#This Row],[Resolution]],"x"))))</f>
        <v>160</v>
      </c>
      <c r="G1210" s="33">
        <v>25</v>
      </c>
      <c r="H1210" s="33" t="s">
        <v>35</v>
      </c>
      <c r="I1210" s="33" t="s">
        <v>2859</v>
      </c>
      <c r="J1210" s="33"/>
      <c r="K1210" s="33"/>
      <c r="L1210" s="34" t="s">
        <v>2</v>
      </c>
    </row>
    <row r="1211" spans="1:12" x14ac:dyDescent="0.25">
      <c r="A1211" s="32" t="s">
        <v>2862</v>
      </c>
      <c r="B1211" s="33" t="s">
        <v>68</v>
      </c>
      <c r="C1211" s="33" t="s">
        <v>2835</v>
      </c>
      <c r="D1211" s="84" t="s">
        <v>1314</v>
      </c>
      <c r="E1211" s="84">
        <f>VALUE(TRIM(CLEAN(_xlfn.TEXTBEFORE(Table2[[#This Row],[Resolution]],"x"))))</f>
        <v>512</v>
      </c>
      <c r="F1211" s="84">
        <f>VALUE(TRIM(CLEAN(_xlfn.TEXTAFTER(Table2[[#This Row],[Resolution]],"x"))))</f>
        <v>272</v>
      </c>
      <c r="G1211" s="84">
        <v>8.41</v>
      </c>
      <c r="H1211" s="84" t="s">
        <v>2863</v>
      </c>
      <c r="I1211" s="84" t="s">
        <v>2859</v>
      </c>
      <c r="J1211" s="33"/>
      <c r="K1211" s="33"/>
      <c r="L1211" s="34" t="s">
        <v>2</v>
      </c>
    </row>
    <row r="1212" spans="1:12" x14ac:dyDescent="0.25">
      <c r="A1212" s="32" t="s">
        <v>2864</v>
      </c>
      <c r="B1212" s="33" t="s">
        <v>2865</v>
      </c>
      <c r="C1212" s="33" t="s">
        <v>2835</v>
      </c>
      <c r="D1212" s="33" t="s">
        <v>2866</v>
      </c>
      <c r="E1212" s="33">
        <f>VALUE(TRIM(CLEAN(_xlfn.TEXTBEFORE(Table2[[#This Row],[Resolution]],"x"))))</f>
        <v>256</v>
      </c>
      <c r="F1212" s="33">
        <f>VALUE(TRIM(CLEAN(_xlfn.TEXTAFTER(Table2[[#This Row],[Resolution]],"x"))))</f>
        <v>296</v>
      </c>
      <c r="G1212" s="33" t="s">
        <v>16</v>
      </c>
      <c r="H1212" s="33" t="s">
        <v>2836</v>
      </c>
      <c r="I1212" s="33" t="s">
        <v>2855</v>
      </c>
      <c r="J1212" s="33"/>
      <c r="K1212" s="33"/>
      <c r="L1212" s="34" t="s">
        <v>2</v>
      </c>
    </row>
    <row r="1213" spans="1:12" x14ac:dyDescent="0.25">
      <c r="A1213" s="32" t="s">
        <v>2867</v>
      </c>
      <c r="B1213" s="33" t="s">
        <v>2868</v>
      </c>
      <c r="C1213" s="33" t="s">
        <v>2835</v>
      </c>
      <c r="D1213" s="84" t="s">
        <v>123</v>
      </c>
      <c r="E1213" s="84">
        <f>VALUE(TRIM(CLEAN(_xlfn.TEXTBEFORE(Table2[[#This Row],[Resolution]],"x"))))</f>
        <v>256</v>
      </c>
      <c r="F1213" s="84">
        <f>VALUE(TRIM(CLEAN(_xlfn.TEXTAFTER(Table2[[#This Row],[Resolution]],"x"))))</f>
        <v>128</v>
      </c>
      <c r="G1213" s="84" t="s">
        <v>16</v>
      </c>
      <c r="H1213" s="84" t="s">
        <v>2836</v>
      </c>
      <c r="I1213" s="84" t="s">
        <v>2855</v>
      </c>
      <c r="J1213" s="33"/>
      <c r="K1213" s="33"/>
      <c r="L1213" s="34" t="s">
        <v>2</v>
      </c>
    </row>
    <row r="1214" spans="1:12" x14ac:dyDescent="0.25">
      <c r="A1214" s="32" t="s">
        <v>2869</v>
      </c>
      <c r="B1214" s="33" t="s">
        <v>2870</v>
      </c>
      <c r="C1214" s="33" t="s">
        <v>2835</v>
      </c>
      <c r="D1214" s="33" t="s">
        <v>109</v>
      </c>
      <c r="E1214" s="33">
        <f>VALUE(TRIM(CLEAN(_xlfn.TEXTBEFORE(Table2[[#This Row],[Resolution]],"x"))))</f>
        <v>280</v>
      </c>
      <c r="F1214" s="33">
        <f>VALUE(TRIM(CLEAN(_xlfn.TEXTAFTER(Table2[[#This Row],[Resolution]],"x"))))</f>
        <v>128</v>
      </c>
      <c r="G1214" s="33"/>
      <c r="H1214" s="33" t="s">
        <v>2871</v>
      </c>
      <c r="I1214" s="33" t="s">
        <v>2859</v>
      </c>
      <c r="J1214" s="33"/>
      <c r="K1214" s="33"/>
      <c r="L1214" s="34" t="s">
        <v>2</v>
      </c>
    </row>
    <row r="1215" spans="1:12" x14ac:dyDescent="0.25">
      <c r="A1215" s="32" t="s">
        <v>2872</v>
      </c>
      <c r="B1215" s="33" t="s">
        <v>84</v>
      </c>
      <c r="C1215" s="33" t="s">
        <v>2835</v>
      </c>
      <c r="D1215" s="84" t="s">
        <v>90</v>
      </c>
      <c r="E1215" s="84">
        <f>VALUE(TRIM(CLEAN(_xlfn.TEXTBEFORE(Table2[[#This Row],[Resolution]],"x"))))</f>
        <v>512</v>
      </c>
      <c r="F1215" s="84">
        <f>VALUE(TRIM(CLEAN(_xlfn.TEXTAFTER(Table2[[#This Row],[Resolution]],"x"))))</f>
        <v>176</v>
      </c>
      <c r="G1215" s="84" t="s">
        <v>16</v>
      </c>
      <c r="H1215" s="84" t="s">
        <v>2836</v>
      </c>
      <c r="I1215" s="84" t="s">
        <v>2837</v>
      </c>
      <c r="J1215" s="33"/>
      <c r="K1215" s="33"/>
      <c r="L1215" s="34" t="s">
        <v>2</v>
      </c>
    </row>
    <row r="1216" spans="1:12" x14ac:dyDescent="0.25">
      <c r="A1216" s="32" t="s">
        <v>2873</v>
      </c>
      <c r="B1216" s="33" t="s">
        <v>2874</v>
      </c>
      <c r="C1216" s="33" t="s">
        <v>2835</v>
      </c>
      <c r="D1216" s="33" t="s">
        <v>249</v>
      </c>
      <c r="E1216" s="33">
        <f>VALUE(TRIM(CLEAN(_xlfn.TEXTBEFORE(Table2[[#This Row],[Resolution]],"x"))))</f>
        <v>1024</v>
      </c>
      <c r="F1216" s="33">
        <f>VALUE(TRIM(CLEAN(_xlfn.TEXTAFTER(Table2[[#This Row],[Resolution]],"x"))))</f>
        <v>1024</v>
      </c>
      <c r="G1216" s="33" t="s">
        <v>16</v>
      </c>
      <c r="H1216" s="33" t="s">
        <v>2836</v>
      </c>
      <c r="I1216" s="33" t="s">
        <v>2875</v>
      </c>
      <c r="J1216" s="33"/>
      <c r="K1216" s="33"/>
      <c r="L1216" s="34" t="s">
        <v>2</v>
      </c>
    </row>
    <row r="1217" spans="1:12" x14ac:dyDescent="0.25">
      <c r="A1217" s="32" t="s">
        <v>2876</v>
      </c>
      <c r="B1217" s="33" t="s">
        <v>89</v>
      </c>
      <c r="C1217" s="33" t="s">
        <v>2835</v>
      </c>
      <c r="D1217" s="84" t="s">
        <v>249</v>
      </c>
      <c r="E1217" s="84">
        <f>VALUE(TRIM(CLEAN(_xlfn.TEXTBEFORE(Table2[[#This Row],[Resolution]],"x"))))</f>
        <v>1024</v>
      </c>
      <c r="F1217" s="84">
        <f>VALUE(TRIM(CLEAN(_xlfn.TEXTAFTER(Table2[[#This Row],[Resolution]],"x"))))</f>
        <v>1024</v>
      </c>
      <c r="G1217" s="84" t="s">
        <v>16</v>
      </c>
      <c r="H1217" s="84" t="s">
        <v>2836</v>
      </c>
      <c r="I1217" s="84" t="s">
        <v>2846</v>
      </c>
      <c r="J1217" s="33"/>
      <c r="K1217" s="33"/>
      <c r="L1217" s="34" t="s">
        <v>2</v>
      </c>
    </row>
    <row r="1218" spans="1:12" x14ac:dyDescent="0.25">
      <c r="A1218" s="32" t="s">
        <v>2877</v>
      </c>
      <c r="B1218" s="33" t="s">
        <v>2878</v>
      </c>
      <c r="C1218" s="33" t="s">
        <v>2835</v>
      </c>
      <c r="D1218" s="33" t="s">
        <v>2879</v>
      </c>
      <c r="E1218" s="33">
        <f>VALUE(TRIM(CLEAN(_xlfn.TEXTBEFORE(Table2[[#This Row],[Resolution]],"x"))))</f>
        <v>256</v>
      </c>
      <c r="F1218" s="33">
        <f>VALUE(TRIM(CLEAN(_xlfn.TEXTAFTER(Table2[[#This Row],[Resolution]],"x"))))</f>
        <v>272</v>
      </c>
      <c r="G1218" s="33" t="s">
        <v>16</v>
      </c>
      <c r="H1218" s="33" t="s">
        <v>2836</v>
      </c>
      <c r="I1218" s="33" t="s">
        <v>2846</v>
      </c>
      <c r="J1218" s="35"/>
      <c r="K1218" s="33"/>
      <c r="L1218" s="34" t="s">
        <v>2</v>
      </c>
    </row>
    <row r="1219" spans="1:12" x14ac:dyDescent="0.25">
      <c r="A1219" s="32" t="s">
        <v>2880</v>
      </c>
      <c r="B1219" s="33" t="s">
        <v>100</v>
      </c>
      <c r="C1219" s="33" t="s">
        <v>2835</v>
      </c>
      <c r="D1219" s="84" t="s">
        <v>768</v>
      </c>
      <c r="E1219" s="84">
        <f>VALUE(TRIM(CLEAN(_xlfn.TEXTBEFORE(Table2[[#This Row],[Resolution]],"x"))))</f>
        <v>256</v>
      </c>
      <c r="F1219" s="84">
        <f>VALUE(TRIM(CLEAN(_xlfn.TEXTAFTER(Table2[[#This Row],[Resolution]],"x"))))</f>
        <v>288</v>
      </c>
      <c r="G1219" s="84" t="s">
        <v>16</v>
      </c>
      <c r="H1219" s="84" t="s">
        <v>2836</v>
      </c>
      <c r="I1219" s="84" t="s">
        <v>2851</v>
      </c>
      <c r="J1219" s="33"/>
      <c r="K1219" s="33"/>
      <c r="L1219" s="34" t="s">
        <v>2</v>
      </c>
    </row>
    <row r="1220" spans="1:12" x14ac:dyDescent="0.25">
      <c r="A1220" s="32" t="s">
        <v>2881</v>
      </c>
      <c r="B1220" s="33" t="s">
        <v>108</v>
      </c>
      <c r="C1220" s="33" t="s">
        <v>2835</v>
      </c>
      <c r="D1220" s="33" t="s">
        <v>1172</v>
      </c>
      <c r="E1220" s="33">
        <f>VALUE(TRIM(CLEAN(_xlfn.TEXTBEFORE(Table2[[#This Row],[Resolution]],"x"))))</f>
        <v>272</v>
      </c>
      <c r="F1220" s="33">
        <f>VALUE(TRIM(CLEAN(_xlfn.TEXTAFTER(Table2[[#This Row],[Resolution]],"x"))))</f>
        <v>264</v>
      </c>
      <c r="G1220" s="33" t="s">
        <v>16</v>
      </c>
      <c r="H1220" s="33" t="s">
        <v>2836</v>
      </c>
      <c r="I1220" s="33" t="s">
        <v>2855</v>
      </c>
      <c r="J1220" s="33"/>
      <c r="K1220" s="33"/>
      <c r="L1220" s="34" t="s">
        <v>2</v>
      </c>
    </row>
    <row r="1221" spans="1:12" x14ac:dyDescent="0.25">
      <c r="A1221" s="32" t="s">
        <v>2882</v>
      </c>
      <c r="B1221" s="33" t="s">
        <v>2883</v>
      </c>
      <c r="C1221" s="33" t="s">
        <v>2835</v>
      </c>
      <c r="D1221" s="84" t="s">
        <v>131</v>
      </c>
      <c r="E1221" s="84">
        <f>VALUE(TRIM(CLEAN(_xlfn.TEXTBEFORE(Table2[[#This Row],[Resolution]],"x"))))</f>
        <v>512</v>
      </c>
      <c r="F1221" s="84">
        <f>VALUE(TRIM(CLEAN(_xlfn.TEXTAFTER(Table2[[#This Row],[Resolution]],"x"))))</f>
        <v>280</v>
      </c>
      <c r="G1221" s="84" t="s">
        <v>16</v>
      </c>
      <c r="H1221" s="84" t="s">
        <v>2836</v>
      </c>
      <c r="I1221" s="84" t="s">
        <v>2851</v>
      </c>
      <c r="J1221" s="33"/>
      <c r="K1221" s="33"/>
      <c r="L1221" s="34" t="s">
        <v>2</v>
      </c>
    </row>
    <row r="1222" spans="1:12" x14ac:dyDescent="0.25">
      <c r="A1222" s="32" t="s">
        <v>2884</v>
      </c>
      <c r="B1222" s="33" t="s">
        <v>2885</v>
      </c>
      <c r="C1222" s="33" t="s">
        <v>2835</v>
      </c>
      <c r="D1222" s="33" t="s">
        <v>768</v>
      </c>
      <c r="E1222" s="33">
        <f>VALUE(TRIM(CLEAN(_xlfn.TEXTBEFORE(Table2[[#This Row],[Resolution]],"x"))))</f>
        <v>256</v>
      </c>
      <c r="F1222" s="33">
        <f>VALUE(TRIM(CLEAN(_xlfn.TEXTAFTER(Table2[[#This Row],[Resolution]],"x"))))</f>
        <v>288</v>
      </c>
      <c r="G1222" s="33" t="s">
        <v>16</v>
      </c>
      <c r="H1222" s="33" t="s">
        <v>2836</v>
      </c>
      <c r="I1222" s="33" t="s">
        <v>2846</v>
      </c>
      <c r="J1222" s="33"/>
      <c r="K1222" s="33"/>
      <c r="L1222" s="34" t="s">
        <v>2</v>
      </c>
    </row>
    <row r="1223" spans="1:12" x14ac:dyDescent="0.25">
      <c r="A1223" s="32" t="s">
        <v>2886</v>
      </c>
      <c r="B1223" s="33" t="s">
        <v>122</v>
      </c>
      <c r="C1223" s="33" t="s">
        <v>2835</v>
      </c>
      <c r="D1223" s="84" t="s">
        <v>57</v>
      </c>
      <c r="E1223" s="84">
        <f>VALUE(TRIM(CLEAN(_xlfn.TEXTBEFORE(Table2[[#This Row],[Resolution]],"x"))))</f>
        <v>288</v>
      </c>
      <c r="F1223" s="84">
        <f>VALUE(TRIM(CLEAN(_xlfn.TEXTAFTER(Table2[[#This Row],[Resolution]],"x"))))</f>
        <v>128</v>
      </c>
      <c r="G1223" s="84" t="s">
        <v>16</v>
      </c>
      <c r="H1223" s="84" t="s">
        <v>2836</v>
      </c>
      <c r="I1223" s="84" t="s">
        <v>2851</v>
      </c>
      <c r="J1223" s="33"/>
      <c r="K1223" s="33"/>
      <c r="L1223" s="34" t="s">
        <v>2</v>
      </c>
    </row>
    <row r="1224" spans="1:12" x14ac:dyDescent="0.25">
      <c r="A1224" s="32" t="s">
        <v>2887</v>
      </c>
      <c r="B1224" s="33" t="s">
        <v>125</v>
      </c>
      <c r="C1224" s="33" t="s">
        <v>2835</v>
      </c>
      <c r="D1224" s="33" t="s">
        <v>536</v>
      </c>
      <c r="E1224" s="33">
        <f>VALUE(TRIM(CLEAN(_xlfn.TEXTBEFORE(Table2[[#This Row],[Resolution]],"x"))))</f>
        <v>512</v>
      </c>
      <c r="F1224" s="33">
        <f>VALUE(TRIM(CLEAN(_xlfn.TEXTAFTER(Table2[[#This Row],[Resolution]],"x"))))</f>
        <v>224</v>
      </c>
      <c r="G1224" s="33" t="s">
        <v>16</v>
      </c>
      <c r="H1224" s="33" t="s">
        <v>2836</v>
      </c>
      <c r="I1224" s="33" t="s">
        <v>2837</v>
      </c>
      <c r="J1224" s="33"/>
      <c r="K1224" s="33"/>
      <c r="L1224" s="34" t="s">
        <v>2</v>
      </c>
    </row>
    <row r="1225" spans="1:12" x14ac:dyDescent="0.25">
      <c r="A1225" s="32" t="s">
        <v>2888</v>
      </c>
      <c r="B1225" s="33" t="s">
        <v>128</v>
      </c>
      <c r="C1225" s="33" t="s">
        <v>2835</v>
      </c>
      <c r="D1225" s="84" t="s">
        <v>60</v>
      </c>
      <c r="E1225" s="84">
        <f>VALUE(TRIM(CLEAN(_xlfn.TEXTBEFORE(Table2[[#This Row],[Resolution]],"x"))))</f>
        <v>256</v>
      </c>
      <c r="F1225" s="84">
        <f>VALUE(TRIM(CLEAN(_xlfn.TEXTAFTER(Table2[[#This Row],[Resolution]],"x"))))</f>
        <v>144</v>
      </c>
      <c r="G1225" s="84" t="s">
        <v>16</v>
      </c>
      <c r="H1225" s="84" t="s">
        <v>2836</v>
      </c>
      <c r="I1225" s="84" t="s">
        <v>2851</v>
      </c>
      <c r="J1225" s="33"/>
      <c r="K1225" s="35"/>
      <c r="L1225" s="34" t="s">
        <v>2</v>
      </c>
    </row>
    <row r="1226" spans="1:12" x14ac:dyDescent="0.25">
      <c r="A1226" s="32" t="s">
        <v>2889</v>
      </c>
      <c r="B1226" s="33" t="s">
        <v>1814</v>
      </c>
      <c r="C1226" s="33" t="s">
        <v>2835</v>
      </c>
      <c r="D1226" s="33" t="s">
        <v>60</v>
      </c>
      <c r="E1226" s="33">
        <f>VALUE(TRIM(CLEAN(_xlfn.TEXTBEFORE(Table2[[#This Row],[Resolution]],"x"))))</f>
        <v>256</v>
      </c>
      <c r="F1226" s="33">
        <f>VALUE(TRIM(CLEAN(_xlfn.TEXTAFTER(Table2[[#This Row],[Resolution]],"x"))))</f>
        <v>144</v>
      </c>
      <c r="G1226" s="33" t="s">
        <v>16</v>
      </c>
      <c r="H1226" s="33" t="s">
        <v>2836</v>
      </c>
      <c r="I1226" s="33" t="s">
        <v>2851</v>
      </c>
      <c r="J1226" s="33"/>
      <c r="K1226" s="33"/>
      <c r="L1226" s="34" t="s">
        <v>2</v>
      </c>
    </row>
    <row r="1227" spans="1:12" x14ac:dyDescent="0.25">
      <c r="A1227" s="32" t="s">
        <v>2890</v>
      </c>
      <c r="B1227" s="33" t="s">
        <v>2891</v>
      </c>
      <c r="C1227" s="33" t="s">
        <v>2835</v>
      </c>
      <c r="D1227" s="84" t="s">
        <v>1160</v>
      </c>
      <c r="E1227" s="84">
        <f>VALUE(TRIM(CLEAN(_xlfn.TEXTBEFORE(Table2[[#This Row],[Resolution]],"x"))))</f>
        <v>512</v>
      </c>
      <c r="F1227" s="84">
        <f>VALUE(TRIM(CLEAN(_xlfn.TEXTAFTER(Table2[[#This Row],[Resolution]],"x"))))</f>
        <v>312</v>
      </c>
      <c r="G1227" s="84" t="s">
        <v>16</v>
      </c>
      <c r="H1227" s="84" t="s">
        <v>2836</v>
      </c>
      <c r="I1227" s="84" t="s">
        <v>2855</v>
      </c>
      <c r="J1227" s="33"/>
      <c r="K1227" s="33"/>
      <c r="L1227" s="34" t="s">
        <v>2</v>
      </c>
    </row>
    <row r="1228" spans="1:12" x14ac:dyDescent="0.25">
      <c r="A1228" s="32" t="s">
        <v>2892</v>
      </c>
      <c r="B1228" s="33" t="s">
        <v>140</v>
      </c>
      <c r="C1228" s="33" t="s">
        <v>2835</v>
      </c>
      <c r="D1228" s="33" t="s">
        <v>72</v>
      </c>
      <c r="E1228" s="33">
        <f>VALUE(TRIM(CLEAN(_xlfn.TEXTBEFORE(Table2[[#This Row],[Resolution]],"x"))))</f>
        <v>256</v>
      </c>
      <c r="F1228" s="33">
        <f>VALUE(TRIM(CLEAN(_xlfn.TEXTAFTER(Table2[[#This Row],[Resolution]],"x"))))</f>
        <v>136</v>
      </c>
      <c r="G1228" s="33">
        <v>1.37</v>
      </c>
      <c r="H1228" s="33" t="s">
        <v>35</v>
      </c>
      <c r="I1228" s="33" t="s">
        <v>2859</v>
      </c>
      <c r="J1228" s="33"/>
      <c r="K1228" s="33"/>
      <c r="L1228" s="34" t="s">
        <v>2</v>
      </c>
    </row>
    <row r="1229" spans="1:12" x14ac:dyDescent="0.25">
      <c r="A1229" s="32" t="s">
        <v>2893</v>
      </c>
      <c r="B1229" s="33" t="s">
        <v>2894</v>
      </c>
      <c r="C1229" s="33" t="s">
        <v>2835</v>
      </c>
      <c r="D1229" s="84" t="s">
        <v>420</v>
      </c>
      <c r="E1229" s="84">
        <f>VALUE(TRIM(CLEAN(_xlfn.TEXTBEFORE(Table2[[#This Row],[Resolution]],"x"))))</f>
        <v>512</v>
      </c>
      <c r="F1229" s="84">
        <f>VALUE(TRIM(CLEAN(_xlfn.TEXTAFTER(Table2[[#This Row],[Resolution]],"x"))))</f>
        <v>192</v>
      </c>
      <c r="G1229" s="84" t="s">
        <v>16</v>
      </c>
      <c r="H1229" s="84" t="s">
        <v>2836</v>
      </c>
      <c r="I1229" s="84" t="s">
        <v>2841</v>
      </c>
      <c r="J1229" s="33"/>
      <c r="K1229" s="33"/>
      <c r="L1229" s="34" t="s">
        <v>2</v>
      </c>
    </row>
    <row r="1230" spans="1:12" x14ac:dyDescent="0.25">
      <c r="A1230" s="32" t="s">
        <v>2895</v>
      </c>
      <c r="B1230" s="33" t="s">
        <v>1818</v>
      </c>
      <c r="C1230" s="33" t="s">
        <v>2835</v>
      </c>
      <c r="D1230" s="33" t="s">
        <v>134</v>
      </c>
      <c r="E1230" s="33">
        <f>VALUE(TRIM(CLEAN(_xlfn.TEXTBEFORE(Table2[[#This Row],[Resolution]],"x"))))</f>
        <v>512</v>
      </c>
      <c r="F1230" s="33">
        <f>VALUE(TRIM(CLEAN(_xlfn.TEXTAFTER(Table2[[#This Row],[Resolution]],"x"))))</f>
        <v>208</v>
      </c>
      <c r="G1230" s="33">
        <v>0.77</v>
      </c>
      <c r="H1230" s="33" t="s">
        <v>2896</v>
      </c>
      <c r="I1230" s="33" t="s">
        <v>2859</v>
      </c>
      <c r="J1230" s="33"/>
      <c r="K1230" s="33"/>
      <c r="L1230" s="34" t="s">
        <v>2</v>
      </c>
    </row>
    <row r="1231" spans="1:12" x14ac:dyDescent="0.25">
      <c r="A1231" s="32" t="s">
        <v>2897</v>
      </c>
      <c r="B1231" s="33" t="s">
        <v>2898</v>
      </c>
      <c r="C1231" s="33" t="s">
        <v>2835</v>
      </c>
      <c r="D1231" s="84" t="s">
        <v>54</v>
      </c>
      <c r="E1231" s="84">
        <f>VALUE(TRIM(CLEAN(_xlfn.TEXTBEFORE(Table2[[#This Row],[Resolution]],"x"))))</f>
        <v>512</v>
      </c>
      <c r="F1231" s="84">
        <f>VALUE(TRIM(CLEAN(_xlfn.TEXTAFTER(Table2[[#This Row],[Resolution]],"x"))))</f>
        <v>240</v>
      </c>
      <c r="G1231" s="84" t="s">
        <v>16</v>
      </c>
      <c r="H1231" s="84" t="s">
        <v>2836</v>
      </c>
      <c r="I1231" s="84" t="s">
        <v>2837</v>
      </c>
      <c r="J1231" s="33"/>
      <c r="K1231" s="33"/>
      <c r="L1231" s="34" t="s">
        <v>2</v>
      </c>
    </row>
    <row r="1232" spans="1:12" x14ac:dyDescent="0.25">
      <c r="A1232" s="32" t="s">
        <v>2899</v>
      </c>
      <c r="B1232" s="33" t="s">
        <v>2900</v>
      </c>
      <c r="C1232" s="33" t="s">
        <v>2835</v>
      </c>
      <c r="D1232" s="33" t="s">
        <v>1937</v>
      </c>
      <c r="E1232" s="33">
        <f>VALUE(TRIM(CLEAN(_xlfn.TEXTBEFORE(Table2[[#This Row],[Resolution]],"x"))))</f>
        <v>512</v>
      </c>
      <c r="F1232" s="33">
        <f>VALUE(TRIM(CLEAN(_xlfn.TEXTAFTER(Table2[[#This Row],[Resolution]],"x"))))</f>
        <v>256</v>
      </c>
      <c r="G1232" s="33">
        <v>25</v>
      </c>
      <c r="H1232" s="33" t="s">
        <v>35</v>
      </c>
      <c r="I1232" s="33" t="s">
        <v>2859</v>
      </c>
      <c r="J1232" s="33"/>
      <c r="K1232" s="33"/>
      <c r="L1232" s="34" t="s">
        <v>2</v>
      </c>
    </row>
    <row r="1233" spans="1:12" x14ac:dyDescent="0.25">
      <c r="A1233" s="32" t="s">
        <v>2901</v>
      </c>
      <c r="B1233" s="33" t="s">
        <v>2902</v>
      </c>
      <c r="C1233" s="33" t="s">
        <v>2835</v>
      </c>
      <c r="D1233" s="84" t="s">
        <v>536</v>
      </c>
      <c r="E1233" s="84">
        <f>VALUE(TRIM(CLEAN(_xlfn.TEXTBEFORE(Table2[[#This Row],[Resolution]],"x"))))</f>
        <v>512</v>
      </c>
      <c r="F1233" s="84">
        <f>VALUE(TRIM(CLEAN(_xlfn.TEXTAFTER(Table2[[#This Row],[Resolution]],"x"))))</f>
        <v>224</v>
      </c>
      <c r="G1233" s="84" t="s">
        <v>16</v>
      </c>
      <c r="H1233" s="84" t="s">
        <v>2836</v>
      </c>
      <c r="I1233" s="84" t="s">
        <v>2851</v>
      </c>
      <c r="J1233" s="33"/>
      <c r="K1233" s="33"/>
      <c r="L1233" s="34" t="s">
        <v>2</v>
      </c>
    </row>
    <row r="1234" spans="1:12" x14ac:dyDescent="0.25">
      <c r="A1234" s="32" t="s">
        <v>2903</v>
      </c>
      <c r="B1234" s="33" t="s">
        <v>2904</v>
      </c>
      <c r="C1234" s="33" t="s">
        <v>2835</v>
      </c>
      <c r="D1234" s="33" t="s">
        <v>60</v>
      </c>
      <c r="E1234" s="33">
        <f>VALUE(TRIM(CLEAN(_xlfn.TEXTBEFORE(Table2[[#This Row],[Resolution]],"x"))))</f>
        <v>256</v>
      </c>
      <c r="F1234" s="33">
        <f>VALUE(TRIM(CLEAN(_xlfn.TEXTAFTER(Table2[[#This Row],[Resolution]],"x"))))</f>
        <v>144</v>
      </c>
      <c r="G1234" s="33" t="s">
        <v>16</v>
      </c>
      <c r="H1234" s="33" t="s">
        <v>2836</v>
      </c>
      <c r="I1234" s="33" t="s">
        <v>2837</v>
      </c>
      <c r="J1234" s="33"/>
      <c r="K1234" s="33"/>
      <c r="L1234" s="34" t="s">
        <v>2</v>
      </c>
    </row>
    <row r="1235" spans="1:12" x14ac:dyDescent="0.25">
      <c r="A1235" s="32" t="s">
        <v>2905</v>
      </c>
      <c r="B1235" s="33" t="s">
        <v>181</v>
      </c>
      <c r="C1235" s="33" t="s">
        <v>2835</v>
      </c>
      <c r="D1235" s="84" t="s">
        <v>98</v>
      </c>
      <c r="E1235" s="84">
        <f>VALUE(TRIM(CLEAN(_xlfn.TEXTBEFORE(Table2[[#This Row],[Resolution]],"x"))))</f>
        <v>512</v>
      </c>
      <c r="F1235" s="84">
        <f>VALUE(TRIM(CLEAN(_xlfn.TEXTAFTER(Table2[[#This Row],[Resolution]],"x"))))</f>
        <v>320</v>
      </c>
      <c r="G1235" s="84">
        <v>9.92</v>
      </c>
      <c r="H1235" s="84" t="s">
        <v>2858</v>
      </c>
      <c r="I1235" s="84" t="s">
        <v>2859</v>
      </c>
      <c r="J1235" s="33"/>
      <c r="K1235" s="33"/>
      <c r="L1235" s="34" t="s">
        <v>2</v>
      </c>
    </row>
    <row r="1236" spans="1:12" x14ac:dyDescent="0.25">
      <c r="A1236" s="32" t="s">
        <v>2906</v>
      </c>
      <c r="B1236" s="33" t="s">
        <v>2907</v>
      </c>
      <c r="C1236" s="33" t="s">
        <v>2835</v>
      </c>
      <c r="D1236" s="33" t="s">
        <v>57</v>
      </c>
      <c r="E1236" s="33">
        <f>VALUE(TRIM(CLEAN(_xlfn.TEXTBEFORE(Table2[[#This Row],[Resolution]],"x"))))</f>
        <v>288</v>
      </c>
      <c r="F1236" s="33">
        <f>VALUE(TRIM(CLEAN(_xlfn.TEXTAFTER(Table2[[#This Row],[Resolution]],"x"))))</f>
        <v>128</v>
      </c>
      <c r="G1236" s="33">
        <v>25</v>
      </c>
      <c r="H1236" s="33" t="s">
        <v>2858</v>
      </c>
      <c r="I1236" s="33" t="s">
        <v>2859</v>
      </c>
      <c r="J1236" s="33"/>
      <c r="K1236" s="33"/>
      <c r="L1236" s="34" t="s">
        <v>2</v>
      </c>
    </row>
    <row r="1237" spans="1:12" x14ac:dyDescent="0.25">
      <c r="A1237" s="32" t="s">
        <v>2908</v>
      </c>
      <c r="B1237" s="33" t="s">
        <v>1862</v>
      </c>
      <c r="C1237" s="33" t="s">
        <v>2835</v>
      </c>
      <c r="D1237" s="84" t="s">
        <v>1333</v>
      </c>
      <c r="E1237" s="84">
        <f>VALUE(TRIM(CLEAN(_xlfn.TEXTBEFORE(Table2[[#This Row],[Resolution]],"x"))))</f>
        <v>256</v>
      </c>
      <c r="F1237" s="84">
        <f>VALUE(TRIM(CLEAN(_xlfn.TEXTAFTER(Table2[[#This Row],[Resolution]],"x"))))</f>
        <v>264</v>
      </c>
      <c r="G1237" s="84" t="s">
        <v>16</v>
      </c>
      <c r="H1237" s="84" t="s">
        <v>2836</v>
      </c>
      <c r="I1237" s="84" t="s">
        <v>2875</v>
      </c>
      <c r="J1237" s="33"/>
      <c r="K1237" s="33"/>
      <c r="L1237" s="34" t="s">
        <v>2</v>
      </c>
    </row>
    <row r="1238" spans="1:12" x14ac:dyDescent="0.25">
      <c r="A1238" s="32" t="s">
        <v>2909</v>
      </c>
      <c r="B1238" s="33" t="s">
        <v>2910</v>
      </c>
      <c r="C1238" s="33" t="s">
        <v>2835</v>
      </c>
      <c r="D1238" s="33" t="s">
        <v>1175</v>
      </c>
      <c r="E1238" s="33">
        <f>VALUE(TRIM(CLEAN(_xlfn.TEXTBEFORE(Table2[[#This Row],[Resolution]],"x"))))</f>
        <v>256</v>
      </c>
      <c r="F1238" s="33">
        <f>VALUE(TRIM(CLEAN(_xlfn.TEXTAFTER(Table2[[#This Row],[Resolution]],"x"))))</f>
        <v>320</v>
      </c>
      <c r="G1238" s="33" t="s">
        <v>16</v>
      </c>
      <c r="H1238" s="33" t="s">
        <v>2836</v>
      </c>
      <c r="I1238" s="33" t="s">
        <v>2841</v>
      </c>
      <c r="J1238" s="33"/>
      <c r="K1238" s="33"/>
      <c r="L1238" s="34" t="s">
        <v>2</v>
      </c>
    </row>
    <row r="1239" spans="1:12" x14ac:dyDescent="0.25">
      <c r="A1239" s="32" t="s">
        <v>2911</v>
      </c>
      <c r="B1239" s="33" t="s">
        <v>2912</v>
      </c>
      <c r="C1239" s="33" t="s">
        <v>2835</v>
      </c>
      <c r="D1239" s="84" t="s">
        <v>57</v>
      </c>
      <c r="E1239" s="84">
        <f>VALUE(TRIM(CLEAN(_xlfn.TEXTBEFORE(Table2[[#This Row],[Resolution]],"x"))))</f>
        <v>288</v>
      </c>
      <c r="F1239" s="84">
        <f>VALUE(TRIM(CLEAN(_xlfn.TEXTAFTER(Table2[[#This Row],[Resolution]],"x"))))</f>
        <v>128</v>
      </c>
      <c r="G1239" s="84" t="s">
        <v>16</v>
      </c>
      <c r="H1239" s="84" t="s">
        <v>2836</v>
      </c>
      <c r="I1239" s="84" t="s">
        <v>2875</v>
      </c>
      <c r="J1239" s="33"/>
      <c r="K1239" s="33"/>
      <c r="L1239" s="34" t="s">
        <v>2</v>
      </c>
    </row>
    <row r="1240" spans="1:12" x14ac:dyDescent="0.25">
      <c r="A1240" s="32" t="s">
        <v>2913</v>
      </c>
      <c r="B1240" s="33" t="s">
        <v>2914</v>
      </c>
      <c r="C1240" s="33" t="s">
        <v>2835</v>
      </c>
      <c r="D1240" s="33" t="s">
        <v>109</v>
      </c>
      <c r="E1240" s="33">
        <f>VALUE(TRIM(CLEAN(_xlfn.TEXTBEFORE(Table2[[#This Row],[Resolution]],"x"))))</f>
        <v>280</v>
      </c>
      <c r="F1240" s="33">
        <f>VALUE(TRIM(CLEAN(_xlfn.TEXTAFTER(Table2[[#This Row],[Resolution]],"x"))))</f>
        <v>128</v>
      </c>
      <c r="G1240" s="33"/>
      <c r="H1240" s="33" t="s">
        <v>2915</v>
      </c>
      <c r="I1240" s="33" t="s">
        <v>2859</v>
      </c>
      <c r="J1240" s="33"/>
      <c r="K1240" s="33"/>
      <c r="L1240" s="34" t="s">
        <v>2</v>
      </c>
    </row>
    <row r="1241" spans="1:12" x14ac:dyDescent="0.25">
      <c r="A1241" s="32" t="s">
        <v>2916</v>
      </c>
      <c r="B1241" s="33" t="s">
        <v>1874</v>
      </c>
      <c r="C1241" s="33" t="s">
        <v>2835</v>
      </c>
      <c r="D1241" s="84" t="s">
        <v>123</v>
      </c>
      <c r="E1241" s="84">
        <f>VALUE(TRIM(CLEAN(_xlfn.TEXTBEFORE(Table2[[#This Row],[Resolution]],"x"))))</f>
        <v>256</v>
      </c>
      <c r="F1241" s="84">
        <f>VALUE(TRIM(CLEAN(_xlfn.TEXTAFTER(Table2[[#This Row],[Resolution]],"x"))))</f>
        <v>128</v>
      </c>
      <c r="G1241" s="84" t="s">
        <v>16</v>
      </c>
      <c r="H1241" s="84" t="s">
        <v>2836</v>
      </c>
      <c r="I1241" s="84" t="s">
        <v>2851</v>
      </c>
      <c r="J1241" s="33"/>
      <c r="K1241" s="33"/>
      <c r="L1241" s="34" t="s">
        <v>2</v>
      </c>
    </row>
    <row r="1242" spans="1:12" x14ac:dyDescent="0.25">
      <c r="A1242" s="32" t="s">
        <v>2917</v>
      </c>
      <c r="B1242" s="33" t="s">
        <v>207</v>
      </c>
      <c r="C1242" s="33" t="s">
        <v>2835</v>
      </c>
      <c r="D1242" s="33" t="s">
        <v>1314</v>
      </c>
      <c r="E1242" s="33">
        <f>VALUE(TRIM(CLEAN(_xlfn.TEXTBEFORE(Table2[[#This Row],[Resolution]],"x"))))</f>
        <v>512</v>
      </c>
      <c r="F1242" s="33">
        <f>VALUE(TRIM(CLEAN(_xlfn.TEXTAFTER(Table2[[#This Row],[Resolution]],"x"))))</f>
        <v>272</v>
      </c>
      <c r="G1242" s="33" t="s">
        <v>16</v>
      </c>
      <c r="H1242" s="33" t="s">
        <v>2836</v>
      </c>
      <c r="I1242" s="33" t="s">
        <v>2851</v>
      </c>
      <c r="J1242" s="33"/>
      <c r="K1242" s="33"/>
      <c r="L1242" s="34" t="s">
        <v>2</v>
      </c>
    </row>
    <row r="1243" spans="1:12" x14ac:dyDescent="0.25">
      <c r="A1243" s="32" t="s">
        <v>2918</v>
      </c>
      <c r="B1243" s="33" t="s">
        <v>2919</v>
      </c>
      <c r="C1243" s="33" t="s">
        <v>2835</v>
      </c>
      <c r="D1243" s="84" t="s">
        <v>60</v>
      </c>
      <c r="E1243" s="84">
        <f>VALUE(TRIM(CLEAN(_xlfn.TEXTBEFORE(Table2[[#This Row],[Resolution]],"x"))))</f>
        <v>256</v>
      </c>
      <c r="F1243" s="84">
        <f>VALUE(TRIM(CLEAN(_xlfn.TEXTAFTER(Table2[[#This Row],[Resolution]],"x"))))</f>
        <v>144</v>
      </c>
      <c r="G1243" s="84" t="s">
        <v>16</v>
      </c>
      <c r="H1243" s="84" t="s">
        <v>2836</v>
      </c>
      <c r="I1243" s="84" t="s">
        <v>2841</v>
      </c>
      <c r="J1243" s="35"/>
      <c r="K1243" s="33"/>
      <c r="L1243" s="34" t="s">
        <v>2</v>
      </c>
    </row>
    <row r="1244" spans="1:12" x14ac:dyDescent="0.25">
      <c r="A1244" s="32" t="s">
        <v>2920</v>
      </c>
      <c r="B1244" s="33" t="s">
        <v>1893</v>
      </c>
      <c r="C1244" s="33" t="s">
        <v>2835</v>
      </c>
      <c r="D1244" s="33" t="s">
        <v>90</v>
      </c>
      <c r="E1244" s="33">
        <f>VALUE(TRIM(CLEAN(_xlfn.TEXTBEFORE(Table2[[#This Row],[Resolution]],"x"))))</f>
        <v>512</v>
      </c>
      <c r="F1244" s="33">
        <f>VALUE(TRIM(CLEAN(_xlfn.TEXTAFTER(Table2[[#This Row],[Resolution]],"x"))))</f>
        <v>176</v>
      </c>
      <c r="G1244" s="33" t="s">
        <v>16</v>
      </c>
      <c r="H1244" s="33" t="s">
        <v>2836</v>
      </c>
      <c r="I1244" s="33" t="s">
        <v>2837</v>
      </c>
      <c r="J1244" s="33"/>
      <c r="K1244" s="33"/>
      <c r="L1244" s="34" t="s">
        <v>2</v>
      </c>
    </row>
    <row r="1245" spans="1:12" x14ac:dyDescent="0.25">
      <c r="A1245" s="32" t="s">
        <v>2921</v>
      </c>
      <c r="B1245" s="33" t="s">
        <v>2922</v>
      </c>
      <c r="C1245" s="33" t="s">
        <v>2835</v>
      </c>
      <c r="D1245" s="84" t="s">
        <v>2866</v>
      </c>
      <c r="E1245" s="84">
        <f>VALUE(TRIM(CLEAN(_xlfn.TEXTBEFORE(Table2[[#This Row],[Resolution]],"x"))))</f>
        <v>256</v>
      </c>
      <c r="F1245" s="84">
        <f>VALUE(TRIM(CLEAN(_xlfn.TEXTAFTER(Table2[[#This Row],[Resolution]],"x"))))</f>
        <v>296</v>
      </c>
      <c r="G1245" s="84" t="s">
        <v>16</v>
      </c>
      <c r="H1245" s="84" t="s">
        <v>2836</v>
      </c>
      <c r="I1245" s="84" t="s">
        <v>2851</v>
      </c>
      <c r="J1245" s="33"/>
      <c r="K1245" s="33"/>
      <c r="L1245" s="34" t="s">
        <v>2</v>
      </c>
    </row>
    <row r="1246" spans="1:12" x14ac:dyDescent="0.25">
      <c r="A1246" s="32" t="s">
        <v>2923</v>
      </c>
      <c r="B1246" s="33" t="s">
        <v>2924</v>
      </c>
      <c r="C1246" s="33" t="s">
        <v>2835</v>
      </c>
      <c r="D1246" s="33" t="s">
        <v>382</v>
      </c>
      <c r="E1246" s="33">
        <f>VALUE(TRIM(CLEAN(_xlfn.TEXTBEFORE(Table2[[#This Row],[Resolution]],"x"))))</f>
        <v>512</v>
      </c>
      <c r="F1246" s="33">
        <f>VALUE(TRIM(CLEAN(_xlfn.TEXTAFTER(Table2[[#This Row],[Resolution]],"x"))))</f>
        <v>144</v>
      </c>
      <c r="G1246" s="33">
        <v>25</v>
      </c>
      <c r="H1246" s="33" t="s">
        <v>2858</v>
      </c>
      <c r="I1246" s="33" t="s">
        <v>2859</v>
      </c>
      <c r="J1246" s="33"/>
      <c r="K1246" s="33"/>
      <c r="L1246" s="34" t="s">
        <v>2</v>
      </c>
    </row>
    <row r="1247" spans="1:12" x14ac:dyDescent="0.25">
      <c r="A1247" s="32" t="s">
        <v>2925</v>
      </c>
      <c r="B1247" s="33" t="s">
        <v>230</v>
      </c>
      <c r="C1247" s="33" t="s">
        <v>2835</v>
      </c>
      <c r="D1247" s="84" t="s">
        <v>2926</v>
      </c>
      <c r="E1247" s="84">
        <f>VALUE(TRIM(CLEAN(_xlfn.TEXTBEFORE(Table2[[#This Row],[Resolution]],"x"))))</f>
        <v>296</v>
      </c>
      <c r="F1247" s="84">
        <f>VALUE(TRIM(CLEAN(_xlfn.TEXTAFTER(Table2[[#This Row],[Resolution]],"x"))))</f>
        <v>192</v>
      </c>
      <c r="G1247" s="84" t="s">
        <v>16</v>
      </c>
      <c r="H1247" s="84" t="s">
        <v>2836</v>
      </c>
      <c r="I1247" s="84" t="s">
        <v>2846</v>
      </c>
      <c r="J1247" s="33"/>
      <c r="K1247" s="33"/>
      <c r="L1247" s="34" t="s">
        <v>2</v>
      </c>
    </row>
    <row r="1248" spans="1:12" x14ac:dyDescent="0.25">
      <c r="A1248" s="32" t="s">
        <v>2927</v>
      </c>
      <c r="B1248" s="33" t="s">
        <v>2928</v>
      </c>
      <c r="C1248" s="33" t="s">
        <v>2835</v>
      </c>
      <c r="D1248" s="33" t="s">
        <v>57</v>
      </c>
      <c r="E1248" s="33">
        <f>VALUE(TRIM(CLEAN(_xlfn.TEXTBEFORE(Table2[[#This Row],[Resolution]],"x"))))</f>
        <v>288</v>
      </c>
      <c r="F1248" s="33">
        <f>VALUE(TRIM(CLEAN(_xlfn.TEXTAFTER(Table2[[#This Row],[Resolution]],"x"))))</f>
        <v>128</v>
      </c>
      <c r="G1248" s="33">
        <v>25</v>
      </c>
      <c r="H1248" s="33" t="s">
        <v>2863</v>
      </c>
      <c r="I1248" s="33" t="s">
        <v>2859</v>
      </c>
      <c r="J1248" s="33"/>
      <c r="K1248" s="33"/>
      <c r="L1248" s="34" t="s">
        <v>2</v>
      </c>
    </row>
    <row r="1249" spans="1:12" x14ac:dyDescent="0.25">
      <c r="A1249" s="32" t="s">
        <v>2929</v>
      </c>
      <c r="B1249" s="33" t="s">
        <v>2930</v>
      </c>
      <c r="C1249" s="33" t="s">
        <v>2835</v>
      </c>
      <c r="D1249" s="84" t="s">
        <v>1314</v>
      </c>
      <c r="E1249" s="84">
        <f>VALUE(TRIM(CLEAN(_xlfn.TEXTBEFORE(Table2[[#This Row],[Resolution]],"x"))))</f>
        <v>512</v>
      </c>
      <c r="F1249" s="84">
        <f>VALUE(TRIM(CLEAN(_xlfn.TEXTAFTER(Table2[[#This Row],[Resolution]],"x"))))</f>
        <v>272</v>
      </c>
      <c r="G1249" s="84" t="s">
        <v>16</v>
      </c>
      <c r="H1249" s="84" t="s">
        <v>2836</v>
      </c>
      <c r="I1249" s="84" t="s">
        <v>2855</v>
      </c>
      <c r="J1249" s="33"/>
      <c r="K1249" s="33"/>
      <c r="L1249" s="34" t="s">
        <v>2</v>
      </c>
    </row>
    <row r="1250" spans="1:12" x14ac:dyDescent="0.25">
      <c r="A1250" s="32" t="s">
        <v>2931</v>
      </c>
      <c r="B1250" s="33" t="s">
        <v>2932</v>
      </c>
      <c r="C1250" s="33" t="s">
        <v>2835</v>
      </c>
      <c r="D1250" s="33" t="s">
        <v>57</v>
      </c>
      <c r="E1250" s="33">
        <f>VALUE(TRIM(CLEAN(_xlfn.TEXTBEFORE(Table2[[#This Row],[Resolution]],"x"))))</f>
        <v>288</v>
      </c>
      <c r="F1250" s="33">
        <f>VALUE(TRIM(CLEAN(_xlfn.TEXTAFTER(Table2[[#This Row],[Resolution]],"x"))))</f>
        <v>128</v>
      </c>
      <c r="G1250" s="33" t="s">
        <v>16</v>
      </c>
      <c r="H1250" s="33" t="s">
        <v>2836</v>
      </c>
      <c r="I1250" s="33" t="s">
        <v>2855</v>
      </c>
      <c r="J1250" s="33"/>
      <c r="K1250" s="33"/>
      <c r="L1250" s="34" t="s">
        <v>2</v>
      </c>
    </row>
    <row r="1251" spans="1:12" x14ac:dyDescent="0.25">
      <c r="A1251" s="32" t="s">
        <v>2933</v>
      </c>
      <c r="B1251" s="33" t="s">
        <v>2934</v>
      </c>
      <c r="C1251" s="33" t="s">
        <v>2835</v>
      </c>
      <c r="D1251" s="84" t="s">
        <v>123</v>
      </c>
      <c r="E1251" s="84">
        <f>VALUE(TRIM(CLEAN(_xlfn.TEXTBEFORE(Table2[[#This Row],[Resolution]],"x"))))</f>
        <v>256</v>
      </c>
      <c r="F1251" s="84">
        <f>VALUE(TRIM(CLEAN(_xlfn.TEXTAFTER(Table2[[#This Row],[Resolution]],"x"))))</f>
        <v>128</v>
      </c>
      <c r="G1251" s="84" t="s">
        <v>16</v>
      </c>
      <c r="H1251" s="84" t="s">
        <v>2836</v>
      </c>
      <c r="I1251" s="84" t="s">
        <v>2841</v>
      </c>
      <c r="J1251" s="33"/>
      <c r="K1251" s="33"/>
      <c r="L1251" s="34" t="s">
        <v>2</v>
      </c>
    </row>
    <row r="1252" spans="1:12" x14ac:dyDescent="0.25">
      <c r="A1252" s="32" t="s">
        <v>2935</v>
      </c>
      <c r="B1252" s="33" t="s">
        <v>1916</v>
      </c>
      <c r="C1252" s="33" t="s">
        <v>2835</v>
      </c>
      <c r="D1252" s="33" t="s">
        <v>123</v>
      </c>
      <c r="E1252" s="33">
        <f>VALUE(TRIM(CLEAN(_xlfn.TEXTBEFORE(Table2[[#This Row],[Resolution]],"x"))))</f>
        <v>256</v>
      </c>
      <c r="F1252" s="33">
        <f>VALUE(TRIM(CLEAN(_xlfn.TEXTAFTER(Table2[[#This Row],[Resolution]],"x"))))</f>
        <v>128</v>
      </c>
      <c r="G1252" s="33">
        <v>2.77</v>
      </c>
      <c r="H1252" s="33" t="s">
        <v>2858</v>
      </c>
      <c r="I1252" s="33" t="s">
        <v>2859</v>
      </c>
      <c r="J1252" s="33"/>
      <c r="K1252" s="33"/>
      <c r="L1252" s="34" t="s">
        <v>2</v>
      </c>
    </row>
    <row r="1253" spans="1:12" x14ac:dyDescent="0.25">
      <c r="A1253" s="32" t="s">
        <v>2936</v>
      </c>
      <c r="B1253" s="33" t="s">
        <v>2937</v>
      </c>
      <c r="C1253" s="33" t="s">
        <v>2835</v>
      </c>
      <c r="D1253" s="84" t="s">
        <v>1314</v>
      </c>
      <c r="E1253" s="84">
        <f>VALUE(TRIM(CLEAN(_xlfn.TEXTBEFORE(Table2[[#This Row],[Resolution]],"x"))))</f>
        <v>512</v>
      </c>
      <c r="F1253" s="84">
        <f>VALUE(TRIM(CLEAN(_xlfn.TEXTAFTER(Table2[[#This Row],[Resolution]],"x"))))</f>
        <v>272</v>
      </c>
      <c r="G1253" s="84" t="s">
        <v>16</v>
      </c>
      <c r="H1253" s="84" t="s">
        <v>2836</v>
      </c>
      <c r="I1253" s="84" t="s">
        <v>2855</v>
      </c>
      <c r="J1253" s="33"/>
      <c r="K1253" s="33"/>
      <c r="L1253" s="34" t="s">
        <v>2</v>
      </c>
    </row>
    <row r="1254" spans="1:12" x14ac:dyDescent="0.25">
      <c r="A1254" s="32" t="s">
        <v>2938</v>
      </c>
      <c r="B1254" s="33" t="s">
        <v>2939</v>
      </c>
      <c r="C1254" s="33" t="s">
        <v>2835</v>
      </c>
      <c r="D1254" s="33" t="s">
        <v>631</v>
      </c>
      <c r="E1254" s="33">
        <f>VALUE(TRIM(CLEAN(_xlfn.TEXTBEFORE(Table2[[#This Row],[Resolution]],"x"))))</f>
        <v>512</v>
      </c>
      <c r="F1254" s="33">
        <f>VALUE(TRIM(CLEAN(_xlfn.TEXTAFTER(Table2[[#This Row],[Resolution]],"x"))))</f>
        <v>288</v>
      </c>
      <c r="G1254" s="33" t="s">
        <v>16</v>
      </c>
      <c r="H1254" s="33" t="s">
        <v>16</v>
      </c>
      <c r="I1254" s="33" t="s">
        <v>2940</v>
      </c>
      <c r="J1254" s="33"/>
      <c r="K1254" s="33"/>
      <c r="L1254" s="34" t="s">
        <v>2</v>
      </c>
    </row>
    <row r="1255" spans="1:12" x14ac:dyDescent="0.25">
      <c r="A1255" s="32" t="s">
        <v>2941</v>
      </c>
      <c r="B1255" s="33" t="s">
        <v>2942</v>
      </c>
      <c r="C1255" s="33" t="s">
        <v>2835</v>
      </c>
      <c r="D1255" s="84" t="s">
        <v>2943</v>
      </c>
      <c r="E1255" s="84">
        <f>VALUE(TRIM(CLEAN(_xlfn.TEXTBEFORE(Table2[[#This Row],[Resolution]],"x"))))</f>
        <v>288</v>
      </c>
      <c r="F1255" s="84">
        <f>VALUE(TRIM(CLEAN(_xlfn.TEXTAFTER(Table2[[#This Row],[Resolution]],"x"))))</f>
        <v>264</v>
      </c>
      <c r="G1255" s="84" t="s">
        <v>16</v>
      </c>
      <c r="H1255" s="84" t="s">
        <v>2836</v>
      </c>
      <c r="I1255" s="84" t="s">
        <v>2875</v>
      </c>
      <c r="J1255" s="33"/>
      <c r="K1255" s="33"/>
      <c r="L1255" s="34" t="s">
        <v>2</v>
      </c>
    </row>
    <row r="1256" spans="1:12" x14ac:dyDescent="0.25">
      <c r="A1256" s="32" t="s">
        <v>2944</v>
      </c>
      <c r="B1256" s="33" t="s">
        <v>1925</v>
      </c>
      <c r="C1256" s="33" t="s">
        <v>2835</v>
      </c>
      <c r="D1256" s="33" t="s">
        <v>57</v>
      </c>
      <c r="E1256" s="33">
        <f>VALUE(TRIM(CLEAN(_xlfn.TEXTBEFORE(Table2[[#This Row],[Resolution]],"x"))))</f>
        <v>288</v>
      </c>
      <c r="F1256" s="33">
        <f>VALUE(TRIM(CLEAN(_xlfn.TEXTAFTER(Table2[[#This Row],[Resolution]],"x"))))</f>
        <v>128</v>
      </c>
      <c r="G1256" s="33">
        <v>2.38</v>
      </c>
      <c r="H1256" s="33" t="s">
        <v>69</v>
      </c>
      <c r="I1256" s="33" t="s">
        <v>2859</v>
      </c>
      <c r="J1256" s="33"/>
      <c r="K1256" s="33"/>
      <c r="L1256" s="34" t="s">
        <v>2</v>
      </c>
    </row>
    <row r="1257" spans="1:12" x14ac:dyDescent="0.25">
      <c r="A1257" s="32" t="s">
        <v>2945</v>
      </c>
      <c r="B1257" s="33" t="s">
        <v>2946</v>
      </c>
      <c r="C1257" s="33" t="s">
        <v>2835</v>
      </c>
      <c r="D1257" s="84" t="s">
        <v>2947</v>
      </c>
      <c r="E1257" s="84">
        <f>VALUE(TRIM(CLEAN(_xlfn.TEXTBEFORE(Table2[[#This Row],[Resolution]],"x"))))</f>
        <v>288</v>
      </c>
      <c r="F1257" s="84">
        <f>VALUE(TRIM(CLEAN(_xlfn.TEXTAFTER(Table2[[#This Row],[Resolution]],"x"))))</f>
        <v>184</v>
      </c>
      <c r="G1257" s="84" t="s">
        <v>16</v>
      </c>
      <c r="H1257" s="84" t="s">
        <v>2836</v>
      </c>
      <c r="I1257" s="84" t="s">
        <v>2841</v>
      </c>
      <c r="J1257" s="33"/>
      <c r="K1257" s="33"/>
      <c r="L1257" s="34" t="s">
        <v>2</v>
      </c>
    </row>
    <row r="1258" spans="1:12" x14ac:dyDescent="0.25">
      <c r="A1258" s="32" t="s">
        <v>2948</v>
      </c>
      <c r="B1258" s="33" t="s">
        <v>1931</v>
      </c>
      <c r="C1258" s="33" t="s">
        <v>2835</v>
      </c>
      <c r="D1258" s="33" t="s">
        <v>2879</v>
      </c>
      <c r="E1258" s="33">
        <f>VALUE(TRIM(CLEAN(_xlfn.TEXTBEFORE(Table2[[#This Row],[Resolution]],"x"))))</f>
        <v>256</v>
      </c>
      <c r="F1258" s="33">
        <f>VALUE(TRIM(CLEAN(_xlfn.TEXTAFTER(Table2[[#This Row],[Resolution]],"x"))))</f>
        <v>272</v>
      </c>
      <c r="G1258" s="33" t="s">
        <v>16</v>
      </c>
      <c r="H1258" s="33" t="s">
        <v>2836</v>
      </c>
      <c r="I1258" s="33" t="s">
        <v>2846</v>
      </c>
      <c r="J1258" s="33"/>
      <c r="K1258" s="33"/>
      <c r="L1258" s="34" t="s">
        <v>2</v>
      </c>
    </row>
    <row r="1259" spans="1:12" x14ac:dyDescent="0.25">
      <c r="A1259" s="32" t="s">
        <v>2949</v>
      </c>
      <c r="B1259" s="33" t="s">
        <v>2950</v>
      </c>
      <c r="C1259" s="33" t="s">
        <v>2835</v>
      </c>
      <c r="D1259" s="84" t="s">
        <v>123</v>
      </c>
      <c r="E1259" s="84">
        <f>VALUE(TRIM(CLEAN(_xlfn.TEXTBEFORE(Table2[[#This Row],[Resolution]],"x"))))</f>
        <v>256</v>
      </c>
      <c r="F1259" s="84">
        <f>VALUE(TRIM(CLEAN(_xlfn.TEXTAFTER(Table2[[#This Row],[Resolution]],"x"))))</f>
        <v>128</v>
      </c>
      <c r="G1259" s="84" t="s">
        <v>16</v>
      </c>
      <c r="H1259" s="84" t="s">
        <v>2836</v>
      </c>
      <c r="I1259" s="84" t="s">
        <v>2875</v>
      </c>
      <c r="J1259" s="33"/>
      <c r="K1259" s="33"/>
      <c r="L1259" s="34" t="s">
        <v>2</v>
      </c>
    </row>
    <row r="1260" spans="1:12" x14ac:dyDescent="0.25">
      <c r="A1260" s="32" t="s">
        <v>2951</v>
      </c>
      <c r="B1260" s="33" t="s">
        <v>2952</v>
      </c>
      <c r="C1260" s="33" t="s">
        <v>2835</v>
      </c>
      <c r="D1260" s="33" t="s">
        <v>529</v>
      </c>
      <c r="E1260" s="33">
        <f>VALUE(TRIM(CLEAN(_xlfn.TEXTBEFORE(Table2[[#This Row],[Resolution]],"x"))))</f>
        <v>512</v>
      </c>
      <c r="F1260" s="33">
        <f>VALUE(TRIM(CLEAN(_xlfn.TEXTAFTER(Table2[[#This Row],[Resolution]],"x"))))</f>
        <v>232</v>
      </c>
      <c r="G1260" s="33" t="s">
        <v>16</v>
      </c>
      <c r="H1260" s="33" t="s">
        <v>2836</v>
      </c>
      <c r="I1260" s="33" t="s">
        <v>2851</v>
      </c>
      <c r="J1260" s="33"/>
      <c r="K1260" s="33"/>
      <c r="L1260" s="34" t="s">
        <v>2</v>
      </c>
    </row>
    <row r="1261" spans="1:12" x14ac:dyDescent="0.25">
      <c r="A1261" s="32" t="s">
        <v>2953</v>
      </c>
      <c r="B1261" s="33" t="s">
        <v>258</v>
      </c>
      <c r="C1261" s="33" t="s">
        <v>2835</v>
      </c>
      <c r="D1261" s="84" t="s">
        <v>2954</v>
      </c>
      <c r="E1261" s="84">
        <f>VALUE(TRIM(CLEAN(_xlfn.TEXTBEFORE(Table2[[#This Row],[Resolution]],"x"))))</f>
        <v>264</v>
      </c>
      <c r="F1261" s="84">
        <f>VALUE(TRIM(CLEAN(_xlfn.TEXTAFTER(Table2[[#This Row],[Resolution]],"x"))))</f>
        <v>312</v>
      </c>
      <c r="G1261" s="84">
        <v>25</v>
      </c>
      <c r="H1261" s="84" t="s">
        <v>2863</v>
      </c>
      <c r="I1261" s="84" t="s">
        <v>2859</v>
      </c>
      <c r="J1261" s="33"/>
      <c r="K1261" s="33"/>
      <c r="L1261" s="34" t="s">
        <v>2</v>
      </c>
    </row>
    <row r="1262" spans="1:12" x14ac:dyDescent="0.25">
      <c r="A1262" s="32" t="s">
        <v>2955</v>
      </c>
      <c r="B1262" s="33" t="s">
        <v>260</v>
      </c>
      <c r="C1262" s="33" t="s">
        <v>2835</v>
      </c>
      <c r="D1262" s="33" t="s">
        <v>2956</v>
      </c>
      <c r="E1262" s="33">
        <f>VALUE(TRIM(CLEAN(_xlfn.TEXTBEFORE(Table2[[#This Row],[Resolution]],"x"))))</f>
        <v>256</v>
      </c>
      <c r="F1262" s="33">
        <f>VALUE(TRIM(CLEAN(_xlfn.TEXTAFTER(Table2[[#This Row],[Resolution]],"x"))))</f>
        <v>224</v>
      </c>
      <c r="G1262" s="33" t="s">
        <v>16</v>
      </c>
      <c r="H1262" s="33" t="s">
        <v>2836</v>
      </c>
      <c r="I1262" s="33" t="s">
        <v>2841</v>
      </c>
      <c r="J1262" s="33"/>
      <c r="K1262" s="33"/>
      <c r="L1262" s="34" t="s">
        <v>2</v>
      </c>
    </row>
    <row r="1263" spans="1:12" x14ac:dyDescent="0.25">
      <c r="A1263" s="32" t="s">
        <v>2957</v>
      </c>
      <c r="B1263" s="33" t="s">
        <v>264</v>
      </c>
      <c r="C1263" s="33" t="s">
        <v>2835</v>
      </c>
      <c r="D1263" s="84" t="s">
        <v>60</v>
      </c>
      <c r="E1263" s="84">
        <f>VALUE(TRIM(CLEAN(_xlfn.TEXTBEFORE(Table2[[#This Row],[Resolution]],"x"))))</f>
        <v>256</v>
      </c>
      <c r="F1263" s="84">
        <f>VALUE(TRIM(CLEAN(_xlfn.TEXTAFTER(Table2[[#This Row],[Resolution]],"x"))))</f>
        <v>144</v>
      </c>
      <c r="G1263" s="84">
        <v>0.12</v>
      </c>
      <c r="H1263" s="84" t="s">
        <v>35</v>
      </c>
      <c r="I1263" s="84" t="s">
        <v>2859</v>
      </c>
      <c r="J1263" s="33"/>
      <c r="K1263" s="33"/>
      <c r="L1263" s="34" t="s">
        <v>2</v>
      </c>
    </row>
    <row r="1264" spans="1:12" x14ac:dyDescent="0.25">
      <c r="A1264" s="32" t="s">
        <v>2958</v>
      </c>
      <c r="B1264" s="33" t="s">
        <v>2959</v>
      </c>
      <c r="C1264" s="33" t="s">
        <v>2835</v>
      </c>
      <c r="D1264" s="33" t="s">
        <v>1314</v>
      </c>
      <c r="E1264" s="33">
        <f>VALUE(TRIM(CLEAN(_xlfn.TEXTBEFORE(Table2[[#This Row],[Resolution]],"x"))))</f>
        <v>512</v>
      </c>
      <c r="F1264" s="33">
        <f>VALUE(TRIM(CLEAN(_xlfn.TEXTAFTER(Table2[[#This Row],[Resolution]],"x"))))</f>
        <v>272</v>
      </c>
      <c r="G1264" s="33" t="s">
        <v>16</v>
      </c>
      <c r="H1264" s="33" t="s">
        <v>2836</v>
      </c>
      <c r="I1264" s="33" t="s">
        <v>2855</v>
      </c>
      <c r="J1264" s="33"/>
      <c r="K1264" s="33"/>
      <c r="L1264" s="34" t="s">
        <v>2</v>
      </c>
    </row>
    <row r="1265" spans="1:12" x14ac:dyDescent="0.25">
      <c r="A1265" s="32" t="s">
        <v>2960</v>
      </c>
      <c r="B1265" s="33" t="s">
        <v>2961</v>
      </c>
      <c r="C1265" s="33" t="s">
        <v>2835</v>
      </c>
      <c r="D1265" s="84" t="s">
        <v>123</v>
      </c>
      <c r="E1265" s="84">
        <f>VALUE(TRIM(CLEAN(_xlfn.TEXTBEFORE(Table2[[#This Row],[Resolution]],"x"))))</f>
        <v>256</v>
      </c>
      <c r="F1265" s="84">
        <f>VALUE(TRIM(CLEAN(_xlfn.TEXTAFTER(Table2[[#This Row],[Resolution]],"x"))))</f>
        <v>128</v>
      </c>
      <c r="G1265" s="84" t="s">
        <v>16</v>
      </c>
      <c r="H1265" s="84" t="s">
        <v>2836</v>
      </c>
      <c r="I1265" s="84" t="s">
        <v>2855</v>
      </c>
      <c r="J1265" s="33"/>
      <c r="K1265" s="33"/>
      <c r="L1265" s="34" t="s">
        <v>2</v>
      </c>
    </row>
    <row r="1266" spans="1:12" x14ac:dyDescent="0.25">
      <c r="A1266" s="32" t="s">
        <v>2962</v>
      </c>
      <c r="B1266" s="33" t="s">
        <v>2963</v>
      </c>
      <c r="C1266" s="33" t="s">
        <v>2835</v>
      </c>
      <c r="D1266" s="33" t="s">
        <v>631</v>
      </c>
      <c r="E1266" s="33">
        <f>VALUE(TRIM(CLEAN(_xlfn.TEXTBEFORE(Table2[[#This Row],[Resolution]],"x"))))</f>
        <v>512</v>
      </c>
      <c r="F1266" s="33">
        <f>VALUE(TRIM(CLEAN(_xlfn.TEXTAFTER(Table2[[#This Row],[Resolution]],"x"))))</f>
        <v>288</v>
      </c>
      <c r="G1266" s="33" t="s">
        <v>16</v>
      </c>
      <c r="H1266" s="33" t="s">
        <v>2836</v>
      </c>
      <c r="I1266" s="33" t="s">
        <v>2841</v>
      </c>
      <c r="J1266" s="33"/>
      <c r="K1266" s="33"/>
      <c r="L1266" s="34" t="s">
        <v>2</v>
      </c>
    </row>
    <row r="1267" spans="1:12" x14ac:dyDescent="0.25">
      <c r="A1267" s="32" t="s">
        <v>2964</v>
      </c>
      <c r="B1267" s="33" t="s">
        <v>2965</v>
      </c>
      <c r="C1267" s="33" t="s">
        <v>2835</v>
      </c>
      <c r="D1267" s="84" t="s">
        <v>123</v>
      </c>
      <c r="E1267" s="84">
        <f>VALUE(TRIM(CLEAN(_xlfn.TEXTBEFORE(Table2[[#This Row],[Resolution]],"x"))))</f>
        <v>256</v>
      </c>
      <c r="F1267" s="84">
        <f>VALUE(TRIM(CLEAN(_xlfn.TEXTAFTER(Table2[[#This Row],[Resolution]],"x"))))</f>
        <v>128</v>
      </c>
      <c r="G1267" s="84" t="s">
        <v>16</v>
      </c>
      <c r="H1267" s="84" t="s">
        <v>2836</v>
      </c>
      <c r="I1267" s="84" t="s">
        <v>2875</v>
      </c>
      <c r="J1267" s="33"/>
      <c r="K1267" s="33"/>
      <c r="L1267" s="34" t="s">
        <v>2</v>
      </c>
    </row>
    <row r="1268" spans="1:12" x14ac:dyDescent="0.25">
      <c r="A1268" s="32" t="s">
        <v>2966</v>
      </c>
      <c r="B1268" s="33" t="s">
        <v>2967</v>
      </c>
      <c r="C1268" s="33" t="s">
        <v>2835</v>
      </c>
      <c r="D1268" s="33" t="s">
        <v>57</v>
      </c>
      <c r="E1268" s="33">
        <f>VALUE(TRIM(CLEAN(_xlfn.TEXTBEFORE(Table2[[#This Row],[Resolution]],"x"))))</f>
        <v>288</v>
      </c>
      <c r="F1268" s="33">
        <f>VALUE(TRIM(CLEAN(_xlfn.TEXTAFTER(Table2[[#This Row],[Resolution]],"x"))))</f>
        <v>128</v>
      </c>
      <c r="G1268" s="33">
        <v>0.64</v>
      </c>
      <c r="H1268" s="33" t="s">
        <v>2863</v>
      </c>
      <c r="I1268" s="33" t="s">
        <v>2859</v>
      </c>
      <c r="J1268" s="33"/>
      <c r="K1268" s="33"/>
      <c r="L1268" s="34" t="s">
        <v>2</v>
      </c>
    </row>
    <row r="1269" spans="1:12" x14ac:dyDescent="0.25">
      <c r="A1269" s="32" t="s">
        <v>2968</v>
      </c>
      <c r="B1269" s="33" t="s">
        <v>2969</v>
      </c>
      <c r="C1269" s="33" t="s">
        <v>2835</v>
      </c>
      <c r="D1269" s="84" t="s">
        <v>2879</v>
      </c>
      <c r="E1269" s="84">
        <f>VALUE(TRIM(CLEAN(_xlfn.TEXTBEFORE(Table2[[#This Row],[Resolution]],"x"))))</f>
        <v>256</v>
      </c>
      <c r="F1269" s="84">
        <f>VALUE(TRIM(CLEAN(_xlfn.TEXTAFTER(Table2[[#This Row],[Resolution]],"x"))))</f>
        <v>272</v>
      </c>
      <c r="G1269" s="84">
        <v>25</v>
      </c>
      <c r="H1269" s="84" t="s">
        <v>2858</v>
      </c>
      <c r="I1269" s="84" t="s">
        <v>2859</v>
      </c>
      <c r="J1269" s="33"/>
      <c r="K1269" s="33"/>
      <c r="L1269" s="34" t="s">
        <v>2</v>
      </c>
    </row>
    <row r="1270" spans="1:12" x14ac:dyDescent="0.25">
      <c r="A1270" s="32" t="s">
        <v>2970</v>
      </c>
      <c r="B1270" s="33" t="s">
        <v>2971</v>
      </c>
      <c r="C1270" s="33" t="s">
        <v>2835</v>
      </c>
      <c r="D1270" s="33" t="s">
        <v>112</v>
      </c>
      <c r="E1270" s="33">
        <f>VALUE(TRIM(CLEAN(_xlfn.TEXTBEFORE(Table2[[#This Row],[Resolution]],"x"))))</f>
        <v>256</v>
      </c>
      <c r="F1270" s="33">
        <f>VALUE(TRIM(CLEAN(_xlfn.TEXTAFTER(Table2[[#This Row],[Resolution]],"x"))))</f>
        <v>160</v>
      </c>
      <c r="G1270" s="33" t="s">
        <v>16</v>
      </c>
      <c r="H1270" s="33" t="s">
        <v>2836</v>
      </c>
      <c r="I1270" s="33" t="s">
        <v>2846</v>
      </c>
      <c r="J1270" s="33"/>
      <c r="K1270" s="33"/>
      <c r="L1270" s="34" t="s">
        <v>2</v>
      </c>
    </row>
    <row r="1271" spans="1:12" x14ac:dyDescent="0.25">
      <c r="A1271" s="32" t="s">
        <v>2972</v>
      </c>
      <c r="B1271" s="33" t="s">
        <v>2973</v>
      </c>
      <c r="C1271" s="33" t="s">
        <v>2835</v>
      </c>
      <c r="D1271" s="84" t="s">
        <v>1247</v>
      </c>
      <c r="E1271" s="84">
        <f>VALUE(TRIM(CLEAN(_xlfn.TEXTBEFORE(Table2[[#This Row],[Resolution]],"x"))))</f>
        <v>512</v>
      </c>
      <c r="F1271" s="84">
        <f>VALUE(TRIM(CLEAN(_xlfn.TEXTAFTER(Table2[[#This Row],[Resolution]],"x"))))</f>
        <v>304</v>
      </c>
      <c r="G1271" s="84" t="s">
        <v>16</v>
      </c>
      <c r="H1271" s="84" t="s">
        <v>2836</v>
      </c>
      <c r="I1271" s="84" t="s">
        <v>2875</v>
      </c>
      <c r="J1271" s="33"/>
      <c r="K1271" s="33"/>
      <c r="L1271" s="34" t="s">
        <v>2</v>
      </c>
    </row>
    <row r="1272" spans="1:12" x14ac:dyDescent="0.25">
      <c r="A1272" s="32" t="s">
        <v>2974</v>
      </c>
      <c r="B1272" s="33" t="s">
        <v>279</v>
      </c>
      <c r="C1272" s="33" t="s">
        <v>2835</v>
      </c>
      <c r="D1272" s="33" t="s">
        <v>1247</v>
      </c>
      <c r="E1272" s="33">
        <f>VALUE(TRIM(CLEAN(_xlfn.TEXTBEFORE(Table2[[#This Row],[Resolution]],"x"))))</f>
        <v>512</v>
      </c>
      <c r="F1272" s="33">
        <f>VALUE(TRIM(CLEAN(_xlfn.TEXTAFTER(Table2[[#This Row],[Resolution]],"x"))))</f>
        <v>304</v>
      </c>
      <c r="G1272" s="33">
        <v>25</v>
      </c>
      <c r="H1272" s="33" t="s">
        <v>2863</v>
      </c>
      <c r="I1272" s="33" t="s">
        <v>2859</v>
      </c>
      <c r="J1272" s="33"/>
      <c r="K1272" s="33"/>
      <c r="L1272" s="34" t="s">
        <v>2</v>
      </c>
    </row>
    <row r="1273" spans="1:12" x14ac:dyDescent="0.25">
      <c r="A1273" s="32" t="s">
        <v>2975</v>
      </c>
      <c r="B1273" s="33" t="s">
        <v>2976</v>
      </c>
      <c r="C1273" s="33" t="s">
        <v>2835</v>
      </c>
      <c r="D1273" s="84" t="s">
        <v>123</v>
      </c>
      <c r="E1273" s="84">
        <f>VALUE(TRIM(CLEAN(_xlfn.TEXTBEFORE(Table2[[#This Row],[Resolution]],"x"))))</f>
        <v>256</v>
      </c>
      <c r="F1273" s="84">
        <f>VALUE(TRIM(CLEAN(_xlfn.TEXTAFTER(Table2[[#This Row],[Resolution]],"x"))))</f>
        <v>128</v>
      </c>
      <c r="G1273" s="84" t="s">
        <v>16</v>
      </c>
      <c r="H1273" s="84" t="s">
        <v>2836</v>
      </c>
      <c r="I1273" s="84" t="s">
        <v>2837</v>
      </c>
      <c r="J1273" s="33"/>
      <c r="K1273" s="33"/>
      <c r="L1273" s="34" t="s">
        <v>2</v>
      </c>
    </row>
    <row r="1274" spans="1:12" x14ac:dyDescent="0.25">
      <c r="A1274" s="32" t="s">
        <v>2977</v>
      </c>
      <c r="B1274" s="33" t="s">
        <v>1964</v>
      </c>
      <c r="C1274" s="33" t="s">
        <v>2835</v>
      </c>
      <c r="D1274" s="33" t="s">
        <v>93</v>
      </c>
      <c r="E1274" s="33">
        <f>VALUE(TRIM(CLEAN(_xlfn.TEXTBEFORE(Table2[[#This Row],[Resolution]],"x"))))</f>
        <v>512</v>
      </c>
      <c r="F1274" s="33">
        <f>VALUE(TRIM(CLEAN(_xlfn.TEXTAFTER(Table2[[#This Row],[Resolution]],"x"))))</f>
        <v>128</v>
      </c>
      <c r="G1274" s="33">
        <v>25</v>
      </c>
      <c r="H1274" s="33" t="s">
        <v>2863</v>
      </c>
      <c r="I1274" s="33" t="s">
        <v>2859</v>
      </c>
      <c r="J1274" s="33"/>
      <c r="K1274" s="33"/>
      <c r="L1274" s="34" t="s">
        <v>2</v>
      </c>
    </row>
    <row r="1275" spans="1:12" x14ac:dyDescent="0.25">
      <c r="A1275" s="32" t="s">
        <v>2978</v>
      </c>
      <c r="B1275" s="33" t="s">
        <v>1966</v>
      </c>
      <c r="C1275" s="33" t="s">
        <v>2835</v>
      </c>
      <c r="D1275" s="84" t="s">
        <v>194</v>
      </c>
      <c r="E1275" s="84">
        <f>VALUE(TRIM(CLEAN(_xlfn.TEXTBEFORE(Table2[[#This Row],[Resolution]],"x"))))</f>
        <v>1792</v>
      </c>
      <c r="F1275" s="84">
        <f>VALUE(TRIM(CLEAN(_xlfn.TEXTAFTER(Table2[[#This Row],[Resolution]],"x"))))</f>
        <v>448</v>
      </c>
      <c r="G1275" s="84" t="s">
        <v>16</v>
      </c>
      <c r="H1275" s="84" t="s">
        <v>2836</v>
      </c>
      <c r="I1275" s="84" t="s">
        <v>2855</v>
      </c>
      <c r="J1275" s="33"/>
      <c r="K1275" s="33"/>
      <c r="L1275" s="34" t="s">
        <v>2</v>
      </c>
    </row>
    <row r="1276" spans="1:12" x14ac:dyDescent="0.25">
      <c r="A1276" s="32" t="s">
        <v>2979</v>
      </c>
      <c r="B1276" s="33" t="s">
        <v>316</v>
      </c>
      <c r="C1276" s="33" t="s">
        <v>2835</v>
      </c>
      <c r="D1276" s="33" t="s">
        <v>123</v>
      </c>
      <c r="E1276" s="33">
        <f>VALUE(TRIM(CLEAN(_xlfn.TEXTBEFORE(Table2[[#This Row],[Resolution]],"x"))))</f>
        <v>256</v>
      </c>
      <c r="F1276" s="33">
        <f>VALUE(TRIM(CLEAN(_xlfn.TEXTAFTER(Table2[[#This Row],[Resolution]],"x"))))</f>
        <v>128</v>
      </c>
      <c r="G1276" s="33"/>
      <c r="H1276" s="33" t="s">
        <v>2980</v>
      </c>
      <c r="I1276" s="33" t="s">
        <v>2859</v>
      </c>
      <c r="J1276" s="33"/>
      <c r="K1276" s="33"/>
      <c r="L1276" s="34" t="s">
        <v>2</v>
      </c>
    </row>
    <row r="1277" spans="1:12" x14ac:dyDescent="0.25">
      <c r="A1277" s="32" t="s">
        <v>2981</v>
      </c>
      <c r="B1277" s="33" t="s">
        <v>2982</v>
      </c>
      <c r="C1277" s="33" t="s">
        <v>2835</v>
      </c>
      <c r="D1277" s="84" t="s">
        <v>2776</v>
      </c>
      <c r="E1277" s="84">
        <f>VALUE(TRIM(CLEAN(_xlfn.TEXTBEFORE(Table2[[#This Row],[Resolution]],"x"))))</f>
        <v>1536</v>
      </c>
      <c r="F1277" s="84">
        <f>VALUE(TRIM(CLEAN(_xlfn.TEXTAFTER(Table2[[#This Row],[Resolution]],"x"))))</f>
        <v>704</v>
      </c>
      <c r="G1277" s="84" t="s">
        <v>16</v>
      </c>
      <c r="H1277" s="84" t="s">
        <v>2836</v>
      </c>
      <c r="I1277" s="84" t="s">
        <v>2841</v>
      </c>
      <c r="J1277" s="33"/>
      <c r="K1277" s="33"/>
      <c r="L1277" s="34" t="s">
        <v>2</v>
      </c>
    </row>
    <row r="1278" spans="1:12" x14ac:dyDescent="0.25">
      <c r="A1278" s="32" t="s">
        <v>2983</v>
      </c>
      <c r="B1278" s="33" t="s">
        <v>2984</v>
      </c>
      <c r="C1278" s="33" t="s">
        <v>2835</v>
      </c>
      <c r="D1278" s="33" t="s">
        <v>123</v>
      </c>
      <c r="E1278" s="33">
        <f>VALUE(TRIM(CLEAN(_xlfn.TEXTBEFORE(Table2[[#This Row],[Resolution]],"x"))))</f>
        <v>256</v>
      </c>
      <c r="F1278" s="33">
        <f>VALUE(TRIM(CLEAN(_xlfn.TEXTAFTER(Table2[[#This Row],[Resolution]],"x"))))</f>
        <v>128</v>
      </c>
      <c r="G1278" s="33" t="s">
        <v>16</v>
      </c>
      <c r="H1278" s="33" t="s">
        <v>2836</v>
      </c>
      <c r="I1278" s="33" t="s">
        <v>2851</v>
      </c>
      <c r="J1278" s="33"/>
      <c r="K1278" s="33"/>
      <c r="L1278" s="34" t="s">
        <v>2</v>
      </c>
    </row>
    <row r="1279" spans="1:12" x14ac:dyDescent="0.25">
      <c r="A1279" s="32" t="s">
        <v>2985</v>
      </c>
      <c r="B1279" s="33" t="s">
        <v>2986</v>
      </c>
      <c r="C1279" s="33" t="s">
        <v>2835</v>
      </c>
      <c r="D1279" s="84" t="s">
        <v>123</v>
      </c>
      <c r="E1279" s="84">
        <f>VALUE(TRIM(CLEAN(_xlfn.TEXTBEFORE(Table2[[#This Row],[Resolution]],"x"))))</f>
        <v>256</v>
      </c>
      <c r="F1279" s="84">
        <f>VALUE(TRIM(CLEAN(_xlfn.TEXTAFTER(Table2[[#This Row],[Resolution]],"x"))))</f>
        <v>128</v>
      </c>
      <c r="G1279" s="84" t="s">
        <v>16</v>
      </c>
      <c r="H1279" s="84" t="s">
        <v>2836</v>
      </c>
      <c r="I1279" s="84" t="s">
        <v>2846</v>
      </c>
      <c r="J1279" s="33"/>
      <c r="K1279" s="33"/>
      <c r="L1279" s="34" t="s">
        <v>2</v>
      </c>
    </row>
    <row r="1280" spans="1:12" x14ac:dyDescent="0.25">
      <c r="A1280" s="32" t="s">
        <v>2987</v>
      </c>
      <c r="B1280" s="33" t="s">
        <v>2988</v>
      </c>
      <c r="C1280" s="33" t="s">
        <v>2835</v>
      </c>
      <c r="D1280" s="33" t="s">
        <v>57</v>
      </c>
      <c r="E1280" s="33">
        <f>VALUE(TRIM(CLEAN(_xlfn.TEXTBEFORE(Table2[[#This Row],[Resolution]],"x"))))</f>
        <v>288</v>
      </c>
      <c r="F1280" s="33">
        <f>VALUE(TRIM(CLEAN(_xlfn.TEXTAFTER(Table2[[#This Row],[Resolution]],"x"))))</f>
        <v>128</v>
      </c>
      <c r="G1280" s="33" t="s">
        <v>16</v>
      </c>
      <c r="H1280" s="33" t="s">
        <v>2836</v>
      </c>
      <c r="I1280" s="33" t="s">
        <v>2875</v>
      </c>
      <c r="J1280" s="33"/>
      <c r="K1280" s="33"/>
      <c r="L1280" s="34" t="s">
        <v>2</v>
      </c>
    </row>
    <row r="1281" spans="1:12" x14ac:dyDescent="0.25">
      <c r="A1281" s="32" t="s">
        <v>2989</v>
      </c>
      <c r="B1281" s="33" t="s">
        <v>2990</v>
      </c>
      <c r="C1281" s="33" t="s">
        <v>2835</v>
      </c>
      <c r="D1281" s="84" t="s">
        <v>208</v>
      </c>
      <c r="E1281" s="84">
        <f>VALUE(TRIM(CLEAN(_xlfn.TEXTBEFORE(Table2[[#This Row],[Resolution]],"x"))))</f>
        <v>1024</v>
      </c>
      <c r="F1281" s="84">
        <f>VALUE(TRIM(CLEAN(_xlfn.TEXTAFTER(Table2[[#This Row],[Resolution]],"x"))))</f>
        <v>256</v>
      </c>
      <c r="G1281" s="84" t="s">
        <v>16</v>
      </c>
      <c r="H1281" s="84" t="s">
        <v>2836</v>
      </c>
      <c r="I1281" s="84" t="s">
        <v>2855</v>
      </c>
      <c r="J1281" s="33"/>
      <c r="K1281" s="33"/>
      <c r="L1281" s="34" t="s">
        <v>2</v>
      </c>
    </row>
    <row r="1282" spans="1:12" x14ac:dyDescent="0.25">
      <c r="A1282" s="32" t="s">
        <v>2991</v>
      </c>
      <c r="B1282" s="33" t="s">
        <v>2992</v>
      </c>
      <c r="C1282" s="33" t="s">
        <v>2835</v>
      </c>
      <c r="D1282" s="33" t="s">
        <v>2993</v>
      </c>
      <c r="E1282" s="33">
        <f>VALUE(TRIM(CLEAN(_xlfn.TEXTBEFORE(Table2[[#This Row],[Resolution]],"x"))))</f>
        <v>264</v>
      </c>
      <c r="F1282" s="33">
        <f>VALUE(TRIM(CLEAN(_xlfn.TEXTAFTER(Table2[[#This Row],[Resolution]],"x"))))</f>
        <v>216</v>
      </c>
      <c r="G1282" s="33">
        <v>2.83</v>
      </c>
      <c r="H1282" s="33" t="s">
        <v>35</v>
      </c>
      <c r="I1282" s="33" t="s">
        <v>2859</v>
      </c>
      <c r="J1282" s="33"/>
      <c r="K1282" s="33"/>
      <c r="L1282" s="34" t="s">
        <v>2</v>
      </c>
    </row>
    <row r="1283" spans="1:12" x14ac:dyDescent="0.25">
      <c r="A1283" s="32" t="s">
        <v>2994</v>
      </c>
      <c r="B1283" s="33" t="s">
        <v>2995</v>
      </c>
      <c r="C1283" s="33" t="s">
        <v>2835</v>
      </c>
      <c r="D1283" s="84" t="s">
        <v>54</v>
      </c>
      <c r="E1283" s="84">
        <f>VALUE(TRIM(CLEAN(_xlfn.TEXTBEFORE(Table2[[#This Row],[Resolution]],"x"))))</f>
        <v>512</v>
      </c>
      <c r="F1283" s="84">
        <f>VALUE(TRIM(CLEAN(_xlfn.TEXTAFTER(Table2[[#This Row],[Resolution]],"x"))))</f>
        <v>240</v>
      </c>
      <c r="G1283" s="84" t="s">
        <v>16</v>
      </c>
      <c r="H1283" s="84" t="s">
        <v>2836</v>
      </c>
      <c r="I1283" s="84" t="s">
        <v>2875</v>
      </c>
      <c r="J1283" s="33"/>
      <c r="K1283" s="33"/>
      <c r="L1283" s="34" t="s">
        <v>2</v>
      </c>
    </row>
    <row r="1284" spans="1:12" x14ac:dyDescent="0.25">
      <c r="A1284" s="32" t="s">
        <v>2996</v>
      </c>
      <c r="B1284" s="33" t="s">
        <v>2997</v>
      </c>
      <c r="C1284" s="33" t="s">
        <v>2835</v>
      </c>
      <c r="D1284" s="33" t="s">
        <v>2998</v>
      </c>
      <c r="E1284" s="33">
        <f>VALUE(TRIM(CLEAN(_xlfn.TEXTBEFORE(Table2[[#This Row],[Resolution]],"x"))))</f>
        <v>8</v>
      </c>
      <c r="F1284" s="33">
        <f>VALUE(TRIM(CLEAN(_xlfn.TEXTAFTER(Table2[[#This Row],[Resolution]],"x"))))</f>
        <v>36</v>
      </c>
      <c r="G1284" s="33">
        <v>25</v>
      </c>
      <c r="H1284" s="33" t="s">
        <v>2858</v>
      </c>
      <c r="I1284" s="33" t="s">
        <v>2859</v>
      </c>
      <c r="J1284" s="33"/>
      <c r="K1284" s="33"/>
      <c r="L1284" s="34" t="s">
        <v>2</v>
      </c>
    </row>
    <row r="1285" spans="1:12" x14ac:dyDescent="0.25">
      <c r="A1285" s="32" t="s">
        <v>2999</v>
      </c>
      <c r="B1285" s="33" t="s">
        <v>3000</v>
      </c>
      <c r="C1285" s="33" t="s">
        <v>2835</v>
      </c>
      <c r="D1285" s="84" t="s">
        <v>3001</v>
      </c>
      <c r="E1285" s="84">
        <f>VALUE(TRIM(CLEAN(_xlfn.TEXTBEFORE(Table2[[#This Row],[Resolution]],"x"))))</f>
        <v>1280</v>
      </c>
      <c r="F1285" s="84">
        <f>VALUE(TRIM(CLEAN(_xlfn.TEXTAFTER(Table2[[#This Row],[Resolution]],"x"))))</f>
        <v>704</v>
      </c>
      <c r="G1285" s="84">
        <v>25</v>
      </c>
      <c r="H1285" s="84" t="s">
        <v>2863</v>
      </c>
      <c r="I1285" s="84" t="s">
        <v>2859</v>
      </c>
      <c r="J1285" s="33"/>
      <c r="K1285" s="33"/>
      <c r="L1285" s="34" t="s">
        <v>2</v>
      </c>
    </row>
    <row r="1286" spans="1:12" x14ac:dyDescent="0.25">
      <c r="A1286" s="32" t="s">
        <v>3002</v>
      </c>
      <c r="B1286" s="33" t="s">
        <v>354</v>
      </c>
      <c r="C1286" s="33" t="s">
        <v>2835</v>
      </c>
      <c r="D1286" s="33" t="s">
        <v>2669</v>
      </c>
      <c r="E1286" s="33">
        <f>VALUE(TRIM(CLEAN(_xlfn.TEXTBEFORE(Table2[[#This Row],[Resolution]],"x"))))</f>
        <v>2304</v>
      </c>
      <c r="F1286" s="33">
        <f>VALUE(TRIM(CLEAN(_xlfn.TEXTAFTER(Table2[[#This Row],[Resolution]],"x"))))</f>
        <v>576</v>
      </c>
      <c r="G1286" s="33">
        <v>1.38</v>
      </c>
      <c r="H1286" s="33" t="s">
        <v>2863</v>
      </c>
      <c r="I1286" s="33" t="s">
        <v>2859</v>
      </c>
      <c r="J1286" s="33"/>
      <c r="K1286" s="33"/>
      <c r="L1286" s="34" t="s">
        <v>2</v>
      </c>
    </row>
    <row r="1287" spans="1:12" x14ac:dyDescent="0.25">
      <c r="A1287" s="32" t="s">
        <v>3003</v>
      </c>
      <c r="B1287" s="33" t="s">
        <v>3004</v>
      </c>
      <c r="C1287" s="33" t="s">
        <v>2835</v>
      </c>
      <c r="D1287" s="84" t="s">
        <v>57</v>
      </c>
      <c r="E1287" s="84">
        <f>VALUE(TRIM(CLEAN(_xlfn.TEXTBEFORE(Table2[[#This Row],[Resolution]],"x"))))</f>
        <v>288</v>
      </c>
      <c r="F1287" s="84">
        <f>VALUE(TRIM(CLEAN(_xlfn.TEXTAFTER(Table2[[#This Row],[Resolution]],"x"))))</f>
        <v>128</v>
      </c>
      <c r="G1287" s="84" t="s">
        <v>16</v>
      </c>
      <c r="H1287" s="84" t="s">
        <v>16</v>
      </c>
      <c r="I1287" s="84" t="s">
        <v>3005</v>
      </c>
      <c r="J1287" s="33"/>
      <c r="K1287" s="33"/>
      <c r="L1287" s="34" t="s">
        <v>2</v>
      </c>
    </row>
    <row r="1288" spans="1:12" x14ac:dyDescent="0.25">
      <c r="A1288" s="32" t="s">
        <v>3006</v>
      </c>
      <c r="B1288" s="33" t="s">
        <v>3007</v>
      </c>
      <c r="C1288" s="33" t="s">
        <v>2835</v>
      </c>
      <c r="D1288" s="33" t="s">
        <v>844</v>
      </c>
      <c r="E1288" s="33">
        <f>VALUE(TRIM(CLEAN(_xlfn.TEXTBEFORE(Table2[[#This Row],[Resolution]],"x"))))</f>
        <v>768</v>
      </c>
      <c r="F1288" s="33">
        <f>VALUE(TRIM(CLEAN(_xlfn.TEXTAFTER(Table2[[#This Row],[Resolution]],"x"))))</f>
        <v>192</v>
      </c>
      <c r="G1288" s="33" t="s">
        <v>16</v>
      </c>
      <c r="H1288" s="33" t="s">
        <v>2836</v>
      </c>
      <c r="I1288" s="33" t="s">
        <v>2855</v>
      </c>
      <c r="J1288" s="33"/>
      <c r="K1288" s="33"/>
      <c r="L1288" s="34" t="s">
        <v>2</v>
      </c>
    </row>
    <row r="1289" spans="1:12" x14ac:dyDescent="0.25">
      <c r="A1289" s="32" t="s">
        <v>3008</v>
      </c>
      <c r="B1289" s="33" t="s">
        <v>3009</v>
      </c>
      <c r="C1289" s="33" t="s">
        <v>2835</v>
      </c>
      <c r="D1289" s="84" t="s">
        <v>211</v>
      </c>
      <c r="E1289" s="84">
        <f>VALUE(TRIM(CLEAN(_xlfn.TEXTBEFORE(Table2[[#This Row],[Resolution]],"x"))))</f>
        <v>1536</v>
      </c>
      <c r="F1289" s="84">
        <f>VALUE(TRIM(CLEAN(_xlfn.TEXTAFTER(Table2[[#This Row],[Resolution]],"x"))))</f>
        <v>576</v>
      </c>
      <c r="G1289" s="84" t="s">
        <v>16</v>
      </c>
      <c r="H1289" s="84" t="s">
        <v>2836</v>
      </c>
      <c r="I1289" s="84" t="s">
        <v>2837</v>
      </c>
      <c r="J1289" s="33"/>
      <c r="K1289" s="33"/>
      <c r="L1289" s="34" t="s">
        <v>2</v>
      </c>
    </row>
    <row r="1290" spans="1:12" x14ac:dyDescent="0.25">
      <c r="A1290" s="32" t="s">
        <v>3010</v>
      </c>
      <c r="B1290" s="33" t="s">
        <v>3011</v>
      </c>
      <c r="C1290" s="33" t="s">
        <v>2835</v>
      </c>
      <c r="D1290" s="33" t="s">
        <v>123</v>
      </c>
      <c r="E1290" s="33">
        <f>VALUE(TRIM(CLEAN(_xlfn.TEXTBEFORE(Table2[[#This Row],[Resolution]],"x"))))</f>
        <v>256</v>
      </c>
      <c r="F1290" s="33">
        <f>VALUE(TRIM(CLEAN(_xlfn.TEXTAFTER(Table2[[#This Row],[Resolution]],"x"))))</f>
        <v>128</v>
      </c>
      <c r="G1290" s="33" t="s">
        <v>16</v>
      </c>
      <c r="H1290" s="33" t="s">
        <v>2836</v>
      </c>
      <c r="I1290" s="33" t="s">
        <v>2841</v>
      </c>
      <c r="J1290" s="33"/>
      <c r="K1290" s="33"/>
      <c r="L1290" s="34" t="s">
        <v>2</v>
      </c>
    </row>
    <row r="1291" spans="1:12" x14ac:dyDescent="0.25">
      <c r="A1291" s="32" t="s">
        <v>3012</v>
      </c>
      <c r="B1291" s="33" t="s">
        <v>3013</v>
      </c>
      <c r="C1291" s="33" t="s">
        <v>2835</v>
      </c>
      <c r="D1291" s="84" t="s">
        <v>98</v>
      </c>
      <c r="E1291" s="84">
        <f>VALUE(TRIM(CLEAN(_xlfn.TEXTBEFORE(Table2[[#This Row],[Resolution]],"x"))))</f>
        <v>512</v>
      </c>
      <c r="F1291" s="84">
        <f>VALUE(TRIM(CLEAN(_xlfn.TEXTAFTER(Table2[[#This Row],[Resolution]],"x"))))</f>
        <v>320</v>
      </c>
      <c r="G1291" s="84" t="s">
        <v>16</v>
      </c>
      <c r="H1291" s="84" t="s">
        <v>2836</v>
      </c>
      <c r="I1291" s="84" t="s">
        <v>2855</v>
      </c>
      <c r="J1291" s="33"/>
      <c r="K1291" s="33"/>
      <c r="L1291" s="34" t="s">
        <v>2</v>
      </c>
    </row>
    <row r="1292" spans="1:12" x14ac:dyDescent="0.25">
      <c r="A1292" s="32" t="s">
        <v>3014</v>
      </c>
      <c r="B1292" s="33" t="s">
        <v>3015</v>
      </c>
      <c r="C1292" s="33" t="s">
        <v>2835</v>
      </c>
      <c r="D1292" s="33" t="s">
        <v>2677</v>
      </c>
      <c r="E1292" s="33">
        <f>VALUE(TRIM(CLEAN(_xlfn.TEXTBEFORE(Table2[[#This Row],[Resolution]],"x"))))</f>
        <v>1280</v>
      </c>
      <c r="F1292" s="33">
        <f>VALUE(TRIM(CLEAN(_xlfn.TEXTAFTER(Table2[[#This Row],[Resolution]],"x"))))</f>
        <v>512</v>
      </c>
      <c r="G1292" s="33" t="s">
        <v>16</v>
      </c>
      <c r="H1292" s="33" t="s">
        <v>2836</v>
      </c>
      <c r="I1292" s="33" t="s">
        <v>2841</v>
      </c>
      <c r="J1292" s="33"/>
      <c r="K1292" s="33"/>
      <c r="L1292" s="34" t="s">
        <v>2</v>
      </c>
    </row>
    <row r="1293" spans="1:12" x14ac:dyDescent="0.25">
      <c r="A1293" s="32" t="s">
        <v>3016</v>
      </c>
      <c r="B1293" s="33" t="s">
        <v>2004</v>
      </c>
      <c r="C1293" s="33" t="s">
        <v>2835</v>
      </c>
      <c r="D1293" s="84" t="s">
        <v>237</v>
      </c>
      <c r="E1293" s="84">
        <f>VALUE(TRIM(CLEAN(_xlfn.TEXTBEFORE(Table2[[#This Row],[Resolution]],"x"))))</f>
        <v>2560</v>
      </c>
      <c r="F1293" s="84">
        <f>VALUE(TRIM(CLEAN(_xlfn.TEXTAFTER(Table2[[#This Row],[Resolution]],"x"))))</f>
        <v>640</v>
      </c>
      <c r="G1293" s="84">
        <v>1.5</v>
      </c>
      <c r="H1293" s="84" t="s">
        <v>2858</v>
      </c>
      <c r="I1293" s="84" t="s">
        <v>2859</v>
      </c>
      <c r="J1293" s="33"/>
      <c r="K1293" s="33"/>
      <c r="L1293" s="34" t="s">
        <v>2</v>
      </c>
    </row>
    <row r="1294" spans="1:12" x14ac:dyDescent="0.25">
      <c r="A1294" s="32" t="s">
        <v>3017</v>
      </c>
      <c r="B1294" s="33" t="s">
        <v>372</v>
      </c>
      <c r="C1294" s="33" t="s">
        <v>2835</v>
      </c>
      <c r="D1294" s="33" t="s">
        <v>231</v>
      </c>
      <c r="E1294" s="33">
        <f>VALUE(TRIM(CLEAN(_xlfn.TEXTBEFORE(Table2[[#This Row],[Resolution]],"x"))))</f>
        <v>2560</v>
      </c>
      <c r="F1294" s="33">
        <f>VALUE(TRIM(CLEAN(_xlfn.TEXTAFTER(Table2[[#This Row],[Resolution]],"x"))))</f>
        <v>384</v>
      </c>
      <c r="G1294" s="33" t="s">
        <v>16</v>
      </c>
      <c r="H1294" s="33" t="s">
        <v>2836</v>
      </c>
      <c r="I1294" s="33" t="s">
        <v>2855</v>
      </c>
      <c r="J1294" s="33"/>
      <c r="K1294" s="33"/>
      <c r="L1294" s="34" t="s">
        <v>2</v>
      </c>
    </row>
    <row r="1295" spans="1:12" x14ac:dyDescent="0.25">
      <c r="A1295" s="32" t="s">
        <v>3018</v>
      </c>
      <c r="B1295" s="33" t="s">
        <v>3019</v>
      </c>
      <c r="C1295" s="33" t="s">
        <v>2835</v>
      </c>
      <c r="D1295" s="84" t="s">
        <v>60</v>
      </c>
      <c r="E1295" s="84">
        <f>VALUE(TRIM(CLEAN(_xlfn.TEXTBEFORE(Table2[[#This Row],[Resolution]],"x"))))</f>
        <v>256</v>
      </c>
      <c r="F1295" s="84">
        <f>VALUE(TRIM(CLEAN(_xlfn.TEXTAFTER(Table2[[#This Row],[Resolution]],"x"))))</f>
        <v>144</v>
      </c>
      <c r="G1295" s="84" t="s">
        <v>16</v>
      </c>
      <c r="H1295" s="84" t="s">
        <v>2836</v>
      </c>
      <c r="I1295" s="84" t="s">
        <v>2837</v>
      </c>
      <c r="J1295" s="33"/>
      <c r="K1295" s="33"/>
      <c r="L1295" s="34" t="s">
        <v>2</v>
      </c>
    </row>
    <row r="1296" spans="1:12" x14ac:dyDescent="0.25">
      <c r="A1296" s="32" t="s">
        <v>3020</v>
      </c>
      <c r="B1296" s="33" t="s">
        <v>3021</v>
      </c>
      <c r="C1296" s="33" t="s">
        <v>2835</v>
      </c>
      <c r="D1296" s="33" t="s">
        <v>1891</v>
      </c>
      <c r="E1296" s="33">
        <f>VALUE(TRIM(CLEAN(_xlfn.TEXTBEFORE(Table2[[#This Row],[Resolution]],"x"))))</f>
        <v>768</v>
      </c>
      <c r="F1296" s="33">
        <f>VALUE(TRIM(CLEAN(_xlfn.TEXTAFTER(Table2[[#This Row],[Resolution]],"x"))))</f>
        <v>384</v>
      </c>
      <c r="G1296" s="33">
        <v>25</v>
      </c>
      <c r="H1296" s="33" t="s">
        <v>2858</v>
      </c>
      <c r="I1296" s="33" t="s">
        <v>2859</v>
      </c>
      <c r="J1296" s="33"/>
      <c r="K1296" s="33"/>
      <c r="L1296" s="34" t="s">
        <v>2</v>
      </c>
    </row>
    <row r="1297" spans="1:12" x14ac:dyDescent="0.25">
      <c r="A1297" s="32" t="s">
        <v>3022</v>
      </c>
      <c r="B1297" s="33" t="s">
        <v>2020</v>
      </c>
      <c r="C1297" s="33" t="s">
        <v>2835</v>
      </c>
      <c r="D1297" s="84" t="s">
        <v>2434</v>
      </c>
      <c r="E1297" s="84">
        <f>VALUE(TRIM(CLEAN(_xlfn.TEXTBEFORE(Table2[[#This Row],[Resolution]],"x"))))</f>
        <v>768</v>
      </c>
      <c r="F1297" s="84">
        <f>VALUE(TRIM(CLEAN(_xlfn.TEXTAFTER(Table2[[#This Row],[Resolution]],"x"))))</f>
        <v>512</v>
      </c>
      <c r="G1297" s="84" t="s">
        <v>16</v>
      </c>
      <c r="H1297" s="84" t="s">
        <v>2836</v>
      </c>
      <c r="I1297" s="84" t="s">
        <v>2846</v>
      </c>
      <c r="J1297" s="33"/>
      <c r="K1297" s="33"/>
      <c r="L1297" s="34" t="s">
        <v>2</v>
      </c>
    </row>
    <row r="1298" spans="1:12" x14ac:dyDescent="0.25">
      <c r="A1298" s="32" t="s">
        <v>3023</v>
      </c>
      <c r="B1298" s="33" t="s">
        <v>3024</v>
      </c>
      <c r="C1298" s="33" t="s">
        <v>2835</v>
      </c>
      <c r="D1298" s="33" t="s">
        <v>3025</v>
      </c>
      <c r="E1298" s="33">
        <f>VALUE(TRIM(CLEAN(_xlfn.TEXTBEFORE(Table2[[#This Row],[Resolution]],"x"))))</f>
        <v>1792</v>
      </c>
      <c r="F1298" s="33">
        <f>VALUE(TRIM(CLEAN(_xlfn.TEXTAFTER(Table2[[#This Row],[Resolution]],"x"))))</f>
        <v>320</v>
      </c>
      <c r="G1298" s="33" t="s">
        <v>16</v>
      </c>
      <c r="H1298" s="33" t="s">
        <v>2836</v>
      </c>
      <c r="I1298" s="33" t="s">
        <v>2851</v>
      </c>
      <c r="J1298" s="33"/>
      <c r="K1298" s="33"/>
      <c r="L1298" s="34" t="s">
        <v>2</v>
      </c>
    </row>
    <row r="1299" spans="1:12" x14ac:dyDescent="0.25">
      <c r="A1299" s="32" t="s">
        <v>3026</v>
      </c>
      <c r="B1299" s="33" t="s">
        <v>3027</v>
      </c>
      <c r="C1299" s="33" t="s">
        <v>2835</v>
      </c>
      <c r="D1299" s="84" t="s">
        <v>1869</v>
      </c>
      <c r="E1299" s="84">
        <f>VALUE(TRIM(CLEAN(_xlfn.TEXTBEFORE(Table2[[#This Row],[Resolution]],"x"))))</f>
        <v>1280</v>
      </c>
      <c r="F1299" s="84">
        <f>VALUE(TRIM(CLEAN(_xlfn.TEXTAFTER(Table2[[#This Row],[Resolution]],"x"))))</f>
        <v>320</v>
      </c>
      <c r="G1299" s="84" t="s">
        <v>16</v>
      </c>
      <c r="H1299" s="84" t="s">
        <v>2836</v>
      </c>
      <c r="I1299" s="84" t="s">
        <v>2846</v>
      </c>
      <c r="J1299" s="33"/>
      <c r="K1299" s="33"/>
      <c r="L1299" s="34" t="s">
        <v>2</v>
      </c>
    </row>
    <row r="1300" spans="1:12" x14ac:dyDescent="0.25">
      <c r="A1300" s="32" t="s">
        <v>3028</v>
      </c>
      <c r="B1300" s="33" t="s">
        <v>422</v>
      </c>
      <c r="C1300" s="33" t="s">
        <v>2835</v>
      </c>
      <c r="D1300" s="33" t="s">
        <v>3029</v>
      </c>
      <c r="E1300" s="33">
        <f>VALUE(TRIM(CLEAN(_xlfn.TEXTBEFORE(Table2[[#This Row],[Resolution]],"x"))))</f>
        <v>1792</v>
      </c>
      <c r="F1300" s="33">
        <f>VALUE(TRIM(CLEAN(_xlfn.TEXTAFTER(Table2[[#This Row],[Resolution]],"x"))))</f>
        <v>192</v>
      </c>
      <c r="G1300" s="33" t="s">
        <v>16</v>
      </c>
      <c r="H1300" s="33" t="s">
        <v>2836</v>
      </c>
      <c r="I1300" s="33" t="s">
        <v>2855</v>
      </c>
      <c r="J1300" s="33"/>
      <c r="K1300" s="33"/>
      <c r="L1300" s="34" t="s">
        <v>2</v>
      </c>
    </row>
    <row r="1301" spans="1:12" x14ac:dyDescent="0.25">
      <c r="A1301" s="32" t="s">
        <v>3030</v>
      </c>
      <c r="B1301" s="33" t="s">
        <v>3031</v>
      </c>
      <c r="C1301" s="33" t="s">
        <v>2835</v>
      </c>
      <c r="D1301" s="84" t="s">
        <v>93</v>
      </c>
      <c r="E1301" s="84">
        <f>VALUE(TRIM(CLEAN(_xlfn.TEXTBEFORE(Table2[[#This Row],[Resolution]],"x"))))</f>
        <v>512</v>
      </c>
      <c r="F1301" s="84">
        <f>VALUE(TRIM(CLEAN(_xlfn.TEXTAFTER(Table2[[#This Row],[Resolution]],"x"))))</f>
        <v>128</v>
      </c>
      <c r="G1301" s="84" t="s">
        <v>16</v>
      </c>
      <c r="H1301" s="84" t="s">
        <v>2836</v>
      </c>
      <c r="I1301" s="84" t="s">
        <v>2875</v>
      </c>
      <c r="J1301" s="33"/>
      <c r="K1301" s="35"/>
      <c r="L1301" s="34" t="s">
        <v>2</v>
      </c>
    </row>
    <row r="1302" spans="1:12" x14ac:dyDescent="0.25">
      <c r="A1302" s="32" t="s">
        <v>3032</v>
      </c>
      <c r="B1302" s="33" t="s">
        <v>3033</v>
      </c>
      <c r="C1302" s="33" t="s">
        <v>2835</v>
      </c>
      <c r="D1302" s="33" t="s">
        <v>3034</v>
      </c>
      <c r="E1302" s="33">
        <f>VALUE(TRIM(CLEAN(_xlfn.TEXTBEFORE(Table2[[#This Row],[Resolution]],"x"))))</f>
        <v>1792</v>
      </c>
      <c r="F1302" s="33">
        <f>VALUE(TRIM(CLEAN(_xlfn.TEXTAFTER(Table2[[#This Row],[Resolution]],"x"))))</f>
        <v>384</v>
      </c>
      <c r="G1302" s="33" t="s">
        <v>16</v>
      </c>
      <c r="H1302" s="33" t="s">
        <v>2836</v>
      </c>
      <c r="I1302" s="33" t="s">
        <v>2855</v>
      </c>
      <c r="J1302" s="33"/>
      <c r="K1302" s="33"/>
      <c r="L1302" s="34" t="s">
        <v>2</v>
      </c>
    </row>
    <row r="1303" spans="1:12" x14ac:dyDescent="0.25">
      <c r="A1303" s="32" t="s">
        <v>3035</v>
      </c>
      <c r="B1303" s="33" t="s">
        <v>3036</v>
      </c>
      <c r="C1303" s="33" t="s">
        <v>2835</v>
      </c>
      <c r="D1303" s="84" t="s">
        <v>57</v>
      </c>
      <c r="E1303" s="84">
        <f>VALUE(TRIM(CLEAN(_xlfn.TEXTBEFORE(Table2[[#This Row],[Resolution]],"x"))))</f>
        <v>288</v>
      </c>
      <c r="F1303" s="84">
        <f>VALUE(TRIM(CLEAN(_xlfn.TEXTAFTER(Table2[[#This Row],[Resolution]],"x"))))</f>
        <v>128</v>
      </c>
      <c r="G1303" s="84" t="s">
        <v>16</v>
      </c>
      <c r="H1303" s="84" t="s">
        <v>2836</v>
      </c>
      <c r="I1303" s="84" t="s">
        <v>2846</v>
      </c>
      <c r="J1303" s="33"/>
      <c r="K1303" s="33"/>
      <c r="L1303" s="34" t="s">
        <v>2</v>
      </c>
    </row>
    <row r="1304" spans="1:12" x14ac:dyDescent="0.25">
      <c r="A1304" s="32" t="s">
        <v>3037</v>
      </c>
      <c r="B1304" s="33" t="s">
        <v>3038</v>
      </c>
      <c r="C1304" s="33" t="s">
        <v>2835</v>
      </c>
      <c r="D1304" s="33" t="s">
        <v>862</v>
      </c>
      <c r="E1304" s="33">
        <f>VALUE(TRIM(CLEAN(_xlfn.TEXTBEFORE(Table2[[#This Row],[Resolution]],"x"))))</f>
        <v>2560</v>
      </c>
      <c r="F1304" s="33">
        <f>VALUE(TRIM(CLEAN(_xlfn.TEXTAFTER(Table2[[#This Row],[Resolution]],"x"))))</f>
        <v>704</v>
      </c>
      <c r="G1304" s="33">
        <v>1.05</v>
      </c>
      <c r="H1304" s="33" t="s">
        <v>2858</v>
      </c>
      <c r="I1304" s="33" t="s">
        <v>2859</v>
      </c>
      <c r="J1304" s="33"/>
      <c r="K1304" s="33"/>
      <c r="L1304" s="34" t="s">
        <v>2</v>
      </c>
    </row>
    <row r="1305" spans="1:12" x14ac:dyDescent="0.25">
      <c r="A1305" s="32" t="s">
        <v>3039</v>
      </c>
      <c r="B1305" s="33" t="s">
        <v>3040</v>
      </c>
      <c r="C1305" s="33" t="s">
        <v>2835</v>
      </c>
      <c r="D1305" s="84" t="s">
        <v>123</v>
      </c>
      <c r="E1305" s="84">
        <f>VALUE(TRIM(CLEAN(_xlfn.TEXTBEFORE(Table2[[#This Row],[Resolution]],"x"))))</f>
        <v>256</v>
      </c>
      <c r="F1305" s="84">
        <f>VALUE(TRIM(CLEAN(_xlfn.TEXTAFTER(Table2[[#This Row],[Resolution]],"x"))))</f>
        <v>128</v>
      </c>
      <c r="G1305" s="84" t="s">
        <v>16</v>
      </c>
      <c r="H1305" s="84" t="s">
        <v>2836</v>
      </c>
      <c r="I1305" s="84" t="s">
        <v>2875</v>
      </c>
      <c r="J1305" s="33"/>
      <c r="K1305" s="33"/>
      <c r="L1305" s="34" t="s">
        <v>2</v>
      </c>
    </row>
    <row r="1306" spans="1:12" x14ac:dyDescent="0.25">
      <c r="A1306" s="32" t="s">
        <v>3041</v>
      </c>
      <c r="B1306" s="33" t="s">
        <v>3042</v>
      </c>
      <c r="C1306" s="33" t="s">
        <v>2835</v>
      </c>
      <c r="D1306" s="33" t="s">
        <v>1844</v>
      </c>
      <c r="E1306" s="33">
        <f>VALUE(TRIM(CLEAN(_xlfn.TEXTBEFORE(Table2[[#This Row],[Resolution]],"x"))))</f>
        <v>1024</v>
      </c>
      <c r="F1306" s="33">
        <f>VALUE(TRIM(CLEAN(_xlfn.TEXTAFTER(Table2[[#This Row],[Resolution]],"x"))))</f>
        <v>704</v>
      </c>
      <c r="G1306" s="33" t="s">
        <v>16</v>
      </c>
      <c r="H1306" s="33" t="s">
        <v>2836</v>
      </c>
      <c r="I1306" s="33" t="s">
        <v>2837</v>
      </c>
      <c r="J1306" s="33"/>
      <c r="K1306" s="33"/>
      <c r="L1306" s="34" t="s">
        <v>2</v>
      </c>
    </row>
    <row r="1307" spans="1:12" x14ac:dyDescent="0.25">
      <c r="A1307" s="32" t="s">
        <v>3043</v>
      </c>
      <c r="B1307" s="33" t="s">
        <v>3044</v>
      </c>
      <c r="C1307" s="33" t="s">
        <v>2835</v>
      </c>
      <c r="D1307" s="84" t="s">
        <v>282</v>
      </c>
      <c r="E1307" s="84">
        <f>VALUE(TRIM(CLEAN(_xlfn.TEXTBEFORE(Table2[[#This Row],[Resolution]],"x"))))</f>
        <v>768</v>
      </c>
      <c r="F1307" s="84">
        <f>VALUE(TRIM(CLEAN(_xlfn.TEXTAFTER(Table2[[#This Row],[Resolution]],"x"))))</f>
        <v>128</v>
      </c>
      <c r="G1307" s="84" t="s">
        <v>16</v>
      </c>
      <c r="H1307" s="84" t="s">
        <v>2836</v>
      </c>
      <c r="I1307" s="84" t="s">
        <v>2846</v>
      </c>
      <c r="J1307" s="33"/>
      <c r="K1307" s="33"/>
      <c r="L1307" s="34" t="s">
        <v>2</v>
      </c>
    </row>
    <row r="1308" spans="1:12" x14ac:dyDescent="0.25">
      <c r="A1308" s="32" t="s">
        <v>3045</v>
      </c>
      <c r="B1308" s="33" t="s">
        <v>430</v>
      </c>
      <c r="C1308" s="33" t="s">
        <v>2835</v>
      </c>
      <c r="D1308" s="33" t="s">
        <v>123</v>
      </c>
      <c r="E1308" s="33">
        <f>VALUE(TRIM(CLEAN(_xlfn.TEXTBEFORE(Table2[[#This Row],[Resolution]],"x"))))</f>
        <v>256</v>
      </c>
      <c r="F1308" s="33">
        <f>VALUE(TRIM(CLEAN(_xlfn.TEXTAFTER(Table2[[#This Row],[Resolution]],"x"))))</f>
        <v>128</v>
      </c>
      <c r="G1308" s="33" t="s">
        <v>16</v>
      </c>
      <c r="H1308" s="33" t="s">
        <v>2836</v>
      </c>
      <c r="I1308" s="33" t="s">
        <v>2851</v>
      </c>
      <c r="J1308" s="33"/>
      <c r="K1308" s="33"/>
      <c r="L1308" s="34" t="s">
        <v>2</v>
      </c>
    </row>
    <row r="1309" spans="1:12" x14ac:dyDescent="0.25">
      <c r="A1309" s="32" t="s">
        <v>3046</v>
      </c>
      <c r="B1309" s="33" t="s">
        <v>3047</v>
      </c>
      <c r="C1309" s="33" t="s">
        <v>2835</v>
      </c>
      <c r="D1309" s="84" t="s">
        <v>223</v>
      </c>
      <c r="E1309" s="84">
        <f>VALUE(TRIM(CLEAN(_xlfn.TEXTBEFORE(Table2[[#This Row],[Resolution]],"x"))))</f>
        <v>1536</v>
      </c>
      <c r="F1309" s="84">
        <f>VALUE(TRIM(CLEAN(_xlfn.TEXTAFTER(Table2[[#This Row],[Resolution]],"x"))))</f>
        <v>256</v>
      </c>
      <c r="G1309" s="84" t="s">
        <v>16</v>
      </c>
      <c r="H1309" s="84" t="s">
        <v>2836</v>
      </c>
      <c r="I1309" s="84" t="s">
        <v>2875</v>
      </c>
      <c r="J1309" s="33"/>
      <c r="K1309" s="33"/>
      <c r="L1309" s="34" t="s">
        <v>2</v>
      </c>
    </row>
    <row r="1310" spans="1:12" x14ac:dyDescent="0.25">
      <c r="A1310" s="32" t="s">
        <v>3048</v>
      </c>
      <c r="B1310" s="33" t="s">
        <v>3049</v>
      </c>
      <c r="C1310" s="33" t="s">
        <v>2835</v>
      </c>
      <c r="D1310" s="33" t="s">
        <v>267</v>
      </c>
      <c r="E1310" s="33">
        <f>VALUE(TRIM(CLEAN(_xlfn.TEXTBEFORE(Table2[[#This Row],[Resolution]],"x"))))</f>
        <v>1024</v>
      </c>
      <c r="F1310" s="33">
        <f>VALUE(TRIM(CLEAN(_xlfn.TEXTAFTER(Table2[[#This Row],[Resolution]],"x"))))</f>
        <v>192</v>
      </c>
      <c r="G1310" s="33" t="s">
        <v>16</v>
      </c>
      <c r="H1310" s="33" t="s">
        <v>2836</v>
      </c>
      <c r="I1310" s="33" t="s">
        <v>2837</v>
      </c>
      <c r="J1310" s="33"/>
      <c r="K1310" s="33"/>
      <c r="L1310" s="34" t="s">
        <v>2</v>
      </c>
    </row>
    <row r="1311" spans="1:12" x14ac:dyDescent="0.25">
      <c r="A1311" s="32" t="s">
        <v>3050</v>
      </c>
      <c r="B1311" s="33" t="s">
        <v>3051</v>
      </c>
      <c r="C1311" s="33" t="s">
        <v>2835</v>
      </c>
      <c r="D1311" s="84" t="s">
        <v>123</v>
      </c>
      <c r="E1311" s="84">
        <f>VALUE(TRIM(CLEAN(_xlfn.TEXTBEFORE(Table2[[#This Row],[Resolution]],"x"))))</f>
        <v>256</v>
      </c>
      <c r="F1311" s="84">
        <f>VALUE(TRIM(CLEAN(_xlfn.TEXTAFTER(Table2[[#This Row],[Resolution]],"x"))))</f>
        <v>128</v>
      </c>
      <c r="G1311" s="84">
        <v>6.69</v>
      </c>
      <c r="H1311" s="84" t="s">
        <v>35</v>
      </c>
      <c r="I1311" s="84" t="s">
        <v>2859</v>
      </c>
      <c r="J1311" s="35"/>
      <c r="K1311" s="33"/>
      <c r="L1311" s="34" t="s">
        <v>2</v>
      </c>
    </row>
    <row r="1312" spans="1:12" x14ac:dyDescent="0.25">
      <c r="A1312" s="32" t="s">
        <v>3052</v>
      </c>
      <c r="B1312" s="33" t="s">
        <v>3053</v>
      </c>
      <c r="C1312" s="33" t="s">
        <v>2835</v>
      </c>
      <c r="D1312" s="33" t="s">
        <v>123</v>
      </c>
      <c r="E1312" s="33">
        <f>VALUE(TRIM(CLEAN(_xlfn.TEXTBEFORE(Table2[[#This Row],[Resolution]],"x"))))</f>
        <v>256</v>
      </c>
      <c r="F1312" s="33">
        <f>VALUE(TRIM(CLEAN(_xlfn.TEXTAFTER(Table2[[#This Row],[Resolution]],"x"))))</f>
        <v>128</v>
      </c>
      <c r="G1312" s="33"/>
      <c r="H1312" s="33" t="s">
        <v>43</v>
      </c>
      <c r="I1312" s="33" t="s">
        <v>2859</v>
      </c>
      <c r="J1312" s="33"/>
      <c r="K1312" s="33"/>
      <c r="L1312" s="34" t="s">
        <v>2</v>
      </c>
    </row>
    <row r="1313" spans="1:12" x14ac:dyDescent="0.25">
      <c r="A1313" s="32" t="s">
        <v>3054</v>
      </c>
      <c r="B1313" s="33" t="s">
        <v>3055</v>
      </c>
      <c r="C1313" s="33" t="s">
        <v>2835</v>
      </c>
      <c r="D1313" s="84" t="s">
        <v>123</v>
      </c>
      <c r="E1313" s="84">
        <f>VALUE(TRIM(CLEAN(_xlfn.TEXTBEFORE(Table2[[#This Row],[Resolution]],"x"))))</f>
        <v>256</v>
      </c>
      <c r="F1313" s="84">
        <f>VALUE(TRIM(CLEAN(_xlfn.TEXTAFTER(Table2[[#This Row],[Resolution]],"x"))))</f>
        <v>128</v>
      </c>
      <c r="G1313" s="84" t="s">
        <v>16</v>
      </c>
      <c r="H1313" s="84" t="s">
        <v>2836</v>
      </c>
      <c r="I1313" s="84" t="s">
        <v>2851</v>
      </c>
      <c r="J1313" s="33"/>
      <c r="K1313" s="33"/>
      <c r="L1313" s="34" t="s">
        <v>2</v>
      </c>
    </row>
    <row r="1314" spans="1:12" x14ac:dyDescent="0.25">
      <c r="A1314" s="32" t="s">
        <v>3056</v>
      </c>
      <c r="B1314" s="33" t="s">
        <v>435</v>
      </c>
      <c r="C1314" s="33" t="s">
        <v>2835</v>
      </c>
      <c r="D1314" s="33" t="s">
        <v>123</v>
      </c>
      <c r="E1314" s="33">
        <f>VALUE(TRIM(CLEAN(_xlfn.TEXTBEFORE(Table2[[#This Row],[Resolution]],"x"))))</f>
        <v>256</v>
      </c>
      <c r="F1314" s="33">
        <f>VALUE(TRIM(CLEAN(_xlfn.TEXTAFTER(Table2[[#This Row],[Resolution]],"x"))))</f>
        <v>128</v>
      </c>
      <c r="G1314" s="33" t="s">
        <v>16</v>
      </c>
      <c r="H1314" s="33" t="s">
        <v>2836</v>
      </c>
      <c r="I1314" s="33" t="s">
        <v>2855</v>
      </c>
      <c r="J1314" s="33"/>
      <c r="K1314" s="33"/>
      <c r="L1314" s="34" t="s">
        <v>2</v>
      </c>
    </row>
    <row r="1315" spans="1:12" x14ac:dyDescent="0.25">
      <c r="A1315" s="32" t="s">
        <v>3057</v>
      </c>
      <c r="B1315" s="33" t="s">
        <v>2040</v>
      </c>
      <c r="C1315" s="33" t="s">
        <v>2835</v>
      </c>
      <c r="D1315" s="84" t="s">
        <v>123</v>
      </c>
      <c r="E1315" s="84">
        <f>VALUE(TRIM(CLEAN(_xlfn.TEXTBEFORE(Table2[[#This Row],[Resolution]],"x"))))</f>
        <v>256</v>
      </c>
      <c r="F1315" s="84">
        <f>VALUE(TRIM(CLEAN(_xlfn.TEXTAFTER(Table2[[#This Row],[Resolution]],"x"))))</f>
        <v>128</v>
      </c>
      <c r="G1315" s="84" t="s">
        <v>16</v>
      </c>
      <c r="H1315" s="84" t="s">
        <v>2836</v>
      </c>
      <c r="I1315" s="84" t="s">
        <v>2846</v>
      </c>
      <c r="J1315" s="33"/>
      <c r="K1315" s="33"/>
      <c r="L1315" s="34" t="s">
        <v>2</v>
      </c>
    </row>
    <row r="1316" spans="1:12" x14ac:dyDescent="0.25">
      <c r="A1316" s="32" t="s">
        <v>3058</v>
      </c>
      <c r="B1316" s="33" t="s">
        <v>438</v>
      </c>
      <c r="C1316" s="33" t="s">
        <v>2835</v>
      </c>
      <c r="D1316" s="33" t="s">
        <v>123</v>
      </c>
      <c r="E1316" s="33">
        <f>VALUE(TRIM(CLEAN(_xlfn.TEXTBEFORE(Table2[[#This Row],[Resolution]],"x"))))</f>
        <v>256</v>
      </c>
      <c r="F1316" s="33">
        <f>VALUE(TRIM(CLEAN(_xlfn.TEXTAFTER(Table2[[#This Row],[Resolution]],"x"))))</f>
        <v>128</v>
      </c>
      <c r="G1316" s="33" t="s">
        <v>16</v>
      </c>
      <c r="H1316" s="33" t="s">
        <v>2836</v>
      </c>
      <c r="I1316" s="33" t="s">
        <v>2841</v>
      </c>
      <c r="J1316" s="33"/>
      <c r="K1316" s="33"/>
      <c r="L1316" s="34" t="s">
        <v>2</v>
      </c>
    </row>
    <row r="1317" spans="1:12" x14ac:dyDescent="0.25">
      <c r="A1317" s="32" t="s">
        <v>3059</v>
      </c>
      <c r="B1317" s="33" t="s">
        <v>3060</v>
      </c>
      <c r="C1317" s="33" t="s">
        <v>2835</v>
      </c>
      <c r="D1317" s="84" t="s">
        <v>123</v>
      </c>
      <c r="E1317" s="84">
        <f>VALUE(TRIM(CLEAN(_xlfn.TEXTBEFORE(Table2[[#This Row],[Resolution]],"x"))))</f>
        <v>256</v>
      </c>
      <c r="F1317" s="84">
        <f>VALUE(TRIM(CLEAN(_xlfn.TEXTAFTER(Table2[[#This Row],[Resolution]],"x"))))</f>
        <v>128</v>
      </c>
      <c r="G1317" s="84">
        <v>1.8</v>
      </c>
      <c r="H1317" s="84" t="s">
        <v>2863</v>
      </c>
      <c r="I1317" s="84" t="s">
        <v>2859</v>
      </c>
      <c r="J1317" s="33"/>
      <c r="K1317" s="33"/>
      <c r="L1317" s="34" t="s">
        <v>2</v>
      </c>
    </row>
    <row r="1318" spans="1:12" x14ac:dyDescent="0.25">
      <c r="A1318" s="32" t="s">
        <v>3061</v>
      </c>
      <c r="B1318" s="33" t="s">
        <v>440</v>
      </c>
      <c r="C1318" s="33" t="s">
        <v>2835</v>
      </c>
      <c r="D1318" s="33" t="s">
        <v>399</v>
      </c>
      <c r="E1318" s="33">
        <f>VALUE(TRIM(CLEAN(_xlfn.TEXTBEFORE(Table2[[#This Row],[Resolution]],"x"))))</f>
        <v>544</v>
      </c>
      <c r="F1318" s="33">
        <f>VALUE(TRIM(CLEAN(_xlfn.TEXTAFTER(Table2[[#This Row],[Resolution]],"x"))))</f>
        <v>160</v>
      </c>
      <c r="G1318" s="33" t="s">
        <v>16</v>
      </c>
      <c r="H1318" s="33" t="s">
        <v>2836</v>
      </c>
      <c r="I1318" s="33" t="s">
        <v>2841</v>
      </c>
      <c r="J1318" s="33"/>
      <c r="K1318" s="33"/>
      <c r="L1318" s="34" t="s">
        <v>2</v>
      </c>
    </row>
    <row r="1319" spans="1:12" x14ac:dyDescent="0.25">
      <c r="A1319" s="32" t="s">
        <v>3062</v>
      </c>
      <c r="B1319" s="33" t="s">
        <v>442</v>
      </c>
      <c r="C1319" s="33" t="s">
        <v>2835</v>
      </c>
      <c r="D1319" s="84" t="s">
        <v>123</v>
      </c>
      <c r="E1319" s="84">
        <f>VALUE(TRIM(CLEAN(_xlfn.TEXTBEFORE(Table2[[#This Row],[Resolution]],"x"))))</f>
        <v>256</v>
      </c>
      <c r="F1319" s="84">
        <f>VALUE(TRIM(CLEAN(_xlfn.TEXTAFTER(Table2[[#This Row],[Resolution]],"x"))))</f>
        <v>128</v>
      </c>
      <c r="G1319" s="84">
        <v>0.3</v>
      </c>
      <c r="H1319" s="84" t="s">
        <v>2863</v>
      </c>
      <c r="I1319" s="84" t="s">
        <v>2859</v>
      </c>
      <c r="J1319" s="33"/>
      <c r="K1319" s="33"/>
      <c r="L1319" s="34" t="s">
        <v>2</v>
      </c>
    </row>
    <row r="1320" spans="1:12" x14ac:dyDescent="0.25">
      <c r="A1320" s="32" t="s">
        <v>3063</v>
      </c>
      <c r="B1320" s="33" t="s">
        <v>3064</v>
      </c>
      <c r="C1320" s="33" t="s">
        <v>2835</v>
      </c>
      <c r="D1320" s="33" t="s">
        <v>123</v>
      </c>
      <c r="E1320" s="33">
        <f>VALUE(TRIM(CLEAN(_xlfn.TEXTBEFORE(Table2[[#This Row],[Resolution]],"x"))))</f>
        <v>256</v>
      </c>
      <c r="F1320" s="33">
        <f>VALUE(TRIM(CLEAN(_xlfn.TEXTAFTER(Table2[[#This Row],[Resolution]],"x"))))</f>
        <v>128</v>
      </c>
      <c r="G1320" s="33" t="s">
        <v>16</v>
      </c>
      <c r="H1320" s="33" t="s">
        <v>2836</v>
      </c>
      <c r="I1320" s="33" t="s">
        <v>2841</v>
      </c>
      <c r="J1320" s="33"/>
      <c r="K1320" s="33"/>
      <c r="L1320" s="34" t="s">
        <v>2</v>
      </c>
    </row>
    <row r="1321" spans="1:12" x14ac:dyDescent="0.25">
      <c r="A1321" s="32" t="s">
        <v>3065</v>
      </c>
      <c r="B1321" s="33" t="s">
        <v>445</v>
      </c>
      <c r="C1321" s="33" t="s">
        <v>2835</v>
      </c>
      <c r="D1321" s="84" t="s">
        <v>402</v>
      </c>
      <c r="E1321" s="84">
        <f>VALUE(TRIM(CLEAN(_xlfn.TEXTBEFORE(Table2[[#This Row],[Resolution]],"x"))))</f>
        <v>560</v>
      </c>
      <c r="F1321" s="84">
        <f>VALUE(TRIM(CLEAN(_xlfn.TEXTAFTER(Table2[[#This Row],[Resolution]],"x"))))</f>
        <v>224</v>
      </c>
      <c r="G1321" s="84" t="s">
        <v>16</v>
      </c>
      <c r="H1321" s="84" t="s">
        <v>2836</v>
      </c>
      <c r="I1321" s="84" t="s">
        <v>2851</v>
      </c>
      <c r="J1321" s="33"/>
      <c r="K1321" s="33"/>
      <c r="L1321" s="34" t="s">
        <v>2</v>
      </c>
    </row>
    <row r="1322" spans="1:12" x14ac:dyDescent="0.25">
      <c r="A1322" s="32" t="s">
        <v>3066</v>
      </c>
      <c r="B1322" s="33" t="s">
        <v>3067</v>
      </c>
      <c r="C1322" s="33" t="s">
        <v>2835</v>
      </c>
      <c r="D1322" s="33" t="s">
        <v>123</v>
      </c>
      <c r="E1322" s="33">
        <f>VALUE(TRIM(CLEAN(_xlfn.TEXTBEFORE(Table2[[#This Row],[Resolution]],"x"))))</f>
        <v>256</v>
      </c>
      <c r="F1322" s="33">
        <f>VALUE(TRIM(CLEAN(_xlfn.TEXTAFTER(Table2[[#This Row],[Resolution]],"x"))))</f>
        <v>128</v>
      </c>
      <c r="G1322" s="33" t="s">
        <v>16</v>
      </c>
      <c r="H1322" s="33" t="s">
        <v>2836</v>
      </c>
      <c r="I1322" s="33" t="s">
        <v>2855</v>
      </c>
      <c r="J1322" s="33"/>
      <c r="K1322" s="33"/>
      <c r="L1322" s="34" t="s">
        <v>2</v>
      </c>
    </row>
    <row r="1323" spans="1:12" x14ac:dyDescent="0.25">
      <c r="A1323" s="32" t="s">
        <v>3068</v>
      </c>
      <c r="B1323" s="33" t="s">
        <v>447</v>
      </c>
      <c r="C1323" s="33" t="s">
        <v>2835</v>
      </c>
      <c r="D1323" s="84" t="s">
        <v>123</v>
      </c>
      <c r="E1323" s="84">
        <f>VALUE(TRIM(CLEAN(_xlfn.TEXTBEFORE(Table2[[#This Row],[Resolution]],"x"))))</f>
        <v>256</v>
      </c>
      <c r="F1323" s="84">
        <f>VALUE(TRIM(CLEAN(_xlfn.TEXTAFTER(Table2[[#This Row],[Resolution]],"x"))))</f>
        <v>128</v>
      </c>
      <c r="G1323" s="84" t="s">
        <v>16</v>
      </c>
      <c r="H1323" s="84" t="s">
        <v>2836</v>
      </c>
      <c r="I1323" s="84" t="s">
        <v>2875</v>
      </c>
      <c r="J1323" s="33"/>
      <c r="K1323" s="33"/>
      <c r="L1323" s="34" t="s">
        <v>2</v>
      </c>
    </row>
    <row r="1324" spans="1:12" x14ac:dyDescent="0.25">
      <c r="A1324" s="32" t="s">
        <v>3069</v>
      </c>
      <c r="B1324" s="33" t="s">
        <v>3070</v>
      </c>
      <c r="C1324" s="33" t="s">
        <v>2835</v>
      </c>
      <c r="D1324" s="33" t="s">
        <v>123</v>
      </c>
      <c r="E1324" s="33">
        <f>VALUE(TRIM(CLEAN(_xlfn.TEXTBEFORE(Table2[[#This Row],[Resolution]],"x"))))</f>
        <v>256</v>
      </c>
      <c r="F1324" s="33">
        <f>VALUE(TRIM(CLEAN(_xlfn.TEXTAFTER(Table2[[#This Row],[Resolution]],"x"))))</f>
        <v>128</v>
      </c>
      <c r="G1324" s="33">
        <v>0.05</v>
      </c>
      <c r="H1324" s="33" t="s">
        <v>35</v>
      </c>
      <c r="I1324" s="33" t="s">
        <v>2859</v>
      </c>
      <c r="J1324" s="33"/>
      <c r="K1324" s="33"/>
      <c r="L1324" s="34" t="s">
        <v>2</v>
      </c>
    </row>
    <row r="1325" spans="1:12" x14ac:dyDescent="0.25">
      <c r="A1325" s="32" t="s">
        <v>3071</v>
      </c>
      <c r="B1325" s="33" t="s">
        <v>3072</v>
      </c>
      <c r="C1325" s="33" t="s">
        <v>2835</v>
      </c>
      <c r="D1325" s="84" t="s">
        <v>123</v>
      </c>
      <c r="E1325" s="84">
        <f>VALUE(TRIM(CLEAN(_xlfn.TEXTBEFORE(Table2[[#This Row],[Resolution]],"x"))))</f>
        <v>256</v>
      </c>
      <c r="F1325" s="84">
        <f>VALUE(TRIM(CLEAN(_xlfn.TEXTAFTER(Table2[[#This Row],[Resolution]],"x"))))</f>
        <v>128</v>
      </c>
      <c r="G1325" s="84" t="s">
        <v>16</v>
      </c>
      <c r="H1325" s="84" t="s">
        <v>2836</v>
      </c>
      <c r="I1325" s="84" t="s">
        <v>2875</v>
      </c>
      <c r="J1325" s="33"/>
      <c r="K1325" s="33"/>
      <c r="L1325" s="34" t="s">
        <v>2</v>
      </c>
    </row>
    <row r="1326" spans="1:12" x14ac:dyDescent="0.25">
      <c r="A1326" s="32" t="s">
        <v>3073</v>
      </c>
      <c r="B1326" s="33" t="s">
        <v>2052</v>
      </c>
      <c r="C1326" s="33" t="s">
        <v>2835</v>
      </c>
      <c r="D1326" s="33" t="s">
        <v>123</v>
      </c>
      <c r="E1326" s="33">
        <f>VALUE(TRIM(CLEAN(_xlfn.TEXTBEFORE(Table2[[#This Row],[Resolution]],"x"))))</f>
        <v>256</v>
      </c>
      <c r="F1326" s="33">
        <f>VALUE(TRIM(CLEAN(_xlfn.TEXTAFTER(Table2[[#This Row],[Resolution]],"x"))))</f>
        <v>128</v>
      </c>
      <c r="G1326" s="33" t="s">
        <v>16</v>
      </c>
      <c r="H1326" s="33" t="s">
        <v>2836</v>
      </c>
      <c r="I1326" s="33" t="s">
        <v>2875</v>
      </c>
      <c r="J1326" s="33"/>
      <c r="K1326" s="33"/>
      <c r="L1326" s="34" t="s">
        <v>2</v>
      </c>
    </row>
    <row r="1327" spans="1:12" x14ac:dyDescent="0.25">
      <c r="A1327" s="32" t="s">
        <v>3074</v>
      </c>
      <c r="B1327" s="33" t="s">
        <v>3075</v>
      </c>
      <c r="C1327" s="33" t="s">
        <v>2835</v>
      </c>
      <c r="D1327" s="84" t="s">
        <v>123</v>
      </c>
      <c r="E1327" s="84">
        <f>VALUE(TRIM(CLEAN(_xlfn.TEXTBEFORE(Table2[[#This Row],[Resolution]],"x"))))</f>
        <v>256</v>
      </c>
      <c r="F1327" s="84">
        <f>VALUE(TRIM(CLEAN(_xlfn.TEXTAFTER(Table2[[#This Row],[Resolution]],"x"))))</f>
        <v>128</v>
      </c>
      <c r="G1327" s="84" t="s">
        <v>16</v>
      </c>
      <c r="H1327" s="84" t="s">
        <v>2836</v>
      </c>
      <c r="I1327" s="84" t="s">
        <v>2851</v>
      </c>
      <c r="J1327" s="33"/>
      <c r="K1327" s="33"/>
      <c r="L1327" s="34" t="s">
        <v>2</v>
      </c>
    </row>
    <row r="1328" spans="1:12" x14ac:dyDescent="0.25">
      <c r="A1328" s="32" t="s">
        <v>3076</v>
      </c>
      <c r="B1328" s="33" t="s">
        <v>3077</v>
      </c>
      <c r="C1328" s="33" t="s">
        <v>2835</v>
      </c>
      <c r="D1328" s="33" t="e">
        <v>#N/A</v>
      </c>
      <c r="E1328" s="33" t="e">
        <f>VALUE(TRIM(CLEAN(_xlfn.TEXTBEFORE(Table2[[#This Row],[Resolution]],"x"))))</f>
        <v>#N/A</v>
      </c>
      <c r="F1328" s="33" t="e">
        <f>VALUE(TRIM(CLEAN(_xlfn.TEXTAFTER(Table2[[#This Row],[Resolution]],"x"))))</f>
        <v>#N/A</v>
      </c>
      <c r="G1328" s="33" t="s">
        <v>16</v>
      </c>
      <c r="H1328" s="33" t="s">
        <v>2836</v>
      </c>
      <c r="I1328" s="33" t="s">
        <v>2837</v>
      </c>
      <c r="J1328" s="33"/>
      <c r="K1328" s="33"/>
      <c r="L1328" s="34" t="s">
        <v>2</v>
      </c>
    </row>
    <row r="1329" spans="1:12" x14ac:dyDescent="0.25">
      <c r="A1329" s="32" t="s">
        <v>3078</v>
      </c>
      <c r="B1329" s="33" t="s">
        <v>452</v>
      </c>
      <c r="C1329" s="33" t="s">
        <v>2835</v>
      </c>
      <c r="D1329" s="84" t="s">
        <v>123</v>
      </c>
      <c r="E1329" s="84">
        <f>VALUE(TRIM(CLEAN(_xlfn.TEXTBEFORE(Table2[[#This Row],[Resolution]],"x"))))</f>
        <v>256</v>
      </c>
      <c r="F1329" s="84">
        <f>VALUE(TRIM(CLEAN(_xlfn.TEXTAFTER(Table2[[#This Row],[Resolution]],"x"))))</f>
        <v>128</v>
      </c>
      <c r="G1329" s="84" t="s">
        <v>16</v>
      </c>
      <c r="H1329" s="84" t="s">
        <v>2836</v>
      </c>
      <c r="I1329" s="84" t="s">
        <v>2855</v>
      </c>
      <c r="J1329" s="33"/>
      <c r="K1329" s="33"/>
      <c r="L1329" s="34" t="s">
        <v>2</v>
      </c>
    </row>
    <row r="1330" spans="1:12" x14ac:dyDescent="0.25">
      <c r="A1330" s="32" t="s">
        <v>3079</v>
      </c>
      <c r="B1330" s="33" t="s">
        <v>3080</v>
      </c>
      <c r="C1330" s="33" t="s">
        <v>2835</v>
      </c>
      <c r="D1330" s="33" t="s">
        <v>123</v>
      </c>
      <c r="E1330" s="33">
        <f>VALUE(TRIM(CLEAN(_xlfn.TEXTBEFORE(Table2[[#This Row],[Resolution]],"x"))))</f>
        <v>256</v>
      </c>
      <c r="F1330" s="33">
        <f>VALUE(TRIM(CLEAN(_xlfn.TEXTAFTER(Table2[[#This Row],[Resolution]],"x"))))</f>
        <v>128</v>
      </c>
      <c r="G1330" s="33">
        <v>2.0099999999999998</v>
      </c>
      <c r="H1330" s="33" t="s">
        <v>2863</v>
      </c>
      <c r="I1330" s="33" t="s">
        <v>2859</v>
      </c>
      <c r="J1330" s="33"/>
      <c r="K1330" s="33"/>
      <c r="L1330" s="34" t="s">
        <v>2</v>
      </c>
    </row>
    <row r="1331" spans="1:12" x14ac:dyDescent="0.25">
      <c r="A1331" s="32" t="s">
        <v>3081</v>
      </c>
      <c r="B1331" s="33" t="s">
        <v>3082</v>
      </c>
      <c r="C1331" s="33" t="s">
        <v>2835</v>
      </c>
      <c r="D1331" s="84" t="s">
        <v>123</v>
      </c>
      <c r="E1331" s="84">
        <f>VALUE(TRIM(CLEAN(_xlfn.TEXTBEFORE(Table2[[#This Row],[Resolution]],"x"))))</f>
        <v>256</v>
      </c>
      <c r="F1331" s="84">
        <f>VALUE(TRIM(CLEAN(_xlfn.TEXTAFTER(Table2[[#This Row],[Resolution]],"x"))))</f>
        <v>128</v>
      </c>
      <c r="G1331" s="84" t="s">
        <v>16</v>
      </c>
      <c r="H1331" s="84" t="s">
        <v>2836</v>
      </c>
      <c r="I1331" s="84" t="s">
        <v>2846</v>
      </c>
      <c r="J1331" s="33"/>
      <c r="K1331" s="33"/>
      <c r="L1331" s="34" t="s">
        <v>2</v>
      </c>
    </row>
    <row r="1332" spans="1:12" x14ac:dyDescent="0.25">
      <c r="A1332" s="32" t="s">
        <v>3083</v>
      </c>
      <c r="B1332" s="33" t="s">
        <v>455</v>
      </c>
      <c r="C1332" s="33" t="s">
        <v>2835</v>
      </c>
      <c r="D1332" s="33" t="s">
        <v>448</v>
      </c>
      <c r="E1332" s="33">
        <f>VALUE(TRIM(CLEAN(_xlfn.TEXTBEFORE(Table2[[#This Row],[Resolution]],"x"))))</f>
        <v>560</v>
      </c>
      <c r="F1332" s="33">
        <f>VALUE(TRIM(CLEAN(_xlfn.TEXTAFTER(Table2[[#This Row],[Resolution]],"x"))))</f>
        <v>240</v>
      </c>
      <c r="G1332" s="33" t="s">
        <v>16</v>
      </c>
      <c r="H1332" s="33" t="s">
        <v>2836</v>
      </c>
      <c r="I1332" s="33" t="s">
        <v>2841</v>
      </c>
      <c r="J1332" s="33"/>
      <c r="K1332" s="33"/>
      <c r="L1332" s="34" t="s">
        <v>2</v>
      </c>
    </row>
    <row r="1333" spans="1:12" x14ac:dyDescent="0.25">
      <c r="A1333" s="32" t="s">
        <v>3084</v>
      </c>
      <c r="B1333" s="33" t="s">
        <v>3085</v>
      </c>
      <c r="C1333" s="33" t="s">
        <v>2835</v>
      </c>
      <c r="D1333" s="84" t="s">
        <v>517</v>
      </c>
      <c r="E1333" s="84">
        <f>VALUE(TRIM(CLEAN(_xlfn.TEXTBEFORE(Table2[[#This Row],[Resolution]],"x"))))</f>
        <v>528</v>
      </c>
      <c r="F1333" s="84">
        <f>VALUE(TRIM(CLEAN(_xlfn.TEXTAFTER(Table2[[#This Row],[Resolution]],"x"))))</f>
        <v>144</v>
      </c>
      <c r="G1333" s="84" t="s">
        <v>16</v>
      </c>
      <c r="H1333" s="84" t="s">
        <v>2836</v>
      </c>
      <c r="I1333" s="84" t="s">
        <v>2875</v>
      </c>
      <c r="J1333" s="33"/>
      <c r="K1333" s="33"/>
      <c r="L1333" s="34" t="s">
        <v>2</v>
      </c>
    </row>
    <row r="1334" spans="1:12" x14ac:dyDescent="0.25">
      <c r="A1334" s="32" t="s">
        <v>3086</v>
      </c>
      <c r="B1334" s="33" t="s">
        <v>3087</v>
      </c>
      <c r="C1334" s="33" t="s">
        <v>2835</v>
      </c>
      <c r="D1334" s="33" t="s">
        <v>390</v>
      </c>
      <c r="E1334" s="33">
        <f>VALUE(TRIM(CLEAN(_xlfn.TEXTBEFORE(Table2[[#This Row],[Resolution]],"x"))))</f>
        <v>608</v>
      </c>
      <c r="F1334" s="33">
        <f>VALUE(TRIM(CLEAN(_xlfn.TEXTAFTER(Table2[[#This Row],[Resolution]],"x"))))</f>
        <v>144</v>
      </c>
      <c r="G1334" s="33" t="s">
        <v>16</v>
      </c>
      <c r="H1334" s="33" t="s">
        <v>2836</v>
      </c>
      <c r="I1334" s="33" t="s">
        <v>2837</v>
      </c>
      <c r="J1334" s="33"/>
      <c r="K1334" s="33"/>
      <c r="L1334" s="34" t="s">
        <v>2</v>
      </c>
    </row>
    <row r="1335" spans="1:12" x14ac:dyDescent="0.25">
      <c r="A1335" s="32" t="s">
        <v>3088</v>
      </c>
      <c r="B1335" s="33" t="s">
        <v>3089</v>
      </c>
      <c r="C1335" s="33" t="s">
        <v>2835</v>
      </c>
      <c r="D1335" s="84" t="s">
        <v>402</v>
      </c>
      <c r="E1335" s="84">
        <f>VALUE(TRIM(CLEAN(_xlfn.TEXTBEFORE(Table2[[#This Row],[Resolution]],"x"))))</f>
        <v>560</v>
      </c>
      <c r="F1335" s="84">
        <f>VALUE(TRIM(CLEAN(_xlfn.TEXTAFTER(Table2[[#This Row],[Resolution]],"x"))))</f>
        <v>224</v>
      </c>
      <c r="G1335" s="84">
        <v>3.94</v>
      </c>
      <c r="H1335" s="84" t="s">
        <v>2858</v>
      </c>
      <c r="I1335" s="84" t="s">
        <v>2859</v>
      </c>
      <c r="J1335" s="33"/>
      <c r="K1335" s="33"/>
      <c r="L1335" s="34" t="s">
        <v>2</v>
      </c>
    </row>
    <row r="1336" spans="1:12" x14ac:dyDescent="0.25">
      <c r="A1336" s="32" t="s">
        <v>3090</v>
      </c>
      <c r="B1336" s="33" t="s">
        <v>3091</v>
      </c>
      <c r="C1336" s="33" t="s">
        <v>2835</v>
      </c>
      <c r="D1336" s="33" t="s">
        <v>477</v>
      </c>
      <c r="E1336" s="33">
        <f>VALUE(TRIM(CLEAN(_xlfn.TEXTBEFORE(Table2[[#This Row],[Resolution]],"x"))))</f>
        <v>608</v>
      </c>
      <c r="F1336" s="33">
        <f>VALUE(TRIM(CLEAN(_xlfn.TEXTAFTER(Table2[[#This Row],[Resolution]],"x"))))</f>
        <v>176</v>
      </c>
      <c r="G1336" s="33" t="s">
        <v>16</v>
      </c>
      <c r="H1336" s="33" t="s">
        <v>2836</v>
      </c>
      <c r="I1336" s="33" t="s">
        <v>2846</v>
      </c>
      <c r="J1336" s="33"/>
      <c r="K1336" s="33"/>
      <c r="L1336" s="34" t="s">
        <v>2</v>
      </c>
    </row>
    <row r="1337" spans="1:12" x14ac:dyDescent="0.25">
      <c r="A1337" s="32" t="s">
        <v>3092</v>
      </c>
      <c r="B1337" s="33" t="s">
        <v>3093</v>
      </c>
      <c r="C1337" s="33" t="s">
        <v>2835</v>
      </c>
      <c r="D1337" s="84" t="s">
        <v>546</v>
      </c>
      <c r="E1337" s="84">
        <f>VALUE(TRIM(CLEAN(_xlfn.TEXTBEFORE(Table2[[#This Row],[Resolution]],"x"))))</f>
        <v>624</v>
      </c>
      <c r="F1337" s="84">
        <f>VALUE(TRIM(CLEAN(_xlfn.TEXTAFTER(Table2[[#This Row],[Resolution]],"x"))))</f>
        <v>144</v>
      </c>
      <c r="G1337" s="84" t="s">
        <v>16</v>
      </c>
      <c r="H1337" s="84" t="s">
        <v>2836</v>
      </c>
      <c r="I1337" s="84" t="s">
        <v>2841</v>
      </c>
      <c r="J1337" s="33"/>
      <c r="K1337" s="33"/>
      <c r="L1337" s="34" t="s">
        <v>2</v>
      </c>
    </row>
    <row r="1338" spans="1:12" x14ac:dyDescent="0.25">
      <c r="A1338" s="32" t="s">
        <v>3094</v>
      </c>
      <c r="B1338" s="33" t="s">
        <v>491</v>
      </c>
      <c r="C1338" s="33" t="s">
        <v>2835</v>
      </c>
      <c r="D1338" s="33" t="s">
        <v>361</v>
      </c>
      <c r="E1338" s="33">
        <f>VALUE(TRIM(CLEAN(_xlfn.TEXTBEFORE(Table2[[#This Row],[Resolution]],"x"))))</f>
        <v>608</v>
      </c>
      <c r="F1338" s="33">
        <f>VALUE(TRIM(CLEAN(_xlfn.TEXTAFTER(Table2[[#This Row],[Resolution]],"x"))))</f>
        <v>128</v>
      </c>
      <c r="G1338" s="33">
        <v>0.35</v>
      </c>
      <c r="H1338" s="33" t="s">
        <v>2858</v>
      </c>
      <c r="I1338" s="33" t="s">
        <v>2859</v>
      </c>
      <c r="J1338" s="33"/>
      <c r="K1338" s="33"/>
      <c r="L1338" s="34" t="s">
        <v>2</v>
      </c>
    </row>
    <row r="1339" spans="1:12" x14ac:dyDescent="0.25">
      <c r="A1339" s="32" t="s">
        <v>3095</v>
      </c>
      <c r="B1339" s="33" t="s">
        <v>3096</v>
      </c>
      <c r="C1339" s="33" t="s">
        <v>2835</v>
      </c>
      <c r="D1339" s="84" t="s">
        <v>2038</v>
      </c>
      <c r="E1339" s="84">
        <f>VALUE(TRIM(CLEAN(_xlfn.TEXTBEFORE(Table2[[#This Row],[Resolution]],"x"))))</f>
        <v>592</v>
      </c>
      <c r="F1339" s="84">
        <f>VALUE(TRIM(CLEAN(_xlfn.TEXTAFTER(Table2[[#This Row],[Resolution]],"x"))))</f>
        <v>160</v>
      </c>
      <c r="G1339" s="84">
        <v>0.26</v>
      </c>
      <c r="H1339" s="84" t="s">
        <v>2863</v>
      </c>
      <c r="I1339" s="84" t="s">
        <v>2859</v>
      </c>
      <c r="J1339" s="33"/>
      <c r="K1339" s="33"/>
      <c r="L1339" s="34" t="s">
        <v>2</v>
      </c>
    </row>
    <row r="1340" spans="1:12" x14ac:dyDescent="0.25">
      <c r="A1340" s="32" t="s">
        <v>3097</v>
      </c>
      <c r="B1340" s="33" t="s">
        <v>3098</v>
      </c>
      <c r="C1340" s="33" t="s">
        <v>2835</v>
      </c>
      <c r="D1340" s="33" t="s">
        <v>597</v>
      </c>
      <c r="E1340" s="33">
        <f>VALUE(TRIM(CLEAN(_xlfn.TEXTBEFORE(Table2[[#This Row],[Resolution]],"x"))))</f>
        <v>624</v>
      </c>
      <c r="F1340" s="33">
        <f>VALUE(TRIM(CLEAN(_xlfn.TEXTAFTER(Table2[[#This Row],[Resolution]],"x"))))</f>
        <v>128</v>
      </c>
      <c r="G1340" s="33"/>
      <c r="H1340" s="33" t="s">
        <v>2980</v>
      </c>
      <c r="I1340" s="33" t="s">
        <v>2859</v>
      </c>
      <c r="J1340" s="33"/>
      <c r="K1340" s="33"/>
      <c r="L1340" s="34" t="s">
        <v>2</v>
      </c>
    </row>
    <row r="1341" spans="1:12" x14ac:dyDescent="0.25">
      <c r="A1341" s="32" t="s">
        <v>3099</v>
      </c>
      <c r="B1341" s="33" t="s">
        <v>3100</v>
      </c>
      <c r="C1341" s="33" t="s">
        <v>2835</v>
      </c>
      <c r="D1341" s="84" t="s">
        <v>390</v>
      </c>
      <c r="E1341" s="84">
        <f>VALUE(TRIM(CLEAN(_xlfn.TEXTBEFORE(Table2[[#This Row],[Resolution]],"x"))))</f>
        <v>608</v>
      </c>
      <c r="F1341" s="84">
        <f>VALUE(TRIM(CLEAN(_xlfn.TEXTAFTER(Table2[[#This Row],[Resolution]],"x"))))</f>
        <v>144</v>
      </c>
      <c r="G1341" s="84" t="s">
        <v>16</v>
      </c>
      <c r="H1341" s="84" t="s">
        <v>2836</v>
      </c>
      <c r="I1341" s="84" t="s">
        <v>2851</v>
      </c>
      <c r="J1341" s="33"/>
      <c r="K1341" s="33"/>
      <c r="L1341" s="34" t="s">
        <v>2</v>
      </c>
    </row>
    <row r="1342" spans="1:12" x14ac:dyDescent="0.25">
      <c r="A1342" s="32" t="s">
        <v>3101</v>
      </c>
      <c r="B1342" s="33" t="s">
        <v>500</v>
      </c>
      <c r="C1342" s="33" t="s">
        <v>2835</v>
      </c>
      <c r="D1342" s="33" t="s">
        <v>574</v>
      </c>
      <c r="E1342" s="33">
        <f>VALUE(TRIM(CLEAN(_xlfn.TEXTBEFORE(Table2[[#This Row],[Resolution]],"x"))))</f>
        <v>544</v>
      </c>
      <c r="F1342" s="33">
        <f>VALUE(TRIM(CLEAN(_xlfn.TEXTAFTER(Table2[[#This Row],[Resolution]],"x"))))</f>
        <v>128</v>
      </c>
      <c r="G1342" s="33" t="s">
        <v>16</v>
      </c>
      <c r="H1342" s="33" t="s">
        <v>2836</v>
      </c>
      <c r="I1342" s="33" t="s">
        <v>2837</v>
      </c>
      <c r="J1342" s="33"/>
      <c r="K1342" s="33"/>
      <c r="L1342" s="34" t="s">
        <v>2</v>
      </c>
    </row>
    <row r="1343" spans="1:12" x14ac:dyDescent="0.25">
      <c r="A1343" s="32" t="s">
        <v>3102</v>
      </c>
      <c r="B1343" s="33" t="s">
        <v>3103</v>
      </c>
      <c r="C1343" s="33" t="s">
        <v>2835</v>
      </c>
      <c r="D1343" s="84" t="s">
        <v>405</v>
      </c>
      <c r="E1343" s="84">
        <f>VALUE(TRIM(CLEAN(_xlfn.TEXTBEFORE(Table2[[#This Row],[Resolution]],"x"))))</f>
        <v>560</v>
      </c>
      <c r="F1343" s="84">
        <f>VALUE(TRIM(CLEAN(_xlfn.TEXTAFTER(Table2[[#This Row],[Resolution]],"x"))))</f>
        <v>160</v>
      </c>
      <c r="G1343" s="84" t="s">
        <v>16</v>
      </c>
      <c r="H1343" s="84" t="s">
        <v>2836</v>
      </c>
      <c r="I1343" s="84" t="s">
        <v>2875</v>
      </c>
      <c r="J1343" s="33"/>
      <c r="K1343" s="33"/>
      <c r="L1343" s="34" t="s">
        <v>2</v>
      </c>
    </row>
    <row r="1344" spans="1:12" x14ac:dyDescent="0.25">
      <c r="A1344" s="32" t="s">
        <v>3104</v>
      </c>
      <c r="B1344" s="33" t="s">
        <v>3105</v>
      </c>
      <c r="C1344" s="33" t="s">
        <v>2835</v>
      </c>
      <c r="D1344" s="33" t="s">
        <v>349</v>
      </c>
      <c r="E1344" s="33">
        <f>VALUE(TRIM(CLEAN(_xlfn.TEXTBEFORE(Table2[[#This Row],[Resolution]],"x"))))</f>
        <v>592</v>
      </c>
      <c r="F1344" s="33">
        <f>VALUE(TRIM(CLEAN(_xlfn.TEXTAFTER(Table2[[#This Row],[Resolution]],"x"))))</f>
        <v>144</v>
      </c>
      <c r="G1344" s="33">
        <v>0.39</v>
      </c>
      <c r="H1344" s="33" t="s">
        <v>2858</v>
      </c>
      <c r="I1344" s="33" t="s">
        <v>2859</v>
      </c>
      <c r="J1344" s="33"/>
      <c r="K1344" s="33"/>
      <c r="L1344" s="34" t="s">
        <v>2</v>
      </c>
    </row>
    <row r="1345" spans="1:12" x14ac:dyDescent="0.25">
      <c r="A1345" s="32" t="s">
        <v>3106</v>
      </c>
      <c r="B1345" s="33" t="s">
        <v>3107</v>
      </c>
      <c r="C1345" s="33" t="s">
        <v>2835</v>
      </c>
      <c r="D1345" s="84" t="s">
        <v>517</v>
      </c>
      <c r="E1345" s="84">
        <f>VALUE(TRIM(CLEAN(_xlfn.TEXTBEFORE(Table2[[#This Row],[Resolution]],"x"))))</f>
        <v>528</v>
      </c>
      <c r="F1345" s="84">
        <f>VALUE(TRIM(CLEAN(_xlfn.TEXTAFTER(Table2[[#This Row],[Resolution]],"x"))))</f>
        <v>144</v>
      </c>
      <c r="G1345" s="84" t="s">
        <v>16</v>
      </c>
      <c r="H1345" s="84" t="s">
        <v>2836</v>
      </c>
      <c r="I1345" s="84" t="s">
        <v>2846</v>
      </c>
      <c r="J1345" s="33"/>
      <c r="K1345" s="33"/>
      <c r="L1345" s="34" t="s">
        <v>2</v>
      </c>
    </row>
    <row r="1346" spans="1:12" x14ac:dyDescent="0.25">
      <c r="A1346" s="32" t="s">
        <v>3108</v>
      </c>
      <c r="B1346" s="33" t="s">
        <v>3109</v>
      </c>
      <c r="C1346" s="33" t="s">
        <v>2835</v>
      </c>
      <c r="D1346" s="33" t="s">
        <v>574</v>
      </c>
      <c r="E1346" s="33">
        <f>VALUE(TRIM(CLEAN(_xlfn.TEXTBEFORE(Table2[[#This Row],[Resolution]],"x"))))</f>
        <v>544</v>
      </c>
      <c r="F1346" s="33">
        <f>VALUE(TRIM(CLEAN(_xlfn.TEXTAFTER(Table2[[#This Row],[Resolution]],"x"))))</f>
        <v>128</v>
      </c>
      <c r="G1346" s="33" t="s">
        <v>16</v>
      </c>
      <c r="H1346" s="33" t="s">
        <v>2836</v>
      </c>
      <c r="I1346" s="33" t="s">
        <v>2855</v>
      </c>
      <c r="J1346" s="33"/>
      <c r="K1346" s="33"/>
      <c r="L1346" s="34" t="s">
        <v>2</v>
      </c>
    </row>
    <row r="1347" spans="1:12" x14ac:dyDescent="0.25">
      <c r="A1347" s="32" t="s">
        <v>3110</v>
      </c>
      <c r="B1347" s="33" t="s">
        <v>3111</v>
      </c>
      <c r="C1347" s="33" t="s">
        <v>2835</v>
      </c>
      <c r="D1347" s="84" t="s">
        <v>376</v>
      </c>
      <c r="E1347" s="84">
        <f>VALUE(TRIM(CLEAN(_xlfn.TEXTBEFORE(Table2[[#This Row],[Resolution]],"x"))))</f>
        <v>544</v>
      </c>
      <c r="F1347" s="84">
        <f>VALUE(TRIM(CLEAN(_xlfn.TEXTAFTER(Table2[[#This Row],[Resolution]],"x"))))</f>
        <v>208</v>
      </c>
      <c r="G1347" s="84" t="s">
        <v>16</v>
      </c>
      <c r="H1347" s="84" t="s">
        <v>2836</v>
      </c>
      <c r="I1347" s="84" t="s">
        <v>2841</v>
      </c>
      <c r="J1347" s="33"/>
      <c r="K1347" s="33"/>
      <c r="L1347" s="34" t="s">
        <v>2</v>
      </c>
    </row>
    <row r="1348" spans="1:12" x14ac:dyDescent="0.25">
      <c r="A1348" s="32" t="s">
        <v>3112</v>
      </c>
      <c r="B1348" s="33" t="s">
        <v>3113</v>
      </c>
      <c r="C1348" s="33" t="s">
        <v>2835</v>
      </c>
      <c r="D1348" s="33" t="s">
        <v>408</v>
      </c>
      <c r="E1348" s="33">
        <f>VALUE(TRIM(CLEAN(_xlfn.TEXTBEFORE(Table2[[#This Row],[Resolution]],"x"))))</f>
        <v>592</v>
      </c>
      <c r="F1348" s="33">
        <f>VALUE(TRIM(CLEAN(_xlfn.TEXTAFTER(Table2[[#This Row],[Resolution]],"x"))))</f>
        <v>192</v>
      </c>
      <c r="G1348" s="33" t="s">
        <v>16</v>
      </c>
      <c r="H1348" s="33" t="s">
        <v>2836</v>
      </c>
      <c r="I1348" s="33" t="s">
        <v>2837</v>
      </c>
      <c r="J1348" s="33"/>
      <c r="K1348" s="33"/>
      <c r="L1348" s="34" t="s">
        <v>2</v>
      </c>
    </row>
    <row r="1349" spans="1:12" x14ac:dyDescent="0.25">
      <c r="A1349" s="32" t="s">
        <v>3114</v>
      </c>
      <c r="B1349" s="33" t="s">
        <v>2106</v>
      </c>
      <c r="C1349" s="33" t="s">
        <v>2835</v>
      </c>
      <c r="D1349" s="84" t="s">
        <v>379</v>
      </c>
      <c r="E1349" s="84">
        <f>VALUE(TRIM(CLEAN(_xlfn.TEXTBEFORE(Table2[[#This Row],[Resolution]],"x"))))</f>
        <v>592</v>
      </c>
      <c r="F1349" s="84">
        <f>VALUE(TRIM(CLEAN(_xlfn.TEXTAFTER(Table2[[#This Row],[Resolution]],"x"))))</f>
        <v>128</v>
      </c>
      <c r="G1349" s="84" t="s">
        <v>16</v>
      </c>
      <c r="H1349" s="84" t="s">
        <v>2836</v>
      </c>
      <c r="I1349" s="84" t="s">
        <v>2837</v>
      </c>
      <c r="J1349" s="33"/>
      <c r="K1349" s="33"/>
      <c r="L1349" s="34" t="s">
        <v>2</v>
      </c>
    </row>
    <row r="1350" spans="1:12" x14ac:dyDescent="0.25">
      <c r="A1350" s="32" t="s">
        <v>3115</v>
      </c>
      <c r="B1350" s="33" t="s">
        <v>521</v>
      </c>
      <c r="C1350" s="33" t="s">
        <v>2835</v>
      </c>
      <c r="D1350" s="33" t="s">
        <v>355</v>
      </c>
      <c r="E1350" s="33">
        <f>VALUE(TRIM(CLEAN(_xlfn.TEXTBEFORE(Table2[[#This Row],[Resolution]],"x"))))</f>
        <v>528</v>
      </c>
      <c r="F1350" s="33">
        <f>VALUE(TRIM(CLEAN(_xlfn.TEXTAFTER(Table2[[#This Row],[Resolution]],"x"))))</f>
        <v>128</v>
      </c>
      <c r="G1350" s="33">
        <v>0.11</v>
      </c>
      <c r="H1350" s="33" t="s">
        <v>2863</v>
      </c>
      <c r="I1350" s="33" t="s">
        <v>2859</v>
      </c>
      <c r="J1350" s="33"/>
      <c r="K1350" s="33"/>
      <c r="L1350" s="34" t="s">
        <v>2</v>
      </c>
    </row>
    <row r="1351" spans="1:12" x14ac:dyDescent="0.25">
      <c r="A1351" s="32" t="s">
        <v>3116</v>
      </c>
      <c r="B1351" s="33" t="s">
        <v>3117</v>
      </c>
      <c r="C1351" s="33" t="s">
        <v>2835</v>
      </c>
      <c r="D1351" s="84" t="s">
        <v>405</v>
      </c>
      <c r="E1351" s="84">
        <f>VALUE(TRIM(CLEAN(_xlfn.TEXTBEFORE(Table2[[#This Row],[Resolution]],"x"))))</f>
        <v>560</v>
      </c>
      <c r="F1351" s="84">
        <f>VALUE(TRIM(CLEAN(_xlfn.TEXTAFTER(Table2[[#This Row],[Resolution]],"x"))))</f>
        <v>160</v>
      </c>
      <c r="G1351" s="84">
        <v>25</v>
      </c>
      <c r="H1351" s="84" t="s">
        <v>2858</v>
      </c>
      <c r="I1351" s="84" t="s">
        <v>2859</v>
      </c>
      <c r="J1351" s="33"/>
      <c r="K1351" s="33"/>
      <c r="L1351" s="34" t="s">
        <v>2</v>
      </c>
    </row>
    <row r="1352" spans="1:12" x14ac:dyDescent="0.25">
      <c r="A1352" s="32" t="s">
        <v>3118</v>
      </c>
      <c r="B1352" s="33" t="s">
        <v>523</v>
      </c>
      <c r="C1352" s="33" t="s">
        <v>2835</v>
      </c>
      <c r="D1352" s="33" t="s">
        <v>426</v>
      </c>
      <c r="E1352" s="33">
        <f>VALUE(TRIM(CLEAN(_xlfn.TEXTBEFORE(Table2[[#This Row],[Resolution]],"x"))))</f>
        <v>512</v>
      </c>
      <c r="F1352" s="33">
        <f>VALUE(TRIM(CLEAN(_xlfn.TEXTAFTER(Table2[[#This Row],[Resolution]],"x"))))</f>
        <v>160</v>
      </c>
      <c r="G1352" s="33">
        <v>25</v>
      </c>
      <c r="H1352" s="33" t="s">
        <v>2858</v>
      </c>
      <c r="I1352" s="33" t="s">
        <v>2859</v>
      </c>
      <c r="J1352" s="33"/>
      <c r="K1352" s="33"/>
      <c r="L1352" s="34" t="s">
        <v>2</v>
      </c>
    </row>
    <row r="1353" spans="1:12" x14ac:dyDescent="0.25">
      <c r="A1353" s="32" t="s">
        <v>3119</v>
      </c>
      <c r="B1353" s="33" t="s">
        <v>535</v>
      </c>
      <c r="C1353" s="33" t="s">
        <v>2835</v>
      </c>
      <c r="D1353" s="84" t="s">
        <v>536</v>
      </c>
      <c r="E1353" s="84">
        <f>VALUE(TRIM(CLEAN(_xlfn.TEXTBEFORE(Table2[[#This Row],[Resolution]],"x"))))</f>
        <v>512</v>
      </c>
      <c r="F1353" s="84">
        <f>VALUE(TRIM(CLEAN(_xlfn.TEXTAFTER(Table2[[#This Row],[Resolution]],"x"))))</f>
        <v>224</v>
      </c>
      <c r="G1353" s="84" t="s">
        <v>16</v>
      </c>
      <c r="H1353" s="84" t="s">
        <v>2836</v>
      </c>
      <c r="I1353" s="84" t="s">
        <v>2837</v>
      </c>
      <c r="J1353" s="33"/>
      <c r="K1353" s="33"/>
      <c r="L1353" s="34" t="s">
        <v>2</v>
      </c>
    </row>
    <row r="1354" spans="1:12" x14ac:dyDescent="0.25">
      <c r="A1354" s="32" t="s">
        <v>3120</v>
      </c>
      <c r="B1354" s="33" t="s">
        <v>3121</v>
      </c>
      <c r="C1354" s="33" t="s">
        <v>2835</v>
      </c>
      <c r="D1354" s="33" t="s">
        <v>123</v>
      </c>
      <c r="E1354" s="33">
        <f>VALUE(TRIM(CLEAN(_xlfn.TEXTBEFORE(Table2[[#This Row],[Resolution]],"x"))))</f>
        <v>256</v>
      </c>
      <c r="F1354" s="33">
        <f>VALUE(TRIM(CLEAN(_xlfn.TEXTAFTER(Table2[[#This Row],[Resolution]],"x"))))</f>
        <v>128</v>
      </c>
      <c r="G1354" s="33" t="s">
        <v>16</v>
      </c>
      <c r="H1354" s="33" t="s">
        <v>2836</v>
      </c>
      <c r="I1354" s="33" t="s">
        <v>2875</v>
      </c>
      <c r="J1354" s="33"/>
      <c r="K1354" s="33"/>
      <c r="L1354" s="34" t="s">
        <v>2</v>
      </c>
    </row>
    <row r="1355" spans="1:12" x14ac:dyDescent="0.25">
      <c r="A1355" s="32" t="s">
        <v>3122</v>
      </c>
      <c r="B1355" s="33" t="s">
        <v>553</v>
      </c>
      <c r="C1355" s="33" t="s">
        <v>2835</v>
      </c>
      <c r="D1355" s="84" t="s">
        <v>583</v>
      </c>
      <c r="E1355" s="84">
        <f>VALUE(TRIM(CLEAN(_xlfn.TEXTBEFORE(Table2[[#This Row],[Resolution]],"x"))))</f>
        <v>624</v>
      </c>
      <c r="F1355" s="84">
        <f>VALUE(TRIM(CLEAN(_xlfn.TEXTAFTER(Table2[[#This Row],[Resolution]],"x"))))</f>
        <v>240</v>
      </c>
      <c r="G1355" s="84">
        <v>25</v>
      </c>
      <c r="H1355" s="84" t="s">
        <v>2863</v>
      </c>
      <c r="I1355" s="84" t="s">
        <v>2859</v>
      </c>
      <c r="J1355" s="33"/>
      <c r="K1355" s="33"/>
      <c r="L1355" s="34" t="s">
        <v>2</v>
      </c>
    </row>
    <row r="1356" spans="1:12" x14ac:dyDescent="0.25">
      <c r="A1356" s="32" t="s">
        <v>3123</v>
      </c>
      <c r="B1356" s="33" t="s">
        <v>555</v>
      </c>
      <c r="C1356" s="33" t="s">
        <v>2835</v>
      </c>
      <c r="D1356" s="33" t="s">
        <v>134</v>
      </c>
      <c r="E1356" s="33">
        <f>VALUE(TRIM(CLEAN(_xlfn.TEXTBEFORE(Table2[[#This Row],[Resolution]],"x"))))</f>
        <v>512</v>
      </c>
      <c r="F1356" s="33">
        <f>VALUE(TRIM(CLEAN(_xlfn.TEXTAFTER(Table2[[#This Row],[Resolution]],"x"))))</f>
        <v>208</v>
      </c>
      <c r="G1356" s="33" t="s">
        <v>16</v>
      </c>
      <c r="H1356" s="33" t="s">
        <v>2836</v>
      </c>
      <c r="I1356" s="33" t="s">
        <v>2841</v>
      </c>
      <c r="J1356" s="33"/>
      <c r="K1356" s="33"/>
      <c r="L1356" s="34" t="s">
        <v>2</v>
      </c>
    </row>
    <row r="1357" spans="1:12" x14ac:dyDescent="0.25">
      <c r="A1357" s="32" t="s">
        <v>3124</v>
      </c>
      <c r="B1357" s="33" t="s">
        <v>3125</v>
      </c>
      <c r="C1357" s="33" t="s">
        <v>2835</v>
      </c>
      <c r="D1357" s="84" t="s">
        <v>689</v>
      </c>
      <c r="E1357" s="84">
        <f>VALUE(TRIM(CLEAN(_xlfn.TEXTBEFORE(Table2[[#This Row],[Resolution]],"x"))))</f>
        <v>592</v>
      </c>
      <c r="F1357" s="84">
        <f>VALUE(TRIM(CLEAN(_xlfn.TEXTAFTER(Table2[[#This Row],[Resolution]],"x"))))</f>
        <v>240</v>
      </c>
      <c r="G1357" s="84">
        <v>0.49</v>
      </c>
      <c r="H1357" s="84" t="s">
        <v>2863</v>
      </c>
      <c r="I1357" s="84" t="s">
        <v>2859</v>
      </c>
      <c r="J1357" s="33"/>
      <c r="K1357" s="33"/>
      <c r="L1357" s="34" t="s">
        <v>2</v>
      </c>
    </row>
    <row r="1358" spans="1:12" x14ac:dyDescent="0.25">
      <c r="A1358" s="32" t="s">
        <v>3126</v>
      </c>
      <c r="B1358" s="33" t="s">
        <v>3127</v>
      </c>
      <c r="C1358" s="33" t="s">
        <v>2835</v>
      </c>
      <c r="D1358" s="33" t="s">
        <v>414</v>
      </c>
      <c r="E1358" s="33">
        <f>VALUE(TRIM(CLEAN(_xlfn.TEXTBEFORE(Table2[[#This Row],[Resolution]],"x"))))</f>
        <v>544</v>
      </c>
      <c r="F1358" s="33">
        <f>VALUE(TRIM(CLEAN(_xlfn.TEXTAFTER(Table2[[#This Row],[Resolution]],"x"))))</f>
        <v>144</v>
      </c>
      <c r="G1358" s="33" t="s">
        <v>16</v>
      </c>
      <c r="H1358" s="33" t="s">
        <v>2836</v>
      </c>
      <c r="I1358" s="33" t="s">
        <v>2837</v>
      </c>
      <c r="J1358" s="33"/>
      <c r="K1358" s="33"/>
      <c r="L1358" s="34" t="s">
        <v>2</v>
      </c>
    </row>
    <row r="1359" spans="1:12" x14ac:dyDescent="0.25">
      <c r="A1359" s="32" t="s">
        <v>3128</v>
      </c>
      <c r="B1359" s="33" t="s">
        <v>567</v>
      </c>
      <c r="C1359" s="33" t="s">
        <v>2835</v>
      </c>
      <c r="D1359" s="84" t="s">
        <v>448</v>
      </c>
      <c r="E1359" s="84">
        <f>VALUE(TRIM(CLEAN(_xlfn.TEXTBEFORE(Table2[[#This Row],[Resolution]],"x"))))</f>
        <v>560</v>
      </c>
      <c r="F1359" s="84">
        <f>VALUE(TRIM(CLEAN(_xlfn.TEXTAFTER(Table2[[#This Row],[Resolution]],"x"))))</f>
        <v>240</v>
      </c>
      <c r="G1359" s="84" t="s">
        <v>16</v>
      </c>
      <c r="H1359" s="84" t="s">
        <v>2836</v>
      </c>
      <c r="I1359" s="84" t="s">
        <v>2846</v>
      </c>
      <c r="J1359" s="33"/>
      <c r="K1359" s="33"/>
      <c r="L1359" s="34" t="s">
        <v>2</v>
      </c>
    </row>
    <row r="1360" spans="1:12" x14ac:dyDescent="0.25">
      <c r="A1360" s="32" t="s">
        <v>3129</v>
      </c>
      <c r="B1360" s="33" t="s">
        <v>3130</v>
      </c>
      <c r="C1360" s="33" t="s">
        <v>2835</v>
      </c>
      <c r="D1360" s="33" t="s">
        <v>549</v>
      </c>
      <c r="E1360" s="33">
        <f>VALUE(TRIM(CLEAN(_xlfn.TEXTBEFORE(Table2[[#This Row],[Resolution]],"x"))))</f>
        <v>624</v>
      </c>
      <c r="F1360" s="33">
        <f>VALUE(TRIM(CLEAN(_xlfn.TEXTAFTER(Table2[[#This Row],[Resolution]],"x"))))</f>
        <v>192</v>
      </c>
      <c r="G1360" s="33" t="s">
        <v>16</v>
      </c>
      <c r="H1360" s="33" t="s">
        <v>2836</v>
      </c>
      <c r="I1360" s="33" t="s">
        <v>2846</v>
      </c>
      <c r="J1360" s="35"/>
      <c r="K1360" s="33"/>
      <c r="L1360" s="34" t="s">
        <v>2</v>
      </c>
    </row>
    <row r="1361" spans="1:12" x14ac:dyDescent="0.25">
      <c r="A1361" s="32" t="s">
        <v>3131</v>
      </c>
      <c r="B1361" s="33" t="s">
        <v>571</v>
      </c>
      <c r="C1361" s="33" t="s">
        <v>2835</v>
      </c>
      <c r="D1361" s="84" t="s">
        <v>420</v>
      </c>
      <c r="E1361" s="84">
        <f>VALUE(TRIM(CLEAN(_xlfn.TEXTBEFORE(Table2[[#This Row],[Resolution]],"x"))))</f>
        <v>512</v>
      </c>
      <c r="F1361" s="84">
        <f>VALUE(TRIM(CLEAN(_xlfn.TEXTAFTER(Table2[[#This Row],[Resolution]],"x"))))</f>
        <v>192</v>
      </c>
      <c r="G1361" s="84" t="s">
        <v>16</v>
      </c>
      <c r="H1361" s="84" t="s">
        <v>2836</v>
      </c>
      <c r="I1361" s="84" t="s">
        <v>2875</v>
      </c>
      <c r="J1361" s="33"/>
      <c r="K1361" s="33"/>
      <c r="L1361" s="34" t="s">
        <v>2</v>
      </c>
    </row>
    <row r="1362" spans="1:12" x14ac:dyDescent="0.25">
      <c r="A1362" s="32" t="s">
        <v>3132</v>
      </c>
      <c r="B1362" s="33" t="s">
        <v>3133</v>
      </c>
      <c r="C1362" s="33" t="s">
        <v>2835</v>
      </c>
      <c r="D1362" s="33" t="s">
        <v>382</v>
      </c>
      <c r="E1362" s="33">
        <f>VALUE(TRIM(CLEAN(_xlfn.TEXTBEFORE(Table2[[#This Row],[Resolution]],"x"))))</f>
        <v>512</v>
      </c>
      <c r="F1362" s="33">
        <f>VALUE(TRIM(CLEAN(_xlfn.TEXTAFTER(Table2[[#This Row],[Resolution]],"x"))))</f>
        <v>144</v>
      </c>
      <c r="G1362" s="33" t="s">
        <v>16</v>
      </c>
      <c r="H1362" s="33" t="s">
        <v>2836</v>
      </c>
      <c r="I1362" s="33" t="s">
        <v>2837</v>
      </c>
      <c r="J1362" s="33"/>
      <c r="K1362" s="33"/>
      <c r="L1362" s="34" t="s">
        <v>2</v>
      </c>
    </row>
    <row r="1363" spans="1:12" x14ac:dyDescent="0.25">
      <c r="A1363" s="32" t="s">
        <v>3134</v>
      </c>
      <c r="B1363" s="33" t="s">
        <v>3135</v>
      </c>
      <c r="C1363" s="33" t="s">
        <v>2835</v>
      </c>
      <c r="D1363" s="84" t="s">
        <v>123</v>
      </c>
      <c r="E1363" s="84">
        <f>VALUE(TRIM(CLEAN(_xlfn.TEXTBEFORE(Table2[[#This Row],[Resolution]],"x"))))</f>
        <v>256</v>
      </c>
      <c r="F1363" s="84">
        <f>VALUE(TRIM(CLEAN(_xlfn.TEXTAFTER(Table2[[#This Row],[Resolution]],"x"))))</f>
        <v>128</v>
      </c>
      <c r="G1363" s="84" t="s">
        <v>16</v>
      </c>
      <c r="H1363" s="84" t="s">
        <v>2836</v>
      </c>
      <c r="I1363" s="84" t="s">
        <v>2875</v>
      </c>
      <c r="J1363" s="33"/>
      <c r="K1363" s="33"/>
      <c r="L1363" s="34" t="s">
        <v>2</v>
      </c>
    </row>
    <row r="1364" spans="1:12" x14ac:dyDescent="0.25">
      <c r="A1364" s="32" t="s">
        <v>3136</v>
      </c>
      <c r="B1364" s="33" t="s">
        <v>576</v>
      </c>
      <c r="C1364" s="33" t="s">
        <v>2835</v>
      </c>
      <c r="D1364" s="33" t="s">
        <v>57</v>
      </c>
      <c r="E1364" s="33">
        <f>VALUE(TRIM(CLEAN(_xlfn.TEXTBEFORE(Table2[[#This Row],[Resolution]],"x"))))</f>
        <v>288</v>
      </c>
      <c r="F1364" s="33">
        <f>VALUE(TRIM(CLEAN(_xlfn.TEXTAFTER(Table2[[#This Row],[Resolution]],"x"))))</f>
        <v>128</v>
      </c>
      <c r="G1364" s="33" t="s">
        <v>16</v>
      </c>
      <c r="H1364" s="33" t="s">
        <v>2836</v>
      </c>
      <c r="I1364" s="33" t="s">
        <v>2837</v>
      </c>
      <c r="J1364" s="33"/>
      <c r="K1364" s="33"/>
      <c r="L1364" s="34" t="s">
        <v>2</v>
      </c>
    </row>
    <row r="1365" spans="1:12" x14ac:dyDescent="0.25">
      <c r="A1365" s="32" t="s">
        <v>3137</v>
      </c>
      <c r="B1365" s="33" t="s">
        <v>580</v>
      </c>
      <c r="C1365" s="33" t="s">
        <v>2835</v>
      </c>
      <c r="D1365" s="84" t="s">
        <v>3138</v>
      </c>
      <c r="E1365" s="84">
        <f>VALUE(TRIM(CLEAN(_xlfn.TEXTBEFORE(Table2[[#This Row],[Resolution]],"x"))))</f>
        <v>66</v>
      </c>
      <c r="F1365" s="84">
        <f>VALUE(TRIM(CLEAN(_xlfn.TEXTAFTER(Table2[[#This Row],[Resolution]],"x"))))</f>
        <v>22</v>
      </c>
      <c r="G1365" s="84">
        <v>1.81</v>
      </c>
      <c r="H1365" s="84" t="s">
        <v>35</v>
      </c>
      <c r="I1365" s="84" t="s">
        <v>2859</v>
      </c>
      <c r="J1365" s="33"/>
      <c r="K1365" s="33"/>
      <c r="L1365" s="34" t="s">
        <v>2</v>
      </c>
    </row>
    <row r="1366" spans="1:12" x14ac:dyDescent="0.25">
      <c r="A1366" s="32" t="s">
        <v>3139</v>
      </c>
      <c r="B1366" s="33" t="s">
        <v>590</v>
      </c>
      <c r="C1366" s="33" t="s">
        <v>2835</v>
      </c>
      <c r="D1366" s="33" t="s">
        <v>358</v>
      </c>
      <c r="E1366" s="33">
        <f>VALUE(TRIM(CLEAN(_xlfn.TEXTBEFORE(Table2[[#This Row],[Resolution]],"x"))))</f>
        <v>560</v>
      </c>
      <c r="F1366" s="33">
        <f>VALUE(TRIM(CLEAN(_xlfn.TEXTAFTER(Table2[[#This Row],[Resolution]],"x"))))</f>
        <v>208</v>
      </c>
      <c r="G1366" s="33" t="s">
        <v>16</v>
      </c>
      <c r="H1366" s="33" t="s">
        <v>2836</v>
      </c>
      <c r="I1366" s="33" t="s">
        <v>2851</v>
      </c>
      <c r="J1366" s="33"/>
      <c r="K1366" s="33"/>
      <c r="L1366" s="34" t="s">
        <v>2</v>
      </c>
    </row>
    <row r="1367" spans="1:12" x14ac:dyDescent="0.25">
      <c r="A1367" s="32" t="s">
        <v>3140</v>
      </c>
      <c r="B1367" s="33" t="s">
        <v>3141</v>
      </c>
      <c r="C1367" s="33" t="s">
        <v>2835</v>
      </c>
      <c r="D1367" s="84" t="s">
        <v>414</v>
      </c>
      <c r="E1367" s="84">
        <f>VALUE(TRIM(CLEAN(_xlfn.TEXTBEFORE(Table2[[#This Row],[Resolution]],"x"))))</f>
        <v>544</v>
      </c>
      <c r="F1367" s="84">
        <f>VALUE(TRIM(CLEAN(_xlfn.TEXTAFTER(Table2[[#This Row],[Resolution]],"x"))))</f>
        <v>144</v>
      </c>
      <c r="G1367" s="84" t="s">
        <v>16</v>
      </c>
      <c r="H1367" s="84" t="s">
        <v>2836</v>
      </c>
      <c r="I1367" s="84" t="s">
        <v>2855</v>
      </c>
      <c r="J1367" s="33"/>
      <c r="K1367" s="33"/>
      <c r="L1367" s="34" t="s">
        <v>2</v>
      </c>
    </row>
    <row r="1368" spans="1:12" x14ac:dyDescent="0.25">
      <c r="A1368" s="32" t="s">
        <v>3142</v>
      </c>
      <c r="B1368" s="33" t="s">
        <v>3143</v>
      </c>
      <c r="C1368" s="33" t="s">
        <v>2835</v>
      </c>
      <c r="D1368" s="33" t="s">
        <v>460</v>
      </c>
      <c r="E1368" s="33">
        <f>VALUE(TRIM(CLEAN(_xlfn.TEXTBEFORE(Table2[[#This Row],[Resolution]],"x"))))</f>
        <v>528</v>
      </c>
      <c r="F1368" s="33">
        <f>VALUE(TRIM(CLEAN(_xlfn.TEXTAFTER(Table2[[#This Row],[Resolution]],"x"))))</f>
        <v>176</v>
      </c>
      <c r="G1368" s="33" t="s">
        <v>16</v>
      </c>
      <c r="H1368" s="33" t="s">
        <v>2836</v>
      </c>
      <c r="I1368" s="33" t="s">
        <v>2841</v>
      </c>
      <c r="J1368" s="33"/>
      <c r="K1368" s="33"/>
      <c r="L1368" s="34" t="s">
        <v>2</v>
      </c>
    </row>
    <row r="1369" spans="1:12" x14ac:dyDescent="0.25">
      <c r="A1369" s="32" t="s">
        <v>3144</v>
      </c>
      <c r="B1369" s="33" t="s">
        <v>3145</v>
      </c>
      <c r="C1369" s="33" t="s">
        <v>2835</v>
      </c>
      <c r="D1369" s="84" t="s">
        <v>367</v>
      </c>
      <c r="E1369" s="84">
        <f>VALUE(TRIM(CLEAN(_xlfn.TEXTBEFORE(Table2[[#This Row],[Resolution]],"x"))))</f>
        <v>544</v>
      </c>
      <c r="F1369" s="84">
        <f>VALUE(TRIM(CLEAN(_xlfn.TEXTAFTER(Table2[[#This Row],[Resolution]],"x"))))</f>
        <v>192</v>
      </c>
      <c r="G1369" s="84" t="s">
        <v>16</v>
      </c>
      <c r="H1369" s="84" t="s">
        <v>2836</v>
      </c>
      <c r="I1369" s="84" t="s">
        <v>2837</v>
      </c>
      <c r="J1369" s="33"/>
      <c r="K1369" s="33"/>
      <c r="L1369" s="34" t="s">
        <v>2</v>
      </c>
    </row>
    <row r="1370" spans="1:12" x14ac:dyDescent="0.25">
      <c r="A1370" s="32" t="s">
        <v>3146</v>
      </c>
      <c r="B1370" s="33" t="s">
        <v>3147</v>
      </c>
      <c r="C1370" s="33" t="s">
        <v>2835</v>
      </c>
      <c r="D1370" s="33" t="s">
        <v>517</v>
      </c>
      <c r="E1370" s="33">
        <f>VALUE(TRIM(CLEAN(_xlfn.TEXTBEFORE(Table2[[#This Row],[Resolution]],"x"))))</f>
        <v>528</v>
      </c>
      <c r="F1370" s="33">
        <f>VALUE(TRIM(CLEAN(_xlfn.TEXTAFTER(Table2[[#This Row],[Resolution]],"x"))))</f>
        <v>144</v>
      </c>
      <c r="G1370" s="33" t="s">
        <v>16</v>
      </c>
      <c r="H1370" s="33" t="s">
        <v>2836</v>
      </c>
      <c r="I1370" s="33" t="s">
        <v>2855</v>
      </c>
      <c r="J1370" s="33"/>
      <c r="K1370" s="33"/>
      <c r="L1370" s="34" t="s">
        <v>2</v>
      </c>
    </row>
    <row r="1371" spans="1:12" x14ac:dyDescent="0.25">
      <c r="A1371" s="32" t="s">
        <v>3148</v>
      </c>
      <c r="B1371" s="33" t="s">
        <v>2161</v>
      </c>
      <c r="C1371" s="33" t="s">
        <v>2835</v>
      </c>
      <c r="D1371" s="84" t="s">
        <v>57</v>
      </c>
      <c r="E1371" s="84">
        <f>VALUE(TRIM(CLEAN(_xlfn.TEXTBEFORE(Table2[[#This Row],[Resolution]],"x"))))</f>
        <v>288</v>
      </c>
      <c r="F1371" s="84">
        <f>VALUE(TRIM(CLEAN(_xlfn.TEXTAFTER(Table2[[#This Row],[Resolution]],"x"))))</f>
        <v>128</v>
      </c>
      <c r="G1371" s="84">
        <v>2.5</v>
      </c>
      <c r="H1371" s="84" t="s">
        <v>2863</v>
      </c>
      <c r="I1371" s="84" t="s">
        <v>2859</v>
      </c>
      <c r="J1371" s="33"/>
      <c r="K1371" s="33"/>
      <c r="L1371" s="34" t="s">
        <v>2</v>
      </c>
    </row>
    <row r="1372" spans="1:12" x14ac:dyDescent="0.25">
      <c r="A1372" s="32" t="s">
        <v>3149</v>
      </c>
      <c r="B1372" s="33" t="s">
        <v>2166</v>
      </c>
      <c r="C1372" s="33" t="s">
        <v>2835</v>
      </c>
      <c r="D1372" s="33" t="s">
        <v>376</v>
      </c>
      <c r="E1372" s="33">
        <f>VALUE(TRIM(CLEAN(_xlfn.TEXTBEFORE(Table2[[#This Row],[Resolution]],"x"))))</f>
        <v>544</v>
      </c>
      <c r="F1372" s="33">
        <f>VALUE(TRIM(CLEAN(_xlfn.TEXTAFTER(Table2[[#This Row],[Resolution]],"x"))))</f>
        <v>208</v>
      </c>
      <c r="G1372" s="33" t="s">
        <v>16</v>
      </c>
      <c r="H1372" s="33" t="s">
        <v>2836</v>
      </c>
      <c r="I1372" s="33" t="s">
        <v>2875</v>
      </c>
      <c r="J1372" s="33"/>
      <c r="K1372" s="33"/>
      <c r="L1372" s="34" t="s">
        <v>2</v>
      </c>
    </row>
    <row r="1373" spans="1:12" x14ac:dyDescent="0.25">
      <c r="A1373" s="32" t="s">
        <v>3150</v>
      </c>
      <c r="B1373" s="33" t="s">
        <v>2173</v>
      </c>
      <c r="C1373" s="33" t="s">
        <v>2835</v>
      </c>
      <c r="D1373" s="84" t="s">
        <v>361</v>
      </c>
      <c r="E1373" s="84">
        <f>VALUE(TRIM(CLEAN(_xlfn.TEXTBEFORE(Table2[[#This Row],[Resolution]],"x"))))</f>
        <v>608</v>
      </c>
      <c r="F1373" s="84">
        <f>VALUE(TRIM(CLEAN(_xlfn.TEXTAFTER(Table2[[#This Row],[Resolution]],"x"))))</f>
        <v>128</v>
      </c>
      <c r="G1373" s="84">
        <v>0.1</v>
      </c>
      <c r="H1373" s="84" t="s">
        <v>2863</v>
      </c>
      <c r="I1373" s="84" t="s">
        <v>2859</v>
      </c>
      <c r="J1373" s="33"/>
      <c r="K1373" s="33"/>
      <c r="L1373" s="34" t="s">
        <v>2</v>
      </c>
    </row>
    <row r="1374" spans="1:12" x14ac:dyDescent="0.25">
      <c r="A1374" s="32" t="s">
        <v>3151</v>
      </c>
      <c r="B1374" s="33" t="s">
        <v>3152</v>
      </c>
      <c r="C1374" s="33" t="s">
        <v>2835</v>
      </c>
      <c r="D1374" s="33" t="s">
        <v>396</v>
      </c>
      <c r="E1374" s="33">
        <f>VALUE(TRIM(CLEAN(_xlfn.TEXTBEFORE(Table2[[#This Row],[Resolution]],"x"))))</f>
        <v>544</v>
      </c>
      <c r="F1374" s="33">
        <f>VALUE(TRIM(CLEAN(_xlfn.TEXTAFTER(Table2[[#This Row],[Resolution]],"x"))))</f>
        <v>240</v>
      </c>
      <c r="G1374" s="33" t="s">
        <v>16</v>
      </c>
      <c r="H1374" s="33" t="s">
        <v>2836</v>
      </c>
      <c r="I1374" s="33" t="s">
        <v>2846</v>
      </c>
      <c r="J1374" s="33"/>
      <c r="K1374" s="33"/>
      <c r="L1374" s="34" t="s">
        <v>2</v>
      </c>
    </row>
    <row r="1375" spans="1:12" x14ac:dyDescent="0.25">
      <c r="A1375" s="32" t="s">
        <v>3153</v>
      </c>
      <c r="B1375" s="33" t="s">
        <v>3154</v>
      </c>
      <c r="C1375" s="33" t="s">
        <v>2835</v>
      </c>
      <c r="D1375" s="84" t="s">
        <v>702</v>
      </c>
      <c r="E1375" s="84">
        <f>VALUE(TRIM(CLEAN(_xlfn.TEXTBEFORE(Table2[[#This Row],[Resolution]],"x"))))</f>
        <v>576</v>
      </c>
      <c r="F1375" s="84">
        <f>VALUE(TRIM(CLEAN(_xlfn.TEXTAFTER(Table2[[#This Row],[Resolution]],"x"))))</f>
        <v>160</v>
      </c>
      <c r="G1375" s="84" t="s">
        <v>16</v>
      </c>
      <c r="H1375" s="84" t="s">
        <v>2836</v>
      </c>
      <c r="I1375" s="84" t="s">
        <v>2851</v>
      </c>
      <c r="J1375" s="33"/>
      <c r="K1375" s="33"/>
      <c r="L1375" s="34" t="s">
        <v>2</v>
      </c>
    </row>
    <row r="1376" spans="1:12" x14ac:dyDescent="0.25">
      <c r="A1376" s="32" t="s">
        <v>3155</v>
      </c>
      <c r="B1376" s="33" t="s">
        <v>608</v>
      </c>
      <c r="C1376" s="33" t="s">
        <v>2835</v>
      </c>
      <c r="D1376" s="33" t="s">
        <v>134</v>
      </c>
      <c r="E1376" s="33">
        <f>VALUE(TRIM(CLEAN(_xlfn.TEXTBEFORE(Table2[[#This Row],[Resolution]],"x"))))</f>
        <v>512</v>
      </c>
      <c r="F1376" s="33">
        <f>VALUE(TRIM(CLEAN(_xlfn.TEXTAFTER(Table2[[#This Row],[Resolution]],"x"))))</f>
        <v>208</v>
      </c>
      <c r="G1376" s="33" t="s">
        <v>16</v>
      </c>
      <c r="H1376" s="33" t="s">
        <v>2836</v>
      </c>
      <c r="I1376" s="33" t="s">
        <v>2841</v>
      </c>
      <c r="J1376" s="33"/>
      <c r="K1376" s="33"/>
      <c r="L1376" s="34" t="s">
        <v>2</v>
      </c>
    </row>
    <row r="1377" spans="1:12" x14ac:dyDescent="0.25">
      <c r="A1377" s="32" t="s">
        <v>3156</v>
      </c>
      <c r="B1377" s="33" t="s">
        <v>3157</v>
      </c>
      <c r="C1377" s="33" t="s">
        <v>2835</v>
      </c>
      <c r="D1377" s="84" t="s">
        <v>583</v>
      </c>
      <c r="E1377" s="84">
        <f>VALUE(TRIM(CLEAN(_xlfn.TEXTBEFORE(Table2[[#This Row],[Resolution]],"x"))))</f>
        <v>624</v>
      </c>
      <c r="F1377" s="84">
        <f>VALUE(TRIM(CLEAN(_xlfn.TEXTAFTER(Table2[[#This Row],[Resolution]],"x"))))</f>
        <v>240</v>
      </c>
      <c r="G1377" s="84">
        <v>25</v>
      </c>
      <c r="H1377" s="84" t="s">
        <v>2858</v>
      </c>
      <c r="I1377" s="84" t="s">
        <v>2859</v>
      </c>
      <c r="J1377" s="33"/>
      <c r="K1377" s="33"/>
      <c r="L1377" s="34" t="s">
        <v>2</v>
      </c>
    </row>
    <row r="1378" spans="1:12" x14ac:dyDescent="0.25">
      <c r="A1378" s="32" t="s">
        <v>3158</v>
      </c>
      <c r="B1378" s="33" t="s">
        <v>3159</v>
      </c>
      <c r="C1378" s="33" t="s">
        <v>2835</v>
      </c>
      <c r="D1378" s="33" t="s">
        <v>411</v>
      </c>
      <c r="E1378" s="33">
        <f>VALUE(TRIM(CLEAN(_xlfn.TEXTBEFORE(Table2[[#This Row],[Resolution]],"x"))))</f>
        <v>528</v>
      </c>
      <c r="F1378" s="33">
        <f>VALUE(TRIM(CLEAN(_xlfn.TEXTAFTER(Table2[[#This Row],[Resolution]],"x"))))</f>
        <v>192</v>
      </c>
      <c r="G1378" s="33" t="s">
        <v>16</v>
      </c>
      <c r="H1378" s="33" t="s">
        <v>2836</v>
      </c>
      <c r="I1378" s="33" t="s">
        <v>2851</v>
      </c>
      <c r="J1378" s="33"/>
      <c r="K1378" s="33"/>
      <c r="L1378" s="34" t="s">
        <v>2</v>
      </c>
    </row>
    <row r="1379" spans="1:12" x14ac:dyDescent="0.25">
      <c r="A1379" s="32" t="s">
        <v>3160</v>
      </c>
      <c r="B1379" s="33" t="s">
        <v>3161</v>
      </c>
      <c r="C1379" s="33" t="s">
        <v>2835</v>
      </c>
      <c r="D1379" s="84" t="s">
        <v>501</v>
      </c>
      <c r="E1379" s="84">
        <f>VALUE(TRIM(CLEAN(_xlfn.TEXTBEFORE(Table2[[#This Row],[Resolution]],"x"))))</f>
        <v>624</v>
      </c>
      <c r="F1379" s="84">
        <f>VALUE(TRIM(CLEAN(_xlfn.TEXTAFTER(Table2[[#This Row],[Resolution]],"x"))))</f>
        <v>208</v>
      </c>
      <c r="G1379" s="84" t="s">
        <v>16</v>
      </c>
      <c r="H1379" s="84" t="s">
        <v>2836</v>
      </c>
      <c r="I1379" s="84" t="s">
        <v>2846</v>
      </c>
      <c r="J1379" s="33"/>
      <c r="K1379" s="33"/>
      <c r="L1379" s="34" t="s">
        <v>2</v>
      </c>
    </row>
    <row r="1380" spans="1:12" x14ac:dyDescent="0.25">
      <c r="A1380" s="32" t="s">
        <v>3162</v>
      </c>
      <c r="B1380" s="33" t="s">
        <v>3163</v>
      </c>
      <c r="C1380" s="33" t="s">
        <v>2835</v>
      </c>
      <c r="D1380" s="33" t="s">
        <v>405</v>
      </c>
      <c r="E1380" s="33">
        <f>VALUE(TRIM(CLEAN(_xlfn.TEXTBEFORE(Table2[[#This Row],[Resolution]],"x"))))</f>
        <v>560</v>
      </c>
      <c r="F1380" s="33">
        <f>VALUE(TRIM(CLEAN(_xlfn.TEXTAFTER(Table2[[#This Row],[Resolution]],"x"))))</f>
        <v>160</v>
      </c>
      <c r="G1380" s="33" t="s">
        <v>16</v>
      </c>
      <c r="H1380" s="33" t="s">
        <v>2836</v>
      </c>
      <c r="I1380" s="33" t="s">
        <v>2851</v>
      </c>
      <c r="J1380" s="33"/>
      <c r="K1380" s="35"/>
      <c r="L1380" s="34" t="s">
        <v>2</v>
      </c>
    </row>
    <row r="1381" spans="1:12" x14ac:dyDescent="0.25">
      <c r="A1381" s="32" t="s">
        <v>3164</v>
      </c>
      <c r="B1381" s="33" t="s">
        <v>625</v>
      </c>
      <c r="C1381" s="33" t="s">
        <v>2835</v>
      </c>
      <c r="D1381" s="84" t="s">
        <v>358</v>
      </c>
      <c r="E1381" s="84">
        <f>VALUE(TRIM(CLEAN(_xlfn.TEXTBEFORE(Table2[[#This Row],[Resolution]],"x"))))</f>
        <v>560</v>
      </c>
      <c r="F1381" s="84">
        <f>VALUE(TRIM(CLEAN(_xlfn.TEXTAFTER(Table2[[#This Row],[Resolution]],"x"))))</f>
        <v>208</v>
      </c>
      <c r="G1381" s="84" t="s">
        <v>16</v>
      </c>
      <c r="H1381" s="84" t="s">
        <v>2836</v>
      </c>
      <c r="I1381" s="84" t="s">
        <v>2841</v>
      </c>
      <c r="J1381" s="33"/>
      <c r="K1381" s="33"/>
      <c r="L1381" s="34" t="s">
        <v>2</v>
      </c>
    </row>
    <row r="1382" spans="1:12" x14ac:dyDescent="0.25">
      <c r="A1382" s="32" t="s">
        <v>3165</v>
      </c>
      <c r="B1382" s="33" t="s">
        <v>3166</v>
      </c>
      <c r="C1382" s="33" t="s">
        <v>2835</v>
      </c>
      <c r="D1382" s="33" t="s">
        <v>370</v>
      </c>
      <c r="E1382" s="33">
        <f>VALUE(TRIM(CLEAN(_xlfn.TEXTBEFORE(Table2[[#This Row],[Resolution]],"x"))))</f>
        <v>560</v>
      </c>
      <c r="F1382" s="33">
        <f>VALUE(TRIM(CLEAN(_xlfn.TEXTAFTER(Table2[[#This Row],[Resolution]],"x"))))</f>
        <v>176</v>
      </c>
      <c r="G1382" s="33">
        <v>0.18</v>
      </c>
      <c r="H1382" s="33" t="s">
        <v>2863</v>
      </c>
      <c r="I1382" s="33" t="s">
        <v>2859</v>
      </c>
      <c r="J1382" s="33"/>
      <c r="K1382" s="33"/>
      <c r="L1382" s="34" t="s">
        <v>2</v>
      </c>
    </row>
    <row r="1383" spans="1:12" x14ac:dyDescent="0.25">
      <c r="A1383" s="32" t="s">
        <v>3167</v>
      </c>
      <c r="B1383" s="33" t="s">
        <v>627</v>
      </c>
      <c r="C1383" s="33" t="s">
        <v>2835</v>
      </c>
      <c r="D1383" s="84" t="s">
        <v>501</v>
      </c>
      <c r="E1383" s="84">
        <f>VALUE(TRIM(CLEAN(_xlfn.TEXTBEFORE(Table2[[#This Row],[Resolution]],"x"))))</f>
        <v>624</v>
      </c>
      <c r="F1383" s="84">
        <f>VALUE(TRIM(CLEAN(_xlfn.TEXTAFTER(Table2[[#This Row],[Resolution]],"x"))))</f>
        <v>208</v>
      </c>
      <c r="G1383" s="84" t="s">
        <v>16</v>
      </c>
      <c r="H1383" s="84" t="s">
        <v>2836</v>
      </c>
      <c r="I1383" s="84" t="s">
        <v>2851</v>
      </c>
      <c r="J1383" s="33"/>
      <c r="K1383" s="33"/>
      <c r="L1383" s="34" t="s">
        <v>2</v>
      </c>
    </row>
    <row r="1384" spans="1:12" x14ac:dyDescent="0.25">
      <c r="A1384" s="32" t="s">
        <v>3168</v>
      </c>
      <c r="B1384" s="33" t="s">
        <v>3169</v>
      </c>
      <c r="C1384" s="33" t="s">
        <v>2835</v>
      </c>
      <c r="D1384" s="33" t="s">
        <v>433</v>
      </c>
      <c r="E1384" s="33">
        <f>VALUE(TRIM(CLEAN(_xlfn.TEXTBEFORE(Table2[[#This Row],[Resolution]],"x"))))</f>
        <v>608</v>
      </c>
      <c r="F1384" s="33">
        <f>VALUE(TRIM(CLEAN(_xlfn.TEXTAFTER(Table2[[#This Row],[Resolution]],"x"))))</f>
        <v>208</v>
      </c>
      <c r="G1384" s="33" t="s">
        <v>16</v>
      </c>
      <c r="H1384" s="33" t="s">
        <v>2836</v>
      </c>
      <c r="I1384" s="33" t="s">
        <v>2855</v>
      </c>
      <c r="J1384" s="33"/>
      <c r="K1384" s="33"/>
      <c r="L1384" s="34" t="s">
        <v>2</v>
      </c>
    </row>
    <row r="1385" spans="1:12" x14ac:dyDescent="0.25">
      <c r="A1385" s="32" t="s">
        <v>3170</v>
      </c>
      <c r="B1385" s="33" t="s">
        <v>3171</v>
      </c>
      <c r="C1385" s="33" t="s">
        <v>2835</v>
      </c>
      <c r="D1385" s="84" t="s">
        <v>702</v>
      </c>
      <c r="E1385" s="84">
        <f>VALUE(TRIM(CLEAN(_xlfn.TEXTBEFORE(Table2[[#This Row],[Resolution]],"x"))))</f>
        <v>576</v>
      </c>
      <c r="F1385" s="84">
        <f>VALUE(TRIM(CLEAN(_xlfn.TEXTAFTER(Table2[[#This Row],[Resolution]],"x"))))</f>
        <v>160</v>
      </c>
      <c r="G1385" s="84" t="s">
        <v>16</v>
      </c>
      <c r="H1385" s="84" t="s">
        <v>2836</v>
      </c>
      <c r="I1385" s="84" t="s">
        <v>2851</v>
      </c>
      <c r="J1385" s="33"/>
      <c r="K1385" s="35"/>
      <c r="L1385" s="34" t="s">
        <v>2</v>
      </c>
    </row>
    <row r="1386" spans="1:12" x14ac:dyDescent="0.25">
      <c r="A1386" s="32" t="s">
        <v>3172</v>
      </c>
      <c r="B1386" s="33" t="s">
        <v>3173</v>
      </c>
      <c r="C1386" s="33" t="s">
        <v>2835</v>
      </c>
      <c r="D1386" s="33" t="s">
        <v>616</v>
      </c>
      <c r="E1386" s="33">
        <f>VALUE(TRIM(CLEAN(_xlfn.TEXTBEFORE(Table2[[#This Row],[Resolution]],"x"))))</f>
        <v>624</v>
      </c>
      <c r="F1386" s="33">
        <f>VALUE(TRIM(CLEAN(_xlfn.TEXTAFTER(Table2[[#This Row],[Resolution]],"x"))))</f>
        <v>224</v>
      </c>
      <c r="G1386" s="33" t="s">
        <v>16</v>
      </c>
      <c r="H1386" s="33" t="s">
        <v>2836</v>
      </c>
      <c r="I1386" s="33" t="s">
        <v>2875</v>
      </c>
      <c r="J1386" s="33"/>
      <c r="K1386" s="35"/>
      <c r="L1386" s="34" t="s">
        <v>2</v>
      </c>
    </row>
    <row r="1387" spans="1:12" x14ac:dyDescent="0.25">
      <c r="A1387" s="32" t="s">
        <v>3174</v>
      </c>
      <c r="B1387" s="33" t="s">
        <v>3175</v>
      </c>
      <c r="C1387" s="33" t="s">
        <v>2835</v>
      </c>
      <c r="D1387" s="84" t="s">
        <v>367</v>
      </c>
      <c r="E1387" s="84">
        <f>VALUE(TRIM(CLEAN(_xlfn.TEXTBEFORE(Table2[[#This Row],[Resolution]],"x"))))</f>
        <v>544</v>
      </c>
      <c r="F1387" s="84">
        <f>VALUE(TRIM(CLEAN(_xlfn.TEXTAFTER(Table2[[#This Row],[Resolution]],"x"))))</f>
        <v>192</v>
      </c>
      <c r="G1387" s="84" t="s">
        <v>16</v>
      </c>
      <c r="H1387" s="84" t="s">
        <v>2836</v>
      </c>
      <c r="I1387" s="84" t="s">
        <v>2855</v>
      </c>
      <c r="J1387" s="33"/>
      <c r="K1387" s="33"/>
      <c r="L1387" s="34" t="s">
        <v>2</v>
      </c>
    </row>
    <row r="1388" spans="1:12" x14ac:dyDescent="0.25">
      <c r="A1388" s="32" t="s">
        <v>3176</v>
      </c>
      <c r="B1388" s="33" t="s">
        <v>3177</v>
      </c>
      <c r="C1388" s="33" t="s">
        <v>2835</v>
      </c>
      <c r="D1388" s="33" t="s">
        <v>361</v>
      </c>
      <c r="E1388" s="33">
        <f>VALUE(TRIM(CLEAN(_xlfn.TEXTBEFORE(Table2[[#This Row],[Resolution]],"x"))))</f>
        <v>608</v>
      </c>
      <c r="F1388" s="33">
        <f>VALUE(TRIM(CLEAN(_xlfn.TEXTAFTER(Table2[[#This Row],[Resolution]],"x"))))</f>
        <v>128</v>
      </c>
      <c r="G1388" s="33"/>
      <c r="H1388" s="33" t="s">
        <v>2915</v>
      </c>
      <c r="I1388" s="33" t="s">
        <v>2859</v>
      </c>
      <c r="J1388" s="33"/>
      <c r="K1388" s="33"/>
      <c r="L1388" s="34" t="s">
        <v>2</v>
      </c>
    </row>
    <row r="1389" spans="1:12" x14ac:dyDescent="0.25">
      <c r="A1389" s="32" t="s">
        <v>3178</v>
      </c>
      <c r="B1389" s="33" t="s">
        <v>2209</v>
      </c>
      <c r="C1389" s="33" t="s">
        <v>2835</v>
      </c>
      <c r="D1389" s="84" t="s">
        <v>453</v>
      </c>
      <c r="E1389" s="84">
        <f>VALUE(TRIM(CLEAN(_xlfn.TEXTBEFORE(Table2[[#This Row],[Resolution]],"x"))))</f>
        <v>528</v>
      </c>
      <c r="F1389" s="84">
        <f>VALUE(TRIM(CLEAN(_xlfn.TEXTAFTER(Table2[[#This Row],[Resolution]],"x"))))</f>
        <v>208</v>
      </c>
      <c r="G1389" s="84" t="s">
        <v>16</v>
      </c>
      <c r="H1389" s="84" t="s">
        <v>2836</v>
      </c>
      <c r="I1389" s="84" t="s">
        <v>2846</v>
      </c>
      <c r="J1389" s="33"/>
      <c r="K1389" s="33"/>
      <c r="L1389" s="34" t="s">
        <v>2</v>
      </c>
    </row>
    <row r="1390" spans="1:12" x14ac:dyDescent="0.25">
      <c r="A1390" s="32" t="s">
        <v>3179</v>
      </c>
      <c r="B1390" s="33" t="s">
        <v>3180</v>
      </c>
      <c r="C1390" s="33" t="s">
        <v>2835</v>
      </c>
      <c r="D1390" s="33" t="s">
        <v>393</v>
      </c>
      <c r="E1390" s="33">
        <f>VALUE(TRIM(CLEAN(_xlfn.TEXTBEFORE(Table2[[#This Row],[Resolution]],"x"))))</f>
        <v>528</v>
      </c>
      <c r="F1390" s="33">
        <f>VALUE(TRIM(CLEAN(_xlfn.TEXTAFTER(Table2[[#This Row],[Resolution]],"x"))))</f>
        <v>224</v>
      </c>
      <c r="G1390" s="33">
        <v>0.67</v>
      </c>
      <c r="H1390" s="33" t="s">
        <v>2863</v>
      </c>
      <c r="I1390" s="33" t="s">
        <v>2859</v>
      </c>
      <c r="J1390" s="33"/>
      <c r="K1390" s="33"/>
      <c r="L1390" s="34" t="s">
        <v>2</v>
      </c>
    </row>
    <row r="1391" spans="1:12" x14ac:dyDescent="0.25">
      <c r="A1391" s="32" t="s">
        <v>3181</v>
      </c>
      <c r="B1391" s="33" t="s">
        <v>640</v>
      </c>
      <c r="C1391" s="33" t="s">
        <v>2835</v>
      </c>
      <c r="D1391" s="84" t="s">
        <v>408</v>
      </c>
      <c r="E1391" s="84">
        <f>VALUE(TRIM(CLEAN(_xlfn.TEXTBEFORE(Table2[[#This Row],[Resolution]],"x"))))</f>
        <v>592</v>
      </c>
      <c r="F1391" s="84">
        <f>VALUE(TRIM(CLEAN(_xlfn.TEXTAFTER(Table2[[#This Row],[Resolution]],"x"))))</f>
        <v>192</v>
      </c>
      <c r="G1391" s="84"/>
      <c r="H1391" s="84" t="s">
        <v>2871</v>
      </c>
      <c r="I1391" s="84" t="s">
        <v>2859</v>
      </c>
      <c r="J1391" s="33"/>
      <c r="K1391" s="33"/>
      <c r="L1391" s="34" t="s">
        <v>2</v>
      </c>
    </row>
    <row r="1392" spans="1:12" x14ac:dyDescent="0.25">
      <c r="A1392" s="32" t="s">
        <v>3182</v>
      </c>
      <c r="B1392" s="33" t="s">
        <v>3183</v>
      </c>
      <c r="C1392" s="33" t="s">
        <v>2835</v>
      </c>
      <c r="D1392" s="33" t="s">
        <v>346</v>
      </c>
      <c r="E1392" s="33">
        <f>VALUE(TRIM(CLEAN(_xlfn.TEXTBEFORE(Table2[[#This Row],[Resolution]],"x"))))</f>
        <v>528</v>
      </c>
      <c r="F1392" s="33">
        <f>VALUE(TRIM(CLEAN(_xlfn.TEXTAFTER(Table2[[#This Row],[Resolution]],"x"))))</f>
        <v>240</v>
      </c>
      <c r="G1392" s="33" t="s">
        <v>16</v>
      </c>
      <c r="H1392" s="33" t="s">
        <v>2836</v>
      </c>
      <c r="I1392" s="33" t="s">
        <v>2855</v>
      </c>
      <c r="J1392" s="33"/>
      <c r="K1392" s="33"/>
      <c r="L1392" s="34" t="s">
        <v>2</v>
      </c>
    </row>
    <row r="1393" spans="1:12" x14ac:dyDescent="0.25">
      <c r="A1393" s="32" t="s">
        <v>3184</v>
      </c>
      <c r="B1393" s="33" t="s">
        <v>3185</v>
      </c>
      <c r="C1393" s="33" t="s">
        <v>2835</v>
      </c>
      <c r="D1393" s="84" t="s">
        <v>616</v>
      </c>
      <c r="E1393" s="84">
        <f>VALUE(TRIM(CLEAN(_xlfn.TEXTBEFORE(Table2[[#This Row],[Resolution]],"x"))))</f>
        <v>624</v>
      </c>
      <c r="F1393" s="84">
        <f>VALUE(TRIM(CLEAN(_xlfn.TEXTAFTER(Table2[[#This Row],[Resolution]],"x"))))</f>
        <v>224</v>
      </c>
      <c r="G1393" s="84" t="s">
        <v>16</v>
      </c>
      <c r="H1393" s="84" t="s">
        <v>2836</v>
      </c>
      <c r="I1393" s="84" t="s">
        <v>2851</v>
      </c>
      <c r="J1393" s="33"/>
      <c r="K1393" s="33"/>
      <c r="L1393" s="34" t="s">
        <v>2</v>
      </c>
    </row>
    <row r="1394" spans="1:12" x14ac:dyDescent="0.25">
      <c r="A1394" s="32" t="s">
        <v>3186</v>
      </c>
      <c r="B1394" s="33" t="s">
        <v>2217</v>
      </c>
      <c r="C1394" s="33" t="s">
        <v>2835</v>
      </c>
      <c r="D1394" s="33" t="s">
        <v>426</v>
      </c>
      <c r="E1394" s="33">
        <f>VALUE(TRIM(CLEAN(_xlfn.TEXTBEFORE(Table2[[#This Row],[Resolution]],"x"))))</f>
        <v>512</v>
      </c>
      <c r="F1394" s="33">
        <f>VALUE(TRIM(CLEAN(_xlfn.TEXTAFTER(Table2[[#This Row],[Resolution]],"x"))))</f>
        <v>160</v>
      </c>
      <c r="G1394" s="33">
        <v>0.83</v>
      </c>
      <c r="H1394" s="33" t="s">
        <v>2863</v>
      </c>
      <c r="I1394" s="33" t="s">
        <v>2859</v>
      </c>
      <c r="J1394" s="33"/>
      <c r="K1394" s="33"/>
      <c r="L1394" s="34" t="s">
        <v>2</v>
      </c>
    </row>
    <row r="1395" spans="1:12" x14ac:dyDescent="0.25">
      <c r="A1395" s="32" t="s">
        <v>3187</v>
      </c>
      <c r="B1395" s="33" t="s">
        <v>649</v>
      </c>
      <c r="C1395" s="33" t="s">
        <v>2835</v>
      </c>
      <c r="D1395" s="84" t="s">
        <v>689</v>
      </c>
      <c r="E1395" s="84">
        <f>VALUE(TRIM(CLEAN(_xlfn.TEXTBEFORE(Table2[[#This Row],[Resolution]],"x"))))</f>
        <v>592</v>
      </c>
      <c r="F1395" s="84">
        <f>VALUE(TRIM(CLEAN(_xlfn.TEXTAFTER(Table2[[#This Row],[Resolution]],"x"))))</f>
        <v>240</v>
      </c>
      <c r="G1395" s="84" t="s">
        <v>16</v>
      </c>
      <c r="H1395" s="84" t="s">
        <v>2836</v>
      </c>
      <c r="I1395" s="84" t="s">
        <v>2841</v>
      </c>
      <c r="J1395" s="33"/>
      <c r="K1395" s="33"/>
      <c r="L1395" s="34" t="s">
        <v>2</v>
      </c>
    </row>
    <row r="1396" spans="1:12" x14ac:dyDescent="0.25">
      <c r="A1396" s="32" t="s">
        <v>3188</v>
      </c>
      <c r="B1396" s="33" t="s">
        <v>3189</v>
      </c>
      <c r="C1396" s="33" t="s">
        <v>2835</v>
      </c>
      <c r="D1396" s="33" t="s">
        <v>3190</v>
      </c>
      <c r="E1396" s="33">
        <f>VALUE(TRIM(CLEAN(_xlfn.TEXTBEFORE(Table2[[#This Row],[Resolution]],"x"))))</f>
        <v>22</v>
      </c>
      <c r="F1396" s="33">
        <f>VALUE(TRIM(CLEAN(_xlfn.TEXTAFTER(Table2[[#This Row],[Resolution]],"x"))))</f>
        <v>22</v>
      </c>
      <c r="G1396" s="33">
        <v>0.27</v>
      </c>
      <c r="H1396" s="33" t="s">
        <v>3191</v>
      </c>
      <c r="I1396" s="33" t="s">
        <v>2859</v>
      </c>
      <c r="J1396" s="33"/>
      <c r="K1396" s="33"/>
      <c r="L1396" s="34" t="s">
        <v>2</v>
      </c>
    </row>
    <row r="1397" spans="1:12" x14ac:dyDescent="0.25">
      <c r="A1397" s="32" t="s">
        <v>3192</v>
      </c>
      <c r="B1397" s="33" t="s">
        <v>3193</v>
      </c>
      <c r="C1397" s="33" t="s">
        <v>2835</v>
      </c>
      <c r="D1397" s="84" t="s">
        <v>390</v>
      </c>
      <c r="E1397" s="84">
        <f>VALUE(TRIM(CLEAN(_xlfn.TEXTBEFORE(Table2[[#This Row],[Resolution]],"x"))))</f>
        <v>608</v>
      </c>
      <c r="F1397" s="84">
        <f>VALUE(TRIM(CLEAN(_xlfn.TEXTAFTER(Table2[[#This Row],[Resolution]],"x"))))</f>
        <v>144</v>
      </c>
      <c r="G1397" s="84" t="s">
        <v>16</v>
      </c>
      <c r="H1397" s="84" t="s">
        <v>2836</v>
      </c>
      <c r="I1397" s="84" t="s">
        <v>2841</v>
      </c>
      <c r="J1397" s="33"/>
      <c r="K1397" s="33"/>
      <c r="L1397" s="34" t="s">
        <v>2</v>
      </c>
    </row>
    <row r="1398" spans="1:12" x14ac:dyDescent="0.25">
      <c r="A1398" s="32" t="s">
        <v>3194</v>
      </c>
      <c r="B1398" s="33" t="s">
        <v>662</v>
      </c>
      <c r="C1398" s="33" t="s">
        <v>2835</v>
      </c>
      <c r="D1398" s="33" t="s">
        <v>759</v>
      </c>
      <c r="E1398" s="33">
        <f>VALUE(TRIM(CLEAN(_xlfn.TEXTBEFORE(Table2[[#This Row],[Resolution]],"x"))))</f>
        <v>608</v>
      </c>
      <c r="F1398" s="33">
        <f>VALUE(TRIM(CLEAN(_xlfn.TEXTAFTER(Table2[[#This Row],[Resolution]],"x"))))</f>
        <v>240</v>
      </c>
      <c r="G1398" s="33">
        <v>3</v>
      </c>
      <c r="H1398" s="33" t="s">
        <v>2858</v>
      </c>
      <c r="I1398" s="33" t="s">
        <v>2859</v>
      </c>
      <c r="J1398" s="33"/>
      <c r="K1398" s="33"/>
      <c r="L1398" s="34" t="s">
        <v>2</v>
      </c>
    </row>
    <row r="1399" spans="1:12" x14ac:dyDescent="0.25">
      <c r="A1399" s="32" t="s">
        <v>3195</v>
      </c>
      <c r="B1399" s="33" t="s">
        <v>3196</v>
      </c>
      <c r="C1399" s="33" t="s">
        <v>2835</v>
      </c>
      <c r="D1399" s="84" t="s">
        <v>390</v>
      </c>
      <c r="E1399" s="84">
        <f>VALUE(TRIM(CLEAN(_xlfn.TEXTBEFORE(Table2[[#This Row],[Resolution]],"x"))))</f>
        <v>608</v>
      </c>
      <c r="F1399" s="84">
        <f>VALUE(TRIM(CLEAN(_xlfn.TEXTAFTER(Table2[[#This Row],[Resolution]],"x"))))</f>
        <v>144</v>
      </c>
      <c r="G1399" s="84" t="s">
        <v>16</v>
      </c>
      <c r="H1399" s="84" t="s">
        <v>2836</v>
      </c>
      <c r="I1399" s="84" t="s">
        <v>2837</v>
      </c>
      <c r="J1399" s="33"/>
      <c r="K1399" s="33"/>
      <c r="L1399" s="34" t="s">
        <v>2</v>
      </c>
    </row>
    <row r="1400" spans="1:12" x14ac:dyDescent="0.25">
      <c r="A1400" s="32" t="s">
        <v>3197</v>
      </c>
      <c r="B1400" s="33" t="s">
        <v>3198</v>
      </c>
      <c r="C1400" s="33" t="s">
        <v>2835</v>
      </c>
      <c r="D1400" s="33" t="s">
        <v>411</v>
      </c>
      <c r="E1400" s="33">
        <f>VALUE(TRIM(CLEAN(_xlfn.TEXTBEFORE(Table2[[#This Row],[Resolution]],"x"))))</f>
        <v>528</v>
      </c>
      <c r="F1400" s="33">
        <f>VALUE(TRIM(CLEAN(_xlfn.TEXTAFTER(Table2[[#This Row],[Resolution]],"x"))))</f>
        <v>192</v>
      </c>
      <c r="G1400" s="33" t="s">
        <v>16</v>
      </c>
      <c r="H1400" s="33" t="s">
        <v>2836</v>
      </c>
      <c r="I1400" s="33" t="s">
        <v>2851</v>
      </c>
      <c r="J1400" s="33"/>
      <c r="K1400" s="33"/>
      <c r="L1400" s="34" t="s">
        <v>2</v>
      </c>
    </row>
    <row r="1401" spans="1:12" x14ac:dyDescent="0.25">
      <c r="A1401" s="32" t="s">
        <v>3199</v>
      </c>
      <c r="B1401" s="33" t="s">
        <v>3200</v>
      </c>
      <c r="C1401" s="33" t="s">
        <v>2835</v>
      </c>
      <c r="D1401" s="84" t="s">
        <v>641</v>
      </c>
      <c r="E1401" s="84">
        <f>VALUE(TRIM(CLEAN(_xlfn.TEXTBEFORE(Table2[[#This Row],[Resolution]],"x"))))</f>
        <v>528</v>
      </c>
      <c r="F1401" s="84">
        <f>VALUE(TRIM(CLEAN(_xlfn.TEXTAFTER(Table2[[#This Row],[Resolution]],"x"))))</f>
        <v>160</v>
      </c>
      <c r="G1401" s="84" t="s">
        <v>16</v>
      </c>
      <c r="H1401" s="84" t="s">
        <v>2836</v>
      </c>
      <c r="I1401" s="84" t="s">
        <v>2841</v>
      </c>
      <c r="J1401" s="33"/>
      <c r="K1401" s="33"/>
      <c r="L1401" s="34" t="s">
        <v>2</v>
      </c>
    </row>
    <row r="1402" spans="1:12" x14ac:dyDescent="0.25">
      <c r="A1402" s="32" t="s">
        <v>3201</v>
      </c>
      <c r="B1402" s="33" t="s">
        <v>3202</v>
      </c>
      <c r="C1402" s="33" t="s">
        <v>2835</v>
      </c>
      <c r="D1402" s="33" t="s">
        <v>364</v>
      </c>
      <c r="E1402" s="33">
        <f>VALUE(TRIM(CLEAN(_xlfn.TEXTBEFORE(Table2[[#This Row],[Resolution]],"x"))))</f>
        <v>576</v>
      </c>
      <c r="F1402" s="33">
        <f>VALUE(TRIM(CLEAN(_xlfn.TEXTAFTER(Table2[[#This Row],[Resolution]],"x"))))</f>
        <v>144</v>
      </c>
      <c r="G1402" s="33" t="s">
        <v>16</v>
      </c>
      <c r="H1402" s="33" t="s">
        <v>2836</v>
      </c>
      <c r="I1402" s="33" t="s">
        <v>2837</v>
      </c>
      <c r="J1402" s="33"/>
      <c r="K1402" s="33"/>
      <c r="L1402" s="34" t="s">
        <v>2</v>
      </c>
    </row>
    <row r="1403" spans="1:12" x14ac:dyDescent="0.25">
      <c r="A1403" s="32" t="s">
        <v>3203</v>
      </c>
      <c r="B1403" s="33" t="s">
        <v>3204</v>
      </c>
      <c r="C1403" s="33" t="s">
        <v>2835</v>
      </c>
      <c r="D1403" s="84" t="s">
        <v>82</v>
      </c>
      <c r="E1403" s="84">
        <f>VALUE(TRIM(CLEAN(_xlfn.TEXTBEFORE(Table2[[#This Row],[Resolution]],"x"))))</f>
        <v>512</v>
      </c>
      <c r="F1403" s="84">
        <f>VALUE(TRIM(CLEAN(_xlfn.TEXTAFTER(Table2[[#This Row],[Resolution]],"x"))))</f>
        <v>216</v>
      </c>
      <c r="G1403" s="84">
        <v>2.82</v>
      </c>
      <c r="H1403" s="84" t="s">
        <v>2858</v>
      </c>
      <c r="I1403" s="84" t="s">
        <v>2859</v>
      </c>
      <c r="J1403" s="33"/>
      <c r="K1403" s="33"/>
      <c r="L1403" s="34" t="s">
        <v>2</v>
      </c>
    </row>
    <row r="1404" spans="1:12" x14ac:dyDescent="0.25">
      <c r="A1404" s="32" t="s">
        <v>3205</v>
      </c>
      <c r="B1404" s="33" t="s">
        <v>3206</v>
      </c>
      <c r="C1404" s="33" t="s">
        <v>2835</v>
      </c>
      <c r="D1404" s="33" t="s">
        <v>559</v>
      </c>
      <c r="E1404" s="33">
        <f>VALUE(TRIM(CLEAN(_xlfn.TEXTBEFORE(Table2[[#This Row],[Resolution]],"x"))))</f>
        <v>576</v>
      </c>
      <c r="F1404" s="33">
        <f>VALUE(TRIM(CLEAN(_xlfn.TEXTAFTER(Table2[[#This Row],[Resolution]],"x"))))</f>
        <v>192</v>
      </c>
      <c r="G1404" s="33" t="s">
        <v>16</v>
      </c>
      <c r="H1404" s="33" t="s">
        <v>2836</v>
      </c>
      <c r="I1404" s="33" t="s">
        <v>2875</v>
      </c>
      <c r="J1404" s="33"/>
      <c r="K1404" s="33"/>
      <c r="L1404" s="34" t="s">
        <v>2</v>
      </c>
    </row>
    <row r="1405" spans="1:12" x14ac:dyDescent="0.25">
      <c r="A1405" s="32" t="s">
        <v>3207</v>
      </c>
      <c r="B1405" s="33" t="s">
        <v>673</v>
      </c>
      <c r="C1405" s="33" t="s">
        <v>2835</v>
      </c>
      <c r="D1405" s="84" t="s">
        <v>641</v>
      </c>
      <c r="E1405" s="84">
        <f>VALUE(TRIM(CLEAN(_xlfn.TEXTBEFORE(Table2[[#This Row],[Resolution]],"x"))))</f>
        <v>528</v>
      </c>
      <c r="F1405" s="84">
        <f>VALUE(TRIM(CLEAN(_xlfn.TEXTAFTER(Table2[[#This Row],[Resolution]],"x"))))</f>
        <v>160</v>
      </c>
      <c r="G1405" s="84" t="s">
        <v>16</v>
      </c>
      <c r="H1405" s="84" t="s">
        <v>2836</v>
      </c>
      <c r="I1405" s="84" t="s">
        <v>2875</v>
      </c>
      <c r="J1405" s="33"/>
      <c r="K1405" s="33"/>
      <c r="L1405" s="34" t="s">
        <v>2</v>
      </c>
    </row>
    <row r="1406" spans="1:12" x14ac:dyDescent="0.25">
      <c r="A1406" s="32" t="s">
        <v>3208</v>
      </c>
      <c r="B1406" s="33" t="s">
        <v>3209</v>
      </c>
      <c r="C1406" s="33" t="s">
        <v>2835</v>
      </c>
      <c r="D1406" s="33" t="s">
        <v>147</v>
      </c>
      <c r="E1406" s="33">
        <f>VALUE(TRIM(CLEAN(_xlfn.TEXTBEFORE(Table2[[#This Row],[Resolution]],"x"))))</f>
        <v>256</v>
      </c>
      <c r="F1406" s="33">
        <f>VALUE(TRIM(CLEAN(_xlfn.TEXTAFTER(Table2[[#This Row],[Resolution]],"x"))))</f>
        <v>152</v>
      </c>
      <c r="G1406" s="33">
        <v>0.55000000000000004</v>
      </c>
      <c r="H1406" s="33" t="s">
        <v>2863</v>
      </c>
      <c r="I1406" s="33" t="s">
        <v>2859</v>
      </c>
      <c r="J1406" s="33"/>
      <c r="K1406" s="33"/>
      <c r="L1406" s="34" t="s">
        <v>2</v>
      </c>
    </row>
    <row r="1407" spans="1:12" x14ac:dyDescent="0.25">
      <c r="A1407" s="32" t="s">
        <v>3210</v>
      </c>
      <c r="B1407" s="33" t="s">
        <v>675</v>
      </c>
      <c r="C1407" s="33" t="s">
        <v>2835</v>
      </c>
      <c r="D1407" s="84" t="s">
        <v>436</v>
      </c>
      <c r="E1407" s="84">
        <f>VALUE(TRIM(CLEAN(_xlfn.TEXTBEFORE(Table2[[#This Row],[Resolution]],"x"))))</f>
        <v>560</v>
      </c>
      <c r="F1407" s="84">
        <f>VALUE(TRIM(CLEAN(_xlfn.TEXTAFTER(Table2[[#This Row],[Resolution]],"x"))))</f>
        <v>192</v>
      </c>
      <c r="G1407" s="84" t="s">
        <v>16</v>
      </c>
      <c r="H1407" s="84" t="s">
        <v>2836</v>
      </c>
      <c r="I1407" s="84" t="s">
        <v>2851</v>
      </c>
      <c r="J1407" s="33"/>
      <c r="K1407" s="33"/>
      <c r="L1407" s="34" t="s">
        <v>2</v>
      </c>
    </row>
    <row r="1408" spans="1:12" x14ac:dyDescent="0.25">
      <c r="A1408" s="32" t="s">
        <v>3211</v>
      </c>
      <c r="B1408" s="33" t="s">
        <v>2254</v>
      </c>
      <c r="C1408" s="33" t="s">
        <v>2835</v>
      </c>
      <c r="D1408" s="33" t="s">
        <v>379</v>
      </c>
      <c r="E1408" s="33">
        <f>VALUE(TRIM(CLEAN(_xlfn.TEXTBEFORE(Table2[[#This Row],[Resolution]],"x"))))</f>
        <v>592</v>
      </c>
      <c r="F1408" s="33">
        <f>VALUE(TRIM(CLEAN(_xlfn.TEXTAFTER(Table2[[#This Row],[Resolution]],"x"))))</f>
        <v>128</v>
      </c>
      <c r="G1408" s="33" t="s">
        <v>16</v>
      </c>
      <c r="H1408" s="33" t="s">
        <v>2836</v>
      </c>
      <c r="I1408" s="33" t="s">
        <v>2851</v>
      </c>
      <c r="J1408" s="33"/>
      <c r="K1408" s="33"/>
      <c r="L1408" s="34" t="s">
        <v>2</v>
      </c>
    </row>
    <row r="1409" spans="1:12" x14ac:dyDescent="0.25">
      <c r="A1409" s="32" t="s">
        <v>3212</v>
      </c>
      <c r="B1409" s="33" t="s">
        <v>3213</v>
      </c>
      <c r="C1409" s="33" t="s">
        <v>2835</v>
      </c>
      <c r="D1409" s="84" t="s">
        <v>574</v>
      </c>
      <c r="E1409" s="84">
        <f>VALUE(TRIM(CLEAN(_xlfn.TEXTBEFORE(Table2[[#This Row],[Resolution]],"x"))))</f>
        <v>544</v>
      </c>
      <c r="F1409" s="84">
        <f>VALUE(TRIM(CLEAN(_xlfn.TEXTAFTER(Table2[[#This Row],[Resolution]],"x"))))</f>
        <v>128</v>
      </c>
      <c r="G1409" s="84" t="s">
        <v>16</v>
      </c>
      <c r="H1409" s="84" t="s">
        <v>2836</v>
      </c>
      <c r="I1409" s="84" t="s">
        <v>2851</v>
      </c>
      <c r="J1409" s="33"/>
      <c r="K1409" s="33"/>
      <c r="L1409" s="34" t="s">
        <v>2</v>
      </c>
    </row>
    <row r="1410" spans="1:12" x14ac:dyDescent="0.25">
      <c r="A1410" s="32" t="s">
        <v>3214</v>
      </c>
      <c r="B1410" s="33" t="s">
        <v>677</v>
      </c>
      <c r="C1410" s="33" t="s">
        <v>2835</v>
      </c>
      <c r="D1410" s="33" t="s">
        <v>123</v>
      </c>
      <c r="E1410" s="33">
        <f>VALUE(TRIM(CLEAN(_xlfn.TEXTBEFORE(Table2[[#This Row],[Resolution]],"x"))))</f>
        <v>256</v>
      </c>
      <c r="F1410" s="33">
        <f>VALUE(TRIM(CLEAN(_xlfn.TEXTAFTER(Table2[[#This Row],[Resolution]],"x"))))</f>
        <v>128</v>
      </c>
      <c r="G1410" s="33" t="s">
        <v>16</v>
      </c>
      <c r="H1410" s="33" t="s">
        <v>2836</v>
      </c>
      <c r="I1410" s="33" t="s">
        <v>2841</v>
      </c>
      <c r="J1410" s="33"/>
      <c r="K1410" s="33"/>
      <c r="L1410" s="34" t="s">
        <v>2</v>
      </c>
    </row>
    <row r="1411" spans="1:12" x14ac:dyDescent="0.25">
      <c r="A1411" s="32" t="s">
        <v>3215</v>
      </c>
      <c r="B1411" s="33" t="s">
        <v>3216</v>
      </c>
      <c r="C1411" s="33" t="s">
        <v>2835</v>
      </c>
      <c r="D1411" s="84" t="s">
        <v>565</v>
      </c>
      <c r="E1411" s="84">
        <f>VALUE(TRIM(CLEAN(_xlfn.TEXTBEFORE(Table2[[#This Row],[Resolution]],"x"))))</f>
        <v>592</v>
      </c>
      <c r="F1411" s="84">
        <f>VALUE(TRIM(CLEAN(_xlfn.TEXTAFTER(Table2[[#This Row],[Resolution]],"x"))))</f>
        <v>176</v>
      </c>
      <c r="G1411" s="84" t="s">
        <v>16</v>
      </c>
      <c r="H1411" s="84" t="s">
        <v>2836</v>
      </c>
      <c r="I1411" s="84" t="s">
        <v>2846</v>
      </c>
      <c r="J1411" s="33"/>
      <c r="K1411" s="33"/>
      <c r="L1411" s="34" t="s">
        <v>2</v>
      </c>
    </row>
    <row r="1412" spans="1:12" x14ac:dyDescent="0.25">
      <c r="A1412" s="32" t="s">
        <v>3217</v>
      </c>
      <c r="B1412" s="33" t="s">
        <v>3218</v>
      </c>
      <c r="C1412" s="33" t="s">
        <v>2835</v>
      </c>
      <c r="D1412" s="33" t="s">
        <v>460</v>
      </c>
      <c r="E1412" s="33">
        <f>VALUE(TRIM(CLEAN(_xlfn.TEXTBEFORE(Table2[[#This Row],[Resolution]],"x"))))</f>
        <v>528</v>
      </c>
      <c r="F1412" s="33">
        <f>VALUE(TRIM(CLEAN(_xlfn.TEXTAFTER(Table2[[#This Row],[Resolution]],"x"))))</f>
        <v>176</v>
      </c>
      <c r="G1412" s="33" t="s">
        <v>16</v>
      </c>
      <c r="H1412" s="33" t="s">
        <v>2836</v>
      </c>
      <c r="I1412" s="33" t="s">
        <v>2846</v>
      </c>
      <c r="J1412" s="33"/>
      <c r="K1412" s="33"/>
      <c r="L1412" s="34" t="s">
        <v>2</v>
      </c>
    </row>
    <row r="1413" spans="1:12" x14ac:dyDescent="0.25">
      <c r="A1413" s="32" t="s">
        <v>3219</v>
      </c>
      <c r="B1413" s="33" t="s">
        <v>3220</v>
      </c>
      <c r="C1413" s="33" t="s">
        <v>2835</v>
      </c>
      <c r="D1413" s="84" t="s">
        <v>423</v>
      </c>
      <c r="E1413" s="84">
        <f>VALUE(TRIM(CLEAN(_xlfn.TEXTBEFORE(Table2[[#This Row],[Resolution]],"x"))))</f>
        <v>608</v>
      </c>
      <c r="F1413" s="84">
        <f>VALUE(TRIM(CLEAN(_xlfn.TEXTAFTER(Table2[[#This Row],[Resolution]],"x"))))</f>
        <v>160</v>
      </c>
      <c r="G1413" s="84" t="s">
        <v>16</v>
      </c>
      <c r="H1413" s="84" t="s">
        <v>2836</v>
      </c>
      <c r="I1413" s="84" t="s">
        <v>2875</v>
      </c>
      <c r="J1413" s="33"/>
      <c r="K1413" s="33"/>
      <c r="L1413" s="34" t="s">
        <v>2</v>
      </c>
    </row>
    <row r="1414" spans="1:12" x14ac:dyDescent="0.25">
      <c r="A1414" s="32" t="s">
        <v>3221</v>
      </c>
      <c r="B1414" s="33" t="s">
        <v>683</v>
      </c>
      <c r="C1414" s="33" t="s">
        <v>2835</v>
      </c>
      <c r="D1414" s="33" t="s">
        <v>684</v>
      </c>
      <c r="E1414" s="33">
        <f>VALUE(TRIM(CLEAN(_xlfn.TEXTBEFORE(Table2[[#This Row],[Resolution]],"x"))))</f>
        <v>246</v>
      </c>
      <c r="F1414" s="33">
        <f>VALUE(TRIM(CLEAN(_xlfn.TEXTAFTER(Table2[[#This Row],[Resolution]],"x"))))</f>
        <v>8</v>
      </c>
      <c r="G1414" s="33">
        <v>1.1399999999999999</v>
      </c>
      <c r="H1414" s="33" t="s">
        <v>35</v>
      </c>
      <c r="I1414" s="33" t="s">
        <v>2859</v>
      </c>
      <c r="J1414" s="33"/>
      <c r="K1414" s="33"/>
      <c r="L1414" s="34" t="s">
        <v>2</v>
      </c>
    </row>
    <row r="1415" spans="1:12" x14ac:dyDescent="0.25">
      <c r="A1415" s="32" t="s">
        <v>3222</v>
      </c>
      <c r="B1415" s="33" t="s">
        <v>3223</v>
      </c>
      <c r="C1415" s="33" t="s">
        <v>2835</v>
      </c>
      <c r="D1415" s="84" t="s">
        <v>1193</v>
      </c>
      <c r="E1415" s="84">
        <f>VALUE(TRIM(CLEAN(_xlfn.TEXTBEFORE(Table2[[#This Row],[Resolution]],"x"))))</f>
        <v>256</v>
      </c>
      <c r="F1415" s="84">
        <f>VALUE(TRIM(CLEAN(_xlfn.TEXTAFTER(Table2[[#This Row],[Resolution]],"x"))))</f>
        <v>168</v>
      </c>
      <c r="G1415" s="84" t="s">
        <v>16</v>
      </c>
      <c r="H1415" s="84" t="s">
        <v>2836</v>
      </c>
      <c r="I1415" s="84" t="s">
        <v>2851</v>
      </c>
      <c r="J1415" s="33"/>
      <c r="K1415" s="35"/>
      <c r="L1415" s="34" t="s">
        <v>2</v>
      </c>
    </row>
    <row r="1416" spans="1:12" x14ac:dyDescent="0.25">
      <c r="A1416" s="32" t="s">
        <v>3224</v>
      </c>
      <c r="B1416" s="33" t="s">
        <v>695</v>
      </c>
      <c r="C1416" s="33" t="s">
        <v>2835</v>
      </c>
      <c r="D1416" s="33" t="s">
        <v>759</v>
      </c>
      <c r="E1416" s="33">
        <f>VALUE(TRIM(CLEAN(_xlfn.TEXTBEFORE(Table2[[#This Row],[Resolution]],"x"))))</f>
        <v>608</v>
      </c>
      <c r="F1416" s="33">
        <f>VALUE(TRIM(CLEAN(_xlfn.TEXTAFTER(Table2[[#This Row],[Resolution]],"x"))))</f>
        <v>240</v>
      </c>
      <c r="G1416" s="33">
        <v>0.52</v>
      </c>
      <c r="H1416" s="33" t="s">
        <v>2863</v>
      </c>
      <c r="I1416" s="33" t="s">
        <v>2859</v>
      </c>
      <c r="J1416" s="35"/>
      <c r="K1416" s="35"/>
      <c r="L1416" s="34" t="s">
        <v>2</v>
      </c>
    </row>
    <row r="1417" spans="1:12" x14ac:dyDescent="0.25">
      <c r="A1417" s="32" t="s">
        <v>3225</v>
      </c>
      <c r="B1417" s="33" t="s">
        <v>3226</v>
      </c>
      <c r="C1417" s="33" t="s">
        <v>2835</v>
      </c>
      <c r="D1417" s="84" t="s">
        <v>396</v>
      </c>
      <c r="E1417" s="84">
        <f>VALUE(TRIM(CLEAN(_xlfn.TEXTBEFORE(Table2[[#This Row],[Resolution]],"x"))))</f>
        <v>544</v>
      </c>
      <c r="F1417" s="84">
        <f>VALUE(TRIM(CLEAN(_xlfn.TEXTAFTER(Table2[[#This Row],[Resolution]],"x"))))</f>
        <v>240</v>
      </c>
      <c r="G1417" s="84" t="s">
        <v>16</v>
      </c>
      <c r="H1417" s="84" t="s">
        <v>2836</v>
      </c>
      <c r="I1417" s="84" t="s">
        <v>2841</v>
      </c>
      <c r="J1417" s="33"/>
      <c r="K1417" s="33"/>
      <c r="L1417" s="34" t="s">
        <v>2</v>
      </c>
    </row>
    <row r="1418" spans="1:12" x14ac:dyDescent="0.25">
      <c r="A1418" s="32" t="s">
        <v>3227</v>
      </c>
      <c r="B1418" s="33" t="s">
        <v>3228</v>
      </c>
      <c r="C1418" s="33" t="s">
        <v>2835</v>
      </c>
      <c r="D1418" s="33" t="s">
        <v>474</v>
      </c>
      <c r="E1418" s="33">
        <f>VALUE(TRIM(CLEAN(_xlfn.TEXTBEFORE(Table2[[#This Row],[Resolution]],"x"))))</f>
        <v>608</v>
      </c>
      <c r="F1418" s="33">
        <f>VALUE(TRIM(CLEAN(_xlfn.TEXTAFTER(Table2[[#This Row],[Resolution]],"x"))))</f>
        <v>224</v>
      </c>
      <c r="G1418" s="33">
        <v>25</v>
      </c>
      <c r="H1418" s="33" t="s">
        <v>2863</v>
      </c>
      <c r="I1418" s="33" t="s">
        <v>2859</v>
      </c>
      <c r="J1418" s="33"/>
      <c r="K1418" s="33"/>
      <c r="L1418" s="34" t="s">
        <v>2</v>
      </c>
    </row>
    <row r="1419" spans="1:12" x14ac:dyDescent="0.25">
      <c r="A1419" s="32" t="s">
        <v>3229</v>
      </c>
      <c r="B1419" s="33" t="s">
        <v>2303</v>
      </c>
      <c r="C1419" s="33" t="s">
        <v>2835</v>
      </c>
      <c r="D1419" s="84" t="s">
        <v>621</v>
      </c>
      <c r="E1419" s="84">
        <f>VALUE(TRIM(CLEAN(_xlfn.TEXTBEFORE(Table2[[#This Row],[Resolution]],"x"))))</f>
        <v>560</v>
      </c>
      <c r="F1419" s="84">
        <f>VALUE(TRIM(CLEAN(_xlfn.TEXTAFTER(Table2[[#This Row],[Resolution]],"x"))))</f>
        <v>144</v>
      </c>
      <c r="G1419" s="84" t="s">
        <v>16</v>
      </c>
      <c r="H1419" s="84" t="s">
        <v>2836</v>
      </c>
      <c r="I1419" s="84" t="s">
        <v>2837</v>
      </c>
      <c r="J1419" s="33"/>
      <c r="K1419" s="33"/>
      <c r="L1419" s="34" t="s">
        <v>2</v>
      </c>
    </row>
    <row r="1420" spans="1:12" x14ac:dyDescent="0.25">
      <c r="A1420" s="32" t="s">
        <v>3230</v>
      </c>
      <c r="B1420" s="33" t="s">
        <v>2308</v>
      </c>
      <c r="C1420" s="33" t="s">
        <v>2835</v>
      </c>
      <c r="D1420" s="33" t="s">
        <v>689</v>
      </c>
      <c r="E1420" s="33">
        <f>VALUE(TRIM(CLEAN(_xlfn.TEXTBEFORE(Table2[[#This Row],[Resolution]],"x"))))</f>
        <v>592</v>
      </c>
      <c r="F1420" s="33">
        <f>VALUE(TRIM(CLEAN(_xlfn.TEXTAFTER(Table2[[#This Row],[Resolution]],"x"))))</f>
        <v>240</v>
      </c>
      <c r="G1420" s="33" t="s">
        <v>16</v>
      </c>
      <c r="H1420" s="33" t="s">
        <v>2836</v>
      </c>
      <c r="I1420" s="33" t="s">
        <v>2841</v>
      </c>
      <c r="J1420" s="33"/>
      <c r="K1420" s="33"/>
      <c r="L1420" s="34" t="s">
        <v>2</v>
      </c>
    </row>
    <row r="1421" spans="1:12" x14ac:dyDescent="0.25">
      <c r="A1421" s="32" t="s">
        <v>3231</v>
      </c>
      <c r="B1421" s="33" t="s">
        <v>2315</v>
      </c>
      <c r="C1421" s="33" t="s">
        <v>2835</v>
      </c>
      <c r="D1421" s="84" t="s">
        <v>60</v>
      </c>
      <c r="E1421" s="84">
        <f>VALUE(TRIM(CLEAN(_xlfn.TEXTBEFORE(Table2[[#This Row],[Resolution]],"x"))))</f>
        <v>256</v>
      </c>
      <c r="F1421" s="84">
        <f>VALUE(TRIM(CLEAN(_xlfn.TEXTAFTER(Table2[[#This Row],[Resolution]],"x"))))</f>
        <v>144</v>
      </c>
      <c r="G1421" s="84" t="s">
        <v>16</v>
      </c>
      <c r="H1421" s="84" t="s">
        <v>2836</v>
      </c>
      <c r="I1421" s="84" t="s">
        <v>2837</v>
      </c>
      <c r="J1421" s="33"/>
      <c r="K1421" s="33"/>
      <c r="L1421" s="34" t="s">
        <v>2</v>
      </c>
    </row>
    <row r="1422" spans="1:12" x14ac:dyDescent="0.25">
      <c r="A1422" s="32" t="s">
        <v>3232</v>
      </c>
      <c r="B1422" s="33" t="s">
        <v>717</v>
      </c>
      <c r="C1422" s="33" t="s">
        <v>2835</v>
      </c>
      <c r="D1422" s="33" t="s">
        <v>477</v>
      </c>
      <c r="E1422" s="33">
        <f>VALUE(TRIM(CLEAN(_xlfn.TEXTBEFORE(Table2[[#This Row],[Resolution]],"x"))))</f>
        <v>608</v>
      </c>
      <c r="F1422" s="33">
        <f>VALUE(TRIM(CLEAN(_xlfn.TEXTAFTER(Table2[[#This Row],[Resolution]],"x"))))</f>
        <v>176</v>
      </c>
      <c r="G1422" s="33" t="s">
        <v>16</v>
      </c>
      <c r="H1422" s="33" t="s">
        <v>2836</v>
      </c>
      <c r="I1422" s="33" t="s">
        <v>2837</v>
      </c>
      <c r="J1422" s="33"/>
      <c r="K1422" s="33"/>
      <c r="L1422" s="34" t="s">
        <v>2</v>
      </c>
    </row>
    <row r="1423" spans="1:12" x14ac:dyDescent="0.25">
      <c r="A1423" s="32" t="s">
        <v>3233</v>
      </c>
      <c r="B1423" s="33" t="s">
        <v>3234</v>
      </c>
      <c r="C1423" s="33" t="s">
        <v>2835</v>
      </c>
      <c r="D1423" s="84" t="s">
        <v>546</v>
      </c>
      <c r="E1423" s="84">
        <f>VALUE(TRIM(CLEAN(_xlfn.TEXTBEFORE(Table2[[#This Row],[Resolution]],"x"))))</f>
        <v>624</v>
      </c>
      <c r="F1423" s="84">
        <f>VALUE(TRIM(CLEAN(_xlfn.TEXTAFTER(Table2[[#This Row],[Resolution]],"x"))))</f>
        <v>144</v>
      </c>
      <c r="G1423" s="84">
        <v>25</v>
      </c>
      <c r="H1423" s="84" t="s">
        <v>2858</v>
      </c>
      <c r="I1423" s="84" t="s">
        <v>2859</v>
      </c>
      <c r="J1423" s="33"/>
      <c r="K1423" s="33"/>
      <c r="L1423" s="34" t="s">
        <v>2</v>
      </c>
    </row>
    <row r="1424" spans="1:12" x14ac:dyDescent="0.25">
      <c r="A1424" s="32" t="s">
        <v>3235</v>
      </c>
      <c r="B1424" s="33" t="s">
        <v>3236</v>
      </c>
      <c r="C1424" s="33" t="s">
        <v>2835</v>
      </c>
      <c r="D1424" s="33" t="s">
        <v>60</v>
      </c>
      <c r="E1424" s="33">
        <f>VALUE(TRIM(CLEAN(_xlfn.TEXTBEFORE(Table2[[#This Row],[Resolution]],"x"))))</f>
        <v>256</v>
      </c>
      <c r="F1424" s="33">
        <f>VALUE(TRIM(CLEAN(_xlfn.TEXTAFTER(Table2[[#This Row],[Resolution]],"x"))))</f>
        <v>144</v>
      </c>
      <c r="G1424" s="33">
        <v>1.17</v>
      </c>
      <c r="H1424" s="33" t="s">
        <v>35</v>
      </c>
      <c r="I1424" s="33" t="s">
        <v>2859</v>
      </c>
      <c r="J1424" s="33"/>
      <c r="K1424" s="33"/>
      <c r="L1424" s="34" t="s">
        <v>2</v>
      </c>
    </row>
    <row r="1425" spans="1:12" x14ac:dyDescent="0.25">
      <c r="A1425" s="32" t="s">
        <v>3237</v>
      </c>
      <c r="B1425" s="33" t="s">
        <v>721</v>
      </c>
      <c r="C1425" s="33" t="s">
        <v>2835</v>
      </c>
      <c r="D1425" s="84" t="s">
        <v>420</v>
      </c>
      <c r="E1425" s="84">
        <f>VALUE(TRIM(CLEAN(_xlfn.TEXTBEFORE(Table2[[#This Row],[Resolution]],"x"))))</f>
        <v>512</v>
      </c>
      <c r="F1425" s="84">
        <f>VALUE(TRIM(CLEAN(_xlfn.TEXTAFTER(Table2[[#This Row],[Resolution]],"x"))))</f>
        <v>192</v>
      </c>
      <c r="G1425" s="84">
        <v>1.35</v>
      </c>
      <c r="H1425" s="84" t="s">
        <v>2858</v>
      </c>
      <c r="I1425" s="84" t="s">
        <v>2859</v>
      </c>
      <c r="J1425" s="33"/>
      <c r="K1425" s="33"/>
      <c r="L1425" s="34" t="s">
        <v>2</v>
      </c>
    </row>
    <row r="1426" spans="1:12" x14ac:dyDescent="0.25">
      <c r="A1426" s="32" t="s">
        <v>3238</v>
      </c>
      <c r="B1426" s="33" t="s">
        <v>2327</v>
      </c>
      <c r="C1426" s="33" t="s">
        <v>2835</v>
      </c>
      <c r="D1426" s="33" t="s">
        <v>2038</v>
      </c>
      <c r="E1426" s="33">
        <f>VALUE(TRIM(CLEAN(_xlfn.TEXTBEFORE(Table2[[#This Row],[Resolution]],"x"))))</f>
        <v>592</v>
      </c>
      <c r="F1426" s="33">
        <f>VALUE(TRIM(CLEAN(_xlfn.TEXTAFTER(Table2[[#This Row],[Resolution]],"x"))))</f>
        <v>160</v>
      </c>
      <c r="G1426" s="33" t="s">
        <v>16</v>
      </c>
      <c r="H1426" s="33" t="s">
        <v>2836</v>
      </c>
      <c r="I1426" s="33" t="s">
        <v>2837</v>
      </c>
      <c r="J1426" s="33"/>
      <c r="K1426" s="33"/>
      <c r="L1426" s="34" t="s">
        <v>2</v>
      </c>
    </row>
    <row r="1427" spans="1:12" x14ac:dyDescent="0.25">
      <c r="A1427" s="32" t="s">
        <v>3239</v>
      </c>
      <c r="B1427" s="33" t="s">
        <v>3240</v>
      </c>
      <c r="C1427" s="33" t="s">
        <v>2835</v>
      </c>
      <c r="D1427" s="84" t="s">
        <v>414</v>
      </c>
      <c r="E1427" s="84">
        <f>VALUE(TRIM(CLEAN(_xlfn.TEXTBEFORE(Table2[[#This Row],[Resolution]],"x"))))</f>
        <v>544</v>
      </c>
      <c r="F1427" s="84">
        <f>VALUE(TRIM(CLEAN(_xlfn.TEXTAFTER(Table2[[#This Row],[Resolution]],"x"))))</f>
        <v>144</v>
      </c>
      <c r="G1427" s="84">
        <v>25</v>
      </c>
      <c r="H1427" s="84" t="s">
        <v>35</v>
      </c>
      <c r="I1427" s="84" t="s">
        <v>2859</v>
      </c>
      <c r="J1427" s="33"/>
      <c r="K1427" s="33"/>
      <c r="L1427" s="34" t="s">
        <v>2</v>
      </c>
    </row>
    <row r="1428" spans="1:12" x14ac:dyDescent="0.25">
      <c r="A1428" s="32" t="s">
        <v>3241</v>
      </c>
      <c r="B1428" s="33" t="s">
        <v>3242</v>
      </c>
      <c r="C1428" s="33" t="s">
        <v>2835</v>
      </c>
      <c r="D1428" s="33" t="s">
        <v>1333</v>
      </c>
      <c r="E1428" s="33">
        <f>VALUE(TRIM(CLEAN(_xlfn.TEXTBEFORE(Table2[[#This Row],[Resolution]],"x"))))</f>
        <v>256</v>
      </c>
      <c r="F1428" s="33">
        <f>VALUE(TRIM(CLEAN(_xlfn.TEXTAFTER(Table2[[#This Row],[Resolution]],"x"))))</f>
        <v>264</v>
      </c>
      <c r="G1428" s="33" t="s">
        <v>16</v>
      </c>
      <c r="H1428" s="33" t="s">
        <v>2836</v>
      </c>
      <c r="I1428" s="33" t="s">
        <v>2855</v>
      </c>
      <c r="J1428" s="33"/>
      <c r="K1428" s="33"/>
      <c r="L1428" s="34" t="s">
        <v>2</v>
      </c>
    </row>
    <row r="1429" spans="1:12" x14ac:dyDescent="0.25">
      <c r="A1429" s="32" t="s">
        <v>3243</v>
      </c>
      <c r="B1429" s="33" t="s">
        <v>3244</v>
      </c>
      <c r="C1429" s="33" t="s">
        <v>2835</v>
      </c>
      <c r="D1429" s="84" t="s">
        <v>524</v>
      </c>
      <c r="E1429" s="84">
        <f>VALUE(TRIM(CLEAN(_xlfn.TEXTBEFORE(Table2[[#This Row],[Resolution]],"x"))))</f>
        <v>544</v>
      </c>
      <c r="F1429" s="84">
        <f>VALUE(TRIM(CLEAN(_xlfn.TEXTAFTER(Table2[[#This Row],[Resolution]],"x"))))</f>
        <v>176</v>
      </c>
      <c r="G1429" s="84" t="s">
        <v>16</v>
      </c>
      <c r="H1429" s="84" t="s">
        <v>2836</v>
      </c>
      <c r="I1429" s="84" t="s">
        <v>2846</v>
      </c>
      <c r="J1429" s="33"/>
      <c r="K1429" s="33"/>
      <c r="L1429" s="34" t="s">
        <v>2</v>
      </c>
    </row>
    <row r="1430" spans="1:12" x14ac:dyDescent="0.25">
      <c r="A1430" s="32" t="s">
        <v>3245</v>
      </c>
      <c r="B1430" s="33" t="s">
        <v>3246</v>
      </c>
      <c r="C1430" s="33" t="s">
        <v>2835</v>
      </c>
      <c r="D1430" s="33" t="s">
        <v>123</v>
      </c>
      <c r="E1430" s="33">
        <f>VALUE(TRIM(CLEAN(_xlfn.TEXTBEFORE(Table2[[#This Row],[Resolution]],"x"))))</f>
        <v>256</v>
      </c>
      <c r="F1430" s="33">
        <f>VALUE(TRIM(CLEAN(_xlfn.TEXTAFTER(Table2[[#This Row],[Resolution]],"x"))))</f>
        <v>128</v>
      </c>
      <c r="G1430" s="33" t="s">
        <v>16</v>
      </c>
      <c r="H1430" s="33" t="s">
        <v>2836</v>
      </c>
      <c r="I1430" s="33" t="s">
        <v>2875</v>
      </c>
      <c r="J1430" s="33"/>
      <c r="K1430" s="33"/>
      <c r="L1430" s="34" t="s">
        <v>2</v>
      </c>
    </row>
    <row r="1431" spans="1:12" x14ac:dyDescent="0.25">
      <c r="A1431" s="32" t="s">
        <v>3247</v>
      </c>
      <c r="B1431" s="33" t="s">
        <v>2353</v>
      </c>
      <c r="C1431" s="33" t="s">
        <v>2835</v>
      </c>
      <c r="D1431" s="84" t="s">
        <v>463</v>
      </c>
      <c r="E1431" s="84">
        <f>VALUE(TRIM(CLEAN(_xlfn.TEXTBEFORE(Table2[[#This Row],[Resolution]],"x"))))</f>
        <v>592</v>
      </c>
      <c r="F1431" s="84">
        <f>VALUE(TRIM(CLEAN(_xlfn.TEXTAFTER(Table2[[#This Row],[Resolution]],"x"))))</f>
        <v>208</v>
      </c>
      <c r="G1431" s="84">
        <v>25</v>
      </c>
      <c r="H1431" s="84" t="s">
        <v>35</v>
      </c>
      <c r="I1431" s="84" t="s">
        <v>2859</v>
      </c>
      <c r="J1431" s="33"/>
      <c r="K1431" s="33"/>
      <c r="L1431" s="34" t="s">
        <v>2</v>
      </c>
    </row>
    <row r="1432" spans="1:12" x14ac:dyDescent="0.25">
      <c r="A1432" s="32" t="s">
        <v>3248</v>
      </c>
      <c r="B1432" s="33" t="s">
        <v>3249</v>
      </c>
      <c r="C1432" s="33" t="s">
        <v>2835</v>
      </c>
      <c r="D1432" s="33" t="s">
        <v>524</v>
      </c>
      <c r="E1432" s="33">
        <f>VALUE(TRIM(CLEAN(_xlfn.TEXTBEFORE(Table2[[#This Row],[Resolution]],"x"))))</f>
        <v>544</v>
      </c>
      <c r="F1432" s="33">
        <f>VALUE(TRIM(CLEAN(_xlfn.TEXTAFTER(Table2[[#This Row],[Resolution]],"x"))))</f>
        <v>176</v>
      </c>
      <c r="G1432" s="33" t="s">
        <v>16</v>
      </c>
      <c r="H1432" s="33" t="s">
        <v>2836</v>
      </c>
      <c r="I1432" s="33" t="s">
        <v>2846</v>
      </c>
      <c r="J1432" s="33"/>
      <c r="K1432" s="33"/>
      <c r="L1432" s="34" t="s">
        <v>2</v>
      </c>
    </row>
    <row r="1433" spans="1:12" x14ac:dyDescent="0.25">
      <c r="A1433" s="32" t="s">
        <v>3250</v>
      </c>
      <c r="B1433" s="33" t="s">
        <v>2359</v>
      </c>
      <c r="C1433" s="33" t="s">
        <v>2835</v>
      </c>
      <c r="D1433" s="84" t="s">
        <v>355</v>
      </c>
      <c r="E1433" s="84">
        <f>VALUE(TRIM(CLEAN(_xlfn.TEXTBEFORE(Table2[[#This Row],[Resolution]],"x"))))</f>
        <v>528</v>
      </c>
      <c r="F1433" s="84">
        <f>VALUE(TRIM(CLEAN(_xlfn.TEXTAFTER(Table2[[#This Row],[Resolution]],"x"))))</f>
        <v>128</v>
      </c>
      <c r="G1433" s="84" t="s">
        <v>16</v>
      </c>
      <c r="H1433" s="84" t="s">
        <v>2836</v>
      </c>
      <c r="I1433" s="84" t="s">
        <v>2875</v>
      </c>
      <c r="J1433" s="33"/>
      <c r="K1433" s="33"/>
      <c r="L1433" s="34" t="s">
        <v>2</v>
      </c>
    </row>
    <row r="1434" spans="1:12" x14ac:dyDescent="0.25">
      <c r="A1434" s="32" t="s">
        <v>3251</v>
      </c>
      <c r="B1434" s="33" t="s">
        <v>3252</v>
      </c>
      <c r="C1434" s="33" t="s">
        <v>2835</v>
      </c>
      <c r="D1434" s="33" t="s">
        <v>471</v>
      </c>
      <c r="E1434" s="33">
        <f>VALUE(TRIM(CLEAN(_xlfn.TEXTBEFORE(Table2[[#This Row],[Resolution]],"x"))))</f>
        <v>608</v>
      </c>
      <c r="F1434" s="33">
        <f>VALUE(TRIM(CLEAN(_xlfn.TEXTAFTER(Table2[[#This Row],[Resolution]],"x"))))</f>
        <v>192</v>
      </c>
      <c r="G1434" s="33" t="s">
        <v>16</v>
      </c>
      <c r="H1434" s="33" t="s">
        <v>2836</v>
      </c>
      <c r="I1434" s="33" t="s">
        <v>2855</v>
      </c>
      <c r="J1434" s="33"/>
      <c r="K1434" s="33"/>
      <c r="L1434" s="34" t="s">
        <v>2</v>
      </c>
    </row>
    <row r="1435" spans="1:12" x14ac:dyDescent="0.25">
      <c r="A1435" s="32" t="s">
        <v>3253</v>
      </c>
      <c r="B1435" s="33" t="s">
        <v>3254</v>
      </c>
      <c r="C1435" s="33" t="s">
        <v>2835</v>
      </c>
      <c r="D1435" s="84" t="s">
        <v>638</v>
      </c>
      <c r="E1435" s="84">
        <f>VALUE(TRIM(CLEAN(_xlfn.TEXTBEFORE(Table2[[#This Row],[Resolution]],"x"))))</f>
        <v>560</v>
      </c>
      <c r="F1435" s="84">
        <f>VALUE(TRIM(CLEAN(_xlfn.TEXTAFTER(Table2[[#This Row],[Resolution]],"x"))))</f>
        <v>128</v>
      </c>
      <c r="G1435" s="84" t="s">
        <v>16</v>
      </c>
      <c r="H1435" s="84" t="s">
        <v>2836</v>
      </c>
      <c r="I1435" s="84" t="s">
        <v>2851</v>
      </c>
      <c r="J1435" s="33"/>
      <c r="K1435" s="33"/>
      <c r="L1435" s="34" t="s">
        <v>2</v>
      </c>
    </row>
    <row r="1436" spans="1:12" x14ac:dyDescent="0.25">
      <c r="A1436" s="32" t="s">
        <v>3255</v>
      </c>
      <c r="B1436" s="33" t="s">
        <v>3256</v>
      </c>
      <c r="C1436" s="33" t="s">
        <v>2835</v>
      </c>
      <c r="D1436" s="33" t="s">
        <v>546</v>
      </c>
      <c r="E1436" s="33">
        <f>VALUE(TRIM(CLEAN(_xlfn.TEXTBEFORE(Table2[[#This Row],[Resolution]],"x"))))</f>
        <v>624</v>
      </c>
      <c r="F1436" s="33">
        <f>VALUE(TRIM(CLEAN(_xlfn.TEXTAFTER(Table2[[#This Row],[Resolution]],"x"))))</f>
        <v>144</v>
      </c>
      <c r="G1436" s="33" t="s">
        <v>16</v>
      </c>
      <c r="H1436" s="33" t="s">
        <v>2836</v>
      </c>
      <c r="I1436" s="33" t="s">
        <v>2851</v>
      </c>
      <c r="J1436" s="33"/>
      <c r="K1436" s="33"/>
      <c r="L1436" s="34" t="s">
        <v>2</v>
      </c>
    </row>
    <row r="1437" spans="1:12" x14ac:dyDescent="0.25">
      <c r="A1437" s="32" t="s">
        <v>3257</v>
      </c>
      <c r="B1437" s="33" t="s">
        <v>2371</v>
      </c>
      <c r="C1437" s="33" t="s">
        <v>2835</v>
      </c>
      <c r="D1437" s="84" t="s">
        <v>426</v>
      </c>
      <c r="E1437" s="84">
        <f>VALUE(TRIM(CLEAN(_xlfn.TEXTBEFORE(Table2[[#This Row],[Resolution]],"x"))))</f>
        <v>512</v>
      </c>
      <c r="F1437" s="84">
        <f>VALUE(TRIM(CLEAN(_xlfn.TEXTAFTER(Table2[[#This Row],[Resolution]],"x"))))</f>
        <v>160</v>
      </c>
      <c r="G1437" s="84" t="s">
        <v>16</v>
      </c>
      <c r="H1437" s="84" t="s">
        <v>2836</v>
      </c>
      <c r="I1437" s="84" t="s">
        <v>2855</v>
      </c>
      <c r="J1437" s="33"/>
      <c r="K1437" s="33"/>
      <c r="L1437" s="34" t="s">
        <v>2</v>
      </c>
    </row>
    <row r="1438" spans="1:12" x14ac:dyDescent="0.25">
      <c r="A1438" s="32" t="s">
        <v>3258</v>
      </c>
      <c r="B1438" s="33" t="s">
        <v>3259</v>
      </c>
      <c r="C1438" s="33" t="s">
        <v>2835</v>
      </c>
      <c r="D1438" s="33" t="s">
        <v>638</v>
      </c>
      <c r="E1438" s="33">
        <f>VALUE(TRIM(CLEAN(_xlfn.TEXTBEFORE(Table2[[#This Row],[Resolution]],"x"))))</f>
        <v>560</v>
      </c>
      <c r="F1438" s="33">
        <f>VALUE(TRIM(CLEAN(_xlfn.TEXTAFTER(Table2[[#This Row],[Resolution]],"x"))))</f>
        <v>128</v>
      </c>
      <c r="G1438" s="33" t="s">
        <v>16</v>
      </c>
      <c r="H1438" s="33" t="s">
        <v>2836</v>
      </c>
      <c r="I1438" s="33" t="s">
        <v>2851</v>
      </c>
      <c r="J1438" s="33"/>
      <c r="K1438" s="33"/>
      <c r="L1438" s="34" t="s">
        <v>2</v>
      </c>
    </row>
    <row r="1439" spans="1:12" x14ac:dyDescent="0.25">
      <c r="A1439" s="32" t="s">
        <v>3260</v>
      </c>
      <c r="B1439" s="33" t="s">
        <v>756</v>
      </c>
      <c r="C1439" s="33" t="s">
        <v>2835</v>
      </c>
      <c r="D1439" s="84" t="s">
        <v>399</v>
      </c>
      <c r="E1439" s="84">
        <f>VALUE(TRIM(CLEAN(_xlfn.TEXTBEFORE(Table2[[#This Row],[Resolution]],"x"))))</f>
        <v>544</v>
      </c>
      <c r="F1439" s="84">
        <f>VALUE(TRIM(CLEAN(_xlfn.TEXTAFTER(Table2[[#This Row],[Resolution]],"x"))))</f>
        <v>160</v>
      </c>
      <c r="G1439" s="84">
        <v>1.05</v>
      </c>
      <c r="H1439" s="84" t="s">
        <v>35</v>
      </c>
      <c r="I1439" s="84" t="s">
        <v>2859</v>
      </c>
      <c r="J1439" s="33"/>
      <c r="K1439" s="33"/>
      <c r="L1439" s="34" t="s">
        <v>2</v>
      </c>
    </row>
    <row r="1440" spans="1:12" x14ac:dyDescent="0.25">
      <c r="A1440" s="32" t="s">
        <v>3261</v>
      </c>
      <c r="B1440" s="33" t="s">
        <v>763</v>
      </c>
      <c r="C1440" s="33" t="s">
        <v>2835</v>
      </c>
      <c r="D1440" s="33" t="s">
        <v>3262</v>
      </c>
      <c r="E1440" s="33">
        <f>VALUE(TRIM(CLEAN(_xlfn.TEXTBEFORE(Table2[[#This Row],[Resolution]],"x"))))</f>
        <v>296</v>
      </c>
      <c r="F1440" s="33">
        <f>VALUE(TRIM(CLEAN(_xlfn.TEXTAFTER(Table2[[#This Row],[Resolution]],"x"))))</f>
        <v>200</v>
      </c>
      <c r="G1440" s="33" t="s">
        <v>16</v>
      </c>
      <c r="H1440" s="33" t="s">
        <v>2836</v>
      </c>
      <c r="I1440" s="33" t="s">
        <v>2875</v>
      </c>
      <c r="J1440" s="33"/>
      <c r="K1440" s="33"/>
      <c r="L1440" s="34" t="s">
        <v>2</v>
      </c>
    </row>
    <row r="1441" spans="1:12" x14ac:dyDescent="0.25">
      <c r="A1441" s="32" t="s">
        <v>3263</v>
      </c>
      <c r="B1441" s="33" t="s">
        <v>2383</v>
      </c>
      <c r="C1441" s="33" t="s">
        <v>2835</v>
      </c>
      <c r="D1441" s="84" t="s">
        <v>730</v>
      </c>
      <c r="E1441" s="84">
        <f>VALUE(TRIM(CLEAN(_xlfn.TEXTBEFORE(Table2[[#This Row],[Resolution]],"x"))))</f>
        <v>592</v>
      </c>
      <c r="F1441" s="84">
        <f>VALUE(TRIM(CLEAN(_xlfn.TEXTAFTER(Table2[[#This Row],[Resolution]],"x"))))</f>
        <v>224</v>
      </c>
      <c r="G1441" s="84" t="s">
        <v>16</v>
      </c>
      <c r="H1441" s="84" t="s">
        <v>2836</v>
      </c>
      <c r="I1441" s="84" t="s">
        <v>2841</v>
      </c>
      <c r="J1441" s="33"/>
      <c r="K1441" s="33"/>
      <c r="L1441" s="34" t="s">
        <v>2</v>
      </c>
    </row>
    <row r="1442" spans="1:12" x14ac:dyDescent="0.25">
      <c r="A1442" s="32" t="s">
        <v>3264</v>
      </c>
      <c r="B1442" s="33" t="s">
        <v>3265</v>
      </c>
      <c r="C1442" s="33" t="s">
        <v>2835</v>
      </c>
      <c r="D1442" s="33" t="s">
        <v>671</v>
      </c>
      <c r="E1442" s="33">
        <f>VALUE(TRIM(CLEAN(_xlfn.TEXTBEFORE(Table2[[#This Row],[Resolution]],"x"))))</f>
        <v>544</v>
      </c>
      <c r="F1442" s="33">
        <f>VALUE(TRIM(CLEAN(_xlfn.TEXTAFTER(Table2[[#This Row],[Resolution]],"x"))))</f>
        <v>224</v>
      </c>
      <c r="G1442" s="33">
        <v>25</v>
      </c>
      <c r="H1442" s="33" t="s">
        <v>2863</v>
      </c>
      <c r="I1442" s="33" t="s">
        <v>2859</v>
      </c>
      <c r="J1442" s="33"/>
      <c r="K1442" s="33"/>
      <c r="L1442" s="34" t="s">
        <v>2</v>
      </c>
    </row>
    <row r="1443" spans="1:12" x14ac:dyDescent="0.25">
      <c r="A1443" s="32" t="s">
        <v>3266</v>
      </c>
      <c r="B1443" s="33" t="s">
        <v>3267</v>
      </c>
      <c r="C1443" s="33" t="s">
        <v>2835</v>
      </c>
      <c r="D1443" s="84" t="s">
        <v>468</v>
      </c>
      <c r="E1443" s="84">
        <f>VALUE(TRIM(CLEAN(_xlfn.TEXTBEFORE(Table2[[#This Row],[Resolution]],"x"))))</f>
        <v>576</v>
      </c>
      <c r="F1443" s="84">
        <f>VALUE(TRIM(CLEAN(_xlfn.TEXTAFTER(Table2[[#This Row],[Resolution]],"x"))))</f>
        <v>240</v>
      </c>
      <c r="G1443" s="84" t="s">
        <v>16</v>
      </c>
      <c r="H1443" s="84" t="s">
        <v>2836</v>
      </c>
      <c r="I1443" s="84" t="s">
        <v>2841</v>
      </c>
      <c r="J1443" s="33"/>
      <c r="K1443" s="33"/>
      <c r="L1443" s="34" t="s">
        <v>2</v>
      </c>
    </row>
    <row r="1444" spans="1:12" x14ac:dyDescent="0.25">
      <c r="A1444" s="32" t="s">
        <v>3268</v>
      </c>
      <c r="B1444" s="33" t="s">
        <v>2385</v>
      </c>
      <c r="C1444" s="33" t="s">
        <v>2835</v>
      </c>
      <c r="D1444" s="33" t="s">
        <v>611</v>
      </c>
      <c r="E1444" s="33">
        <f>VALUE(TRIM(CLEAN(_xlfn.TEXTBEFORE(Table2[[#This Row],[Resolution]],"x"))))</f>
        <v>576</v>
      </c>
      <c r="F1444" s="33">
        <f>VALUE(TRIM(CLEAN(_xlfn.TEXTAFTER(Table2[[#This Row],[Resolution]],"x"))))</f>
        <v>176</v>
      </c>
      <c r="G1444" s="33" t="s">
        <v>16</v>
      </c>
      <c r="H1444" s="33" t="s">
        <v>2836</v>
      </c>
      <c r="I1444" s="33" t="s">
        <v>2875</v>
      </c>
      <c r="J1444" s="33"/>
      <c r="K1444" s="33"/>
      <c r="L1444" s="34" t="s">
        <v>2</v>
      </c>
    </row>
    <row r="1445" spans="1:12" x14ac:dyDescent="0.25">
      <c r="A1445" s="32" t="s">
        <v>3269</v>
      </c>
      <c r="B1445" s="33" t="s">
        <v>3270</v>
      </c>
      <c r="C1445" s="33" t="s">
        <v>2835</v>
      </c>
      <c r="D1445" s="84" t="s">
        <v>367</v>
      </c>
      <c r="E1445" s="84">
        <f>VALUE(TRIM(CLEAN(_xlfn.TEXTBEFORE(Table2[[#This Row],[Resolution]],"x"))))</f>
        <v>544</v>
      </c>
      <c r="F1445" s="84">
        <f>VALUE(TRIM(CLEAN(_xlfn.TEXTAFTER(Table2[[#This Row],[Resolution]],"x"))))</f>
        <v>192</v>
      </c>
      <c r="G1445" s="84" t="s">
        <v>16</v>
      </c>
      <c r="H1445" s="84" t="s">
        <v>2836</v>
      </c>
      <c r="I1445" s="84" t="s">
        <v>2846</v>
      </c>
      <c r="J1445" s="33"/>
      <c r="K1445" s="33"/>
      <c r="L1445" s="34" t="s">
        <v>2</v>
      </c>
    </row>
    <row r="1446" spans="1:12" x14ac:dyDescent="0.25">
      <c r="A1446" s="32" t="s">
        <v>3271</v>
      </c>
      <c r="B1446" s="33" t="s">
        <v>777</v>
      </c>
      <c r="C1446" s="33" t="s">
        <v>2835</v>
      </c>
      <c r="D1446" s="33" t="s">
        <v>3272</v>
      </c>
      <c r="E1446" s="33">
        <f>VALUE(TRIM(CLEAN(_xlfn.TEXTBEFORE(Table2[[#This Row],[Resolution]],"x"))))</f>
        <v>38</v>
      </c>
      <c r="F1446" s="33">
        <f>VALUE(TRIM(CLEAN(_xlfn.TEXTAFTER(Table2[[#This Row],[Resolution]],"x"))))</f>
        <v>28</v>
      </c>
      <c r="G1446" s="33">
        <v>0.28000000000000003</v>
      </c>
      <c r="H1446" s="33" t="s">
        <v>2863</v>
      </c>
      <c r="I1446" s="33" t="s">
        <v>2859</v>
      </c>
      <c r="J1446" s="33"/>
      <c r="K1446" s="33"/>
      <c r="L1446" s="34" t="s">
        <v>2</v>
      </c>
    </row>
    <row r="1447" spans="1:12" x14ac:dyDescent="0.25">
      <c r="A1447" s="32" t="s">
        <v>3274</v>
      </c>
      <c r="B1447" s="33" t="s">
        <v>781</v>
      </c>
      <c r="C1447" s="33" t="s">
        <v>2835</v>
      </c>
      <c r="D1447" s="84" t="s">
        <v>90</v>
      </c>
      <c r="E1447" s="84">
        <f>VALUE(TRIM(CLEAN(_xlfn.TEXTBEFORE(Table2[[#This Row],[Resolution]],"x"))))</f>
        <v>512</v>
      </c>
      <c r="F1447" s="84">
        <f>VALUE(TRIM(CLEAN(_xlfn.TEXTAFTER(Table2[[#This Row],[Resolution]],"x"))))</f>
        <v>176</v>
      </c>
      <c r="G1447" s="84" t="s">
        <v>16</v>
      </c>
      <c r="H1447" s="84" t="s">
        <v>2836</v>
      </c>
      <c r="I1447" s="84" t="s">
        <v>2841</v>
      </c>
      <c r="J1447" s="33"/>
      <c r="K1447" s="33"/>
      <c r="L1447" s="34" t="s">
        <v>2</v>
      </c>
    </row>
    <row r="1448" spans="1:12" x14ac:dyDescent="0.25">
      <c r="A1448" s="32" t="s">
        <v>3275</v>
      </c>
      <c r="B1448" s="33" t="s">
        <v>3276</v>
      </c>
      <c r="C1448" s="33" t="s">
        <v>2835</v>
      </c>
      <c r="D1448" s="33" t="s">
        <v>611</v>
      </c>
      <c r="E1448" s="33">
        <f>VALUE(TRIM(CLEAN(_xlfn.TEXTBEFORE(Table2[[#This Row],[Resolution]],"x"))))</f>
        <v>576</v>
      </c>
      <c r="F1448" s="33">
        <f>VALUE(TRIM(CLEAN(_xlfn.TEXTAFTER(Table2[[#This Row],[Resolution]],"x"))))</f>
        <v>176</v>
      </c>
      <c r="G1448" s="33" t="s">
        <v>16</v>
      </c>
      <c r="H1448" s="33" t="s">
        <v>2836</v>
      </c>
      <c r="I1448" s="33" t="s">
        <v>2855</v>
      </c>
      <c r="J1448" s="33"/>
      <c r="K1448" s="33"/>
      <c r="L1448" s="34" t="s">
        <v>2</v>
      </c>
    </row>
    <row r="1449" spans="1:12" x14ac:dyDescent="0.25">
      <c r="A1449" s="32" t="s">
        <v>3277</v>
      </c>
      <c r="B1449" s="33" t="s">
        <v>791</v>
      </c>
      <c r="C1449" s="33" t="s">
        <v>2835</v>
      </c>
      <c r="D1449" s="84" t="s">
        <v>358</v>
      </c>
      <c r="E1449" s="84">
        <f>VALUE(TRIM(CLEAN(_xlfn.TEXTBEFORE(Table2[[#This Row],[Resolution]],"x"))))</f>
        <v>560</v>
      </c>
      <c r="F1449" s="84">
        <f>VALUE(TRIM(CLEAN(_xlfn.TEXTAFTER(Table2[[#This Row],[Resolution]],"x"))))</f>
        <v>208</v>
      </c>
      <c r="G1449" s="84" t="s">
        <v>16</v>
      </c>
      <c r="H1449" s="84" t="s">
        <v>2836</v>
      </c>
      <c r="I1449" s="84" t="s">
        <v>2875</v>
      </c>
      <c r="J1449" s="33"/>
      <c r="K1449" s="33"/>
      <c r="L1449" s="34" t="s">
        <v>2</v>
      </c>
    </row>
    <row r="1450" spans="1:12" x14ac:dyDescent="0.25">
      <c r="A1450" s="32" t="s">
        <v>3278</v>
      </c>
      <c r="B1450" s="33" t="s">
        <v>2402</v>
      </c>
      <c r="C1450" s="33" t="s">
        <v>2835</v>
      </c>
      <c r="D1450" s="33" t="s">
        <v>376</v>
      </c>
      <c r="E1450" s="33">
        <f>VALUE(TRIM(CLEAN(_xlfn.TEXTBEFORE(Table2[[#This Row],[Resolution]],"x"))))</f>
        <v>544</v>
      </c>
      <c r="F1450" s="33">
        <f>VALUE(TRIM(CLEAN(_xlfn.TEXTAFTER(Table2[[#This Row],[Resolution]],"x"))))</f>
        <v>208</v>
      </c>
      <c r="G1450" s="33">
        <v>0.4</v>
      </c>
      <c r="H1450" s="33" t="s">
        <v>2863</v>
      </c>
      <c r="I1450" s="33" t="s">
        <v>2859</v>
      </c>
      <c r="J1450" s="33"/>
      <c r="K1450" s="33"/>
      <c r="L1450" s="34" t="s">
        <v>2</v>
      </c>
    </row>
    <row r="1451" spans="1:12" x14ac:dyDescent="0.25">
      <c r="A1451" s="32" t="s">
        <v>3279</v>
      </c>
      <c r="B1451" s="33" t="s">
        <v>795</v>
      </c>
      <c r="C1451" s="33" t="s">
        <v>2835</v>
      </c>
      <c r="D1451" s="84" t="s">
        <v>671</v>
      </c>
      <c r="E1451" s="84">
        <f>VALUE(TRIM(CLEAN(_xlfn.TEXTBEFORE(Table2[[#This Row],[Resolution]],"x"))))</f>
        <v>544</v>
      </c>
      <c r="F1451" s="84">
        <f>VALUE(TRIM(CLEAN(_xlfn.TEXTAFTER(Table2[[#This Row],[Resolution]],"x"))))</f>
        <v>224</v>
      </c>
      <c r="G1451" s="84" t="s">
        <v>16</v>
      </c>
      <c r="H1451" s="84" t="s">
        <v>2836</v>
      </c>
      <c r="I1451" s="84" t="s">
        <v>2841</v>
      </c>
      <c r="J1451" s="33"/>
      <c r="K1451" s="33"/>
      <c r="L1451" s="34" t="s">
        <v>2</v>
      </c>
    </row>
    <row r="1452" spans="1:12" x14ac:dyDescent="0.25">
      <c r="A1452" s="32" t="s">
        <v>3280</v>
      </c>
      <c r="B1452" s="33" t="s">
        <v>3281</v>
      </c>
      <c r="C1452" s="33" t="s">
        <v>2835</v>
      </c>
      <c r="D1452" s="33" t="s">
        <v>364</v>
      </c>
      <c r="E1452" s="33">
        <f>VALUE(TRIM(CLEAN(_xlfn.TEXTBEFORE(Table2[[#This Row],[Resolution]],"x"))))</f>
        <v>576</v>
      </c>
      <c r="F1452" s="33">
        <f>VALUE(TRIM(CLEAN(_xlfn.TEXTAFTER(Table2[[#This Row],[Resolution]],"x"))))</f>
        <v>144</v>
      </c>
      <c r="G1452" s="33">
        <v>25</v>
      </c>
      <c r="H1452" s="33" t="s">
        <v>35</v>
      </c>
      <c r="I1452" s="33" t="s">
        <v>2859</v>
      </c>
      <c r="J1452" s="33"/>
      <c r="K1452" s="33"/>
      <c r="L1452" s="34" t="s">
        <v>2</v>
      </c>
    </row>
    <row r="1453" spans="1:12" x14ac:dyDescent="0.25">
      <c r="A1453" s="32" t="s">
        <v>3282</v>
      </c>
      <c r="B1453" s="33" t="s">
        <v>3283</v>
      </c>
      <c r="C1453" s="33" t="s">
        <v>2835</v>
      </c>
      <c r="D1453" s="84" t="s">
        <v>399</v>
      </c>
      <c r="E1453" s="84">
        <f>VALUE(TRIM(CLEAN(_xlfn.TEXTBEFORE(Table2[[#This Row],[Resolution]],"x"))))</f>
        <v>544</v>
      </c>
      <c r="F1453" s="84">
        <f>VALUE(TRIM(CLEAN(_xlfn.TEXTAFTER(Table2[[#This Row],[Resolution]],"x"))))</f>
        <v>160</v>
      </c>
      <c r="G1453" s="84" t="s">
        <v>16</v>
      </c>
      <c r="H1453" s="84" t="s">
        <v>2836</v>
      </c>
      <c r="I1453" s="84" t="s">
        <v>2837</v>
      </c>
      <c r="J1453" s="33"/>
      <c r="K1453" s="33"/>
      <c r="L1453" s="34" t="s">
        <v>2</v>
      </c>
    </row>
    <row r="1454" spans="1:12" x14ac:dyDescent="0.25">
      <c r="A1454" s="32" t="s">
        <v>3284</v>
      </c>
      <c r="B1454" s="33" t="s">
        <v>2404</v>
      </c>
      <c r="C1454" s="33" t="s">
        <v>2835</v>
      </c>
      <c r="D1454" s="33" t="s">
        <v>402</v>
      </c>
      <c r="E1454" s="33">
        <f>VALUE(TRIM(CLEAN(_xlfn.TEXTBEFORE(Table2[[#This Row],[Resolution]],"x"))))</f>
        <v>560</v>
      </c>
      <c r="F1454" s="33">
        <f>VALUE(TRIM(CLEAN(_xlfn.TEXTAFTER(Table2[[#This Row],[Resolution]],"x"))))</f>
        <v>224</v>
      </c>
      <c r="G1454" s="33" t="s">
        <v>16</v>
      </c>
      <c r="H1454" s="33" t="s">
        <v>2836</v>
      </c>
      <c r="I1454" s="33" t="s">
        <v>2875</v>
      </c>
      <c r="J1454" s="35"/>
      <c r="K1454" s="33"/>
      <c r="L1454" s="34" t="s">
        <v>2</v>
      </c>
    </row>
    <row r="1455" spans="1:12" x14ac:dyDescent="0.25">
      <c r="A1455" s="32" t="s">
        <v>3285</v>
      </c>
      <c r="B1455" s="33" t="s">
        <v>2414</v>
      </c>
      <c r="C1455" s="33" t="s">
        <v>2835</v>
      </c>
      <c r="D1455" s="84" t="s">
        <v>549</v>
      </c>
      <c r="E1455" s="84">
        <f>VALUE(TRIM(CLEAN(_xlfn.TEXTBEFORE(Table2[[#This Row],[Resolution]],"x"))))</f>
        <v>624</v>
      </c>
      <c r="F1455" s="84">
        <f>VALUE(TRIM(CLEAN(_xlfn.TEXTAFTER(Table2[[#This Row],[Resolution]],"x"))))</f>
        <v>192</v>
      </c>
      <c r="G1455" s="84">
        <v>0.15</v>
      </c>
      <c r="H1455" s="84" t="s">
        <v>2858</v>
      </c>
      <c r="I1455" s="84" t="s">
        <v>2859</v>
      </c>
      <c r="J1455" s="33"/>
      <c r="K1455" s="33"/>
      <c r="L1455" s="34" t="s">
        <v>2</v>
      </c>
    </row>
    <row r="1456" spans="1:12" x14ac:dyDescent="0.25">
      <c r="A1456" s="32" t="s">
        <v>3286</v>
      </c>
      <c r="B1456" s="33" t="s">
        <v>3287</v>
      </c>
      <c r="C1456" s="33" t="s">
        <v>2835</v>
      </c>
      <c r="D1456" s="33" t="s">
        <v>343</v>
      </c>
      <c r="E1456" s="33">
        <f>VALUE(TRIM(CLEAN(_xlfn.TEXTBEFORE(Table2[[#This Row],[Resolution]],"x"))))</f>
        <v>624</v>
      </c>
      <c r="F1456" s="33">
        <f>VALUE(TRIM(CLEAN(_xlfn.TEXTAFTER(Table2[[#This Row],[Resolution]],"x"))))</f>
        <v>160</v>
      </c>
      <c r="G1456" s="33" t="s">
        <v>16</v>
      </c>
      <c r="H1456" s="33" t="s">
        <v>2836</v>
      </c>
      <c r="I1456" s="33" t="s">
        <v>2855</v>
      </c>
      <c r="J1456" s="33"/>
      <c r="K1456" s="33"/>
      <c r="L1456" s="34" t="s">
        <v>2</v>
      </c>
    </row>
    <row r="1457" spans="1:12" x14ac:dyDescent="0.25">
      <c r="A1457" s="32" t="s">
        <v>3288</v>
      </c>
      <c r="B1457" s="33" t="s">
        <v>3289</v>
      </c>
      <c r="C1457" s="33" t="s">
        <v>2835</v>
      </c>
      <c r="D1457" s="84" t="s">
        <v>559</v>
      </c>
      <c r="E1457" s="84">
        <f>VALUE(TRIM(CLEAN(_xlfn.TEXTBEFORE(Table2[[#This Row],[Resolution]],"x"))))</f>
        <v>576</v>
      </c>
      <c r="F1457" s="84">
        <f>VALUE(TRIM(CLEAN(_xlfn.TEXTAFTER(Table2[[#This Row],[Resolution]],"x"))))</f>
        <v>192</v>
      </c>
      <c r="G1457" s="84">
        <v>25</v>
      </c>
      <c r="H1457" s="84" t="s">
        <v>35</v>
      </c>
      <c r="I1457" s="84" t="s">
        <v>2859</v>
      </c>
      <c r="J1457" s="33"/>
      <c r="K1457" s="33"/>
      <c r="L1457" s="34" t="s">
        <v>2</v>
      </c>
    </row>
    <row r="1458" spans="1:12" x14ac:dyDescent="0.25">
      <c r="A1458" s="32" t="s">
        <v>3290</v>
      </c>
      <c r="B1458" s="33" t="s">
        <v>3291</v>
      </c>
      <c r="C1458" s="33" t="s">
        <v>2835</v>
      </c>
      <c r="D1458" s="33" t="s">
        <v>549</v>
      </c>
      <c r="E1458" s="33">
        <f>VALUE(TRIM(CLEAN(_xlfn.TEXTBEFORE(Table2[[#This Row],[Resolution]],"x"))))</f>
        <v>624</v>
      </c>
      <c r="F1458" s="33">
        <f>VALUE(TRIM(CLEAN(_xlfn.TEXTAFTER(Table2[[#This Row],[Resolution]],"x"))))</f>
        <v>192</v>
      </c>
      <c r="G1458" s="33">
        <v>25</v>
      </c>
      <c r="H1458" s="33" t="s">
        <v>35</v>
      </c>
      <c r="I1458" s="33" t="s">
        <v>2859</v>
      </c>
      <c r="J1458" s="33"/>
      <c r="K1458" s="33"/>
      <c r="L1458" s="34" t="s">
        <v>2</v>
      </c>
    </row>
    <row r="1459" spans="1:12" x14ac:dyDescent="0.25">
      <c r="A1459" s="32" t="s">
        <v>3292</v>
      </c>
      <c r="B1459" s="33" t="s">
        <v>2431</v>
      </c>
      <c r="C1459" s="33" t="s">
        <v>2835</v>
      </c>
      <c r="D1459" s="84" t="s">
        <v>562</v>
      </c>
      <c r="E1459" s="84">
        <f>VALUE(TRIM(CLEAN(_xlfn.TEXTBEFORE(Table2[[#This Row],[Resolution]],"x"))))</f>
        <v>576</v>
      </c>
      <c r="F1459" s="84">
        <f>VALUE(TRIM(CLEAN(_xlfn.TEXTAFTER(Table2[[#This Row],[Resolution]],"x"))))</f>
        <v>128</v>
      </c>
      <c r="G1459" s="84" t="s">
        <v>16</v>
      </c>
      <c r="H1459" s="84" t="s">
        <v>2836</v>
      </c>
      <c r="I1459" s="84" t="s">
        <v>2846</v>
      </c>
      <c r="J1459" s="33"/>
      <c r="K1459" s="33"/>
      <c r="L1459" s="34" t="s">
        <v>2</v>
      </c>
    </row>
    <row r="1460" spans="1:12" x14ac:dyDescent="0.25">
      <c r="A1460" s="32" t="s">
        <v>3293</v>
      </c>
      <c r="B1460" s="33" t="s">
        <v>3294</v>
      </c>
      <c r="C1460" s="33" t="s">
        <v>2835</v>
      </c>
      <c r="D1460" s="33" t="s">
        <v>57</v>
      </c>
      <c r="E1460" s="33">
        <f>VALUE(TRIM(CLEAN(_xlfn.TEXTBEFORE(Table2[[#This Row],[Resolution]],"x"))))</f>
        <v>288</v>
      </c>
      <c r="F1460" s="33">
        <f>VALUE(TRIM(CLEAN(_xlfn.TEXTAFTER(Table2[[#This Row],[Resolution]],"x"))))</f>
        <v>128</v>
      </c>
      <c r="G1460" s="33" t="s">
        <v>16</v>
      </c>
      <c r="H1460" s="33" t="s">
        <v>2836</v>
      </c>
      <c r="I1460" s="33" t="s">
        <v>2875</v>
      </c>
      <c r="J1460" s="33"/>
      <c r="K1460" s="33"/>
      <c r="L1460" s="34" t="s">
        <v>2</v>
      </c>
    </row>
    <row r="1461" spans="1:12" x14ac:dyDescent="0.25">
      <c r="A1461" s="32" t="s">
        <v>3295</v>
      </c>
      <c r="B1461" s="33" t="s">
        <v>3296</v>
      </c>
      <c r="C1461" s="33" t="s">
        <v>2835</v>
      </c>
      <c r="D1461" s="84" t="s">
        <v>2038</v>
      </c>
      <c r="E1461" s="84">
        <f>VALUE(TRIM(CLEAN(_xlfn.TEXTBEFORE(Table2[[#This Row],[Resolution]],"x"))))</f>
        <v>592</v>
      </c>
      <c r="F1461" s="84">
        <f>VALUE(TRIM(CLEAN(_xlfn.TEXTAFTER(Table2[[#This Row],[Resolution]],"x"))))</f>
        <v>160</v>
      </c>
      <c r="G1461" s="84" t="s">
        <v>16</v>
      </c>
      <c r="H1461" s="84" t="s">
        <v>2836</v>
      </c>
      <c r="I1461" s="84" t="s">
        <v>2837</v>
      </c>
      <c r="J1461" s="33"/>
      <c r="K1461" s="33"/>
      <c r="L1461" s="34" t="s">
        <v>2</v>
      </c>
    </row>
    <row r="1462" spans="1:12" x14ac:dyDescent="0.25">
      <c r="A1462" s="32" t="s">
        <v>3297</v>
      </c>
      <c r="B1462" s="33" t="s">
        <v>3298</v>
      </c>
      <c r="C1462" s="33" t="s">
        <v>2835</v>
      </c>
      <c r="D1462" s="33" t="s">
        <v>702</v>
      </c>
      <c r="E1462" s="33">
        <f>VALUE(TRIM(CLEAN(_xlfn.TEXTBEFORE(Table2[[#This Row],[Resolution]],"x"))))</f>
        <v>576</v>
      </c>
      <c r="F1462" s="33">
        <f>VALUE(TRIM(CLEAN(_xlfn.TEXTAFTER(Table2[[#This Row],[Resolution]],"x"))))</f>
        <v>160</v>
      </c>
      <c r="G1462" s="33" t="s">
        <v>16</v>
      </c>
      <c r="H1462" s="33" t="s">
        <v>2836</v>
      </c>
      <c r="I1462" s="33" t="s">
        <v>2855</v>
      </c>
      <c r="J1462" s="33"/>
      <c r="K1462" s="33"/>
      <c r="L1462" s="34" t="s">
        <v>2</v>
      </c>
    </row>
    <row r="1463" spans="1:12" x14ac:dyDescent="0.25">
      <c r="A1463" s="32" t="s">
        <v>3299</v>
      </c>
      <c r="B1463" s="33" t="s">
        <v>2443</v>
      </c>
      <c r="C1463" s="33" t="s">
        <v>2835</v>
      </c>
      <c r="D1463" s="84" t="s">
        <v>379</v>
      </c>
      <c r="E1463" s="84">
        <f>VALUE(TRIM(CLEAN(_xlfn.TEXTBEFORE(Table2[[#This Row],[Resolution]],"x"))))</f>
        <v>592</v>
      </c>
      <c r="F1463" s="84">
        <f>VALUE(TRIM(CLEAN(_xlfn.TEXTAFTER(Table2[[#This Row],[Resolution]],"x"))))</f>
        <v>128</v>
      </c>
      <c r="G1463" s="84" t="s">
        <v>16</v>
      </c>
      <c r="H1463" s="84" t="s">
        <v>2836</v>
      </c>
      <c r="I1463" s="84" t="s">
        <v>2841</v>
      </c>
      <c r="J1463" s="33"/>
      <c r="K1463" s="33"/>
      <c r="L1463" s="34" t="s">
        <v>2</v>
      </c>
    </row>
    <row r="1464" spans="1:12" x14ac:dyDescent="0.25">
      <c r="A1464" s="32" t="s">
        <v>3300</v>
      </c>
      <c r="B1464" s="33" t="s">
        <v>3301</v>
      </c>
      <c r="C1464" s="33" t="s">
        <v>2835</v>
      </c>
      <c r="D1464" s="33" t="s">
        <v>501</v>
      </c>
      <c r="E1464" s="33">
        <f>VALUE(TRIM(CLEAN(_xlfn.TEXTBEFORE(Table2[[#This Row],[Resolution]],"x"))))</f>
        <v>624</v>
      </c>
      <c r="F1464" s="33">
        <f>VALUE(TRIM(CLEAN(_xlfn.TEXTAFTER(Table2[[#This Row],[Resolution]],"x"))))</f>
        <v>208</v>
      </c>
      <c r="G1464" s="33"/>
      <c r="H1464" s="33" t="s">
        <v>2980</v>
      </c>
      <c r="I1464" s="33" t="s">
        <v>2859</v>
      </c>
      <c r="J1464" s="33"/>
      <c r="K1464" s="33"/>
      <c r="L1464" s="34" t="s">
        <v>2</v>
      </c>
    </row>
    <row r="1465" spans="1:12" x14ac:dyDescent="0.25">
      <c r="A1465" s="32" t="s">
        <v>3302</v>
      </c>
      <c r="B1465" s="33" t="s">
        <v>849</v>
      </c>
      <c r="C1465" s="33" t="s">
        <v>2835</v>
      </c>
      <c r="D1465" s="84" t="s">
        <v>54</v>
      </c>
      <c r="E1465" s="84">
        <f>VALUE(TRIM(CLEAN(_xlfn.TEXTBEFORE(Table2[[#This Row],[Resolution]],"x"))))</f>
        <v>512</v>
      </c>
      <c r="F1465" s="84">
        <f>VALUE(TRIM(CLEAN(_xlfn.TEXTAFTER(Table2[[#This Row],[Resolution]],"x"))))</f>
        <v>240</v>
      </c>
      <c r="G1465" s="84" t="s">
        <v>16</v>
      </c>
      <c r="H1465" s="84" t="s">
        <v>2836</v>
      </c>
      <c r="I1465" s="84" t="s">
        <v>2851</v>
      </c>
      <c r="J1465" s="35"/>
      <c r="K1465" s="33"/>
      <c r="L1465" s="34" t="s">
        <v>2</v>
      </c>
    </row>
    <row r="1466" spans="1:12" x14ac:dyDescent="0.25">
      <c r="A1466" s="32" t="s">
        <v>3303</v>
      </c>
      <c r="B1466" s="33" t="s">
        <v>861</v>
      </c>
      <c r="C1466" s="33" t="s">
        <v>2835</v>
      </c>
      <c r="D1466" s="33" t="s">
        <v>641</v>
      </c>
      <c r="E1466" s="33">
        <f>VALUE(TRIM(CLEAN(_xlfn.TEXTBEFORE(Table2[[#This Row],[Resolution]],"x"))))</f>
        <v>528</v>
      </c>
      <c r="F1466" s="33">
        <f>VALUE(TRIM(CLEAN(_xlfn.TEXTAFTER(Table2[[#This Row],[Resolution]],"x"))))</f>
        <v>160</v>
      </c>
      <c r="G1466" s="33">
        <v>25</v>
      </c>
      <c r="H1466" s="33" t="s">
        <v>2863</v>
      </c>
      <c r="I1466" s="33" t="s">
        <v>2859</v>
      </c>
      <c r="J1466" s="33"/>
      <c r="K1466" s="33"/>
      <c r="L1466" s="34" t="s">
        <v>2</v>
      </c>
    </row>
    <row r="1467" spans="1:12" x14ac:dyDescent="0.25">
      <c r="A1467" s="32" t="s">
        <v>3304</v>
      </c>
      <c r="B1467" s="33" t="s">
        <v>3305</v>
      </c>
      <c r="C1467" s="33" t="s">
        <v>2835</v>
      </c>
      <c r="D1467" s="84" t="s">
        <v>57</v>
      </c>
      <c r="E1467" s="84">
        <f>VALUE(TRIM(CLEAN(_xlfn.TEXTBEFORE(Table2[[#This Row],[Resolution]],"x"))))</f>
        <v>288</v>
      </c>
      <c r="F1467" s="84">
        <f>VALUE(TRIM(CLEAN(_xlfn.TEXTAFTER(Table2[[#This Row],[Resolution]],"x"))))</f>
        <v>128</v>
      </c>
      <c r="G1467" s="84" t="s">
        <v>16</v>
      </c>
      <c r="H1467" s="84" t="s">
        <v>2836</v>
      </c>
      <c r="I1467" s="84" t="s">
        <v>2837</v>
      </c>
      <c r="J1467" s="33"/>
      <c r="K1467" s="33"/>
      <c r="L1467" s="34" t="s">
        <v>2</v>
      </c>
    </row>
    <row r="1468" spans="1:12" x14ac:dyDescent="0.25">
      <c r="A1468" s="32" t="s">
        <v>3306</v>
      </c>
      <c r="B1468" s="33" t="s">
        <v>3307</v>
      </c>
      <c r="C1468" s="33" t="s">
        <v>2835</v>
      </c>
      <c r="D1468" s="33" t="s">
        <v>420</v>
      </c>
      <c r="E1468" s="33">
        <f>VALUE(TRIM(CLEAN(_xlfn.TEXTBEFORE(Table2[[#This Row],[Resolution]],"x"))))</f>
        <v>512</v>
      </c>
      <c r="F1468" s="33">
        <f>VALUE(TRIM(CLEAN(_xlfn.TEXTAFTER(Table2[[#This Row],[Resolution]],"x"))))</f>
        <v>192</v>
      </c>
      <c r="G1468" s="33">
        <v>0.42</v>
      </c>
      <c r="H1468" s="33" t="s">
        <v>35</v>
      </c>
      <c r="I1468" s="33" t="s">
        <v>2859</v>
      </c>
      <c r="J1468" s="33"/>
      <c r="K1468" s="33"/>
      <c r="L1468" s="34" t="s">
        <v>2</v>
      </c>
    </row>
    <row r="1469" spans="1:12" x14ac:dyDescent="0.25">
      <c r="A1469" s="32" t="s">
        <v>3308</v>
      </c>
      <c r="B1469" s="33" t="s">
        <v>3309</v>
      </c>
      <c r="C1469" s="33" t="s">
        <v>2835</v>
      </c>
      <c r="D1469" s="84" t="s">
        <v>349</v>
      </c>
      <c r="E1469" s="84">
        <f>VALUE(TRIM(CLEAN(_xlfn.TEXTBEFORE(Table2[[#This Row],[Resolution]],"x"))))</f>
        <v>592</v>
      </c>
      <c r="F1469" s="84">
        <f>VALUE(TRIM(CLEAN(_xlfn.TEXTAFTER(Table2[[#This Row],[Resolution]],"x"))))</f>
        <v>144</v>
      </c>
      <c r="G1469" s="84"/>
      <c r="H1469" s="84" t="s">
        <v>43</v>
      </c>
      <c r="I1469" s="84" t="s">
        <v>2859</v>
      </c>
      <c r="J1469" s="33"/>
      <c r="K1469" s="33"/>
      <c r="L1469" s="34" t="s">
        <v>2</v>
      </c>
    </row>
    <row r="1470" spans="1:12" x14ac:dyDescent="0.25">
      <c r="A1470" s="32" t="s">
        <v>3310</v>
      </c>
      <c r="B1470" s="33" t="s">
        <v>2472</v>
      </c>
      <c r="C1470" s="33" t="s">
        <v>2835</v>
      </c>
      <c r="D1470" s="33" t="s">
        <v>370</v>
      </c>
      <c r="E1470" s="33">
        <f>VALUE(TRIM(CLEAN(_xlfn.TEXTBEFORE(Table2[[#This Row],[Resolution]],"x"))))</f>
        <v>560</v>
      </c>
      <c r="F1470" s="33">
        <f>VALUE(TRIM(CLEAN(_xlfn.TEXTAFTER(Table2[[#This Row],[Resolution]],"x"))))</f>
        <v>176</v>
      </c>
      <c r="G1470" s="33" t="s">
        <v>16</v>
      </c>
      <c r="H1470" s="33" t="s">
        <v>2836</v>
      </c>
      <c r="I1470" s="33" t="s">
        <v>2875</v>
      </c>
      <c r="J1470" s="33"/>
      <c r="K1470" s="33"/>
      <c r="L1470" s="34" t="s">
        <v>2</v>
      </c>
    </row>
    <row r="1471" spans="1:12" x14ac:dyDescent="0.25">
      <c r="A1471" s="32" t="s">
        <v>3311</v>
      </c>
      <c r="B1471" s="33" t="s">
        <v>3312</v>
      </c>
      <c r="C1471" s="33" t="s">
        <v>2835</v>
      </c>
      <c r="D1471" s="84" t="s">
        <v>759</v>
      </c>
      <c r="E1471" s="84">
        <f>VALUE(TRIM(CLEAN(_xlfn.TEXTBEFORE(Table2[[#This Row],[Resolution]],"x"))))</f>
        <v>608</v>
      </c>
      <c r="F1471" s="84">
        <f>VALUE(TRIM(CLEAN(_xlfn.TEXTAFTER(Table2[[#This Row],[Resolution]],"x"))))</f>
        <v>240</v>
      </c>
      <c r="G1471" s="84" t="s">
        <v>16</v>
      </c>
      <c r="H1471" s="84" t="s">
        <v>2836</v>
      </c>
      <c r="I1471" s="84" t="s">
        <v>2841</v>
      </c>
      <c r="J1471" s="33"/>
      <c r="K1471" s="33"/>
      <c r="L1471" s="34" t="s">
        <v>2</v>
      </c>
    </row>
    <row r="1472" spans="1:12" x14ac:dyDescent="0.25">
      <c r="A1472" s="32" t="s">
        <v>3313</v>
      </c>
      <c r="B1472" s="33" t="s">
        <v>3314</v>
      </c>
      <c r="C1472" s="33" t="s">
        <v>2835</v>
      </c>
      <c r="D1472" s="33" t="s">
        <v>433</v>
      </c>
      <c r="E1472" s="33">
        <f>VALUE(TRIM(CLEAN(_xlfn.TEXTBEFORE(Table2[[#This Row],[Resolution]],"x"))))</f>
        <v>608</v>
      </c>
      <c r="F1472" s="33">
        <f>VALUE(TRIM(CLEAN(_xlfn.TEXTAFTER(Table2[[#This Row],[Resolution]],"x"))))</f>
        <v>208</v>
      </c>
      <c r="G1472" s="33" t="s">
        <v>16</v>
      </c>
      <c r="H1472" s="33" t="s">
        <v>2836</v>
      </c>
      <c r="I1472" s="33" t="s">
        <v>2875</v>
      </c>
      <c r="J1472" s="33"/>
      <c r="K1472" s="33"/>
      <c r="L1472" s="34" t="s">
        <v>2</v>
      </c>
    </row>
    <row r="1473" spans="1:12" x14ac:dyDescent="0.25">
      <c r="A1473" s="32" t="s">
        <v>3315</v>
      </c>
      <c r="B1473" s="33" t="s">
        <v>3316</v>
      </c>
      <c r="C1473" s="33" t="s">
        <v>2835</v>
      </c>
      <c r="D1473" s="84" t="s">
        <v>730</v>
      </c>
      <c r="E1473" s="84">
        <f>VALUE(TRIM(CLEAN(_xlfn.TEXTBEFORE(Table2[[#This Row],[Resolution]],"x"))))</f>
        <v>592</v>
      </c>
      <c r="F1473" s="84">
        <f>VALUE(TRIM(CLEAN(_xlfn.TEXTAFTER(Table2[[#This Row],[Resolution]],"x"))))</f>
        <v>224</v>
      </c>
      <c r="G1473" s="84" t="s">
        <v>16</v>
      </c>
      <c r="H1473" s="84" t="s">
        <v>2836</v>
      </c>
      <c r="I1473" s="84" t="s">
        <v>2855</v>
      </c>
      <c r="J1473" s="33"/>
      <c r="K1473" s="33"/>
      <c r="L1473" s="34" t="s">
        <v>2</v>
      </c>
    </row>
    <row r="1474" spans="1:12" x14ac:dyDescent="0.25">
      <c r="A1474" s="32" t="s">
        <v>3317</v>
      </c>
      <c r="B1474" s="33" t="s">
        <v>2479</v>
      </c>
      <c r="C1474" s="33" t="s">
        <v>2835</v>
      </c>
      <c r="D1474" s="33" t="s">
        <v>477</v>
      </c>
      <c r="E1474" s="33">
        <f>VALUE(TRIM(CLEAN(_xlfn.TEXTBEFORE(Table2[[#This Row],[Resolution]],"x"))))</f>
        <v>608</v>
      </c>
      <c r="F1474" s="33">
        <f>VALUE(TRIM(CLEAN(_xlfn.TEXTAFTER(Table2[[#This Row],[Resolution]],"x"))))</f>
        <v>176</v>
      </c>
      <c r="G1474" s="33" t="s">
        <v>16</v>
      </c>
      <c r="H1474" s="33" t="s">
        <v>2836</v>
      </c>
      <c r="I1474" s="33" t="s">
        <v>2841</v>
      </c>
      <c r="J1474" s="33"/>
      <c r="K1474" s="33"/>
      <c r="L1474" s="34" t="s">
        <v>2</v>
      </c>
    </row>
    <row r="1475" spans="1:12" x14ac:dyDescent="0.25">
      <c r="A1475" s="32" t="s">
        <v>3318</v>
      </c>
      <c r="B1475" s="33" t="s">
        <v>3319</v>
      </c>
      <c r="C1475" s="33" t="s">
        <v>2835</v>
      </c>
      <c r="D1475" s="84" t="s">
        <v>364</v>
      </c>
      <c r="E1475" s="84">
        <f>VALUE(TRIM(CLEAN(_xlfn.TEXTBEFORE(Table2[[#This Row],[Resolution]],"x"))))</f>
        <v>576</v>
      </c>
      <c r="F1475" s="84">
        <f>VALUE(TRIM(CLEAN(_xlfn.TEXTAFTER(Table2[[#This Row],[Resolution]],"x"))))</f>
        <v>144</v>
      </c>
      <c r="G1475" s="84" t="s">
        <v>16</v>
      </c>
      <c r="H1475" s="84" t="s">
        <v>2836</v>
      </c>
      <c r="I1475" s="84" t="s">
        <v>2837</v>
      </c>
      <c r="J1475" s="35"/>
      <c r="K1475" s="33"/>
      <c r="L1475" s="34" t="s">
        <v>2</v>
      </c>
    </row>
    <row r="1476" spans="1:12" x14ac:dyDescent="0.25">
      <c r="A1476" s="32" t="s">
        <v>3320</v>
      </c>
      <c r="B1476" s="33" t="s">
        <v>3321</v>
      </c>
      <c r="C1476" s="33" t="s">
        <v>2835</v>
      </c>
      <c r="D1476" s="33" t="s">
        <v>474</v>
      </c>
      <c r="E1476" s="33">
        <f>VALUE(TRIM(CLEAN(_xlfn.TEXTBEFORE(Table2[[#This Row],[Resolution]],"x"))))</f>
        <v>608</v>
      </c>
      <c r="F1476" s="33">
        <f>VALUE(TRIM(CLEAN(_xlfn.TEXTAFTER(Table2[[#This Row],[Resolution]],"x"))))</f>
        <v>224</v>
      </c>
      <c r="G1476" s="33" t="s">
        <v>16</v>
      </c>
      <c r="H1476" s="33" t="s">
        <v>2836</v>
      </c>
      <c r="I1476" s="33" t="s">
        <v>2846</v>
      </c>
      <c r="J1476" s="33"/>
      <c r="K1476" s="33"/>
      <c r="L1476" s="34" t="s">
        <v>2</v>
      </c>
    </row>
    <row r="1477" spans="1:12" x14ac:dyDescent="0.25">
      <c r="A1477" s="32" t="s">
        <v>3322</v>
      </c>
      <c r="B1477" s="33" t="s">
        <v>3323</v>
      </c>
      <c r="C1477" s="33" t="s">
        <v>2835</v>
      </c>
      <c r="D1477" s="84" t="s">
        <v>536</v>
      </c>
      <c r="E1477" s="84">
        <f>VALUE(TRIM(CLEAN(_xlfn.TEXTBEFORE(Table2[[#This Row],[Resolution]],"x"))))</f>
        <v>512</v>
      </c>
      <c r="F1477" s="84">
        <f>VALUE(TRIM(CLEAN(_xlfn.TEXTAFTER(Table2[[#This Row],[Resolution]],"x"))))</f>
        <v>224</v>
      </c>
      <c r="G1477" s="84" t="s">
        <v>16</v>
      </c>
      <c r="H1477" s="84" t="s">
        <v>2836</v>
      </c>
      <c r="I1477" s="84" t="s">
        <v>2841</v>
      </c>
      <c r="J1477" s="33"/>
      <c r="K1477" s="33"/>
      <c r="L1477" s="34" t="s">
        <v>2</v>
      </c>
    </row>
    <row r="1478" spans="1:12" x14ac:dyDescent="0.25">
      <c r="A1478" s="32" t="s">
        <v>3324</v>
      </c>
      <c r="B1478" s="33" t="s">
        <v>2499</v>
      </c>
      <c r="C1478" s="33" t="s">
        <v>2835</v>
      </c>
      <c r="D1478" s="33" t="s">
        <v>597</v>
      </c>
      <c r="E1478" s="33">
        <f>VALUE(TRIM(CLEAN(_xlfn.TEXTBEFORE(Table2[[#This Row],[Resolution]],"x"))))</f>
        <v>624</v>
      </c>
      <c r="F1478" s="33">
        <f>VALUE(TRIM(CLEAN(_xlfn.TEXTAFTER(Table2[[#This Row],[Resolution]],"x"))))</f>
        <v>128</v>
      </c>
      <c r="G1478" s="33">
        <v>25</v>
      </c>
      <c r="H1478" s="33" t="s">
        <v>2863</v>
      </c>
      <c r="I1478" s="33" t="s">
        <v>2859</v>
      </c>
      <c r="J1478" s="33"/>
      <c r="K1478" s="33"/>
      <c r="L1478" s="34" t="s">
        <v>2</v>
      </c>
    </row>
    <row r="1479" spans="1:12" x14ac:dyDescent="0.25">
      <c r="A1479" s="32" t="s">
        <v>3325</v>
      </c>
      <c r="B1479" s="33" t="s">
        <v>3326</v>
      </c>
      <c r="C1479" s="33" t="s">
        <v>2835</v>
      </c>
      <c r="D1479" s="84" t="s">
        <v>597</v>
      </c>
      <c r="E1479" s="84">
        <f>VALUE(TRIM(CLEAN(_xlfn.TEXTBEFORE(Table2[[#This Row],[Resolution]],"x"))))</f>
        <v>624</v>
      </c>
      <c r="F1479" s="84">
        <f>VALUE(TRIM(CLEAN(_xlfn.TEXTAFTER(Table2[[#This Row],[Resolution]],"x"))))</f>
        <v>128</v>
      </c>
      <c r="G1479" s="84">
        <v>0.95</v>
      </c>
      <c r="H1479" s="84" t="s">
        <v>35</v>
      </c>
      <c r="I1479" s="84" t="s">
        <v>2859</v>
      </c>
      <c r="J1479" s="33"/>
      <c r="K1479" s="33"/>
      <c r="L1479" s="34" t="s">
        <v>2</v>
      </c>
    </row>
    <row r="1480" spans="1:12" x14ac:dyDescent="0.25">
      <c r="A1480" s="32" t="s">
        <v>3327</v>
      </c>
      <c r="B1480" s="33" t="s">
        <v>3328</v>
      </c>
      <c r="C1480" s="33" t="s">
        <v>2835</v>
      </c>
      <c r="D1480" s="33" t="s">
        <v>752</v>
      </c>
      <c r="E1480" s="33">
        <f>VALUE(TRIM(CLEAN(_xlfn.TEXTBEFORE(Table2[[#This Row],[Resolution]],"x"))))</f>
        <v>624</v>
      </c>
      <c r="F1480" s="33">
        <f>VALUE(TRIM(CLEAN(_xlfn.TEXTAFTER(Table2[[#This Row],[Resolution]],"x"))))</f>
        <v>176</v>
      </c>
      <c r="G1480" s="33" t="s">
        <v>16</v>
      </c>
      <c r="H1480" s="33" t="s">
        <v>2836</v>
      </c>
      <c r="I1480" s="33" t="s">
        <v>2855</v>
      </c>
      <c r="J1480" s="33"/>
      <c r="K1480" s="33"/>
      <c r="L1480" s="34" t="s">
        <v>2</v>
      </c>
    </row>
    <row r="1481" spans="1:12" x14ac:dyDescent="0.25">
      <c r="A1481" s="32" t="s">
        <v>3329</v>
      </c>
      <c r="B1481" s="33" t="s">
        <v>3330</v>
      </c>
      <c r="C1481" s="33" t="s">
        <v>2835</v>
      </c>
      <c r="D1481" s="84" t="s">
        <v>1165</v>
      </c>
      <c r="E1481" s="84">
        <f>VALUE(TRIM(CLEAN(_xlfn.TEXTBEFORE(Table2[[#This Row],[Resolution]],"x"))))</f>
        <v>256</v>
      </c>
      <c r="F1481" s="84">
        <f>VALUE(TRIM(CLEAN(_xlfn.TEXTAFTER(Table2[[#This Row],[Resolution]],"x"))))</f>
        <v>248</v>
      </c>
      <c r="G1481" s="84" t="s">
        <v>16</v>
      </c>
      <c r="H1481" s="84" t="s">
        <v>2836</v>
      </c>
      <c r="I1481" s="84" t="s">
        <v>2837</v>
      </c>
      <c r="J1481" s="33"/>
      <c r="K1481" s="33"/>
      <c r="L1481" s="34" t="s">
        <v>2</v>
      </c>
    </row>
    <row r="1482" spans="1:12" x14ac:dyDescent="0.25">
      <c r="A1482" s="32" t="s">
        <v>3331</v>
      </c>
      <c r="B1482" s="33" t="s">
        <v>3332</v>
      </c>
      <c r="C1482" s="33" t="s">
        <v>2835</v>
      </c>
      <c r="D1482" s="33" t="s">
        <v>57</v>
      </c>
      <c r="E1482" s="33">
        <f>VALUE(TRIM(CLEAN(_xlfn.TEXTBEFORE(Table2[[#This Row],[Resolution]],"x"))))</f>
        <v>288</v>
      </c>
      <c r="F1482" s="33">
        <f>VALUE(TRIM(CLEAN(_xlfn.TEXTAFTER(Table2[[#This Row],[Resolution]],"x"))))</f>
        <v>128</v>
      </c>
      <c r="G1482" s="33">
        <v>1.23</v>
      </c>
      <c r="H1482" s="33" t="s">
        <v>2858</v>
      </c>
      <c r="I1482" s="33" t="s">
        <v>2859</v>
      </c>
      <c r="J1482" s="33"/>
      <c r="K1482" s="33"/>
      <c r="L1482" s="34" t="s">
        <v>2</v>
      </c>
    </row>
    <row r="1483" spans="1:12" x14ac:dyDescent="0.25">
      <c r="A1483" s="32" t="s">
        <v>3333</v>
      </c>
      <c r="B1483" s="33" t="s">
        <v>3334</v>
      </c>
      <c r="C1483" s="33" t="s">
        <v>2835</v>
      </c>
      <c r="D1483" s="84" t="s">
        <v>583</v>
      </c>
      <c r="E1483" s="84">
        <f>VALUE(TRIM(CLEAN(_xlfn.TEXTBEFORE(Table2[[#This Row],[Resolution]],"x"))))</f>
        <v>624</v>
      </c>
      <c r="F1483" s="84">
        <f>VALUE(TRIM(CLEAN(_xlfn.TEXTAFTER(Table2[[#This Row],[Resolution]],"x"))))</f>
        <v>240</v>
      </c>
      <c r="G1483" s="84" t="s">
        <v>16</v>
      </c>
      <c r="H1483" s="84" t="s">
        <v>2836</v>
      </c>
      <c r="I1483" s="84" t="s">
        <v>2841</v>
      </c>
      <c r="J1483" s="33"/>
      <c r="K1483" s="33"/>
      <c r="L1483" s="34" t="s">
        <v>2</v>
      </c>
    </row>
    <row r="1484" spans="1:12" x14ac:dyDescent="0.25">
      <c r="A1484" s="32" t="s">
        <v>3335</v>
      </c>
      <c r="B1484" s="33" t="s">
        <v>2539</v>
      </c>
      <c r="C1484" s="33" t="s">
        <v>2835</v>
      </c>
      <c r="D1484" s="33" t="s">
        <v>1314</v>
      </c>
      <c r="E1484" s="33">
        <f>VALUE(TRIM(CLEAN(_xlfn.TEXTBEFORE(Table2[[#This Row],[Resolution]],"x"))))</f>
        <v>512</v>
      </c>
      <c r="F1484" s="33">
        <f>VALUE(TRIM(CLEAN(_xlfn.TEXTAFTER(Table2[[#This Row],[Resolution]],"x"))))</f>
        <v>272</v>
      </c>
      <c r="G1484" s="33" t="s">
        <v>16</v>
      </c>
      <c r="H1484" s="33" t="s">
        <v>2836</v>
      </c>
      <c r="I1484" s="33" t="s">
        <v>2875</v>
      </c>
      <c r="J1484" s="33"/>
      <c r="K1484" s="33"/>
      <c r="L1484" s="34" t="s">
        <v>2</v>
      </c>
    </row>
    <row r="1485" spans="1:12" x14ac:dyDescent="0.25">
      <c r="A1485" s="32" t="s">
        <v>3336</v>
      </c>
      <c r="B1485" s="33" t="s">
        <v>3337</v>
      </c>
      <c r="C1485" s="33" t="s">
        <v>2835</v>
      </c>
      <c r="D1485" s="84" t="s">
        <v>57</v>
      </c>
      <c r="E1485" s="84">
        <f>VALUE(TRIM(CLEAN(_xlfn.TEXTBEFORE(Table2[[#This Row],[Resolution]],"x"))))</f>
        <v>288</v>
      </c>
      <c r="F1485" s="84">
        <f>VALUE(TRIM(CLEAN(_xlfn.TEXTAFTER(Table2[[#This Row],[Resolution]],"x"))))</f>
        <v>128</v>
      </c>
      <c r="G1485" s="84" t="s">
        <v>16</v>
      </c>
      <c r="H1485" s="84" t="s">
        <v>2836</v>
      </c>
      <c r="I1485" s="84" t="s">
        <v>2837</v>
      </c>
      <c r="J1485" s="33"/>
      <c r="K1485" s="33"/>
      <c r="L1485" s="34" t="s">
        <v>2</v>
      </c>
    </row>
    <row r="1486" spans="1:12" x14ac:dyDescent="0.25">
      <c r="A1486" s="32" t="s">
        <v>3338</v>
      </c>
      <c r="B1486" s="33" t="s">
        <v>3339</v>
      </c>
      <c r="C1486" s="33" t="s">
        <v>2835</v>
      </c>
      <c r="D1486" s="33" t="s">
        <v>57</v>
      </c>
      <c r="E1486" s="33">
        <f>VALUE(TRIM(CLEAN(_xlfn.TEXTBEFORE(Table2[[#This Row],[Resolution]],"x"))))</f>
        <v>288</v>
      </c>
      <c r="F1486" s="33">
        <f>VALUE(TRIM(CLEAN(_xlfn.TEXTAFTER(Table2[[#This Row],[Resolution]],"x"))))</f>
        <v>128</v>
      </c>
      <c r="G1486" s="33"/>
      <c r="H1486" s="33" t="s">
        <v>43</v>
      </c>
      <c r="I1486" s="33" t="s">
        <v>2859</v>
      </c>
      <c r="J1486" s="33"/>
      <c r="K1486" s="33"/>
      <c r="L1486" s="34" t="s">
        <v>2</v>
      </c>
    </row>
    <row r="1487" spans="1:12" x14ac:dyDescent="0.25">
      <c r="A1487" s="32" t="s">
        <v>3340</v>
      </c>
      <c r="B1487" s="33" t="s">
        <v>3341</v>
      </c>
      <c r="C1487" s="33" t="s">
        <v>2835</v>
      </c>
      <c r="D1487" s="84" t="s">
        <v>524</v>
      </c>
      <c r="E1487" s="84">
        <f>VALUE(TRIM(CLEAN(_xlfn.TEXTBEFORE(Table2[[#This Row],[Resolution]],"x"))))</f>
        <v>544</v>
      </c>
      <c r="F1487" s="84">
        <f>VALUE(TRIM(CLEAN(_xlfn.TEXTAFTER(Table2[[#This Row],[Resolution]],"x"))))</f>
        <v>176</v>
      </c>
      <c r="G1487" s="84" t="s">
        <v>16</v>
      </c>
      <c r="H1487" s="84" t="s">
        <v>2836</v>
      </c>
      <c r="I1487" s="84" t="s">
        <v>2841</v>
      </c>
      <c r="J1487" s="33"/>
      <c r="K1487" s="33"/>
      <c r="L1487" s="34" t="s">
        <v>2</v>
      </c>
    </row>
    <row r="1488" spans="1:12" x14ac:dyDescent="0.25">
      <c r="A1488" s="32" t="s">
        <v>3342</v>
      </c>
      <c r="B1488" s="33" t="s">
        <v>3343</v>
      </c>
      <c r="C1488" s="33" t="s">
        <v>2835</v>
      </c>
      <c r="D1488" s="33" t="s">
        <v>565</v>
      </c>
      <c r="E1488" s="33">
        <f>VALUE(TRIM(CLEAN(_xlfn.TEXTBEFORE(Table2[[#This Row],[Resolution]],"x"))))</f>
        <v>592</v>
      </c>
      <c r="F1488" s="33">
        <f>VALUE(TRIM(CLEAN(_xlfn.TEXTAFTER(Table2[[#This Row],[Resolution]],"x"))))</f>
        <v>176</v>
      </c>
      <c r="G1488" s="33" t="s">
        <v>16</v>
      </c>
      <c r="H1488" s="33" t="s">
        <v>2836</v>
      </c>
      <c r="I1488" s="33" t="s">
        <v>2837</v>
      </c>
      <c r="J1488" s="33"/>
      <c r="K1488" s="33"/>
      <c r="L1488" s="34" t="s">
        <v>2</v>
      </c>
    </row>
    <row r="1489" spans="1:12" x14ac:dyDescent="0.25">
      <c r="A1489" s="32" t="s">
        <v>3344</v>
      </c>
      <c r="B1489" s="33" t="s">
        <v>940</v>
      </c>
      <c r="C1489" s="33" t="s">
        <v>2835</v>
      </c>
      <c r="D1489" s="84" t="s">
        <v>3345</v>
      </c>
      <c r="E1489" s="84">
        <f>VALUE(TRIM(CLEAN(_xlfn.TEXTBEFORE(Table2[[#This Row],[Resolution]],"x"))))</f>
        <v>2816</v>
      </c>
      <c r="F1489" s="84">
        <f>VALUE(TRIM(CLEAN(_xlfn.TEXTAFTER(Table2[[#This Row],[Resolution]],"x"))))</f>
        <v>1152</v>
      </c>
      <c r="G1489" s="84" t="s">
        <v>16</v>
      </c>
      <c r="H1489" s="84" t="s">
        <v>2836</v>
      </c>
      <c r="I1489" s="84" t="s">
        <v>2846</v>
      </c>
      <c r="J1489" s="33"/>
      <c r="K1489" s="33"/>
      <c r="L1489" s="34" t="s">
        <v>2</v>
      </c>
    </row>
    <row r="1490" spans="1:12" x14ac:dyDescent="0.25">
      <c r="A1490" s="32" t="s">
        <v>3346</v>
      </c>
      <c r="B1490" s="33" t="s">
        <v>2603</v>
      </c>
      <c r="C1490" s="33" t="s">
        <v>2835</v>
      </c>
      <c r="D1490" s="33" t="s">
        <v>616</v>
      </c>
      <c r="E1490" s="33">
        <f>VALUE(TRIM(CLEAN(_xlfn.TEXTBEFORE(Table2[[#This Row],[Resolution]],"x"))))</f>
        <v>624</v>
      </c>
      <c r="F1490" s="33">
        <f>VALUE(TRIM(CLEAN(_xlfn.TEXTAFTER(Table2[[#This Row],[Resolution]],"x"))))</f>
        <v>224</v>
      </c>
      <c r="G1490" s="33">
        <v>25</v>
      </c>
      <c r="H1490" s="33" t="s">
        <v>2863</v>
      </c>
      <c r="I1490" s="33" t="s">
        <v>2859</v>
      </c>
      <c r="J1490" s="33"/>
      <c r="K1490" s="33"/>
      <c r="L1490" s="34" t="s">
        <v>2</v>
      </c>
    </row>
    <row r="1491" spans="1:12" x14ac:dyDescent="0.25">
      <c r="A1491" s="32" t="s">
        <v>3347</v>
      </c>
      <c r="B1491" s="33" t="s">
        <v>2676</v>
      </c>
      <c r="C1491" s="33" t="s">
        <v>2835</v>
      </c>
      <c r="D1491" s="84" t="s">
        <v>396</v>
      </c>
      <c r="E1491" s="84">
        <f>VALUE(TRIM(CLEAN(_xlfn.TEXTBEFORE(Table2[[#This Row],[Resolution]],"x"))))</f>
        <v>544</v>
      </c>
      <c r="F1491" s="84">
        <f>VALUE(TRIM(CLEAN(_xlfn.TEXTAFTER(Table2[[#This Row],[Resolution]],"x"))))</f>
        <v>240</v>
      </c>
      <c r="G1491" s="84" t="s">
        <v>16</v>
      </c>
      <c r="H1491" s="84" t="s">
        <v>2836</v>
      </c>
      <c r="I1491" s="84" t="s">
        <v>2855</v>
      </c>
      <c r="J1491" s="33"/>
      <c r="K1491" s="33"/>
      <c r="L1491" s="34" t="s">
        <v>2</v>
      </c>
    </row>
    <row r="1492" spans="1:12" x14ac:dyDescent="0.25">
      <c r="A1492" s="32" t="s">
        <v>3348</v>
      </c>
      <c r="B1492" s="33" t="s">
        <v>2748</v>
      </c>
      <c r="C1492" s="33" t="s">
        <v>2835</v>
      </c>
      <c r="D1492" s="33" t="s">
        <v>376</v>
      </c>
      <c r="E1492" s="33">
        <f>VALUE(TRIM(CLEAN(_xlfn.TEXTBEFORE(Table2[[#This Row],[Resolution]],"x"))))</f>
        <v>544</v>
      </c>
      <c r="F1492" s="33">
        <f>VALUE(TRIM(CLEAN(_xlfn.TEXTAFTER(Table2[[#This Row],[Resolution]],"x"))))</f>
        <v>208</v>
      </c>
      <c r="G1492" s="33" t="s">
        <v>16</v>
      </c>
      <c r="H1492" s="33" t="s">
        <v>2836</v>
      </c>
      <c r="I1492" s="33" t="s">
        <v>2837</v>
      </c>
      <c r="J1492" s="33"/>
      <c r="K1492" s="33"/>
      <c r="L1492" s="34" t="s">
        <v>2</v>
      </c>
    </row>
    <row r="1493" spans="1:12" x14ac:dyDescent="0.25">
      <c r="A1493" s="32" t="s">
        <v>3349</v>
      </c>
      <c r="B1493" s="33" t="s">
        <v>2757</v>
      </c>
      <c r="C1493" s="33" t="s">
        <v>2835</v>
      </c>
      <c r="D1493" s="84" t="s">
        <v>134</v>
      </c>
      <c r="E1493" s="84">
        <f>VALUE(TRIM(CLEAN(_xlfn.TEXTBEFORE(Table2[[#This Row],[Resolution]],"x"))))</f>
        <v>512</v>
      </c>
      <c r="F1493" s="84">
        <f>VALUE(TRIM(CLEAN(_xlfn.TEXTAFTER(Table2[[#This Row],[Resolution]],"x"))))</f>
        <v>208</v>
      </c>
      <c r="G1493" s="84" t="s">
        <v>16</v>
      </c>
      <c r="H1493" s="84" t="s">
        <v>2836</v>
      </c>
      <c r="I1493" s="84" t="s">
        <v>2851</v>
      </c>
      <c r="J1493" s="33"/>
      <c r="K1493" s="33"/>
      <c r="L1493" s="34" t="s">
        <v>2</v>
      </c>
    </row>
    <row r="1494" spans="1:12" x14ac:dyDescent="0.25">
      <c r="A1494" s="32" t="s">
        <v>3350</v>
      </c>
      <c r="B1494" s="33" t="s">
        <v>2768</v>
      </c>
      <c r="C1494" s="33" t="s">
        <v>2835</v>
      </c>
      <c r="D1494" s="33" t="s">
        <v>468</v>
      </c>
      <c r="E1494" s="33">
        <f>VALUE(TRIM(CLEAN(_xlfn.TEXTBEFORE(Table2[[#This Row],[Resolution]],"x"))))</f>
        <v>576</v>
      </c>
      <c r="F1494" s="33">
        <f>VALUE(TRIM(CLEAN(_xlfn.TEXTAFTER(Table2[[#This Row],[Resolution]],"x"))))</f>
        <v>240</v>
      </c>
      <c r="G1494" s="33" t="s">
        <v>16</v>
      </c>
      <c r="H1494" s="33" t="s">
        <v>2836</v>
      </c>
      <c r="I1494" s="33" t="s">
        <v>2875</v>
      </c>
      <c r="J1494" s="33"/>
      <c r="K1494" s="33"/>
      <c r="L1494" s="34" t="s">
        <v>2</v>
      </c>
    </row>
    <row r="1495" spans="1:12" x14ac:dyDescent="0.25">
      <c r="A1495" s="32" t="s">
        <v>3351</v>
      </c>
      <c r="B1495" s="33" t="s">
        <v>2778</v>
      </c>
      <c r="C1495" s="33" t="s">
        <v>2835</v>
      </c>
      <c r="D1495" s="84" t="s">
        <v>3352</v>
      </c>
      <c r="E1495" s="84">
        <f>VALUE(TRIM(CLEAN(_xlfn.TEXTBEFORE(Table2[[#This Row],[Resolution]],"x"))))</f>
        <v>312</v>
      </c>
      <c r="F1495" s="84">
        <f>VALUE(TRIM(CLEAN(_xlfn.TEXTAFTER(Table2[[#This Row],[Resolution]],"x"))))</f>
        <v>224</v>
      </c>
      <c r="G1495" s="84" t="s">
        <v>16</v>
      </c>
      <c r="H1495" s="84" t="s">
        <v>2836</v>
      </c>
      <c r="I1495" s="84" t="s">
        <v>2855</v>
      </c>
      <c r="J1495" s="33"/>
      <c r="K1495" s="33"/>
      <c r="L1495" s="34" t="s">
        <v>2</v>
      </c>
    </row>
    <row r="1496" spans="1:12" x14ac:dyDescent="0.25">
      <c r="A1496" s="32" t="s">
        <v>3353</v>
      </c>
      <c r="B1496" s="33" t="s">
        <v>2782</v>
      </c>
      <c r="C1496" s="33" t="s">
        <v>2835</v>
      </c>
      <c r="D1496" s="33" t="s">
        <v>638</v>
      </c>
      <c r="E1496" s="33">
        <f>VALUE(TRIM(CLEAN(_xlfn.TEXTBEFORE(Table2[[#This Row],[Resolution]],"x"))))</f>
        <v>560</v>
      </c>
      <c r="F1496" s="33">
        <f>VALUE(TRIM(CLEAN(_xlfn.TEXTAFTER(Table2[[#This Row],[Resolution]],"x"))))</f>
        <v>128</v>
      </c>
      <c r="G1496" s="33" t="s">
        <v>16</v>
      </c>
      <c r="H1496" s="33" t="s">
        <v>2836</v>
      </c>
      <c r="I1496" s="33" t="s">
        <v>2855</v>
      </c>
      <c r="J1496" s="33"/>
      <c r="K1496" s="33"/>
      <c r="L1496" s="34" t="s">
        <v>2</v>
      </c>
    </row>
    <row r="1497" spans="1:12" x14ac:dyDescent="0.25">
      <c r="A1497" s="32" t="s">
        <v>3354</v>
      </c>
      <c r="B1497" s="33" t="s">
        <v>2784</v>
      </c>
      <c r="C1497" s="33" t="s">
        <v>2835</v>
      </c>
      <c r="D1497" s="84" t="s">
        <v>57</v>
      </c>
      <c r="E1497" s="84">
        <f>VALUE(TRIM(CLEAN(_xlfn.TEXTBEFORE(Table2[[#This Row],[Resolution]],"x"))))</f>
        <v>288</v>
      </c>
      <c r="F1497" s="84">
        <f>VALUE(TRIM(CLEAN(_xlfn.TEXTAFTER(Table2[[#This Row],[Resolution]],"x"))))</f>
        <v>128</v>
      </c>
      <c r="G1497" s="84" t="s">
        <v>16</v>
      </c>
      <c r="H1497" s="84" t="s">
        <v>2836</v>
      </c>
      <c r="I1497" s="84" t="s">
        <v>2846</v>
      </c>
      <c r="J1497" s="33"/>
      <c r="K1497" s="33"/>
      <c r="L1497" s="34" t="s">
        <v>2</v>
      </c>
    </row>
    <row r="1498" spans="1:12" x14ac:dyDescent="0.25">
      <c r="A1498" s="32" t="s">
        <v>3355</v>
      </c>
      <c r="B1498" s="33" t="s">
        <v>989</v>
      </c>
      <c r="C1498" s="33" t="s">
        <v>2835</v>
      </c>
      <c r="D1498" s="33" t="s">
        <v>346</v>
      </c>
      <c r="E1498" s="33">
        <f>VALUE(TRIM(CLEAN(_xlfn.TEXTBEFORE(Table2[[#This Row],[Resolution]],"x"))))</f>
        <v>528</v>
      </c>
      <c r="F1498" s="33">
        <f>VALUE(TRIM(CLEAN(_xlfn.TEXTAFTER(Table2[[#This Row],[Resolution]],"x"))))</f>
        <v>240</v>
      </c>
      <c r="G1498" s="33" t="s">
        <v>16</v>
      </c>
      <c r="H1498" s="33" t="s">
        <v>2836</v>
      </c>
      <c r="I1498" s="33" t="s">
        <v>2851</v>
      </c>
      <c r="J1498" s="33"/>
      <c r="K1498" s="33"/>
      <c r="L1498" s="34" t="s">
        <v>2</v>
      </c>
    </row>
    <row r="1499" spans="1:12" x14ac:dyDescent="0.25">
      <c r="A1499" s="32" t="s">
        <v>3356</v>
      </c>
      <c r="B1499" s="33" t="s">
        <v>994</v>
      </c>
      <c r="C1499" s="33" t="s">
        <v>2835</v>
      </c>
      <c r="D1499" s="84" t="s">
        <v>562</v>
      </c>
      <c r="E1499" s="84">
        <f>VALUE(TRIM(CLEAN(_xlfn.TEXTBEFORE(Table2[[#This Row],[Resolution]],"x"))))</f>
        <v>576</v>
      </c>
      <c r="F1499" s="84">
        <f>VALUE(TRIM(CLEAN(_xlfn.TEXTAFTER(Table2[[#This Row],[Resolution]],"x"))))</f>
        <v>128</v>
      </c>
      <c r="G1499" s="84">
        <v>25</v>
      </c>
      <c r="H1499" s="84" t="s">
        <v>2863</v>
      </c>
      <c r="I1499" s="84" t="s">
        <v>2859</v>
      </c>
      <c r="J1499" s="33"/>
      <c r="K1499" s="33"/>
      <c r="L1499" s="34" t="s">
        <v>2</v>
      </c>
    </row>
    <row r="1500" spans="1:12" x14ac:dyDescent="0.25">
      <c r="A1500" s="32" t="s">
        <v>3357</v>
      </c>
      <c r="B1500" s="33" t="s">
        <v>1012</v>
      </c>
      <c r="C1500" s="33" t="s">
        <v>2835</v>
      </c>
      <c r="D1500" s="33" t="s">
        <v>665</v>
      </c>
      <c r="E1500" s="33">
        <f>VALUE(TRIM(CLEAN(_xlfn.TEXTBEFORE(Table2[[#This Row],[Resolution]],"x"))))</f>
        <v>576</v>
      </c>
      <c r="F1500" s="33">
        <f>VALUE(TRIM(CLEAN(_xlfn.TEXTAFTER(Table2[[#This Row],[Resolution]],"x"))))</f>
        <v>224</v>
      </c>
      <c r="G1500" s="33" t="s">
        <v>16</v>
      </c>
      <c r="H1500" s="33" t="s">
        <v>2836</v>
      </c>
      <c r="I1500" s="33" t="s">
        <v>2875</v>
      </c>
      <c r="J1500" s="33"/>
      <c r="K1500" s="33"/>
      <c r="L1500" s="34" t="s">
        <v>2</v>
      </c>
    </row>
    <row r="1501" spans="1:12" x14ac:dyDescent="0.25">
      <c r="A1501" s="32" t="s">
        <v>3358</v>
      </c>
      <c r="B1501" s="33" t="s">
        <v>1020</v>
      </c>
      <c r="C1501" s="33" t="s">
        <v>2835</v>
      </c>
      <c r="D1501" s="84" t="s">
        <v>463</v>
      </c>
      <c r="E1501" s="84">
        <f>VALUE(TRIM(CLEAN(_xlfn.TEXTBEFORE(Table2[[#This Row],[Resolution]],"x"))))</f>
        <v>592</v>
      </c>
      <c r="F1501" s="84">
        <f>VALUE(TRIM(CLEAN(_xlfn.TEXTAFTER(Table2[[#This Row],[Resolution]],"x"))))</f>
        <v>208</v>
      </c>
      <c r="G1501" s="84" t="s">
        <v>16</v>
      </c>
      <c r="H1501" s="84" t="s">
        <v>2836</v>
      </c>
      <c r="I1501" s="84" t="s">
        <v>2875</v>
      </c>
      <c r="J1501" s="33"/>
      <c r="K1501" s="33"/>
      <c r="L1501" s="34" t="s">
        <v>2</v>
      </c>
    </row>
    <row r="1502" spans="1:12" x14ac:dyDescent="0.25">
      <c r="A1502" s="32" t="s">
        <v>3359</v>
      </c>
      <c r="B1502" s="33" t="s">
        <v>3360</v>
      </c>
      <c r="C1502" s="33" t="s">
        <v>2835</v>
      </c>
      <c r="D1502" s="33" t="e">
        <v>#N/A</v>
      </c>
      <c r="E1502" s="33" t="e">
        <f>VALUE(TRIM(CLEAN(_xlfn.TEXTBEFORE(Table2[[#This Row],[Resolution]],"x"))))</f>
        <v>#N/A</v>
      </c>
      <c r="F1502" s="33" t="e">
        <f>VALUE(TRIM(CLEAN(_xlfn.TEXTAFTER(Table2[[#This Row],[Resolution]],"x"))))</f>
        <v>#N/A</v>
      </c>
      <c r="G1502" s="33" t="s">
        <v>16</v>
      </c>
      <c r="H1502" s="33" t="s">
        <v>2836</v>
      </c>
      <c r="I1502" s="33" t="s">
        <v>2875</v>
      </c>
      <c r="J1502" s="33"/>
      <c r="K1502" s="33"/>
      <c r="L1502" s="34" t="s">
        <v>2</v>
      </c>
    </row>
    <row r="1503" spans="1:12" x14ac:dyDescent="0.25">
      <c r="A1503" s="32" t="s">
        <v>3361</v>
      </c>
      <c r="B1503" s="33" t="s">
        <v>3362</v>
      </c>
      <c r="C1503" s="33" t="s">
        <v>2835</v>
      </c>
      <c r="D1503" s="84" t="s">
        <v>349</v>
      </c>
      <c r="E1503" s="84">
        <f>VALUE(TRIM(CLEAN(_xlfn.TEXTBEFORE(Table2[[#This Row],[Resolution]],"x"))))</f>
        <v>592</v>
      </c>
      <c r="F1503" s="84">
        <f>VALUE(TRIM(CLEAN(_xlfn.TEXTAFTER(Table2[[#This Row],[Resolution]],"x"))))</f>
        <v>144</v>
      </c>
      <c r="G1503" s="84">
        <v>0.23</v>
      </c>
      <c r="H1503" s="84" t="s">
        <v>2863</v>
      </c>
      <c r="I1503" s="84" t="s">
        <v>2859</v>
      </c>
      <c r="J1503" s="33"/>
      <c r="K1503" s="33"/>
      <c r="L1503" s="34" t="s">
        <v>2</v>
      </c>
    </row>
    <row r="1504" spans="1:12" x14ac:dyDescent="0.25">
      <c r="A1504" s="32" t="s">
        <v>3363</v>
      </c>
      <c r="B1504" s="33" t="s">
        <v>3364</v>
      </c>
      <c r="C1504" s="33" t="s">
        <v>2835</v>
      </c>
      <c r="D1504" s="33" t="s">
        <v>123</v>
      </c>
      <c r="E1504" s="33">
        <f>VALUE(TRIM(CLEAN(_xlfn.TEXTBEFORE(Table2[[#This Row],[Resolution]],"x"))))</f>
        <v>256</v>
      </c>
      <c r="F1504" s="33">
        <f>VALUE(TRIM(CLEAN(_xlfn.TEXTAFTER(Table2[[#This Row],[Resolution]],"x"))))</f>
        <v>128</v>
      </c>
      <c r="G1504" s="33" t="s">
        <v>16</v>
      </c>
      <c r="H1504" s="33" t="s">
        <v>2836</v>
      </c>
      <c r="I1504" s="33" t="s">
        <v>2851</v>
      </c>
      <c r="J1504" s="33"/>
      <c r="K1504" s="33"/>
      <c r="L1504" s="34" t="s">
        <v>2</v>
      </c>
    </row>
    <row r="1505" spans="1:12" x14ac:dyDescent="0.25">
      <c r="A1505" s="32" t="s">
        <v>3365</v>
      </c>
      <c r="B1505" s="33" t="s">
        <v>3366</v>
      </c>
      <c r="C1505" s="33" t="s">
        <v>2835</v>
      </c>
      <c r="D1505" s="84" t="s">
        <v>453</v>
      </c>
      <c r="E1505" s="84">
        <f>VALUE(TRIM(CLEAN(_xlfn.TEXTBEFORE(Table2[[#This Row],[Resolution]],"x"))))</f>
        <v>528</v>
      </c>
      <c r="F1505" s="84">
        <f>VALUE(TRIM(CLEAN(_xlfn.TEXTAFTER(Table2[[#This Row],[Resolution]],"x"))))</f>
        <v>208</v>
      </c>
      <c r="G1505" s="84" t="s">
        <v>16</v>
      </c>
      <c r="H1505" s="84" t="s">
        <v>2836</v>
      </c>
      <c r="I1505" s="84" t="s">
        <v>2846</v>
      </c>
      <c r="J1505" s="33"/>
      <c r="K1505" s="33"/>
      <c r="L1505" s="34" t="s">
        <v>2</v>
      </c>
    </row>
    <row r="1506" spans="1:12" x14ac:dyDescent="0.25">
      <c r="A1506" s="32" t="s">
        <v>3367</v>
      </c>
      <c r="B1506" s="33" t="s">
        <v>3368</v>
      </c>
      <c r="C1506" s="33" t="s">
        <v>2835</v>
      </c>
      <c r="D1506" s="33" t="s">
        <v>471</v>
      </c>
      <c r="E1506" s="33">
        <f>VALUE(TRIM(CLEAN(_xlfn.TEXTBEFORE(Table2[[#This Row],[Resolution]],"x"))))</f>
        <v>608</v>
      </c>
      <c r="F1506" s="33">
        <f>VALUE(TRIM(CLEAN(_xlfn.TEXTAFTER(Table2[[#This Row],[Resolution]],"x"))))</f>
        <v>192</v>
      </c>
      <c r="G1506" s="33" t="s">
        <v>16</v>
      </c>
      <c r="H1506" s="33" t="s">
        <v>2836</v>
      </c>
      <c r="I1506" s="33" t="s">
        <v>2846</v>
      </c>
      <c r="J1506" s="33"/>
      <c r="K1506" s="33"/>
      <c r="L1506" s="34" t="s">
        <v>2</v>
      </c>
    </row>
    <row r="1507" spans="1:12" x14ac:dyDescent="0.25">
      <c r="A1507" s="32" t="s">
        <v>3369</v>
      </c>
      <c r="B1507" s="33" t="s">
        <v>1029</v>
      </c>
      <c r="C1507" s="33" t="s">
        <v>2835</v>
      </c>
      <c r="D1507" s="84" t="s">
        <v>123</v>
      </c>
      <c r="E1507" s="84">
        <f>VALUE(TRIM(CLEAN(_xlfn.TEXTBEFORE(Table2[[#This Row],[Resolution]],"x"))))</f>
        <v>256</v>
      </c>
      <c r="F1507" s="84">
        <f>VALUE(TRIM(CLEAN(_xlfn.TEXTAFTER(Table2[[#This Row],[Resolution]],"x"))))</f>
        <v>128</v>
      </c>
      <c r="G1507" s="84" t="s">
        <v>16</v>
      </c>
      <c r="H1507" s="84" t="s">
        <v>2836</v>
      </c>
      <c r="I1507" s="84" t="s">
        <v>2875</v>
      </c>
      <c r="J1507" s="33"/>
      <c r="K1507" s="33"/>
      <c r="L1507" s="34" t="s">
        <v>2</v>
      </c>
    </row>
    <row r="1508" spans="1:12" x14ac:dyDescent="0.25">
      <c r="A1508" s="32" t="s">
        <v>3370</v>
      </c>
      <c r="B1508" s="33" t="s">
        <v>3371</v>
      </c>
      <c r="C1508" s="33" t="s">
        <v>2835</v>
      </c>
      <c r="D1508" s="33" t="s">
        <v>123</v>
      </c>
      <c r="E1508" s="33">
        <f>VALUE(TRIM(CLEAN(_xlfn.TEXTBEFORE(Table2[[#This Row],[Resolution]],"x"))))</f>
        <v>256</v>
      </c>
      <c r="F1508" s="33">
        <f>VALUE(TRIM(CLEAN(_xlfn.TEXTAFTER(Table2[[#This Row],[Resolution]],"x"))))</f>
        <v>128</v>
      </c>
      <c r="G1508" s="33">
        <v>1.5</v>
      </c>
      <c r="H1508" s="33" t="s">
        <v>2863</v>
      </c>
      <c r="I1508" s="33" t="s">
        <v>2859</v>
      </c>
      <c r="J1508" s="33"/>
      <c r="K1508" s="33"/>
      <c r="L1508" s="34" t="s">
        <v>2</v>
      </c>
    </row>
    <row r="1509" spans="1:12" x14ac:dyDescent="0.25">
      <c r="A1509" s="32" t="s">
        <v>3372</v>
      </c>
      <c r="B1509" s="33" t="s">
        <v>3373</v>
      </c>
      <c r="C1509" s="33" t="s">
        <v>2835</v>
      </c>
      <c r="D1509" s="84" t="s">
        <v>474</v>
      </c>
      <c r="E1509" s="84">
        <f>VALUE(TRIM(CLEAN(_xlfn.TEXTBEFORE(Table2[[#This Row],[Resolution]],"x"))))</f>
        <v>608</v>
      </c>
      <c r="F1509" s="84">
        <f>VALUE(TRIM(CLEAN(_xlfn.TEXTAFTER(Table2[[#This Row],[Resolution]],"x"))))</f>
        <v>224</v>
      </c>
      <c r="G1509" s="84" t="s">
        <v>16</v>
      </c>
      <c r="H1509" s="84" t="s">
        <v>2836</v>
      </c>
      <c r="I1509" s="84" t="s">
        <v>2851</v>
      </c>
      <c r="J1509" s="33"/>
      <c r="K1509" s="33"/>
      <c r="L1509" s="34" t="s">
        <v>2</v>
      </c>
    </row>
    <row r="1510" spans="1:12" x14ac:dyDescent="0.25">
      <c r="A1510" s="32" t="s">
        <v>3374</v>
      </c>
      <c r="B1510" s="33" t="s">
        <v>3375</v>
      </c>
      <c r="C1510" s="33" t="s">
        <v>2835</v>
      </c>
      <c r="D1510" s="33" t="s">
        <v>123</v>
      </c>
      <c r="E1510" s="33">
        <f>VALUE(TRIM(CLEAN(_xlfn.TEXTBEFORE(Table2[[#This Row],[Resolution]],"x"))))</f>
        <v>256</v>
      </c>
      <c r="F1510" s="33">
        <f>VALUE(TRIM(CLEAN(_xlfn.TEXTAFTER(Table2[[#This Row],[Resolution]],"x"))))</f>
        <v>128</v>
      </c>
      <c r="G1510" s="33">
        <v>25</v>
      </c>
      <c r="H1510" s="33" t="s">
        <v>2863</v>
      </c>
      <c r="I1510" s="33" t="s">
        <v>2859</v>
      </c>
      <c r="J1510" s="33"/>
      <c r="K1510" s="33"/>
      <c r="L1510" s="34" t="s">
        <v>2</v>
      </c>
    </row>
    <row r="1511" spans="1:12" x14ac:dyDescent="0.25">
      <c r="A1511" s="32" t="s">
        <v>3376</v>
      </c>
      <c r="B1511" s="33" t="s">
        <v>3377</v>
      </c>
      <c r="C1511" s="33" t="s">
        <v>2835</v>
      </c>
      <c r="D1511" s="84" t="s">
        <v>355</v>
      </c>
      <c r="E1511" s="84">
        <f>VALUE(TRIM(CLEAN(_xlfn.TEXTBEFORE(Table2[[#This Row],[Resolution]],"x"))))</f>
        <v>528</v>
      </c>
      <c r="F1511" s="84">
        <f>VALUE(TRIM(CLEAN(_xlfn.TEXTAFTER(Table2[[#This Row],[Resolution]],"x"))))</f>
        <v>128</v>
      </c>
      <c r="G1511" s="84" t="s">
        <v>16</v>
      </c>
      <c r="H1511" s="84" t="s">
        <v>2836</v>
      </c>
      <c r="I1511" s="84" t="s">
        <v>2846</v>
      </c>
      <c r="J1511" s="33"/>
      <c r="K1511" s="33"/>
      <c r="L1511" s="34" t="s">
        <v>2</v>
      </c>
    </row>
    <row r="1512" spans="1:12" x14ac:dyDescent="0.25">
      <c r="A1512" s="32" t="s">
        <v>3378</v>
      </c>
      <c r="B1512" s="33" t="s">
        <v>3379</v>
      </c>
      <c r="C1512" s="33" t="s">
        <v>2835</v>
      </c>
      <c r="D1512" s="33" t="s">
        <v>546</v>
      </c>
      <c r="E1512" s="33">
        <f>VALUE(TRIM(CLEAN(_xlfn.TEXTBEFORE(Table2[[#This Row],[Resolution]],"x"))))</f>
        <v>624</v>
      </c>
      <c r="F1512" s="33">
        <f>VALUE(TRIM(CLEAN(_xlfn.TEXTAFTER(Table2[[#This Row],[Resolution]],"x"))))</f>
        <v>144</v>
      </c>
      <c r="G1512" s="33" t="s">
        <v>16</v>
      </c>
      <c r="H1512" s="33" t="s">
        <v>2836</v>
      </c>
      <c r="I1512" s="33" t="s">
        <v>2875</v>
      </c>
      <c r="J1512" s="33"/>
      <c r="K1512" s="33"/>
      <c r="L1512" s="34" t="s">
        <v>2</v>
      </c>
    </row>
    <row r="1513" spans="1:12" x14ac:dyDescent="0.25">
      <c r="A1513" s="32" t="s">
        <v>3380</v>
      </c>
      <c r="B1513" s="33" t="s">
        <v>3381</v>
      </c>
      <c r="C1513" s="33" t="s">
        <v>2835</v>
      </c>
      <c r="D1513" s="84" t="s">
        <v>621</v>
      </c>
      <c r="E1513" s="84">
        <f>VALUE(TRIM(CLEAN(_xlfn.TEXTBEFORE(Table2[[#This Row],[Resolution]],"x"))))</f>
        <v>560</v>
      </c>
      <c r="F1513" s="84">
        <f>VALUE(TRIM(CLEAN(_xlfn.TEXTAFTER(Table2[[#This Row],[Resolution]],"x"))))</f>
        <v>144</v>
      </c>
      <c r="G1513" s="84" t="s">
        <v>16</v>
      </c>
      <c r="H1513" s="84" t="s">
        <v>2836</v>
      </c>
      <c r="I1513" s="84" t="s">
        <v>2841</v>
      </c>
      <c r="J1513" s="33"/>
      <c r="K1513" s="33"/>
      <c r="L1513" s="34" t="s">
        <v>2</v>
      </c>
    </row>
    <row r="1514" spans="1:12" x14ac:dyDescent="0.25">
      <c r="A1514" s="32" t="s">
        <v>3382</v>
      </c>
      <c r="B1514" s="33" t="s">
        <v>3383</v>
      </c>
      <c r="C1514" s="33" t="s">
        <v>2835</v>
      </c>
      <c r="D1514" s="33" t="s">
        <v>621</v>
      </c>
      <c r="E1514" s="33">
        <f>VALUE(TRIM(CLEAN(_xlfn.TEXTBEFORE(Table2[[#This Row],[Resolution]],"x"))))</f>
        <v>560</v>
      </c>
      <c r="F1514" s="33">
        <f>VALUE(TRIM(CLEAN(_xlfn.TEXTAFTER(Table2[[#This Row],[Resolution]],"x"))))</f>
        <v>144</v>
      </c>
      <c r="G1514" s="33" t="s">
        <v>16</v>
      </c>
      <c r="H1514" s="33" t="s">
        <v>16</v>
      </c>
      <c r="I1514" s="33" t="s">
        <v>3384</v>
      </c>
      <c r="J1514" s="33"/>
      <c r="K1514" s="33"/>
      <c r="L1514" s="34" t="s">
        <v>2</v>
      </c>
    </row>
    <row r="1515" spans="1:12" x14ac:dyDescent="0.25">
      <c r="A1515" s="32" t="s">
        <v>3385</v>
      </c>
      <c r="B1515" s="33" t="s">
        <v>3386</v>
      </c>
      <c r="C1515" s="33" t="s">
        <v>2835</v>
      </c>
      <c r="D1515" s="84" t="s">
        <v>346</v>
      </c>
      <c r="E1515" s="84">
        <f>VALUE(TRIM(CLEAN(_xlfn.TEXTBEFORE(Table2[[#This Row],[Resolution]],"x"))))</f>
        <v>528</v>
      </c>
      <c r="F1515" s="84">
        <f>VALUE(TRIM(CLEAN(_xlfn.TEXTAFTER(Table2[[#This Row],[Resolution]],"x"))))</f>
        <v>240</v>
      </c>
      <c r="G1515" s="84" t="s">
        <v>16</v>
      </c>
      <c r="H1515" s="84" t="s">
        <v>2836</v>
      </c>
      <c r="I1515" s="84" t="s">
        <v>2875</v>
      </c>
      <c r="J1515" s="33"/>
      <c r="K1515" s="33"/>
      <c r="L1515" s="34" t="s">
        <v>2</v>
      </c>
    </row>
    <row r="1516" spans="1:12" x14ac:dyDescent="0.25">
      <c r="A1516" s="32" t="s">
        <v>3387</v>
      </c>
      <c r="B1516" s="33" t="s">
        <v>1045</v>
      </c>
      <c r="C1516" s="33" t="s">
        <v>2835</v>
      </c>
      <c r="D1516" s="33" t="s">
        <v>379</v>
      </c>
      <c r="E1516" s="33">
        <f>VALUE(TRIM(CLEAN(_xlfn.TEXTBEFORE(Table2[[#This Row],[Resolution]],"x"))))</f>
        <v>592</v>
      </c>
      <c r="F1516" s="33">
        <f>VALUE(TRIM(CLEAN(_xlfn.TEXTAFTER(Table2[[#This Row],[Resolution]],"x"))))</f>
        <v>128</v>
      </c>
      <c r="G1516" s="33" t="s">
        <v>16</v>
      </c>
      <c r="H1516" s="33" t="s">
        <v>2836</v>
      </c>
      <c r="I1516" s="33" t="s">
        <v>2855</v>
      </c>
      <c r="J1516" s="33"/>
      <c r="K1516" s="33"/>
      <c r="L1516" s="34" t="s">
        <v>2</v>
      </c>
    </row>
    <row r="1517" spans="1:12" x14ac:dyDescent="0.25">
      <c r="A1517" s="32" t="s">
        <v>3388</v>
      </c>
      <c r="B1517" s="33" t="s">
        <v>3389</v>
      </c>
      <c r="C1517" s="33" t="s">
        <v>2835</v>
      </c>
      <c r="D1517" s="84" t="s">
        <v>891</v>
      </c>
      <c r="E1517" s="84">
        <f>VALUE(TRIM(CLEAN(_xlfn.TEXTBEFORE(Table2[[#This Row],[Resolution]],"x"))))</f>
        <v>256</v>
      </c>
      <c r="F1517" s="84">
        <f>VALUE(TRIM(CLEAN(_xlfn.TEXTAFTER(Table2[[#This Row],[Resolution]],"x"))))</f>
        <v>184</v>
      </c>
      <c r="G1517" s="84" t="s">
        <v>16</v>
      </c>
      <c r="H1517" s="84" t="s">
        <v>2836</v>
      </c>
      <c r="I1517" s="84" t="s">
        <v>2841</v>
      </c>
      <c r="J1517" s="33"/>
      <c r="K1517" s="33"/>
      <c r="L1517" s="34" t="s">
        <v>2</v>
      </c>
    </row>
    <row r="1518" spans="1:12" x14ac:dyDescent="0.25">
      <c r="A1518" s="32" t="s">
        <v>3390</v>
      </c>
      <c r="B1518" s="33" t="s">
        <v>3391</v>
      </c>
      <c r="C1518" s="33" t="s">
        <v>2835</v>
      </c>
      <c r="D1518" s="33" t="s">
        <v>1314</v>
      </c>
      <c r="E1518" s="33">
        <f>VALUE(TRIM(CLEAN(_xlfn.TEXTBEFORE(Table2[[#This Row],[Resolution]],"x"))))</f>
        <v>512</v>
      </c>
      <c r="F1518" s="33">
        <f>VALUE(TRIM(CLEAN(_xlfn.TEXTAFTER(Table2[[#This Row],[Resolution]],"x"))))</f>
        <v>272</v>
      </c>
      <c r="G1518" s="33" t="s">
        <v>16</v>
      </c>
      <c r="H1518" s="33" t="s">
        <v>2836</v>
      </c>
      <c r="I1518" s="33" t="s">
        <v>2841</v>
      </c>
      <c r="J1518" s="33"/>
      <c r="K1518" s="33"/>
      <c r="L1518" s="34" t="s">
        <v>2</v>
      </c>
    </row>
    <row r="1519" spans="1:12" x14ac:dyDescent="0.25">
      <c r="A1519" s="32" t="s">
        <v>3392</v>
      </c>
      <c r="B1519" s="33" t="s">
        <v>3393</v>
      </c>
      <c r="C1519" s="33" t="s">
        <v>2835</v>
      </c>
      <c r="D1519" s="84" t="s">
        <v>393</v>
      </c>
      <c r="E1519" s="84">
        <f>VALUE(TRIM(CLEAN(_xlfn.TEXTBEFORE(Table2[[#This Row],[Resolution]],"x"))))</f>
        <v>528</v>
      </c>
      <c r="F1519" s="84">
        <f>VALUE(TRIM(CLEAN(_xlfn.TEXTAFTER(Table2[[#This Row],[Resolution]],"x"))))</f>
        <v>224</v>
      </c>
      <c r="G1519" s="84">
        <v>1.97</v>
      </c>
      <c r="H1519" s="84" t="s">
        <v>2863</v>
      </c>
      <c r="I1519" s="84" t="s">
        <v>2859</v>
      </c>
      <c r="J1519" s="33"/>
      <c r="K1519" s="33"/>
      <c r="L1519" s="34" t="s">
        <v>2</v>
      </c>
    </row>
    <row r="1520" spans="1:12" x14ac:dyDescent="0.25">
      <c r="A1520" s="32" t="s">
        <v>3394</v>
      </c>
      <c r="B1520" s="33" t="s">
        <v>3395</v>
      </c>
      <c r="C1520" s="33" t="s">
        <v>2835</v>
      </c>
      <c r="D1520" s="33" t="s">
        <v>597</v>
      </c>
      <c r="E1520" s="33">
        <f>VALUE(TRIM(CLEAN(_xlfn.TEXTBEFORE(Table2[[#This Row],[Resolution]],"x"))))</f>
        <v>624</v>
      </c>
      <c r="F1520" s="33">
        <f>VALUE(TRIM(CLEAN(_xlfn.TEXTAFTER(Table2[[#This Row],[Resolution]],"x"))))</f>
        <v>128</v>
      </c>
      <c r="G1520" s="33" t="s">
        <v>16</v>
      </c>
      <c r="H1520" s="33" t="s">
        <v>2836</v>
      </c>
      <c r="I1520" s="33" t="s">
        <v>2851</v>
      </c>
      <c r="J1520" s="33"/>
      <c r="K1520" s="33"/>
      <c r="L1520" s="34" t="s">
        <v>2</v>
      </c>
    </row>
    <row r="1521" spans="1:12" x14ac:dyDescent="0.25">
      <c r="A1521" s="32" t="s">
        <v>3396</v>
      </c>
      <c r="B1521" s="33" t="s">
        <v>3397</v>
      </c>
      <c r="C1521" s="33" t="s">
        <v>2835</v>
      </c>
      <c r="D1521" s="84" t="s">
        <v>1160</v>
      </c>
      <c r="E1521" s="84">
        <f>VALUE(TRIM(CLEAN(_xlfn.TEXTBEFORE(Table2[[#This Row],[Resolution]],"x"))))</f>
        <v>512</v>
      </c>
      <c r="F1521" s="84">
        <f>VALUE(TRIM(CLEAN(_xlfn.TEXTAFTER(Table2[[#This Row],[Resolution]],"x"))))</f>
        <v>312</v>
      </c>
      <c r="G1521" s="84">
        <v>0.62</v>
      </c>
      <c r="H1521" s="84" t="s">
        <v>35</v>
      </c>
      <c r="I1521" s="84" t="s">
        <v>2859</v>
      </c>
      <c r="J1521" s="33"/>
      <c r="K1521" s="33"/>
      <c r="L1521" s="34" t="s">
        <v>2</v>
      </c>
    </row>
    <row r="1522" spans="1:12" x14ac:dyDescent="0.25">
      <c r="A1522" s="32" t="s">
        <v>3398</v>
      </c>
      <c r="B1522" s="33" t="s">
        <v>3399</v>
      </c>
      <c r="C1522" s="33" t="s">
        <v>2835</v>
      </c>
      <c r="D1522" s="33" t="s">
        <v>343</v>
      </c>
      <c r="E1522" s="33">
        <f>VALUE(TRIM(CLEAN(_xlfn.TEXTBEFORE(Table2[[#This Row],[Resolution]],"x"))))</f>
        <v>624</v>
      </c>
      <c r="F1522" s="33">
        <f>VALUE(TRIM(CLEAN(_xlfn.TEXTAFTER(Table2[[#This Row],[Resolution]],"x"))))</f>
        <v>160</v>
      </c>
      <c r="G1522" s="33" t="s">
        <v>16</v>
      </c>
      <c r="H1522" s="33" t="s">
        <v>2836</v>
      </c>
      <c r="I1522" s="33" t="s">
        <v>2851</v>
      </c>
      <c r="J1522" s="33"/>
      <c r="K1522" s="33"/>
      <c r="L1522" s="34" t="s">
        <v>2</v>
      </c>
    </row>
    <row r="1523" spans="1:12" x14ac:dyDescent="0.25">
      <c r="A1523" s="32" t="s">
        <v>3400</v>
      </c>
      <c r="B1523" s="33" t="s">
        <v>3401</v>
      </c>
      <c r="C1523" s="33" t="s">
        <v>2835</v>
      </c>
      <c r="D1523" s="84" t="s">
        <v>752</v>
      </c>
      <c r="E1523" s="84">
        <f>VALUE(TRIM(CLEAN(_xlfn.TEXTBEFORE(Table2[[#This Row],[Resolution]],"x"))))</f>
        <v>624</v>
      </c>
      <c r="F1523" s="84">
        <f>VALUE(TRIM(CLEAN(_xlfn.TEXTAFTER(Table2[[#This Row],[Resolution]],"x"))))</f>
        <v>176</v>
      </c>
      <c r="G1523" s="84" t="s">
        <v>16</v>
      </c>
      <c r="H1523" s="84" t="s">
        <v>2836</v>
      </c>
      <c r="I1523" s="84" t="s">
        <v>2837</v>
      </c>
      <c r="J1523" s="33"/>
      <c r="K1523" s="33"/>
      <c r="L1523" s="34" t="s">
        <v>2</v>
      </c>
    </row>
    <row r="1524" spans="1:12" x14ac:dyDescent="0.25">
      <c r="A1524" s="32" t="s">
        <v>3402</v>
      </c>
      <c r="B1524" s="33" t="s">
        <v>3403</v>
      </c>
      <c r="C1524" s="33" t="s">
        <v>2835</v>
      </c>
      <c r="D1524" s="33" t="s">
        <v>517</v>
      </c>
      <c r="E1524" s="33">
        <f>VALUE(TRIM(CLEAN(_xlfn.TEXTBEFORE(Table2[[#This Row],[Resolution]],"x"))))</f>
        <v>528</v>
      </c>
      <c r="F1524" s="33">
        <f>VALUE(TRIM(CLEAN(_xlfn.TEXTAFTER(Table2[[#This Row],[Resolution]],"x"))))</f>
        <v>144</v>
      </c>
      <c r="G1524" s="33" t="s">
        <v>16</v>
      </c>
      <c r="H1524" s="33" t="s">
        <v>2836</v>
      </c>
      <c r="I1524" s="33" t="s">
        <v>2841</v>
      </c>
      <c r="J1524" s="33"/>
      <c r="K1524" s="33"/>
      <c r="L1524" s="34" t="s">
        <v>2</v>
      </c>
    </row>
    <row r="1525" spans="1:12" x14ac:dyDescent="0.25">
      <c r="A1525" s="32" t="s">
        <v>3404</v>
      </c>
      <c r="B1525" s="33" t="s">
        <v>3405</v>
      </c>
      <c r="C1525" s="33" t="s">
        <v>2835</v>
      </c>
      <c r="D1525" s="84" t="s">
        <v>54</v>
      </c>
      <c r="E1525" s="84">
        <f>VALUE(TRIM(CLEAN(_xlfn.TEXTBEFORE(Table2[[#This Row],[Resolution]],"x"))))</f>
        <v>512</v>
      </c>
      <c r="F1525" s="84">
        <f>VALUE(TRIM(CLEAN(_xlfn.TEXTAFTER(Table2[[#This Row],[Resolution]],"x"))))</f>
        <v>240</v>
      </c>
      <c r="G1525" s="84" t="s">
        <v>16</v>
      </c>
      <c r="H1525" s="84" t="s">
        <v>2836</v>
      </c>
      <c r="I1525" s="84" t="s">
        <v>2875</v>
      </c>
      <c r="J1525" s="33"/>
      <c r="K1525" s="33"/>
      <c r="L1525" s="34" t="s">
        <v>2</v>
      </c>
    </row>
    <row r="1526" spans="1:12" x14ac:dyDescent="0.25">
      <c r="A1526" s="32" t="s">
        <v>3406</v>
      </c>
      <c r="B1526" s="33" t="s">
        <v>3407</v>
      </c>
      <c r="C1526" s="33" t="s">
        <v>2835</v>
      </c>
      <c r="D1526" s="33" t="s">
        <v>399</v>
      </c>
      <c r="E1526" s="33">
        <f>VALUE(TRIM(CLEAN(_xlfn.TEXTBEFORE(Table2[[#This Row],[Resolution]],"x"))))</f>
        <v>544</v>
      </c>
      <c r="F1526" s="33">
        <f>VALUE(TRIM(CLEAN(_xlfn.TEXTAFTER(Table2[[#This Row],[Resolution]],"x"))))</f>
        <v>160</v>
      </c>
      <c r="G1526" s="33" t="s">
        <v>16</v>
      </c>
      <c r="H1526" s="33" t="s">
        <v>2836</v>
      </c>
      <c r="I1526" s="33" t="s">
        <v>2875</v>
      </c>
      <c r="J1526" s="33"/>
      <c r="K1526" s="33"/>
      <c r="L1526" s="34" t="s">
        <v>2</v>
      </c>
    </row>
    <row r="1527" spans="1:12" x14ac:dyDescent="0.25">
      <c r="A1527" s="32" t="s">
        <v>3408</v>
      </c>
      <c r="B1527" s="33" t="s">
        <v>3409</v>
      </c>
      <c r="C1527" s="33" t="s">
        <v>2835</v>
      </c>
      <c r="D1527" s="84" t="s">
        <v>411</v>
      </c>
      <c r="E1527" s="84">
        <f>VALUE(TRIM(CLEAN(_xlfn.TEXTBEFORE(Table2[[#This Row],[Resolution]],"x"))))</f>
        <v>528</v>
      </c>
      <c r="F1527" s="84">
        <f>VALUE(TRIM(CLEAN(_xlfn.TEXTAFTER(Table2[[#This Row],[Resolution]],"x"))))</f>
        <v>192</v>
      </c>
      <c r="G1527" s="84" t="s">
        <v>16</v>
      </c>
      <c r="H1527" s="84" t="s">
        <v>2836</v>
      </c>
      <c r="I1527" s="84" t="s">
        <v>2841</v>
      </c>
      <c r="J1527" s="33"/>
      <c r="K1527" s="33"/>
      <c r="L1527" s="34" t="s">
        <v>2</v>
      </c>
    </row>
    <row r="1528" spans="1:12" x14ac:dyDescent="0.25">
      <c r="A1528" s="32" t="s">
        <v>3410</v>
      </c>
      <c r="B1528" s="33" t="s">
        <v>3411</v>
      </c>
      <c r="C1528" s="33" t="s">
        <v>2835</v>
      </c>
      <c r="D1528" s="33" t="s">
        <v>364</v>
      </c>
      <c r="E1528" s="33">
        <f>VALUE(TRIM(CLEAN(_xlfn.TEXTBEFORE(Table2[[#This Row],[Resolution]],"x"))))</f>
        <v>576</v>
      </c>
      <c r="F1528" s="33">
        <f>VALUE(TRIM(CLEAN(_xlfn.TEXTAFTER(Table2[[#This Row],[Resolution]],"x"))))</f>
        <v>144</v>
      </c>
      <c r="G1528" s="33" t="s">
        <v>16</v>
      </c>
      <c r="H1528" s="33" t="s">
        <v>2836</v>
      </c>
      <c r="I1528" s="33" t="s">
        <v>2875</v>
      </c>
      <c r="J1528" s="33"/>
      <c r="K1528" s="33"/>
      <c r="L1528" s="34" t="s">
        <v>2</v>
      </c>
    </row>
    <row r="1529" spans="1:12" x14ac:dyDescent="0.25">
      <c r="A1529" s="32" t="s">
        <v>3412</v>
      </c>
      <c r="B1529" s="33" t="s">
        <v>3413</v>
      </c>
      <c r="C1529" s="33" t="s">
        <v>2835</v>
      </c>
      <c r="D1529" s="84" t="s">
        <v>57</v>
      </c>
      <c r="E1529" s="84">
        <f>VALUE(TRIM(CLEAN(_xlfn.TEXTBEFORE(Table2[[#This Row],[Resolution]],"x"))))</f>
        <v>288</v>
      </c>
      <c r="F1529" s="84">
        <f>VALUE(TRIM(CLEAN(_xlfn.TEXTAFTER(Table2[[#This Row],[Resolution]],"x"))))</f>
        <v>128</v>
      </c>
      <c r="G1529" s="84" t="s">
        <v>16</v>
      </c>
      <c r="H1529" s="84" t="s">
        <v>2836</v>
      </c>
      <c r="I1529" s="84" t="s">
        <v>2851</v>
      </c>
      <c r="J1529" s="33"/>
      <c r="K1529" s="33"/>
      <c r="L1529" s="34" t="s">
        <v>2</v>
      </c>
    </row>
    <row r="1530" spans="1:12" x14ac:dyDescent="0.25">
      <c r="A1530" s="32" t="s">
        <v>3414</v>
      </c>
      <c r="B1530" s="33" t="s">
        <v>3415</v>
      </c>
      <c r="C1530" s="33" t="s">
        <v>2835</v>
      </c>
      <c r="D1530" s="33" t="s">
        <v>423</v>
      </c>
      <c r="E1530" s="33">
        <f>VALUE(TRIM(CLEAN(_xlfn.TEXTBEFORE(Table2[[#This Row],[Resolution]],"x"))))</f>
        <v>608</v>
      </c>
      <c r="F1530" s="33">
        <f>VALUE(TRIM(CLEAN(_xlfn.TEXTAFTER(Table2[[#This Row],[Resolution]],"x"))))</f>
        <v>160</v>
      </c>
      <c r="G1530" s="33" t="s">
        <v>16</v>
      </c>
      <c r="H1530" s="33" t="s">
        <v>2836</v>
      </c>
      <c r="I1530" s="33" t="s">
        <v>2846</v>
      </c>
      <c r="J1530" s="33"/>
      <c r="K1530" s="33"/>
      <c r="L1530" s="34" t="s">
        <v>2</v>
      </c>
    </row>
    <row r="1531" spans="1:12" x14ac:dyDescent="0.25">
      <c r="A1531" s="32" t="s">
        <v>3416</v>
      </c>
      <c r="B1531" s="33" t="s">
        <v>3417</v>
      </c>
      <c r="C1531" s="33" t="s">
        <v>2835</v>
      </c>
      <c r="D1531" s="84" t="s">
        <v>123</v>
      </c>
      <c r="E1531" s="84">
        <f>VALUE(TRIM(CLEAN(_xlfn.TEXTBEFORE(Table2[[#This Row],[Resolution]],"x"))))</f>
        <v>256</v>
      </c>
      <c r="F1531" s="84">
        <f>VALUE(TRIM(CLEAN(_xlfn.TEXTAFTER(Table2[[#This Row],[Resolution]],"x"))))</f>
        <v>128</v>
      </c>
      <c r="G1531" s="84" t="s">
        <v>16</v>
      </c>
      <c r="H1531" s="84" t="s">
        <v>16</v>
      </c>
      <c r="I1531" s="84" t="s">
        <v>3418</v>
      </c>
      <c r="J1531" s="33"/>
      <c r="K1531" s="33"/>
      <c r="L1531" s="34" t="s">
        <v>2</v>
      </c>
    </row>
    <row r="1532" spans="1:12" x14ac:dyDescent="0.25">
      <c r="A1532" s="32" t="s">
        <v>3419</v>
      </c>
      <c r="B1532" s="33" t="s">
        <v>3420</v>
      </c>
      <c r="C1532" s="33" t="s">
        <v>2835</v>
      </c>
      <c r="D1532" s="33" t="s">
        <v>3421</v>
      </c>
      <c r="E1532" s="33">
        <f>VALUE(TRIM(CLEAN(_xlfn.TEXTBEFORE(Table2[[#This Row],[Resolution]],"x"))))</f>
        <v>66</v>
      </c>
      <c r="F1532" s="33">
        <f>VALUE(TRIM(CLEAN(_xlfn.TEXTAFTER(Table2[[#This Row],[Resolution]],"x"))))</f>
        <v>2</v>
      </c>
      <c r="G1532" s="33">
        <v>2.94</v>
      </c>
      <c r="H1532" s="33" t="s">
        <v>2858</v>
      </c>
      <c r="I1532" s="33" t="s">
        <v>2859</v>
      </c>
      <c r="J1532" s="33"/>
      <c r="K1532" s="33"/>
      <c r="L1532" s="34" t="s">
        <v>2</v>
      </c>
    </row>
    <row r="1533" spans="1:12" x14ac:dyDescent="0.25">
      <c r="A1533" s="32" t="s">
        <v>3422</v>
      </c>
      <c r="B1533" s="33" t="s">
        <v>3423</v>
      </c>
      <c r="C1533" s="33" t="s">
        <v>2835</v>
      </c>
      <c r="D1533" s="84" t="s">
        <v>638</v>
      </c>
      <c r="E1533" s="84">
        <f>VALUE(TRIM(CLEAN(_xlfn.TEXTBEFORE(Table2[[#This Row],[Resolution]],"x"))))</f>
        <v>560</v>
      </c>
      <c r="F1533" s="84">
        <f>VALUE(TRIM(CLEAN(_xlfn.TEXTAFTER(Table2[[#This Row],[Resolution]],"x"))))</f>
        <v>128</v>
      </c>
      <c r="G1533" s="84" t="s">
        <v>16</v>
      </c>
      <c r="H1533" s="84" t="s">
        <v>2836</v>
      </c>
      <c r="I1533" s="84" t="s">
        <v>2875</v>
      </c>
      <c r="J1533" s="33"/>
      <c r="K1533" s="33"/>
      <c r="L1533" s="34" t="s">
        <v>2</v>
      </c>
    </row>
    <row r="1534" spans="1:12" x14ac:dyDescent="0.25">
      <c r="A1534" s="32" t="s">
        <v>3424</v>
      </c>
      <c r="B1534" s="33" t="s">
        <v>3425</v>
      </c>
      <c r="C1534" s="33" t="s">
        <v>2835</v>
      </c>
      <c r="D1534" s="33" t="s">
        <v>1160</v>
      </c>
      <c r="E1534" s="33">
        <f>VALUE(TRIM(CLEAN(_xlfn.TEXTBEFORE(Table2[[#This Row],[Resolution]],"x"))))</f>
        <v>512</v>
      </c>
      <c r="F1534" s="33">
        <f>VALUE(TRIM(CLEAN(_xlfn.TEXTAFTER(Table2[[#This Row],[Resolution]],"x"))))</f>
        <v>312</v>
      </c>
      <c r="G1534" s="33">
        <v>0.55000000000000004</v>
      </c>
      <c r="H1534" s="33" t="s">
        <v>2863</v>
      </c>
      <c r="I1534" s="33" t="s">
        <v>2859</v>
      </c>
      <c r="J1534" s="33"/>
      <c r="K1534" s="33"/>
      <c r="L1534" s="34" t="s">
        <v>2</v>
      </c>
    </row>
    <row r="1535" spans="1:12" x14ac:dyDescent="0.25">
      <c r="A1535" s="32" t="s">
        <v>3426</v>
      </c>
      <c r="B1535" s="33" t="s">
        <v>3427</v>
      </c>
      <c r="C1535" s="33" t="s">
        <v>2835</v>
      </c>
      <c r="D1535" s="84" t="s">
        <v>536</v>
      </c>
      <c r="E1535" s="84">
        <f>VALUE(TRIM(CLEAN(_xlfn.TEXTBEFORE(Table2[[#This Row],[Resolution]],"x"))))</f>
        <v>512</v>
      </c>
      <c r="F1535" s="84">
        <f>VALUE(TRIM(CLEAN(_xlfn.TEXTAFTER(Table2[[#This Row],[Resolution]],"x"))))</f>
        <v>224</v>
      </c>
      <c r="G1535" s="84" t="s">
        <v>16</v>
      </c>
      <c r="H1535" s="84" t="s">
        <v>2836</v>
      </c>
      <c r="I1535" s="84" t="s">
        <v>2855</v>
      </c>
      <c r="J1535" s="33"/>
      <c r="K1535" s="33"/>
      <c r="L1535" s="34" t="s">
        <v>2</v>
      </c>
    </row>
    <row r="1536" spans="1:12" x14ac:dyDescent="0.25">
      <c r="A1536" s="32" t="s">
        <v>3428</v>
      </c>
      <c r="B1536" s="33" t="s">
        <v>3429</v>
      </c>
      <c r="C1536" s="33" t="s">
        <v>2835</v>
      </c>
      <c r="D1536" s="33" t="s">
        <v>134</v>
      </c>
      <c r="E1536" s="33">
        <f>VALUE(TRIM(CLEAN(_xlfn.TEXTBEFORE(Table2[[#This Row],[Resolution]],"x"))))</f>
        <v>512</v>
      </c>
      <c r="F1536" s="33">
        <f>VALUE(TRIM(CLEAN(_xlfn.TEXTAFTER(Table2[[#This Row],[Resolution]],"x"))))</f>
        <v>208</v>
      </c>
      <c r="G1536" s="33" t="s">
        <v>16</v>
      </c>
      <c r="H1536" s="33" t="s">
        <v>2836</v>
      </c>
      <c r="I1536" s="33" t="s">
        <v>2837</v>
      </c>
      <c r="J1536" s="33"/>
      <c r="K1536" s="33"/>
      <c r="L1536" s="34" t="s">
        <v>2</v>
      </c>
    </row>
    <row r="1537" spans="1:12" x14ac:dyDescent="0.25">
      <c r="A1537" s="32" t="s">
        <v>3430</v>
      </c>
      <c r="B1537" s="33" t="s">
        <v>3431</v>
      </c>
      <c r="C1537" s="33" t="s">
        <v>2835</v>
      </c>
      <c r="D1537" s="84" t="s">
        <v>57</v>
      </c>
      <c r="E1537" s="84">
        <f>VALUE(TRIM(CLEAN(_xlfn.TEXTBEFORE(Table2[[#This Row],[Resolution]],"x"))))</f>
        <v>288</v>
      </c>
      <c r="F1537" s="84">
        <f>VALUE(TRIM(CLEAN(_xlfn.TEXTAFTER(Table2[[#This Row],[Resolution]],"x"))))</f>
        <v>128</v>
      </c>
      <c r="G1537" s="84">
        <v>0.55000000000000004</v>
      </c>
      <c r="H1537" s="84" t="s">
        <v>2858</v>
      </c>
      <c r="I1537" s="84" t="s">
        <v>2859</v>
      </c>
      <c r="J1537" s="33"/>
      <c r="K1537" s="33"/>
      <c r="L1537" s="34" t="s">
        <v>2</v>
      </c>
    </row>
    <row r="1538" spans="1:12" x14ac:dyDescent="0.25">
      <c r="A1538" s="32" t="s">
        <v>3432</v>
      </c>
      <c r="B1538" s="33" t="s">
        <v>3433</v>
      </c>
      <c r="C1538" s="33" t="s">
        <v>2835</v>
      </c>
      <c r="D1538" s="33" t="s">
        <v>871</v>
      </c>
      <c r="E1538" s="33">
        <f>VALUE(TRIM(CLEAN(_xlfn.TEXTBEFORE(Table2[[#This Row],[Resolution]],"x"))))</f>
        <v>2560</v>
      </c>
      <c r="F1538" s="33">
        <f>VALUE(TRIM(CLEAN(_xlfn.TEXTAFTER(Table2[[#This Row],[Resolution]],"x"))))</f>
        <v>1408</v>
      </c>
      <c r="G1538" s="33" t="s">
        <v>16</v>
      </c>
      <c r="H1538" s="33" t="s">
        <v>2836</v>
      </c>
      <c r="I1538" s="33" t="s">
        <v>2851</v>
      </c>
      <c r="J1538" s="33"/>
      <c r="K1538" s="33"/>
      <c r="L1538" s="34" t="s">
        <v>2</v>
      </c>
    </row>
    <row r="1539" spans="1:12" x14ac:dyDescent="0.25">
      <c r="A1539" s="32" t="s">
        <v>3434</v>
      </c>
      <c r="B1539" s="33" t="s">
        <v>3435</v>
      </c>
      <c r="C1539" s="33" t="s">
        <v>2835</v>
      </c>
      <c r="D1539" s="84" t="s">
        <v>3436</v>
      </c>
      <c r="E1539" s="84">
        <f>VALUE(TRIM(CLEAN(_xlfn.TEXTBEFORE(Table2[[#This Row],[Resolution]],"x"))))</f>
        <v>2048</v>
      </c>
      <c r="F1539" s="84">
        <f>VALUE(TRIM(CLEAN(_xlfn.TEXTAFTER(Table2[[#This Row],[Resolution]],"x"))))</f>
        <v>1280</v>
      </c>
      <c r="G1539" s="84" t="s">
        <v>16</v>
      </c>
      <c r="H1539" s="84" t="s">
        <v>2836</v>
      </c>
      <c r="I1539" s="84" t="s">
        <v>2841</v>
      </c>
      <c r="J1539" s="33"/>
      <c r="K1539" s="33"/>
      <c r="L1539" s="34" t="s">
        <v>2</v>
      </c>
    </row>
    <row r="1540" spans="1:12" x14ac:dyDescent="0.25">
      <c r="A1540" s="32" t="s">
        <v>3437</v>
      </c>
      <c r="B1540" s="33" t="s">
        <v>1076</v>
      </c>
      <c r="C1540" s="33" t="s">
        <v>2835</v>
      </c>
      <c r="D1540" s="33" t="s">
        <v>2674</v>
      </c>
      <c r="E1540" s="33">
        <f>VALUE(TRIM(CLEAN(_xlfn.TEXTBEFORE(Table2[[#This Row],[Resolution]],"x"))))</f>
        <v>2304</v>
      </c>
      <c r="F1540" s="33">
        <f>VALUE(TRIM(CLEAN(_xlfn.TEXTAFTER(Table2[[#This Row],[Resolution]],"x"))))</f>
        <v>704</v>
      </c>
      <c r="G1540" s="33" t="s">
        <v>16</v>
      </c>
      <c r="H1540" s="33" t="s">
        <v>2836</v>
      </c>
      <c r="I1540" s="33" t="s">
        <v>2846</v>
      </c>
      <c r="J1540" s="33"/>
      <c r="K1540" s="33"/>
      <c r="L1540" s="34" t="s">
        <v>2</v>
      </c>
    </row>
    <row r="1541" spans="1:12" x14ac:dyDescent="0.25">
      <c r="A1541" s="32" t="s">
        <v>3438</v>
      </c>
      <c r="B1541" s="33" t="s">
        <v>3439</v>
      </c>
      <c r="C1541" s="33" t="s">
        <v>2835</v>
      </c>
      <c r="D1541" s="84" t="s">
        <v>3440</v>
      </c>
      <c r="E1541" s="84">
        <f>VALUE(TRIM(CLEAN(_xlfn.TEXTBEFORE(Table2[[#This Row],[Resolution]],"x"))))</f>
        <v>6</v>
      </c>
      <c r="F1541" s="84">
        <f>VALUE(TRIM(CLEAN(_xlfn.TEXTAFTER(Table2[[#This Row],[Resolution]],"x"))))</f>
        <v>42</v>
      </c>
      <c r="G1541" s="84">
        <v>25</v>
      </c>
      <c r="H1541" s="84" t="s">
        <v>2863</v>
      </c>
      <c r="I1541" s="84" t="s">
        <v>2859</v>
      </c>
      <c r="J1541" s="33"/>
      <c r="K1541" s="33"/>
      <c r="L1541" s="34" t="s">
        <v>2</v>
      </c>
    </row>
    <row r="1542" spans="1:12" x14ac:dyDescent="0.25">
      <c r="A1542" s="32" t="s">
        <v>3441</v>
      </c>
      <c r="B1542" s="33" t="s">
        <v>3442</v>
      </c>
      <c r="C1542" s="33" t="s">
        <v>2835</v>
      </c>
      <c r="D1542" s="33" t="s">
        <v>3029</v>
      </c>
      <c r="E1542" s="33">
        <f>VALUE(TRIM(CLEAN(_xlfn.TEXTBEFORE(Table2[[#This Row],[Resolution]],"x"))))</f>
        <v>1792</v>
      </c>
      <c r="F1542" s="33">
        <f>VALUE(TRIM(CLEAN(_xlfn.TEXTAFTER(Table2[[#This Row],[Resolution]],"x"))))</f>
        <v>192</v>
      </c>
      <c r="G1542" s="33" t="s">
        <v>16</v>
      </c>
      <c r="H1542" s="33" t="s">
        <v>2836</v>
      </c>
      <c r="I1542" s="33" t="s">
        <v>2875</v>
      </c>
      <c r="J1542" s="33"/>
      <c r="K1542" s="33"/>
      <c r="L1542" s="34" t="s">
        <v>2</v>
      </c>
    </row>
    <row r="1543" spans="1:12" x14ac:dyDescent="0.25">
      <c r="A1543" s="32" t="s">
        <v>3443</v>
      </c>
      <c r="B1543" s="33" t="s">
        <v>3444</v>
      </c>
      <c r="C1543" s="33" t="s">
        <v>2835</v>
      </c>
      <c r="D1543" s="84" t="s">
        <v>3445</v>
      </c>
      <c r="E1543" s="84">
        <f>VALUE(TRIM(CLEAN(_xlfn.TEXTBEFORE(Table2[[#This Row],[Resolution]],"x"))))</f>
        <v>1536</v>
      </c>
      <c r="F1543" s="84">
        <f>VALUE(TRIM(CLEAN(_xlfn.TEXTAFTER(Table2[[#This Row],[Resolution]],"x"))))</f>
        <v>832</v>
      </c>
      <c r="G1543" s="84" t="s">
        <v>16</v>
      </c>
      <c r="H1543" s="84" t="s">
        <v>2836</v>
      </c>
      <c r="I1543" s="84" t="s">
        <v>2875</v>
      </c>
      <c r="J1543" s="33"/>
      <c r="K1543" s="33"/>
      <c r="L1543" s="34" t="s">
        <v>2</v>
      </c>
    </row>
    <row r="1544" spans="1:12" x14ac:dyDescent="0.25">
      <c r="A1544" s="32" t="s">
        <v>3446</v>
      </c>
      <c r="B1544" s="33" t="s">
        <v>3447</v>
      </c>
      <c r="C1544" s="33" t="s">
        <v>2835</v>
      </c>
      <c r="D1544" s="33" t="s">
        <v>3448</v>
      </c>
      <c r="E1544" s="33">
        <f>VALUE(TRIM(CLEAN(_xlfn.TEXTBEFORE(Table2[[#This Row],[Resolution]],"x"))))</f>
        <v>2816</v>
      </c>
      <c r="F1544" s="33">
        <f>VALUE(TRIM(CLEAN(_xlfn.TEXTAFTER(Table2[[#This Row],[Resolution]],"x"))))</f>
        <v>512</v>
      </c>
      <c r="G1544" s="33" t="s">
        <v>16</v>
      </c>
      <c r="H1544" s="33" t="s">
        <v>2836</v>
      </c>
      <c r="I1544" s="33" t="s">
        <v>2875</v>
      </c>
      <c r="J1544" s="33"/>
      <c r="K1544" s="33"/>
      <c r="L1544" s="34" t="s">
        <v>2</v>
      </c>
    </row>
    <row r="1545" spans="1:12" x14ac:dyDescent="0.25">
      <c r="A1545" s="32" t="s">
        <v>3449</v>
      </c>
      <c r="B1545" s="33" t="s">
        <v>3450</v>
      </c>
      <c r="C1545" s="33" t="s">
        <v>2835</v>
      </c>
      <c r="D1545" s="84" t="s">
        <v>906</v>
      </c>
      <c r="E1545" s="84">
        <f>VALUE(TRIM(CLEAN(_xlfn.TEXTBEFORE(Table2[[#This Row],[Resolution]],"x"))))</f>
        <v>2816</v>
      </c>
      <c r="F1545" s="84">
        <f>VALUE(TRIM(CLEAN(_xlfn.TEXTAFTER(Table2[[#This Row],[Resolution]],"x"))))</f>
        <v>1088</v>
      </c>
      <c r="G1545" s="84" t="s">
        <v>16</v>
      </c>
      <c r="H1545" s="84" t="s">
        <v>2836</v>
      </c>
      <c r="I1545" s="84" t="s">
        <v>2851</v>
      </c>
      <c r="J1545" s="33"/>
      <c r="K1545" s="33"/>
      <c r="L1545" s="34" t="s">
        <v>2</v>
      </c>
    </row>
    <row r="1546" spans="1:12" x14ac:dyDescent="0.25">
      <c r="A1546" s="32" t="s">
        <v>3451</v>
      </c>
      <c r="B1546" s="33" t="s">
        <v>3452</v>
      </c>
      <c r="C1546" s="33" t="s">
        <v>2835</v>
      </c>
      <c r="D1546" s="33" t="s">
        <v>237</v>
      </c>
      <c r="E1546" s="33">
        <f>VALUE(TRIM(CLEAN(_xlfn.TEXTBEFORE(Table2[[#This Row],[Resolution]],"x"))))</f>
        <v>2560</v>
      </c>
      <c r="F1546" s="33">
        <f>VALUE(TRIM(CLEAN(_xlfn.TEXTAFTER(Table2[[#This Row],[Resolution]],"x"))))</f>
        <v>640</v>
      </c>
      <c r="G1546" s="33" t="s">
        <v>16</v>
      </c>
      <c r="H1546" s="33" t="s">
        <v>2836</v>
      </c>
      <c r="I1546" s="33" t="s">
        <v>2837</v>
      </c>
      <c r="J1546" s="33"/>
      <c r="K1546" s="33"/>
      <c r="L1546" s="34" t="s">
        <v>2</v>
      </c>
    </row>
    <row r="1547" spans="1:12" x14ac:dyDescent="0.25">
      <c r="A1547" s="32" t="s">
        <v>3453</v>
      </c>
      <c r="B1547" s="33" t="s">
        <v>3454</v>
      </c>
      <c r="C1547" s="33" t="s">
        <v>2835</v>
      </c>
      <c r="D1547" s="84" t="s">
        <v>66</v>
      </c>
      <c r="E1547" s="84">
        <f>VALUE(TRIM(CLEAN(_xlfn.TEXTBEFORE(Table2[[#This Row],[Resolution]],"x"))))</f>
        <v>256</v>
      </c>
      <c r="F1547" s="84">
        <f>VALUE(TRIM(CLEAN(_xlfn.TEXTAFTER(Table2[[#This Row],[Resolution]],"x"))))</f>
        <v>192</v>
      </c>
      <c r="G1547" s="84" t="s">
        <v>16</v>
      </c>
      <c r="H1547" s="84" t="s">
        <v>2836</v>
      </c>
      <c r="I1547" s="84" t="s">
        <v>2875</v>
      </c>
      <c r="J1547" s="33"/>
      <c r="K1547" s="33"/>
      <c r="L1547" s="34" t="s">
        <v>2</v>
      </c>
    </row>
    <row r="1548" spans="1:12" x14ac:dyDescent="0.25">
      <c r="A1548" s="32" t="s">
        <v>3455</v>
      </c>
      <c r="B1548" s="33" t="s">
        <v>3456</v>
      </c>
      <c r="C1548" s="33" t="s">
        <v>2835</v>
      </c>
      <c r="D1548" s="33" t="s">
        <v>3457</v>
      </c>
      <c r="E1548" s="33">
        <f>VALUE(TRIM(CLEAN(_xlfn.TEXTBEFORE(Table2[[#This Row],[Resolution]],"x"))))</f>
        <v>768</v>
      </c>
      <c r="F1548" s="33">
        <f>VALUE(TRIM(CLEAN(_xlfn.TEXTAFTER(Table2[[#This Row],[Resolution]],"x"))))</f>
        <v>960</v>
      </c>
      <c r="G1548" s="33" t="s">
        <v>16</v>
      </c>
      <c r="H1548" s="33" t="s">
        <v>2836</v>
      </c>
      <c r="I1548" s="33" t="s">
        <v>2837</v>
      </c>
      <c r="J1548" s="33"/>
      <c r="K1548" s="33"/>
      <c r="L1548" s="34" t="s">
        <v>2</v>
      </c>
    </row>
    <row r="1549" spans="1:12" x14ac:dyDescent="0.25">
      <c r="A1549" s="32" t="s">
        <v>3458</v>
      </c>
      <c r="B1549" s="33" t="s">
        <v>3459</v>
      </c>
      <c r="C1549" s="33" t="s">
        <v>2835</v>
      </c>
      <c r="D1549" s="84" t="s">
        <v>2581</v>
      </c>
      <c r="E1549" s="84">
        <f>VALUE(TRIM(CLEAN(_xlfn.TEXTBEFORE(Table2[[#This Row],[Resolution]],"x"))))</f>
        <v>2304</v>
      </c>
      <c r="F1549" s="84">
        <f>VALUE(TRIM(CLEAN(_xlfn.TEXTAFTER(Table2[[#This Row],[Resolution]],"x"))))</f>
        <v>128</v>
      </c>
      <c r="G1549" s="84" t="s">
        <v>16</v>
      </c>
      <c r="H1549" s="84" t="s">
        <v>2836</v>
      </c>
      <c r="I1549" s="84" t="s">
        <v>2875</v>
      </c>
      <c r="J1549" s="33"/>
      <c r="K1549" s="33"/>
      <c r="L1549" s="34" t="s">
        <v>2</v>
      </c>
    </row>
    <row r="1550" spans="1:12" x14ac:dyDescent="0.25">
      <c r="A1550" s="32" t="s">
        <v>3460</v>
      </c>
      <c r="B1550" s="33" t="s">
        <v>3461</v>
      </c>
      <c r="C1550" s="33" t="s">
        <v>2835</v>
      </c>
      <c r="D1550" s="33" t="s">
        <v>57</v>
      </c>
      <c r="E1550" s="33">
        <f>VALUE(TRIM(CLEAN(_xlfn.TEXTBEFORE(Table2[[#This Row],[Resolution]],"x"))))</f>
        <v>288</v>
      </c>
      <c r="F1550" s="33">
        <f>VALUE(TRIM(CLEAN(_xlfn.TEXTAFTER(Table2[[#This Row],[Resolution]],"x"))))</f>
        <v>128</v>
      </c>
      <c r="G1550" s="33" t="s">
        <v>16</v>
      </c>
      <c r="H1550" s="33" t="s">
        <v>2836</v>
      </c>
      <c r="I1550" s="33" t="s">
        <v>2855</v>
      </c>
      <c r="J1550" s="33"/>
      <c r="K1550" s="33"/>
      <c r="L1550" s="34" t="s">
        <v>2</v>
      </c>
    </row>
    <row r="1551" spans="1:12" x14ac:dyDescent="0.25">
      <c r="A1551" s="32" t="s">
        <v>3462</v>
      </c>
      <c r="B1551" s="33" t="s">
        <v>3463</v>
      </c>
      <c r="C1551" s="33" t="s">
        <v>2835</v>
      </c>
      <c r="D1551" s="84" t="s">
        <v>3464</v>
      </c>
      <c r="E1551" s="84">
        <f>VALUE(TRIM(CLEAN(_xlfn.TEXTBEFORE(Table2[[#This Row],[Resolution]],"x"))))</f>
        <v>3584</v>
      </c>
      <c r="F1551" s="84">
        <f>VALUE(TRIM(CLEAN(_xlfn.TEXTAFTER(Table2[[#This Row],[Resolution]],"x"))))</f>
        <v>1024</v>
      </c>
      <c r="G1551" s="84" t="s">
        <v>16</v>
      </c>
      <c r="H1551" s="84" t="s">
        <v>2836</v>
      </c>
      <c r="I1551" s="84" t="s">
        <v>2846</v>
      </c>
      <c r="J1551" s="33"/>
      <c r="K1551" s="33"/>
      <c r="L1551" s="34" t="s">
        <v>2</v>
      </c>
    </row>
    <row r="1552" spans="1:12" x14ac:dyDescent="0.25">
      <c r="A1552" s="32" t="s">
        <v>3465</v>
      </c>
      <c r="B1552" s="33" t="s">
        <v>3466</v>
      </c>
      <c r="C1552" s="33" t="s">
        <v>2835</v>
      </c>
      <c r="D1552" s="33" t="s">
        <v>123</v>
      </c>
      <c r="E1552" s="33">
        <f>VALUE(TRIM(CLEAN(_xlfn.TEXTBEFORE(Table2[[#This Row],[Resolution]],"x"))))</f>
        <v>256</v>
      </c>
      <c r="F1552" s="33">
        <f>VALUE(TRIM(CLEAN(_xlfn.TEXTAFTER(Table2[[#This Row],[Resolution]],"x"))))</f>
        <v>128</v>
      </c>
      <c r="G1552" s="33" t="s">
        <v>16</v>
      </c>
      <c r="H1552" s="33" t="s">
        <v>2836</v>
      </c>
      <c r="I1552" s="33" t="s">
        <v>2855</v>
      </c>
      <c r="J1552" s="33"/>
      <c r="K1552" s="33"/>
      <c r="L1552" s="34" t="s">
        <v>2</v>
      </c>
    </row>
    <row r="1553" spans="1:12" x14ac:dyDescent="0.25">
      <c r="A1553" s="32" t="s">
        <v>3467</v>
      </c>
      <c r="B1553" s="33" t="s">
        <v>3468</v>
      </c>
      <c r="C1553" s="33" t="s">
        <v>2835</v>
      </c>
      <c r="D1553" s="84" t="s">
        <v>3469</v>
      </c>
      <c r="E1553" s="84">
        <f>VALUE(TRIM(CLEAN(_xlfn.TEXTBEFORE(Table2[[#This Row],[Resolution]],"x"))))</f>
        <v>3840</v>
      </c>
      <c r="F1553" s="84">
        <f>VALUE(TRIM(CLEAN(_xlfn.TEXTAFTER(Table2[[#This Row],[Resolution]],"x"))))</f>
        <v>704</v>
      </c>
      <c r="G1553" s="84" t="s">
        <v>16</v>
      </c>
      <c r="H1553" s="84" t="s">
        <v>2836</v>
      </c>
      <c r="I1553" s="84" t="s">
        <v>2855</v>
      </c>
      <c r="J1553" s="33"/>
      <c r="K1553" s="33"/>
      <c r="L1553" s="34" t="s">
        <v>2</v>
      </c>
    </row>
    <row r="1554" spans="1:12" x14ac:dyDescent="0.25">
      <c r="A1554" s="32" t="s">
        <v>3470</v>
      </c>
      <c r="B1554" s="33" t="s">
        <v>3471</v>
      </c>
      <c r="C1554" s="33" t="s">
        <v>2835</v>
      </c>
      <c r="D1554" s="33" t="s">
        <v>3472</v>
      </c>
      <c r="E1554" s="33">
        <f>VALUE(TRIM(CLEAN(_xlfn.TEXTBEFORE(Table2[[#This Row],[Resolution]],"x"))))</f>
        <v>1280</v>
      </c>
      <c r="F1554" s="33">
        <f>VALUE(TRIM(CLEAN(_xlfn.TEXTAFTER(Table2[[#This Row],[Resolution]],"x"))))</f>
        <v>128</v>
      </c>
      <c r="G1554" s="33" t="s">
        <v>16</v>
      </c>
      <c r="H1554" s="33" t="s">
        <v>2836</v>
      </c>
      <c r="I1554" s="33" t="s">
        <v>2846</v>
      </c>
      <c r="J1554" s="33"/>
      <c r="K1554" s="33"/>
      <c r="L1554" s="34" t="s">
        <v>2</v>
      </c>
    </row>
    <row r="1555" spans="1:12" x14ac:dyDescent="0.25">
      <c r="A1555" s="32" t="s">
        <v>3473</v>
      </c>
      <c r="B1555" s="33" t="s">
        <v>3474</v>
      </c>
      <c r="C1555" s="33" t="s">
        <v>2835</v>
      </c>
      <c r="D1555" s="84" t="s">
        <v>3475</v>
      </c>
      <c r="E1555" s="84">
        <f>VALUE(TRIM(CLEAN(_xlfn.TEXTBEFORE(Table2[[#This Row],[Resolution]],"x"))))</f>
        <v>4096</v>
      </c>
      <c r="F1555" s="84">
        <f>VALUE(TRIM(CLEAN(_xlfn.TEXTAFTER(Table2[[#This Row],[Resolution]],"x"))))</f>
        <v>1344</v>
      </c>
      <c r="G1555" s="84" t="s">
        <v>16</v>
      </c>
      <c r="H1555" s="84" t="s">
        <v>2836</v>
      </c>
      <c r="I1555" s="84" t="s">
        <v>2846</v>
      </c>
      <c r="J1555" s="33"/>
      <c r="K1555" s="33"/>
      <c r="L1555" s="34" t="s">
        <v>2</v>
      </c>
    </row>
    <row r="1556" spans="1:12" x14ac:dyDescent="0.25">
      <c r="A1556" s="32" t="s">
        <v>3476</v>
      </c>
      <c r="B1556" s="33" t="s">
        <v>3477</v>
      </c>
      <c r="C1556" s="33" t="s">
        <v>2835</v>
      </c>
      <c r="D1556" s="33" t="s">
        <v>57</v>
      </c>
      <c r="E1556" s="33">
        <f>VALUE(TRIM(CLEAN(_xlfn.TEXTBEFORE(Table2[[#This Row],[Resolution]],"x"))))</f>
        <v>288</v>
      </c>
      <c r="F1556" s="33">
        <f>VALUE(TRIM(CLEAN(_xlfn.TEXTAFTER(Table2[[#This Row],[Resolution]],"x"))))</f>
        <v>128</v>
      </c>
      <c r="G1556" s="33" t="s">
        <v>16</v>
      </c>
      <c r="H1556" s="33" t="s">
        <v>2836</v>
      </c>
      <c r="I1556" s="33" t="s">
        <v>2855</v>
      </c>
      <c r="J1556" s="33"/>
      <c r="K1556" s="33"/>
      <c r="L1556" s="34" t="s">
        <v>2</v>
      </c>
    </row>
    <row r="1557" spans="1:12" x14ac:dyDescent="0.25">
      <c r="A1557" s="32" t="s">
        <v>3478</v>
      </c>
      <c r="B1557" s="33" t="s">
        <v>3479</v>
      </c>
      <c r="C1557" s="33" t="s">
        <v>2835</v>
      </c>
      <c r="D1557" s="84" t="s">
        <v>93</v>
      </c>
      <c r="E1557" s="84">
        <f>VALUE(TRIM(CLEAN(_xlfn.TEXTBEFORE(Table2[[#This Row],[Resolution]],"x"))))</f>
        <v>512</v>
      </c>
      <c r="F1557" s="84">
        <f>VALUE(TRIM(CLEAN(_xlfn.TEXTAFTER(Table2[[#This Row],[Resolution]],"x"))))</f>
        <v>128</v>
      </c>
      <c r="G1557" s="84" t="s">
        <v>16</v>
      </c>
      <c r="H1557" s="84" t="s">
        <v>2836</v>
      </c>
      <c r="I1557" s="84" t="s">
        <v>2875</v>
      </c>
      <c r="J1557" s="33"/>
      <c r="K1557" s="33"/>
      <c r="L1557" s="34" t="s">
        <v>2</v>
      </c>
    </row>
    <row r="1558" spans="1:12" x14ac:dyDescent="0.25">
      <c r="A1558" s="32" t="s">
        <v>3480</v>
      </c>
      <c r="B1558" s="33" t="s">
        <v>3481</v>
      </c>
      <c r="C1558" s="33" t="s">
        <v>2835</v>
      </c>
      <c r="D1558" s="33" t="s">
        <v>3482</v>
      </c>
      <c r="E1558" s="33">
        <f>VALUE(TRIM(CLEAN(_xlfn.TEXTBEFORE(Table2[[#This Row],[Resolution]],"x"))))</f>
        <v>304</v>
      </c>
      <c r="F1558" s="33">
        <f>VALUE(TRIM(CLEAN(_xlfn.TEXTAFTER(Table2[[#This Row],[Resolution]],"x"))))</f>
        <v>240</v>
      </c>
      <c r="G1558" s="33">
        <v>1.25</v>
      </c>
      <c r="H1558" s="33" t="s">
        <v>2863</v>
      </c>
      <c r="I1558" s="33" t="s">
        <v>2859</v>
      </c>
      <c r="J1558" s="33"/>
      <c r="K1558" s="33"/>
      <c r="L1558" s="34" t="s">
        <v>2</v>
      </c>
    </row>
    <row r="1559" spans="1:12" x14ac:dyDescent="0.25">
      <c r="A1559" s="32" t="s">
        <v>3483</v>
      </c>
      <c r="B1559" s="33" t="s">
        <v>3484</v>
      </c>
      <c r="C1559" s="33" t="s">
        <v>2835</v>
      </c>
      <c r="D1559" s="84" t="s">
        <v>3485</v>
      </c>
      <c r="E1559" s="84">
        <f>VALUE(TRIM(CLEAN(_xlfn.TEXTBEFORE(Table2[[#This Row],[Resolution]],"x"))))</f>
        <v>3584</v>
      </c>
      <c r="F1559" s="84">
        <f>VALUE(TRIM(CLEAN(_xlfn.TEXTAFTER(Table2[[#This Row],[Resolution]],"x"))))</f>
        <v>256</v>
      </c>
      <c r="G1559" s="84">
        <v>0.39</v>
      </c>
      <c r="H1559" s="84" t="s">
        <v>35</v>
      </c>
      <c r="I1559" s="84" t="s">
        <v>2859</v>
      </c>
      <c r="J1559" s="33"/>
      <c r="K1559" s="33"/>
      <c r="L1559" s="34" t="s">
        <v>2</v>
      </c>
    </row>
    <row r="1560" spans="1:12" x14ac:dyDescent="0.25">
      <c r="A1560" s="32" t="s">
        <v>3486</v>
      </c>
      <c r="B1560" s="33" t="s">
        <v>3487</v>
      </c>
      <c r="C1560" s="33" t="s">
        <v>2835</v>
      </c>
      <c r="D1560" s="33" t="s">
        <v>123</v>
      </c>
      <c r="E1560" s="33">
        <f>VALUE(TRIM(CLEAN(_xlfn.TEXTBEFORE(Table2[[#This Row],[Resolution]],"x"))))</f>
        <v>256</v>
      </c>
      <c r="F1560" s="33">
        <f>VALUE(TRIM(CLEAN(_xlfn.TEXTAFTER(Table2[[#This Row],[Resolution]],"x"))))</f>
        <v>128</v>
      </c>
      <c r="G1560" s="33" t="s">
        <v>16</v>
      </c>
      <c r="H1560" s="33" t="s">
        <v>2836</v>
      </c>
      <c r="I1560" s="33" t="s">
        <v>2851</v>
      </c>
      <c r="J1560" s="33"/>
      <c r="K1560" s="33"/>
      <c r="L1560" s="34" t="s">
        <v>2</v>
      </c>
    </row>
    <row r="1561" spans="1:12" x14ac:dyDescent="0.25">
      <c r="A1561" s="32" t="s">
        <v>3488</v>
      </c>
      <c r="B1561" s="33" t="s">
        <v>3489</v>
      </c>
      <c r="C1561" s="33" t="s">
        <v>2835</v>
      </c>
      <c r="D1561" s="84" t="s">
        <v>3490</v>
      </c>
      <c r="E1561" s="84">
        <f>VALUE(TRIM(CLEAN(_xlfn.TEXTBEFORE(Table2[[#This Row],[Resolution]],"x"))))</f>
        <v>3328</v>
      </c>
      <c r="F1561" s="84">
        <f>VALUE(TRIM(CLEAN(_xlfn.TEXTAFTER(Table2[[#This Row],[Resolution]],"x"))))</f>
        <v>896</v>
      </c>
      <c r="G1561" s="84">
        <v>25</v>
      </c>
      <c r="H1561" s="84" t="s">
        <v>35</v>
      </c>
      <c r="I1561" s="84" t="s">
        <v>2859</v>
      </c>
      <c r="J1561" s="33"/>
      <c r="K1561" s="33"/>
      <c r="L1561" s="34" t="s">
        <v>2</v>
      </c>
    </row>
    <row r="1562" spans="1:12" x14ac:dyDescent="0.25">
      <c r="A1562" s="32" t="s">
        <v>3491</v>
      </c>
      <c r="B1562" s="33" t="s">
        <v>3492</v>
      </c>
      <c r="C1562" s="33" t="s">
        <v>2835</v>
      </c>
      <c r="D1562" s="33" t="s">
        <v>46</v>
      </c>
      <c r="E1562" s="33">
        <f>VALUE(TRIM(CLEAN(_xlfn.TEXTBEFORE(Table2[[#This Row],[Resolution]],"x"))))</f>
        <v>8192</v>
      </c>
      <c r="F1562" s="33">
        <f>VALUE(TRIM(CLEAN(_xlfn.TEXTAFTER(Table2[[#This Row],[Resolution]],"x"))))</f>
        <v>1056</v>
      </c>
      <c r="G1562" s="33" t="s">
        <v>16</v>
      </c>
      <c r="H1562" s="33" t="s">
        <v>2836</v>
      </c>
      <c r="I1562" s="33" t="s">
        <v>2841</v>
      </c>
      <c r="J1562" s="33"/>
      <c r="K1562" s="33"/>
      <c r="L1562" s="34" t="s">
        <v>2</v>
      </c>
    </row>
    <row r="1563" spans="1:12" x14ac:dyDescent="0.25">
      <c r="A1563" s="32" t="s">
        <v>3493</v>
      </c>
      <c r="B1563" s="33" t="s">
        <v>3494</v>
      </c>
      <c r="C1563" s="33" t="s">
        <v>2835</v>
      </c>
      <c r="D1563" s="84" t="s">
        <v>819</v>
      </c>
      <c r="E1563" s="84">
        <f>VALUE(TRIM(CLEAN(_xlfn.TEXTBEFORE(Table2[[#This Row],[Resolution]],"x"))))</f>
        <v>2816</v>
      </c>
      <c r="F1563" s="84">
        <f>VALUE(TRIM(CLEAN(_xlfn.TEXTAFTER(Table2[[#This Row],[Resolution]],"x"))))</f>
        <v>1024</v>
      </c>
      <c r="G1563" s="84" t="s">
        <v>16</v>
      </c>
      <c r="H1563" s="84" t="s">
        <v>2836</v>
      </c>
      <c r="I1563" s="84" t="s">
        <v>2875</v>
      </c>
      <c r="J1563" s="33"/>
      <c r="K1563" s="33"/>
      <c r="L1563" s="34" t="s">
        <v>2</v>
      </c>
    </row>
    <row r="1564" spans="1:12" x14ac:dyDescent="0.25">
      <c r="A1564" s="32" t="s">
        <v>3495</v>
      </c>
      <c r="B1564" s="33" t="s">
        <v>3496</v>
      </c>
      <c r="C1564" s="33" t="s">
        <v>2835</v>
      </c>
      <c r="D1564" s="33" t="s">
        <v>3497</v>
      </c>
      <c r="E1564" s="33">
        <f>VALUE(TRIM(CLEAN(_xlfn.TEXTBEFORE(Table2[[#This Row],[Resolution]],"x"))))</f>
        <v>2048</v>
      </c>
      <c r="F1564" s="33">
        <f>VALUE(TRIM(CLEAN(_xlfn.TEXTAFTER(Table2[[#This Row],[Resolution]],"x"))))</f>
        <v>1344</v>
      </c>
      <c r="G1564" s="33">
        <v>25</v>
      </c>
      <c r="H1564" s="33" t="s">
        <v>35</v>
      </c>
      <c r="I1564" s="33" t="s">
        <v>2859</v>
      </c>
      <c r="J1564" s="33"/>
      <c r="K1564" s="33"/>
      <c r="L1564" s="34" t="s">
        <v>2</v>
      </c>
    </row>
    <row r="1565" spans="1:12" x14ac:dyDescent="0.25">
      <c r="A1565" s="32" t="s">
        <v>3498</v>
      </c>
      <c r="B1565" s="33" t="s">
        <v>3499</v>
      </c>
      <c r="C1565" s="33" t="s">
        <v>2835</v>
      </c>
      <c r="D1565" s="84" t="s">
        <v>234</v>
      </c>
      <c r="E1565" s="84">
        <f>VALUE(TRIM(CLEAN(_xlfn.TEXTBEFORE(Table2[[#This Row],[Resolution]],"x"))))</f>
        <v>2304</v>
      </c>
      <c r="F1565" s="84">
        <f>VALUE(TRIM(CLEAN(_xlfn.TEXTAFTER(Table2[[#This Row],[Resolution]],"x"))))</f>
        <v>192</v>
      </c>
      <c r="G1565" s="84" t="s">
        <v>16</v>
      </c>
      <c r="H1565" s="84" t="s">
        <v>2836</v>
      </c>
      <c r="I1565" s="84" t="s">
        <v>2837</v>
      </c>
      <c r="J1565" s="33"/>
      <c r="K1565" s="33"/>
      <c r="L1565" s="34" t="s">
        <v>2</v>
      </c>
    </row>
    <row r="1566" spans="1:12" x14ac:dyDescent="0.25">
      <c r="A1566" s="32" t="s">
        <v>3500</v>
      </c>
      <c r="B1566" s="33" t="s">
        <v>3501</v>
      </c>
      <c r="C1566" s="33" t="s">
        <v>2835</v>
      </c>
      <c r="D1566" s="33" t="s">
        <v>1904</v>
      </c>
      <c r="E1566" s="33">
        <f>VALUE(TRIM(CLEAN(_xlfn.TEXTBEFORE(Table2[[#This Row],[Resolution]],"x"))))</f>
        <v>1024</v>
      </c>
      <c r="F1566" s="33">
        <f>VALUE(TRIM(CLEAN(_xlfn.TEXTAFTER(Table2[[#This Row],[Resolution]],"x"))))</f>
        <v>448</v>
      </c>
      <c r="G1566" s="33" t="s">
        <v>16</v>
      </c>
      <c r="H1566" s="33" t="s">
        <v>2836</v>
      </c>
      <c r="I1566" s="33" t="s">
        <v>2846</v>
      </c>
      <c r="J1566" s="33"/>
      <c r="K1566" s="33"/>
      <c r="L1566" s="34" t="s">
        <v>2</v>
      </c>
    </row>
    <row r="1567" spans="1:12" x14ac:dyDescent="0.25">
      <c r="A1567" s="32" t="s">
        <v>3502</v>
      </c>
      <c r="B1567" s="33" t="s">
        <v>3503</v>
      </c>
      <c r="C1567" s="33" t="s">
        <v>2835</v>
      </c>
      <c r="D1567" s="84" t="s">
        <v>3504</v>
      </c>
      <c r="E1567" s="84">
        <f>VALUE(TRIM(CLEAN(_xlfn.TEXTBEFORE(Table2[[#This Row],[Resolution]],"x"))))</f>
        <v>3072</v>
      </c>
      <c r="F1567" s="84">
        <f>VALUE(TRIM(CLEAN(_xlfn.TEXTAFTER(Table2[[#This Row],[Resolution]],"x"))))</f>
        <v>320</v>
      </c>
      <c r="G1567" s="84" t="s">
        <v>16</v>
      </c>
      <c r="H1567" s="84" t="s">
        <v>2836</v>
      </c>
      <c r="I1567" s="84" t="s">
        <v>2851</v>
      </c>
      <c r="J1567" s="33"/>
      <c r="K1567" s="33"/>
      <c r="L1567" s="34" t="s">
        <v>2</v>
      </c>
    </row>
    <row r="1568" spans="1:12" x14ac:dyDescent="0.25">
      <c r="A1568" s="32" t="s">
        <v>3505</v>
      </c>
      <c r="B1568" s="33" t="s">
        <v>3506</v>
      </c>
      <c r="C1568" s="33" t="s">
        <v>2835</v>
      </c>
      <c r="D1568" s="33" t="s">
        <v>1082</v>
      </c>
      <c r="E1568" s="33">
        <f>VALUE(TRIM(CLEAN(_xlfn.TEXTBEFORE(Table2[[#This Row],[Resolution]],"x"))))</f>
        <v>3328</v>
      </c>
      <c r="F1568" s="33">
        <f>VALUE(TRIM(CLEAN(_xlfn.TEXTAFTER(Table2[[#This Row],[Resolution]],"x"))))</f>
        <v>128</v>
      </c>
      <c r="G1568" s="33" t="s">
        <v>16</v>
      </c>
      <c r="H1568" s="33" t="s">
        <v>2836</v>
      </c>
      <c r="I1568" s="33" t="s">
        <v>2875</v>
      </c>
      <c r="J1568" s="33"/>
      <c r="K1568" s="33"/>
      <c r="L1568" s="34" t="s">
        <v>2</v>
      </c>
    </row>
    <row r="1569" spans="1:12" x14ac:dyDescent="0.25">
      <c r="A1569" s="32" t="s">
        <v>3507</v>
      </c>
      <c r="B1569" s="33" t="s">
        <v>3508</v>
      </c>
      <c r="C1569" s="33" t="s">
        <v>2835</v>
      </c>
      <c r="D1569" s="84" t="s">
        <v>3509</v>
      </c>
      <c r="E1569" s="84">
        <f>VALUE(TRIM(CLEAN(_xlfn.TEXTBEFORE(Table2[[#This Row],[Resolution]],"x"))))</f>
        <v>2816</v>
      </c>
      <c r="F1569" s="84">
        <f>VALUE(TRIM(CLEAN(_xlfn.TEXTAFTER(Table2[[#This Row],[Resolution]],"x"))))</f>
        <v>896</v>
      </c>
      <c r="G1569" s="84" t="s">
        <v>16</v>
      </c>
      <c r="H1569" s="84" t="s">
        <v>2836</v>
      </c>
      <c r="I1569" s="84" t="s">
        <v>2837</v>
      </c>
      <c r="J1569" s="33"/>
      <c r="K1569" s="33"/>
      <c r="L1569" s="34" t="s">
        <v>2</v>
      </c>
    </row>
    <row r="1570" spans="1:12" x14ac:dyDescent="0.25">
      <c r="A1570" s="32" t="s">
        <v>3510</v>
      </c>
      <c r="B1570" s="33" t="s">
        <v>3511</v>
      </c>
      <c r="C1570" s="33" t="s">
        <v>2835</v>
      </c>
      <c r="D1570" s="33" t="s">
        <v>3512</v>
      </c>
      <c r="E1570" s="33">
        <f>VALUE(TRIM(CLEAN(_xlfn.TEXTBEFORE(Table2[[#This Row],[Resolution]],"x"))))</f>
        <v>488</v>
      </c>
      <c r="F1570" s="33">
        <f>VALUE(TRIM(CLEAN(_xlfn.TEXTAFTER(Table2[[#This Row],[Resolution]],"x"))))</f>
        <v>88</v>
      </c>
      <c r="G1570" s="33">
        <v>1.04</v>
      </c>
      <c r="H1570" s="33" t="s">
        <v>2863</v>
      </c>
      <c r="I1570" s="33" t="s">
        <v>2859</v>
      </c>
      <c r="J1570" s="33"/>
      <c r="K1570" s="33"/>
      <c r="L1570" s="34" t="s">
        <v>2</v>
      </c>
    </row>
    <row r="1571" spans="1:12" x14ac:dyDescent="0.25">
      <c r="A1571" s="32" t="s">
        <v>3513</v>
      </c>
      <c r="B1571" s="33" t="s">
        <v>3514</v>
      </c>
      <c r="C1571" s="33" t="s">
        <v>2835</v>
      </c>
      <c r="D1571" s="84" t="s">
        <v>123</v>
      </c>
      <c r="E1571" s="84">
        <f>VALUE(TRIM(CLEAN(_xlfn.TEXTBEFORE(Table2[[#This Row],[Resolution]],"x"))))</f>
        <v>256</v>
      </c>
      <c r="F1571" s="84">
        <f>VALUE(TRIM(CLEAN(_xlfn.TEXTAFTER(Table2[[#This Row],[Resolution]],"x"))))</f>
        <v>128</v>
      </c>
      <c r="G1571" s="84">
        <v>25</v>
      </c>
      <c r="H1571" s="84" t="s">
        <v>35</v>
      </c>
      <c r="I1571" s="84" t="s">
        <v>2859</v>
      </c>
      <c r="J1571" s="33"/>
      <c r="K1571" s="33"/>
      <c r="L1571" s="34" t="s">
        <v>2</v>
      </c>
    </row>
    <row r="1572" spans="1:12" x14ac:dyDescent="0.25">
      <c r="A1572" s="32" t="s">
        <v>3515</v>
      </c>
      <c r="B1572" s="33" t="s">
        <v>3516</v>
      </c>
      <c r="C1572" s="33" t="s">
        <v>2835</v>
      </c>
      <c r="D1572" s="33" t="s">
        <v>60</v>
      </c>
      <c r="E1572" s="33">
        <f>VALUE(TRIM(CLEAN(_xlfn.TEXTBEFORE(Table2[[#This Row],[Resolution]],"x"))))</f>
        <v>256</v>
      </c>
      <c r="F1572" s="33">
        <f>VALUE(TRIM(CLEAN(_xlfn.TEXTAFTER(Table2[[#This Row],[Resolution]],"x"))))</f>
        <v>144</v>
      </c>
      <c r="G1572" s="33" t="s">
        <v>16</v>
      </c>
      <c r="H1572" s="33" t="s">
        <v>2836</v>
      </c>
      <c r="I1572" s="33" t="s">
        <v>2855</v>
      </c>
      <c r="J1572" s="33"/>
      <c r="K1572" s="33"/>
      <c r="L1572" s="34" t="s">
        <v>2</v>
      </c>
    </row>
    <row r="1573" spans="1:12" x14ac:dyDescent="0.25">
      <c r="A1573" s="32" t="s">
        <v>3517</v>
      </c>
      <c r="B1573" s="33" t="s">
        <v>3518</v>
      </c>
      <c r="C1573" s="33" t="s">
        <v>2835</v>
      </c>
      <c r="D1573" s="84" t="s">
        <v>3519</v>
      </c>
      <c r="E1573" s="84">
        <f>VALUE(TRIM(CLEAN(_xlfn.TEXTBEFORE(Table2[[#This Row],[Resolution]],"x"))))</f>
        <v>3840</v>
      </c>
      <c r="F1573" s="84">
        <f>VALUE(TRIM(CLEAN(_xlfn.TEXTAFTER(Table2[[#This Row],[Resolution]],"x"))))</f>
        <v>768</v>
      </c>
      <c r="G1573" s="84" t="s">
        <v>16</v>
      </c>
      <c r="H1573" s="84" t="s">
        <v>2836</v>
      </c>
      <c r="I1573" s="84" t="s">
        <v>2855</v>
      </c>
      <c r="J1573" s="33"/>
      <c r="K1573" s="33"/>
      <c r="L1573" s="34" t="s">
        <v>2</v>
      </c>
    </row>
    <row r="1574" spans="1:12" x14ac:dyDescent="0.25">
      <c r="A1574" s="32" t="s">
        <v>3520</v>
      </c>
      <c r="B1574" s="33" t="s">
        <v>3521</v>
      </c>
      <c r="C1574" s="33" t="s">
        <v>2835</v>
      </c>
      <c r="D1574" s="33" t="s">
        <v>3522</v>
      </c>
      <c r="E1574" s="33">
        <f>VALUE(TRIM(CLEAN(_xlfn.TEXTBEFORE(Table2[[#This Row],[Resolution]],"x"))))</f>
        <v>3584</v>
      </c>
      <c r="F1574" s="33">
        <f>VALUE(TRIM(CLEAN(_xlfn.TEXTAFTER(Table2[[#This Row],[Resolution]],"x"))))</f>
        <v>960</v>
      </c>
      <c r="G1574" s="33" t="s">
        <v>16</v>
      </c>
      <c r="H1574" s="33" t="s">
        <v>2836</v>
      </c>
      <c r="I1574" s="33" t="s">
        <v>2875</v>
      </c>
      <c r="J1574" s="33"/>
      <c r="K1574" s="35"/>
      <c r="L1574" s="34" t="s">
        <v>2</v>
      </c>
    </row>
    <row r="1575" spans="1:12" x14ac:dyDescent="0.25">
      <c r="A1575" s="32" t="s">
        <v>3523</v>
      </c>
      <c r="B1575" s="33" t="s">
        <v>3524</v>
      </c>
      <c r="C1575" s="33" t="s">
        <v>2835</v>
      </c>
      <c r="D1575" s="84" t="s">
        <v>1937</v>
      </c>
      <c r="E1575" s="84">
        <f>VALUE(TRIM(CLEAN(_xlfn.TEXTBEFORE(Table2[[#This Row],[Resolution]],"x"))))</f>
        <v>512</v>
      </c>
      <c r="F1575" s="84">
        <f>VALUE(TRIM(CLEAN(_xlfn.TEXTAFTER(Table2[[#This Row],[Resolution]],"x"))))</f>
        <v>256</v>
      </c>
      <c r="G1575" s="84" t="s">
        <v>16</v>
      </c>
      <c r="H1575" s="84" t="s">
        <v>2836</v>
      </c>
      <c r="I1575" s="84" t="s">
        <v>2855</v>
      </c>
      <c r="J1575" s="33"/>
      <c r="K1575" s="33"/>
      <c r="L1575" s="34" t="s">
        <v>2</v>
      </c>
    </row>
    <row r="1576" spans="1:12" x14ac:dyDescent="0.25">
      <c r="A1576" s="32" t="s">
        <v>3525</v>
      </c>
      <c r="B1576" s="33" t="s">
        <v>3526</v>
      </c>
      <c r="C1576" s="33" t="s">
        <v>2835</v>
      </c>
      <c r="D1576" s="33" t="s">
        <v>3034</v>
      </c>
      <c r="E1576" s="33">
        <f>VALUE(TRIM(CLEAN(_xlfn.TEXTBEFORE(Table2[[#This Row],[Resolution]],"x"))))</f>
        <v>1792</v>
      </c>
      <c r="F1576" s="33">
        <f>VALUE(TRIM(CLEAN(_xlfn.TEXTAFTER(Table2[[#This Row],[Resolution]],"x"))))</f>
        <v>384</v>
      </c>
      <c r="G1576" s="33">
        <v>25</v>
      </c>
      <c r="H1576" s="33" t="s">
        <v>2858</v>
      </c>
      <c r="I1576" s="33" t="s">
        <v>2859</v>
      </c>
      <c r="J1576" s="33"/>
      <c r="K1576" s="33"/>
      <c r="L1576" s="34" t="s">
        <v>2</v>
      </c>
    </row>
    <row r="1577" spans="1:12" x14ac:dyDescent="0.25">
      <c r="A1577" s="32" t="s">
        <v>3527</v>
      </c>
      <c r="B1577" s="33" t="s">
        <v>3528</v>
      </c>
      <c r="C1577" s="33" t="s">
        <v>2835</v>
      </c>
      <c r="D1577" s="84" t="s">
        <v>2622</v>
      </c>
      <c r="E1577" s="84">
        <f>VALUE(TRIM(CLEAN(_xlfn.TEXTBEFORE(Table2[[#This Row],[Resolution]],"x"))))</f>
        <v>2304</v>
      </c>
      <c r="F1577" s="84">
        <f>VALUE(TRIM(CLEAN(_xlfn.TEXTAFTER(Table2[[#This Row],[Resolution]],"x"))))</f>
        <v>512</v>
      </c>
      <c r="G1577" s="84" t="s">
        <v>16</v>
      </c>
      <c r="H1577" s="84" t="s">
        <v>2836</v>
      </c>
      <c r="I1577" s="84" t="s">
        <v>2851</v>
      </c>
      <c r="J1577" s="33"/>
      <c r="K1577" s="33"/>
      <c r="L1577" s="34" t="s">
        <v>2</v>
      </c>
    </row>
    <row r="1578" spans="1:12" x14ac:dyDescent="0.25">
      <c r="A1578" s="32" t="s">
        <v>3529</v>
      </c>
      <c r="B1578" s="33" t="s">
        <v>3530</v>
      </c>
      <c r="C1578" s="33" t="s">
        <v>2835</v>
      </c>
      <c r="D1578" s="33" t="s">
        <v>123</v>
      </c>
      <c r="E1578" s="33">
        <f>VALUE(TRIM(CLEAN(_xlfn.TEXTBEFORE(Table2[[#This Row],[Resolution]],"x"))))</f>
        <v>256</v>
      </c>
      <c r="F1578" s="33">
        <f>VALUE(TRIM(CLEAN(_xlfn.TEXTAFTER(Table2[[#This Row],[Resolution]],"x"))))</f>
        <v>128</v>
      </c>
      <c r="G1578" s="33">
        <v>25</v>
      </c>
      <c r="H1578" s="33" t="s">
        <v>2863</v>
      </c>
      <c r="I1578" s="33" t="s">
        <v>2859</v>
      </c>
      <c r="J1578" s="33"/>
      <c r="K1578" s="33"/>
      <c r="L1578" s="34" t="s">
        <v>2</v>
      </c>
    </row>
    <row r="1579" spans="1:12" x14ac:dyDescent="0.25">
      <c r="A1579" s="32" t="s">
        <v>3531</v>
      </c>
      <c r="B1579" s="33" t="s">
        <v>3532</v>
      </c>
      <c r="C1579" s="33" t="s">
        <v>2835</v>
      </c>
      <c r="D1579" s="84" t="s">
        <v>282</v>
      </c>
      <c r="E1579" s="84">
        <f>VALUE(TRIM(CLEAN(_xlfn.TEXTBEFORE(Table2[[#This Row],[Resolution]],"x"))))</f>
        <v>768</v>
      </c>
      <c r="F1579" s="84">
        <f>VALUE(TRIM(CLEAN(_xlfn.TEXTAFTER(Table2[[#This Row],[Resolution]],"x"))))</f>
        <v>128</v>
      </c>
      <c r="G1579" s="84" t="s">
        <v>16</v>
      </c>
      <c r="H1579" s="84" t="s">
        <v>2836</v>
      </c>
      <c r="I1579" s="84" t="s">
        <v>2841</v>
      </c>
      <c r="J1579" s="33"/>
      <c r="K1579" s="33"/>
      <c r="L1579" s="34" t="s">
        <v>2</v>
      </c>
    </row>
    <row r="1580" spans="1:12" x14ac:dyDescent="0.25">
      <c r="A1580" s="32" t="s">
        <v>3533</v>
      </c>
      <c r="B1580" s="33" t="s">
        <v>3534</v>
      </c>
      <c r="C1580" s="33" t="s">
        <v>2835</v>
      </c>
      <c r="D1580" s="33" t="s">
        <v>3535</v>
      </c>
      <c r="E1580" s="33">
        <f>VALUE(TRIM(CLEAN(_xlfn.TEXTBEFORE(Table2[[#This Row],[Resolution]],"x"))))</f>
        <v>2816</v>
      </c>
      <c r="F1580" s="33">
        <f>VALUE(TRIM(CLEAN(_xlfn.TEXTAFTER(Table2[[#This Row],[Resolution]],"x"))))</f>
        <v>1408</v>
      </c>
      <c r="G1580" s="33" t="s">
        <v>16</v>
      </c>
      <c r="H1580" s="33" t="s">
        <v>2836</v>
      </c>
      <c r="I1580" s="33" t="s">
        <v>2846</v>
      </c>
      <c r="J1580" s="33"/>
      <c r="K1580" s="33"/>
      <c r="L1580" s="34" t="s">
        <v>2</v>
      </c>
    </row>
    <row r="1581" spans="1:12" x14ac:dyDescent="0.25">
      <c r="A1581" s="32" t="s">
        <v>3536</v>
      </c>
      <c r="B1581" s="33" t="s">
        <v>3537</v>
      </c>
      <c r="C1581" s="33" t="s">
        <v>2835</v>
      </c>
      <c r="D1581" s="84" t="s">
        <v>3538</v>
      </c>
      <c r="E1581" s="84">
        <f>VALUE(TRIM(CLEAN(_xlfn.TEXTBEFORE(Table2[[#This Row],[Resolution]],"x"))))</f>
        <v>2304</v>
      </c>
      <c r="F1581" s="84">
        <f>VALUE(TRIM(CLEAN(_xlfn.TEXTAFTER(Table2[[#This Row],[Resolution]],"x"))))</f>
        <v>1280</v>
      </c>
      <c r="G1581" s="84">
        <v>0.09</v>
      </c>
      <c r="H1581" s="84" t="s">
        <v>2858</v>
      </c>
      <c r="I1581" s="84" t="s">
        <v>2859</v>
      </c>
      <c r="J1581" s="33"/>
      <c r="K1581" s="33"/>
      <c r="L1581" s="34" t="s">
        <v>2</v>
      </c>
    </row>
    <row r="1582" spans="1:12" x14ac:dyDescent="0.25">
      <c r="A1582" s="32" t="s">
        <v>3539</v>
      </c>
      <c r="B1582" s="33" t="s">
        <v>1139</v>
      </c>
      <c r="C1582" s="33" t="s">
        <v>2835</v>
      </c>
      <c r="D1582" s="33" t="s">
        <v>420</v>
      </c>
      <c r="E1582" s="33">
        <f>VALUE(TRIM(CLEAN(_xlfn.TEXTBEFORE(Table2[[#This Row],[Resolution]],"x"))))</f>
        <v>512</v>
      </c>
      <c r="F1582" s="33">
        <f>VALUE(TRIM(CLEAN(_xlfn.TEXTAFTER(Table2[[#This Row],[Resolution]],"x"))))</f>
        <v>192</v>
      </c>
      <c r="G1582" s="33" t="s">
        <v>16</v>
      </c>
      <c r="H1582" s="33" t="s">
        <v>2836</v>
      </c>
      <c r="I1582" s="33" t="s">
        <v>2875</v>
      </c>
      <c r="J1582" s="33"/>
      <c r="K1582" s="33"/>
      <c r="L1582" s="34" t="s">
        <v>2</v>
      </c>
    </row>
    <row r="1583" spans="1:12" x14ac:dyDescent="0.25">
      <c r="A1583" s="32" t="s">
        <v>3540</v>
      </c>
      <c r="B1583" s="33" t="s">
        <v>3541</v>
      </c>
      <c r="C1583" s="33" t="s">
        <v>2835</v>
      </c>
      <c r="D1583" s="84" t="s">
        <v>3542</v>
      </c>
      <c r="E1583" s="84">
        <f>VALUE(TRIM(CLEAN(_xlfn.TEXTBEFORE(Table2[[#This Row],[Resolution]],"x"))))</f>
        <v>2816</v>
      </c>
      <c r="F1583" s="84">
        <f>VALUE(TRIM(CLEAN(_xlfn.TEXTAFTER(Table2[[#This Row],[Resolution]],"x"))))</f>
        <v>1344</v>
      </c>
      <c r="G1583" s="84" t="s">
        <v>16</v>
      </c>
      <c r="H1583" s="84" t="s">
        <v>2836</v>
      </c>
      <c r="I1583" s="84" t="s">
        <v>2841</v>
      </c>
      <c r="J1583" s="33"/>
      <c r="K1583" s="33"/>
      <c r="L1583" s="34" t="s">
        <v>2</v>
      </c>
    </row>
    <row r="1584" spans="1:12" x14ac:dyDescent="0.25">
      <c r="A1584" s="32" t="s">
        <v>3543</v>
      </c>
      <c r="B1584" s="33" t="s">
        <v>3544</v>
      </c>
      <c r="C1584" s="33" t="s">
        <v>2835</v>
      </c>
      <c r="D1584" s="33" t="s">
        <v>93</v>
      </c>
      <c r="E1584" s="33">
        <f>VALUE(TRIM(CLEAN(_xlfn.TEXTBEFORE(Table2[[#This Row],[Resolution]],"x"))))</f>
        <v>512</v>
      </c>
      <c r="F1584" s="33">
        <f>VALUE(TRIM(CLEAN(_xlfn.TEXTAFTER(Table2[[#This Row],[Resolution]],"x"))))</f>
        <v>128</v>
      </c>
      <c r="G1584" s="33" t="s">
        <v>16</v>
      </c>
      <c r="H1584" s="33" t="s">
        <v>2836</v>
      </c>
      <c r="I1584" s="33" t="s">
        <v>2837</v>
      </c>
      <c r="J1584" s="33"/>
      <c r="K1584" s="33"/>
      <c r="L1584" s="34" t="s">
        <v>2</v>
      </c>
    </row>
    <row r="1585" spans="1:12" x14ac:dyDescent="0.25">
      <c r="A1585" s="32" t="s">
        <v>3545</v>
      </c>
      <c r="B1585" s="33" t="s">
        <v>3546</v>
      </c>
      <c r="C1585" s="33" t="s">
        <v>2835</v>
      </c>
      <c r="D1585" s="84" t="s">
        <v>3547</v>
      </c>
      <c r="E1585" s="84">
        <f>VALUE(TRIM(CLEAN(_xlfn.TEXTBEFORE(Table2[[#This Row],[Resolution]],"x"))))</f>
        <v>256</v>
      </c>
      <c r="F1585" s="84">
        <f>VALUE(TRIM(CLEAN(_xlfn.TEXTAFTER(Table2[[#This Row],[Resolution]],"x"))))</f>
        <v>896</v>
      </c>
      <c r="G1585" s="84" t="s">
        <v>16</v>
      </c>
      <c r="H1585" s="84" t="s">
        <v>2836</v>
      </c>
      <c r="I1585" s="84" t="s">
        <v>2851</v>
      </c>
      <c r="J1585" s="33"/>
      <c r="K1585" s="33"/>
      <c r="L1585" s="34" t="s">
        <v>2</v>
      </c>
    </row>
    <row r="1586" spans="1:12" x14ac:dyDescent="0.25">
      <c r="A1586" s="32" t="s">
        <v>3548</v>
      </c>
      <c r="B1586" s="33" t="s">
        <v>3549</v>
      </c>
      <c r="C1586" s="33" t="s">
        <v>2835</v>
      </c>
      <c r="D1586" s="33" t="s">
        <v>3550</v>
      </c>
      <c r="E1586" s="33">
        <f>VALUE(TRIM(CLEAN(_xlfn.TEXTBEFORE(Table2[[#This Row],[Resolution]],"x"))))</f>
        <v>3072</v>
      </c>
      <c r="F1586" s="33">
        <f>VALUE(TRIM(CLEAN(_xlfn.TEXTAFTER(Table2[[#This Row],[Resolution]],"x"))))</f>
        <v>1024</v>
      </c>
      <c r="G1586" s="33">
        <v>0.71</v>
      </c>
      <c r="H1586" s="33" t="s">
        <v>2858</v>
      </c>
      <c r="I1586" s="33" t="s">
        <v>2859</v>
      </c>
      <c r="J1586" s="33"/>
      <c r="K1586" s="33"/>
      <c r="L1586" s="34" t="s">
        <v>2</v>
      </c>
    </row>
    <row r="1587" spans="1:12" x14ac:dyDescent="0.25">
      <c r="A1587" s="32" t="s">
        <v>3551</v>
      </c>
      <c r="B1587" s="33" t="s">
        <v>3552</v>
      </c>
      <c r="C1587" s="33" t="s">
        <v>2835</v>
      </c>
      <c r="D1587" s="84" t="s">
        <v>3553</v>
      </c>
      <c r="E1587" s="84">
        <f>VALUE(TRIM(CLEAN(_xlfn.TEXTBEFORE(Table2[[#This Row],[Resolution]],"x"))))</f>
        <v>256</v>
      </c>
      <c r="F1587" s="84">
        <f>VALUE(TRIM(CLEAN(_xlfn.TEXTAFTER(Table2[[#This Row],[Resolution]],"x"))))</f>
        <v>512</v>
      </c>
      <c r="G1587" s="84" t="s">
        <v>16</v>
      </c>
      <c r="H1587" s="84" t="s">
        <v>2836</v>
      </c>
      <c r="I1587" s="84" t="s">
        <v>2846</v>
      </c>
      <c r="J1587" s="33"/>
      <c r="K1587" s="33"/>
      <c r="L1587" s="34" t="s">
        <v>2</v>
      </c>
    </row>
    <row r="1588" spans="1:12" x14ac:dyDescent="0.25">
      <c r="A1588" s="32" t="s">
        <v>3554</v>
      </c>
      <c r="B1588" s="33" t="s">
        <v>3555</v>
      </c>
      <c r="C1588" s="33" t="s">
        <v>2835</v>
      </c>
      <c r="D1588" s="33" t="s">
        <v>3556</v>
      </c>
      <c r="E1588" s="33">
        <f>VALUE(TRIM(CLEAN(_xlfn.TEXTBEFORE(Table2[[#This Row],[Resolution]],"x"))))</f>
        <v>3840</v>
      </c>
      <c r="F1588" s="33">
        <f>VALUE(TRIM(CLEAN(_xlfn.TEXTAFTER(Table2[[#This Row],[Resolution]],"x"))))</f>
        <v>1088</v>
      </c>
      <c r="G1588" s="33" t="s">
        <v>16</v>
      </c>
      <c r="H1588" s="33" t="s">
        <v>2836</v>
      </c>
      <c r="I1588" s="33" t="s">
        <v>2875</v>
      </c>
      <c r="J1588" s="33"/>
      <c r="K1588" s="33"/>
      <c r="L1588" s="34" t="s">
        <v>2</v>
      </c>
    </row>
    <row r="1589" spans="1:12" x14ac:dyDescent="0.25">
      <c r="A1589" s="32" t="s">
        <v>3557</v>
      </c>
      <c r="B1589" s="33" t="s">
        <v>3558</v>
      </c>
      <c r="C1589" s="33" t="s">
        <v>2835</v>
      </c>
      <c r="D1589" s="84" t="s">
        <v>98</v>
      </c>
      <c r="E1589" s="84">
        <f>VALUE(TRIM(CLEAN(_xlfn.TEXTBEFORE(Table2[[#This Row],[Resolution]],"x"))))</f>
        <v>512</v>
      </c>
      <c r="F1589" s="84">
        <f>VALUE(TRIM(CLEAN(_xlfn.TEXTAFTER(Table2[[#This Row],[Resolution]],"x"))))</f>
        <v>320</v>
      </c>
      <c r="G1589" s="84">
        <v>25</v>
      </c>
      <c r="H1589" s="84" t="s">
        <v>2863</v>
      </c>
      <c r="I1589" s="84" t="s">
        <v>2859</v>
      </c>
      <c r="J1589" s="33"/>
      <c r="K1589" s="33"/>
      <c r="L1589" s="34" t="s">
        <v>2</v>
      </c>
    </row>
    <row r="1590" spans="1:12" x14ac:dyDescent="0.25">
      <c r="A1590" s="32" t="s">
        <v>3559</v>
      </c>
      <c r="B1590" s="33" t="s">
        <v>3560</v>
      </c>
      <c r="C1590" s="33" t="s">
        <v>2835</v>
      </c>
      <c r="D1590" s="33" t="s">
        <v>3522</v>
      </c>
      <c r="E1590" s="33">
        <f>VALUE(TRIM(CLEAN(_xlfn.TEXTBEFORE(Table2[[#This Row],[Resolution]],"x"))))</f>
        <v>3584</v>
      </c>
      <c r="F1590" s="33">
        <f>VALUE(TRIM(CLEAN(_xlfn.TEXTAFTER(Table2[[#This Row],[Resolution]],"x"))))</f>
        <v>960</v>
      </c>
      <c r="G1590" s="33" t="s">
        <v>16</v>
      </c>
      <c r="H1590" s="33" t="s">
        <v>2836</v>
      </c>
      <c r="I1590" s="33" t="s">
        <v>2841</v>
      </c>
      <c r="J1590" s="33"/>
      <c r="K1590" s="33"/>
      <c r="L1590" s="34" t="s">
        <v>2</v>
      </c>
    </row>
    <row r="1591" spans="1:12" x14ac:dyDescent="0.25">
      <c r="A1591" s="32" t="s">
        <v>3561</v>
      </c>
      <c r="B1591" s="33" t="s">
        <v>3562</v>
      </c>
      <c r="C1591" s="33" t="s">
        <v>2835</v>
      </c>
      <c r="D1591" s="84" t="s">
        <v>3563</v>
      </c>
      <c r="E1591" s="84">
        <f>VALUE(TRIM(CLEAN(_xlfn.TEXTBEFORE(Table2[[#This Row],[Resolution]],"x"))))</f>
        <v>256</v>
      </c>
      <c r="F1591" s="84">
        <f>VALUE(TRIM(CLEAN(_xlfn.TEXTAFTER(Table2[[#This Row],[Resolution]],"x"))))</f>
        <v>1408</v>
      </c>
      <c r="G1591" s="84" t="s">
        <v>16</v>
      </c>
      <c r="H1591" s="84" t="s">
        <v>2836</v>
      </c>
      <c r="I1591" s="84" t="s">
        <v>2841</v>
      </c>
      <c r="J1591" s="33"/>
      <c r="K1591" s="33"/>
      <c r="L1591" s="34" t="s">
        <v>2</v>
      </c>
    </row>
    <row r="1592" spans="1:12" x14ac:dyDescent="0.25">
      <c r="A1592" s="32" t="s">
        <v>3564</v>
      </c>
      <c r="B1592" s="33" t="s">
        <v>3565</v>
      </c>
      <c r="C1592" s="33" t="s">
        <v>2835</v>
      </c>
      <c r="D1592" s="33" t="s">
        <v>1944</v>
      </c>
      <c r="E1592" s="33">
        <f>VALUE(TRIM(CLEAN(_xlfn.TEXTBEFORE(Table2[[#This Row],[Resolution]],"x"))))</f>
        <v>512</v>
      </c>
      <c r="F1592" s="33">
        <f>VALUE(TRIM(CLEAN(_xlfn.TEXTAFTER(Table2[[#This Row],[Resolution]],"x"))))</f>
        <v>640</v>
      </c>
      <c r="G1592" s="33" t="s">
        <v>16</v>
      </c>
      <c r="H1592" s="33" t="s">
        <v>2836</v>
      </c>
      <c r="I1592" s="33" t="s">
        <v>2851</v>
      </c>
      <c r="J1592" s="33"/>
      <c r="K1592" s="33"/>
      <c r="L1592" s="34" t="s">
        <v>2</v>
      </c>
    </row>
    <row r="1593" spans="1:12" x14ac:dyDescent="0.25">
      <c r="A1593" s="32" t="s">
        <v>3566</v>
      </c>
      <c r="B1593" s="33" t="s">
        <v>3567</v>
      </c>
      <c r="C1593" s="33" t="s">
        <v>2835</v>
      </c>
      <c r="D1593" s="84" t="s">
        <v>3568</v>
      </c>
      <c r="E1593" s="84">
        <f>VALUE(TRIM(CLEAN(_xlfn.TEXTBEFORE(Table2[[#This Row],[Resolution]],"x"))))</f>
        <v>2560</v>
      </c>
      <c r="F1593" s="84">
        <f>VALUE(TRIM(CLEAN(_xlfn.TEXTAFTER(Table2[[#This Row],[Resolution]],"x"))))</f>
        <v>448</v>
      </c>
      <c r="G1593" s="84" t="s">
        <v>16</v>
      </c>
      <c r="H1593" s="84" t="s">
        <v>2836</v>
      </c>
      <c r="I1593" s="84" t="s">
        <v>2846</v>
      </c>
      <c r="J1593" s="33"/>
      <c r="K1593" s="33"/>
      <c r="L1593" s="34" t="s">
        <v>2</v>
      </c>
    </row>
    <row r="1594" spans="1:12" x14ac:dyDescent="0.25">
      <c r="A1594" s="32" t="s">
        <v>3569</v>
      </c>
      <c r="B1594" s="33" t="s">
        <v>3570</v>
      </c>
      <c r="C1594" s="33" t="s">
        <v>2835</v>
      </c>
      <c r="D1594" s="33" t="s">
        <v>3535</v>
      </c>
      <c r="E1594" s="33">
        <f>VALUE(TRIM(CLEAN(_xlfn.TEXTBEFORE(Table2[[#This Row],[Resolution]],"x"))))</f>
        <v>2816</v>
      </c>
      <c r="F1594" s="33">
        <f>VALUE(TRIM(CLEAN(_xlfn.TEXTAFTER(Table2[[#This Row],[Resolution]],"x"))))</f>
        <v>1408</v>
      </c>
      <c r="G1594" s="33" t="s">
        <v>16</v>
      </c>
      <c r="H1594" s="33" t="s">
        <v>2836</v>
      </c>
      <c r="I1594" s="33" t="s">
        <v>2837</v>
      </c>
      <c r="J1594" s="33"/>
      <c r="K1594" s="33"/>
      <c r="L1594" s="34" t="s">
        <v>2</v>
      </c>
    </row>
    <row r="1595" spans="1:12" x14ac:dyDescent="0.25">
      <c r="A1595" s="32" t="s">
        <v>3571</v>
      </c>
      <c r="B1595" s="33" t="s">
        <v>3572</v>
      </c>
      <c r="C1595" s="33" t="s">
        <v>2835</v>
      </c>
      <c r="D1595" s="84" t="s">
        <v>126</v>
      </c>
      <c r="E1595" s="84">
        <f>VALUE(TRIM(CLEAN(_xlfn.TEXTBEFORE(Table2[[#This Row],[Resolution]],"x"))))</f>
        <v>256</v>
      </c>
      <c r="F1595" s="84">
        <f>VALUE(TRIM(CLEAN(_xlfn.TEXTAFTER(Table2[[#This Row],[Resolution]],"x"))))</f>
        <v>216</v>
      </c>
      <c r="G1595" s="84">
        <v>0.79</v>
      </c>
      <c r="H1595" s="84" t="s">
        <v>2863</v>
      </c>
      <c r="I1595" s="84" t="s">
        <v>2859</v>
      </c>
      <c r="J1595" s="33"/>
      <c r="K1595" s="33"/>
      <c r="L1595" s="34" t="s">
        <v>2</v>
      </c>
    </row>
    <row r="1596" spans="1:12" x14ac:dyDescent="0.25">
      <c r="A1596" s="32" t="s">
        <v>3573</v>
      </c>
      <c r="B1596" s="33" t="s">
        <v>3574</v>
      </c>
      <c r="C1596" s="33" t="s">
        <v>2835</v>
      </c>
      <c r="D1596" s="33" t="s">
        <v>3575</v>
      </c>
      <c r="E1596" s="33">
        <f>VALUE(TRIM(CLEAN(_xlfn.TEXTBEFORE(Table2[[#This Row],[Resolution]],"x"))))</f>
        <v>182</v>
      </c>
      <c r="F1596" s="33">
        <f>VALUE(TRIM(CLEAN(_xlfn.TEXTAFTER(Table2[[#This Row],[Resolution]],"x"))))</f>
        <v>76</v>
      </c>
      <c r="G1596" s="33">
        <v>25</v>
      </c>
      <c r="H1596" s="33" t="s">
        <v>2858</v>
      </c>
      <c r="I1596" s="33" t="s">
        <v>2859</v>
      </c>
      <c r="J1596" s="33"/>
      <c r="K1596" s="33"/>
      <c r="L1596" s="34" t="s">
        <v>2</v>
      </c>
    </row>
    <row r="1597" spans="1:12" x14ac:dyDescent="0.25">
      <c r="A1597" s="32" t="s">
        <v>3576</v>
      </c>
      <c r="B1597" s="33" t="s">
        <v>3577</v>
      </c>
      <c r="C1597" s="33" t="s">
        <v>2835</v>
      </c>
      <c r="D1597" s="84" t="s">
        <v>3578</v>
      </c>
      <c r="E1597" s="84">
        <f>VALUE(TRIM(CLEAN(_xlfn.TEXTBEFORE(Table2[[#This Row],[Resolution]],"x"))))</f>
        <v>3072</v>
      </c>
      <c r="F1597" s="84">
        <f>VALUE(TRIM(CLEAN(_xlfn.TEXTAFTER(Table2[[#This Row],[Resolution]],"x"))))</f>
        <v>576</v>
      </c>
      <c r="G1597" s="84" t="s">
        <v>16</v>
      </c>
      <c r="H1597" s="84" t="s">
        <v>2836</v>
      </c>
      <c r="I1597" s="84" t="s">
        <v>2851</v>
      </c>
      <c r="J1597" s="33"/>
      <c r="K1597" s="33"/>
      <c r="L1597" s="34" t="s">
        <v>2</v>
      </c>
    </row>
    <row r="1598" spans="1:12" x14ac:dyDescent="0.25">
      <c r="A1598" s="32" t="s">
        <v>3579</v>
      </c>
      <c r="B1598" s="33" t="s">
        <v>3580</v>
      </c>
      <c r="C1598" s="33" t="s">
        <v>2835</v>
      </c>
      <c r="D1598" s="33" t="s">
        <v>3464</v>
      </c>
      <c r="E1598" s="33">
        <f>VALUE(TRIM(CLEAN(_xlfn.TEXTBEFORE(Table2[[#This Row],[Resolution]],"x"))))</f>
        <v>3584</v>
      </c>
      <c r="F1598" s="33">
        <f>VALUE(TRIM(CLEAN(_xlfn.TEXTAFTER(Table2[[#This Row],[Resolution]],"x"))))</f>
        <v>1024</v>
      </c>
      <c r="G1598" s="33">
        <v>25</v>
      </c>
      <c r="H1598" s="33" t="s">
        <v>2858</v>
      </c>
      <c r="I1598" s="33" t="s">
        <v>2859</v>
      </c>
      <c r="J1598" s="33"/>
      <c r="K1598" s="33"/>
      <c r="L1598" s="34" t="s">
        <v>2</v>
      </c>
    </row>
    <row r="1599" spans="1:12" x14ac:dyDescent="0.25">
      <c r="A1599" s="32" t="s">
        <v>3581</v>
      </c>
      <c r="B1599" s="33" t="s">
        <v>3582</v>
      </c>
      <c r="C1599" s="33" t="s">
        <v>2835</v>
      </c>
      <c r="D1599" s="84" t="s">
        <v>3553</v>
      </c>
      <c r="E1599" s="84">
        <f>VALUE(TRIM(CLEAN(_xlfn.TEXTBEFORE(Table2[[#This Row],[Resolution]],"x"))))</f>
        <v>256</v>
      </c>
      <c r="F1599" s="84">
        <f>VALUE(TRIM(CLEAN(_xlfn.TEXTAFTER(Table2[[#This Row],[Resolution]],"x"))))</f>
        <v>512</v>
      </c>
      <c r="G1599" s="84">
        <v>25</v>
      </c>
      <c r="H1599" s="84" t="s">
        <v>3191</v>
      </c>
      <c r="I1599" s="84" t="s">
        <v>2859</v>
      </c>
      <c r="J1599" s="33"/>
      <c r="K1599" s="33"/>
      <c r="L1599" s="34" t="s">
        <v>2</v>
      </c>
    </row>
    <row r="1600" spans="1:12" x14ac:dyDescent="0.25">
      <c r="A1600" s="32" t="s">
        <v>3583</v>
      </c>
      <c r="B1600" s="33" t="s">
        <v>3584</v>
      </c>
      <c r="C1600" s="33" t="s">
        <v>2835</v>
      </c>
      <c r="D1600" s="33" t="e">
        <v>#N/A</v>
      </c>
      <c r="E1600" s="33" t="e">
        <f>VALUE(TRIM(CLEAN(_xlfn.TEXTBEFORE(Table2[[#This Row],[Resolution]],"x"))))</f>
        <v>#N/A</v>
      </c>
      <c r="F1600" s="33" t="e">
        <f>VALUE(TRIM(CLEAN(_xlfn.TEXTAFTER(Table2[[#This Row],[Resolution]],"x"))))</f>
        <v>#N/A</v>
      </c>
      <c r="G1600" s="33" t="s">
        <v>16</v>
      </c>
      <c r="H1600" s="33" t="s">
        <v>2836</v>
      </c>
      <c r="I1600" s="33" t="s">
        <v>2875</v>
      </c>
      <c r="J1600" s="33"/>
      <c r="K1600" s="33"/>
      <c r="L1600" s="34" t="s">
        <v>2</v>
      </c>
    </row>
    <row r="1601" spans="1:12" x14ac:dyDescent="0.25">
      <c r="A1601" s="32" t="s">
        <v>3585</v>
      </c>
      <c r="B1601" s="33" t="s">
        <v>3586</v>
      </c>
      <c r="C1601" s="33" t="s">
        <v>2835</v>
      </c>
      <c r="D1601" s="84" t="s">
        <v>123</v>
      </c>
      <c r="E1601" s="84">
        <f>VALUE(TRIM(CLEAN(_xlfn.TEXTBEFORE(Table2[[#This Row],[Resolution]],"x"))))</f>
        <v>256</v>
      </c>
      <c r="F1601" s="84">
        <f>VALUE(TRIM(CLEAN(_xlfn.TEXTAFTER(Table2[[#This Row],[Resolution]],"x"))))</f>
        <v>128</v>
      </c>
      <c r="G1601" s="84" t="s">
        <v>16</v>
      </c>
      <c r="H1601" s="84" t="s">
        <v>2836</v>
      </c>
      <c r="I1601" s="84" t="s">
        <v>2846</v>
      </c>
      <c r="J1601" s="33"/>
      <c r="K1601" s="33"/>
      <c r="L1601" s="34" t="s">
        <v>2</v>
      </c>
    </row>
    <row r="1602" spans="1:12" x14ac:dyDescent="0.25">
      <c r="A1602" s="32" t="s">
        <v>3587</v>
      </c>
      <c r="B1602" s="33" t="s">
        <v>3588</v>
      </c>
      <c r="C1602" s="33" t="s">
        <v>2835</v>
      </c>
      <c r="D1602" s="33" t="s">
        <v>3589</v>
      </c>
      <c r="E1602" s="33">
        <f>VALUE(TRIM(CLEAN(_xlfn.TEXTBEFORE(Table2[[#This Row],[Resolution]],"x"))))</f>
        <v>256</v>
      </c>
      <c r="F1602" s="33">
        <f>VALUE(TRIM(CLEAN(_xlfn.TEXTAFTER(Table2[[#This Row],[Resolution]],"x"))))</f>
        <v>1216</v>
      </c>
      <c r="G1602" s="33">
        <v>25</v>
      </c>
      <c r="H1602" s="33" t="s">
        <v>2858</v>
      </c>
      <c r="I1602" s="33" t="s">
        <v>2859</v>
      </c>
      <c r="J1602" s="33"/>
      <c r="K1602" s="33"/>
      <c r="L1602" s="34" t="s">
        <v>2</v>
      </c>
    </row>
    <row r="1603" spans="1:12" x14ac:dyDescent="0.25">
      <c r="A1603" s="32" t="s">
        <v>3590</v>
      </c>
      <c r="B1603" s="33" t="s">
        <v>3591</v>
      </c>
      <c r="C1603" s="33" t="s">
        <v>2835</v>
      </c>
      <c r="D1603" s="84" t="s">
        <v>123</v>
      </c>
      <c r="E1603" s="84">
        <f>VALUE(TRIM(CLEAN(_xlfn.TEXTBEFORE(Table2[[#This Row],[Resolution]],"x"))))</f>
        <v>256</v>
      </c>
      <c r="F1603" s="84">
        <f>VALUE(TRIM(CLEAN(_xlfn.TEXTAFTER(Table2[[#This Row],[Resolution]],"x"))))</f>
        <v>128</v>
      </c>
      <c r="G1603" s="84" t="s">
        <v>16</v>
      </c>
      <c r="H1603" s="84" t="s">
        <v>2836</v>
      </c>
      <c r="I1603" s="84" t="s">
        <v>2841</v>
      </c>
      <c r="J1603" s="33"/>
      <c r="K1603" s="33"/>
      <c r="L1603" s="34" t="s">
        <v>2</v>
      </c>
    </row>
    <row r="1604" spans="1:12" x14ac:dyDescent="0.25">
      <c r="A1604" s="32" t="s">
        <v>3592</v>
      </c>
      <c r="B1604" s="33" t="s">
        <v>3593</v>
      </c>
      <c r="C1604" s="33" t="s">
        <v>2835</v>
      </c>
      <c r="D1604" s="33" t="s">
        <v>958</v>
      </c>
      <c r="E1604" s="33">
        <f>VALUE(TRIM(CLEAN(_xlfn.TEXTBEFORE(Table2[[#This Row],[Resolution]],"x"))))</f>
        <v>2048</v>
      </c>
      <c r="F1604" s="33">
        <f>VALUE(TRIM(CLEAN(_xlfn.TEXTAFTER(Table2[[#This Row],[Resolution]],"x"))))</f>
        <v>448</v>
      </c>
      <c r="G1604" s="33">
        <v>25</v>
      </c>
      <c r="H1604" s="33" t="s">
        <v>2858</v>
      </c>
      <c r="I1604" s="33" t="s">
        <v>2859</v>
      </c>
      <c r="J1604" s="33"/>
      <c r="K1604" s="33"/>
      <c r="L1604" s="34" t="s">
        <v>2</v>
      </c>
    </row>
    <row r="1605" spans="1:12" x14ac:dyDescent="0.25">
      <c r="A1605" s="32" t="s">
        <v>3594</v>
      </c>
      <c r="B1605" s="33" t="s">
        <v>3595</v>
      </c>
      <c r="C1605" s="33" t="s">
        <v>2835</v>
      </c>
      <c r="D1605" s="84" t="s">
        <v>282</v>
      </c>
      <c r="E1605" s="84">
        <f>VALUE(TRIM(CLEAN(_xlfn.TEXTBEFORE(Table2[[#This Row],[Resolution]],"x"))))</f>
        <v>768</v>
      </c>
      <c r="F1605" s="84">
        <f>VALUE(TRIM(CLEAN(_xlfn.TEXTAFTER(Table2[[#This Row],[Resolution]],"x"))))</f>
        <v>128</v>
      </c>
      <c r="G1605" s="84">
        <v>25</v>
      </c>
      <c r="H1605" s="84" t="s">
        <v>2863</v>
      </c>
      <c r="I1605" s="84" t="s">
        <v>2859</v>
      </c>
      <c r="J1605" s="33"/>
      <c r="K1605" s="33"/>
      <c r="L1605" s="34" t="s">
        <v>2</v>
      </c>
    </row>
    <row r="1606" spans="1:12" x14ac:dyDescent="0.25">
      <c r="A1606" s="32" t="s">
        <v>3596</v>
      </c>
      <c r="B1606" s="33" t="s">
        <v>3597</v>
      </c>
      <c r="C1606" s="33" t="s">
        <v>2835</v>
      </c>
      <c r="D1606" s="33" t="s">
        <v>109</v>
      </c>
      <c r="E1606" s="33">
        <f>VALUE(TRIM(CLEAN(_xlfn.TEXTBEFORE(Table2[[#This Row],[Resolution]],"x"))))</f>
        <v>280</v>
      </c>
      <c r="F1606" s="33">
        <f>VALUE(TRIM(CLEAN(_xlfn.TEXTAFTER(Table2[[#This Row],[Resolution]],"x"))))</f>
        <v>128</v>
      </c>
      <c r="G1606" s="33"/>
      <c r="H1606" s="33" t="s">
        <v>2980</v>
      </c>
      <c r="I1606" s="33" t="s">
        <v>2859</v>
      </c>
      <c r="J1606" s="33"/>
      <c r="K1606" s="33"/>
      <c r="L1606" s="34" t="s">
        <v>2</v>
      </c>
    </row>
    <row r="1607" spans="1:12" x14ac:dyDescent="0.25">
      <c r="A1607" s="32" t="s">
        <v>3598</v>
      </c>
      <c r="B1607" s="33" t="s">
        <v>3599</v>
      </c>
      <c r="C1607" s="33" t="s">
        <v>2835</v>
      </c>
      <c r="D1607" s="84" t="s">
        <v>3436</v>
      </c>
      <c r="E1607" s="84">
        <f>VALUE(TRIM(CLEAN(_xlfn.TEXTBEFORE(Table2[[#This Row],[Resolution]],"x"))))</f>
        <v>2048</v>
      </c>
      <c r="F1607" s="84">
        <f>VALUE(TRIM(CLEAN(_xlfn.TEXTAFTER(Table2[[#This Row],[Resolution]],"x"))))</f>
        <v>1280</v>
      </c>
      <c r="G1607" s="84"/>
      <c r="H1607" s="84" t="s">
        <v>2871</v>
      </c>
      <c r="I1607" s="84" t="s">
        <v>2859</v>
      </c>
      <c r="J1607" s="33"/>
      <c r="K1607" s="33"/>
      <c r="L1607" s="34" t="s">
        <v>2</v>
      </c>
    </row>
    <row r="1608" spans="1:12" x14ac:dyDescent="0.25">
      <c r="A1608" s="32" t="s">
        <v>3600</v>
      </c>
      <c r="B1608" s="33" t="s">
        <v>3601</v>
      </c>
      <c r="C1608" s="33" t="s">
        <v>2835</v>
      </c>
      <c r="D1608" s="33" t="s">
        <v>63</v>
      </c>
      <c r="E1608" s="33">
        <f>VALUE(TRIM(CLEAN(_xlfn.TEXTBEFORE(Table2[[#This Row],[Resolution]],"x"))))</f>
        <v>256</v>
      </c>
      <c r="F1608" s="33">
        <f>VALUE(TRIM(CLEAN(_xlfn.TEXTAFTER(Table2[[#This Row],[Resolution]],"x"))))</f>
        <v>256</v>
      </c>
      <c r="G1608" s="33" t="s">
        <v>16</v>
      </c>
      <c r="H1608" s="33" t="s">
        <v>2836</v>
      </c>
      <c r="I1608" s="33" t="s">
        <v>2846</v>
      </c>
      <c r="J1608" s="33"/>
      <c r="K1608" s="33"/>
      <c r="L1608" s="34" t="s">
        <v>2</v>
      </c>
    </row>
    <row r="1609" spans="1:12" x14ac:dyDescent="0.25">
      <c r="A1609" s="32" t="s">
        <v>3602</v>
      </c>
      <c r="B1609" s="33" t="s">
        <v>3603</v>
      </c>
      <c r="C1609" s="33" t="s">
        <v>2835</v>
      </c>
      <c r="D1609" s="84" t="s">
        <v>123</v>
      </c>
      <c r="E1609" s="84">
        <f>VALUE(TRIM(CLEAN(_xlfn.TEXTBEFORE(Table2[[#This Row],[Resolution]],"x"))))</f>
        <v>256</v>
      </c>
      <c r="F1609" s="84">
        <f>VALUE(TRIM(CLEAN(_xlfn.TEXTAFTER(Table2[[#This Row],[Resolution]],"x"))))</f>
        <v>128</v>
      </c>
      <c r="G1609" s="84" t="s">
        <v>16</v>
      </c>
      <c r="H1609" s="84" t="s">
        <v>2836</v>
      </c>
      <c r="I1609" s="84" t="s">
        <v>2846</v>
      </c>
      <c r="J1609" s="33"/>
      <c r="K1609" s="33"/>
      <c r="L1609" s="34" t="s">
        <v>2</v>
      </c>
    </row>
    <row r="1610" spans="1:12" x14ac:dyDescent="0.25">
      <c r="A1610" s="32" t="s">
        <v>3604</v>
      </c>
      <c r="B1610" s="33" t="s">
        <v>3605</v>
      </c>
      <c r="C1610" s="33" t="s">
        <v>2835</v>
      </c>
      <c r="D1610" s="33" t="s">
        <v>3606</v>
      </c>
      <c r="E1610" s="33">
        <f>VALUE(TRIM(CLEAN(_xlfn.TEXTBEFORE(Table2[[#This Row],[Resolution]],"x"))))</f>
        <v>4096</v>
      </c>
      <c r="F1610" s="33">
        <f>VALUE(TRIM(CLEAN(_xlfn.TEXTAFTER(Table2[[#This Row],[Resolution]],"x"))))</f>
        <v>1216</v>
      </c>
      <c r="G1610" s="33" t="s">
        <v>16</v>
      </c>
      <c r="H1610" s="33" t="s">
        <v>2836</v>
      </c>
      <c r="I1610" s="33" t="s">
        <v>2837</v>
      </c>
      <c r="J1610" s="33"/>
      <c r="K1610" s="33"/>
      <c r="L1610" s="34" t="s">
        <v>2</v>
      </c>
    </row>
    <row r="1611" spans="1:12" x14ac:dyDescent="0.25">
      <c r="A1611" s="32" t="s">
        <v>3607</v>
      </c>
      <c r="B1611" s="33" t="s">
        <v>3608</v>
      </c>
      <c r="C1611" s="33" t="s">
        <v>2835</v>
      </c>
      <c r="D1611" s="84" t="s">
        <v>3542</v>
      </c>
      <c r="E1611" s="84">
        <f>VALUE(TRIM(CLEAN(_xlfn.TEXTBEFORE(Table2[[#This Row],[Resolution]],"x"))))</f>
        <v>2816</v>
      </c>
      <c r="F1611" s="84">
        <f>VALUE(TRIM(CLEAN(_xlfn.TEXTAFTER(Table2[[#This Row],[Resolution]],"x"))))</f>
        <v>1344</v>
      </c>
      <c r="G1611" s="84" t="s">
        <v>16</v>
      </c>
      <c r="H1611" s="84" t="s">
        <v>2836</v>
      </c>
      <c r="I1611" s="84" t="s">
        <v>2837</v>
      </c>
      <c r="J1611" s="33"/>
      <c r="K1611" s="33"/>
      <c r="L1611" s="34" t="s">
        <v>2</v>
      </c>
    </row>
    <row r="1612" spans="1:12" x14ac:dyDescent="0.25">
      <c r="A1612" s="32" t="s">
        <v>3609</v>
      </c>
      <c r="B1612" s="33" t="s">
        <v>3610</v>
      </c>
      <c r="C1612" s="33" t="s">
        <v>2835</v>
      </c>
      <c r="D1612" s="33" t="s">
        <v>3611</v>
      </c>
      <c r="E1612" s="33">
        <f>VALUE(TRIM(CLEAN(_xlfn.TEXTBEFORE(Table2[[#This Row],[Resolution]],"x"))))</f>
        <v>768</v>
      </c>
      <c r="F1612" s="33">
        <f>VALUE(TRIM(CLEAN(_xlfn.TEXTAFTER(Table2[[#This Row],[Resolution]],"x"))))</f>
        <v>576</v>
      </c>
      <c r="G1612" s="33" t="s">
        <v>16</v>
      </c>
      <c r="H1612" s="33" t="s">
        <v>2836</v>
      </c>
      <c r="I1612" s="33" t="s">
        <v>2846</v>
      </c>
      <c r="J1612" s="33"/>
      <c r="K1612" s="33"/>
      <c r="L1612" s="34" t="s">
        <v>2</v>
      </c>
    </row>
    <row r="1613" spans="1:12" x14ac:dyDescent="0.25">
      <c r="A1613" s="32" t="s">
        <v>3612</v>
      </c>
      <c r="B1613" s="33" t="s">
        <v>3613</v>
      </c>
      <c r="C1613" s="33" t="s">
        <v>2835</v>
      </c>
      <c r="D1613" s="84" t="s">
        <v>3614</v>
      </c>
      <c r="E1613" s="84">
        <f>VALUE(TRIM(CLEAN(_xlfn.TEXTBEFORE(Table2[[#This Row],[Resolution]],"x"))))</f>
        <v>3840</v>
      </c>
      <c r="F1613" s="84">
        <f>VALUE(TRIM(CLEAN(_xlfn.TEXTAFTER(Table2[[#This Row],[Resolution]],"x"))))</f>
        <v>640</v>
      </c>
      <c r="G1613" s="84" t="s">
        <v>16</v>
      </c>
      <c r="H1613" s="84" t="s">
        <v>2836</v>
      </c>
      <c r="I1613" s="84" t="s">
        <v>2875</v>
      </c>
      <c r="J1613" s="33"/>
      <c r="K1613" s="33"/>
      <c r="L1613" s="34" t="s">
        <v>2</v>
      </c>
    </row>
    <row r="1614" spans="1:12" x14ac:dyDescent="0.25">
      <c r="A1614" s="32" t="s">
        <v>3615</v>
      </c>
      <c r="B1614" s="33" t="s">
        <v>3616</v>
      </c>
      <c r="C1614" s="33" t="s">
        <v>2835</v>
      </c>
      <c r="D1614" s="33" t="e">
        <v>#N/A</v>
      </c>
      <c r="E1614" s="33" t="e">
        <f>VALUE(TRIM(CLEAN(_xlfn.TEXTBEFORE(Table2[[#This Row],[Resolution]],"x"))))</f>
        <v>#N/A</v>
      </c>
      <c r="F1614" s="33" t="e">
        <f>VALUE(TRIM(CLEAN(_xlfn.TEXTAFTER(Table2[[#This Row],[Resolution]],"x"))))</f>
        <v>#N/A</v>
      </c>
      <c r="G1614" s="33" t="s">
        <v>16</v>
      </c>
      <c r="H1614" s="33" t="s">
        <v>2836</v>
      </c>
      <c r="I1614" s="33" t="s">
        <v>2841</v>
      </c>
      <c r="J1614" s="33"/>
      <c r="K1614" s="33"/>
      <c r="L1614" s="34" t="s">
        <v>2</v>
      </c>
    </row>
    <row r="1615" spans="1:12" x14ac:dyDescent="0.25">
      <c r="A1615" s="32" t="s">
        <v>3617</v>
      </c>
      <c r="B1615" s="33" t="s">
        <v>3618</v>
      </c>
      <c r="C1615" s="33" t="s">
        <v>2835</v>
      </c>
      <c r="D1615" s="84" t="s">
        <v>3619</v>
      </c>
      <c r="E1615" s="84">
        <f>VALUE(TRIM(CLEAN(_xlfn.TEXTBEFORE(Table2[[#This Row],[Resolution]],"x"))))</f>
        <v>2358</v>
      </c>
      <c r="F1615" s="84">
        <f>VALUE(TRIM(CLEAN(_xlfn.TEXTAFTER(Table2[[#This Row],[Resolution]],"x"))))</f>
        <v>294</v>
      </c>
      <c r="G1615" s="84">
        <v>2.58</v>
      </c>
      <c r="H1615" s="84" t="s">
        <v>2858</v>
      </c>
      <c r="I1615" s="84" t="s">
        <v>2859</v>
      </c>
      <c r="J1615" s="33"/>
      <c r="K1615" s="33"/>
      <c r="L1615" s="34" t="s">
        <v>2</v>
      </c>
    </row>
    <row r="1616" spans="1:12" x14ac:dyDescent="0.25">
      <c r="A1616" s="32" t="s">
        <v>3620</v>
      </c>
      <c r="B1616" s="33" t="s">
        <v>3621</v>
      </c>
      <c r="C1616" s="33" t="s">
        <v>2835</v>
      </c>
      <c r="D1616" s="33" t="s">
        <v>903</v>
      </c>
      <c r="E1616" s="33">
        <f>VALUE(TRIM(CLEAN(_xlfn.TEXTBEFORE(Table2[[#This Row],[Resolution]],"x"))))</f>
        <v>2560</v>
      </c>
      <c r="F1616" s="33">
        <f>VALUE(TRIM(CLEAN(_xlfn.TEXTAFTER(Table2[[#This Row],[Resolution]],"x"))))</f>
        <v>896</v>
      </c>
      <c r="G1616" s="33" t="s">
        <v>16</v>
      </c>
      <c r="H1616" s="33" t="s">
        <v>2836</v>
      </c>
      <c r="I1616" s="33" t="s">
        <v>2875</v>
      </c>
      <c r="J1616" s="33"/>
      <c r="K1616" s="33"/>
      <c r="L1616" s="34" t="s">
        <v>2</v>
      </c>
    </row>
    <row r="1617" spans="1:12" x14ac:dyDescent="0.25">
      <c r="A1617" s="32" t="s">
        <v>3622</v>
      </c>
      <c r="B1617" s="33" t="s">
        <v>3623</v>
      </c>
      <c r="C1617" s="33" t="s">
        <v>2835</v>
      </c>
      <c r="D1617" s="84" t="s">
        <v>3522</v>
      </c>
      <c r="E1617" s="84">
        <f>VALUE(TRIM(CLEAN(_xlfn.TEXTBEFORE(Table2[[#This Row],[Resolution]],"x"))))</f>
        <v>3584</v>
      </c>
      <c r="F1617" s="84">
        <f>VALUE(TRIM(CLEAN(_xlfn.TEXTAFTER(Table2[[#This Row],[Resolution]],"x"))))</f>
        <v>960</v>
      </c>
      <c r="G1617" s="84" t="s">
        <v>16</v>
      </c>
      <c r="H1617" s="84" t="s">
        <v>2836</v>
      </c>
      <c r="I1617" s="84" t="s">
        <v>2837</v>
      </c>
      <c r="J1617" s="33"/>
      <c r="K1617" s="33"/>
      <c r="L1617" s="34" t="s">
        <v>2</v>
      </c>
    </row>
    <row r="1618" spans="1:12" x14ac:dyDescent="0.25">
      <c r="A1618" s="32" t="s">
        <v>3624</v>
      </c>
      <c r="B1618" s="33" t="s">
        <v>3625</v>
      </c>
      <c r="C1618" s="33" t="s">
        <v>2835</v>
      </c>
      <c r="D1618" s="33" t="e">
        <v>#N/A</v>
      </c>
      <c r="E1618" s="33" t="e">
        <f>VALUE(TRIM(CLEAN(_xlfn.TEXTBEFORE(Table2[[#This Row],[Resolution]],"x"))))</f>
        <v>#N/A</v>
      </c>
      <c r="F1618" s="33" t="e">
        <f>VALUE(TRIM(CLEAN(_xlfn.TEXTAFTER(Table2[[#This Row],[Resolution]],"x"))))</f>
        <v>#N/A</v>
      </c>
      <c r="G1618" s="33" t="s">
        <v>16</v>
      </c>
      <c r="H1618" s="33" t="s">
        <v>2836</v>
      </c>
      <c r="I1618" s="33" t="s">
        <v>2841</v>
      </c>
      <c r="J1618" s="33"/>
      <c r="K1618" s="33"/>
      <c r="L1618" s="34" t="s">
        <v>2</v>
      </c>
    </row>
    <row r="1619" spans="1:12" x14ac:dyDescent="0.25">
      <c r="A1619" s="32" t="s">
        <v>3626</v>
      </c>
      <c r="B1619" s="33" t="s">
        <v>3627</v>
      </c>
      <c r="C1619" s="33" t="s">
        <v>2835</v>
      </c>
      <c r="D1619" s="84" t="s">
        <v>123</v>
      </c>
      <c r="E1619" s="84">
        <f>VALUE(TRIM(CLEAN(_xlfn.TEXTBEFORE(Table2[[#This Row],[Resolution]],"x"))))</f>
        <v>256</v>
      </c>
      <c r="F1619" s="84">
        <f>VALUE(TRIM(CLEAN(_xlfn.TEXTAFTER(Table2[[#This Row],[Resolution]],"x"))))</f>
        <v>128</v>
      </c>
      <c r="G1619" s="84">
        <v>25</v>
      </c>
      <c r="H1619" s="84" t="s">
        <v>2858</v>
      </c>
      <c r="I1619" s="84" t="s">
        <v>2859</v>
      </c>
      <c r="J1619" s="33"/>
      <c r="K1619" s="33"/>
      <c r="L1619" s="34" t="s">
        <v>2</v>
      </c>
    </row>
    <row r="1620" spans="1:12" x14ac:dyDescent="0.25">
      <c r="A1620" s="32" t="s">
        <v>3628</v>
      </c>
      <c r="B1620" s="33" t="s">
        <v>3629</v>
      </c>
      <c r="C1620" s="33" t="s">
        <v>2835</v>
      </c>
      <c r="D1620" s="33" t="s">
        <v>3630</v>
      </c>
      <c r="E1620" s="33">
        <f>VALUE(TRIM(CLEAN(_xlfn.TEXTBEFORE(Table2[[#This Row],[Resolution]],"x"))))</f>
        <v>2048</v>
      </c>
      <c r="F1620" s="33">
        <f>VALUE(TRIM(CLEAN(_xlfn.TEXTAFTER(Table2[[#This Row],[Resolution]],"x"))))</f>
        <v>256</v>
      </c>
      <c r="G1620" s="33">
        <v>25</v>
      </c>
      <c r="H1620" s="33" t="s">
        <v>2863</v>
      </c>
      <c r="I1620" s="33" t="s">
        <v>2859</v>
      </c>
      <c r="J1620" s="33"/>
      <c r="K1620" s="33"/>
      <c r="L1620" s="34" t="s">
        <v>2</v>
      </c>
    </row>
    <row r="1621" spans="1:12" x14ac:dyDescent="0.25">
      <c r="A1621" s="32" t="s">
        <v>3631</v>
      </c>
      <c r="B1621" s="33" t="s">
        <v>3632</v>
      </c>
      <c r="C1621" s="33" t="s">
        <v>2835</v>
      </c>
      <c r="D1621" s="84" t="s">
        <v>1149</v>
      </c>
      <c r="E1621" s="84">
        <f>VALUE(TRIM(CLEAN(_xlfn.TEXTBEFORE(Table2[[#This Row],[Resolution]],"x"))))</f>
        <v>256</v>
      </c>
      <c r="F1621" s="84">
        <f>VALUE(TRIM(CLEAN(_xlfn.TEXTAFTER(Table2[[#This Row],[Resolution]],"x"))))</f>
        <v>312</v>
      </c>
      <c r="G1621" s="84" t="s">
        <v>16</v>
      </c>
      <c r="H1621" s="84" t="s">
        <v>2836</v>
      </c>
      <c r="I1621" s="84" t="s">
        <v>2875</v>
      </c>
      <c r="J1621" s="33"/>
      <c r="K1621" s="33"/>
      <c r="L1621" s="34" t="s">
        <v>2</v>
      </c>
    </row>
    <row r="1622" spans="1:12" x14ac:dyDescent="0.25">
      <c r="A1622" s="32" t="s">
        <v>3633</v>
      </c>
      <c r="B1622" s="33" t="s">
        <v>3634</v>
      </c>
      <c r="C1622" s="33" t="s">
        <v>2835</v>
      </c>
      <c r="D1622" s="33" t="s">
        <v>57</v>
      </c>
      <c r="E1622" s="33">
        <f>VALUE(TRIM(CLEAN(_xlfn.TEXTBEFORE(Table2[[#This Row],[Resolution]],"x"))))</f>
        <v>288</v>
      </c>
      <c r="F1622" s="33">
        <f>VALUE(TRIM(CLEAN(_xlfn.TEXTAFTER(Table2[[#This Row],[Resolution]],"x"))))</f>
        <v>128</v>
      </c>
      <c r="G1622" s="33" t="s">
        <v>16</v>
      </c>
      <c r="H1622" s="33" t="s">
        <v>2836</v>
      </c>
      <c r="I1622" s="33" t="s">
        <v>2841</v>
      </c>
      <c r="J1622" s="33"/>
      <c r="K1622" s="33"/>
      <c r="L1622" s="34" t="s">
        <v>2</v>
      </c>
    </row>
    <row r="1623" spans="1:12" x14ac:dyDescent="0.25">
      <c r="A1623" s="32" t="s">
        <v>3635</v>
      </c>
      <c r="B1623" s="33" t="s">
        <v>3636</v>
      </c>
      <c r="C1623" s="33" t="s">
        <v>2835</v>
      </c>
      <c r="D1623" s="84" t="s">
        <v>123</v>
      </c>
      <c r="E1623" s="84">
        <f>VALUE(TRIM(CLEAN(_xlfn.TEXTBEFORE(Table2[[#This Row],[Resolution]],"x"))))</f>
        <v>256</v>
      </c>
      <c r="F1623" s="84">
        <f>VALUE(TRIM(CLEAN(_xlfn.TEXTAFTER(Table2[[#This Row],[Resolution]],"x"))))</f>
        <v>128</v>
      </c>
      <c r="G1623" s="84">
        <v>25</v>
      </c>
      <c r="H1623" s="84" t="s">
        <v>2858</v>
      </c>
      <c r="I1623" s="84" t="s">
        <v>2859</v>
      </c>
      <c r="J1623" s="33"/>
      <c r="K1623" s="33"/>
      <c r="L1623" s="34" t="s">
        <v>2</v>
      </c>
    </row>
    <row r="1624" spans="1:12" x14ac:dyDescent="0.25">
      <c r="A1624" s="32" t="s">
        <v>3637</v>
      </c>
      <c r="B1624" s="33" t="s">
        <v>3638</v>
      </c>
      <c r="C1624" s="33" t="s">
        <v>2835</v>
      </c>
      <c r="D1624" s="33" t="s">
        <v>123</v>
      </c>
      <c r="E1624" s="33">
        <f>VALUE(TRIM(CLEAN(_xlfn.TEXTBEFORE(Table2[[#This Row],[Resolution]],"x"))))</f>
        <v>256</v>
      </c>
      <c r="F1624" s="33">
        <f>VALUE(TRIM(CLEAN(_xlfn.TEXTAFTER(Table2[[#This Row],[Resolution]],"x"))))</f>
        <v>128</v>
      </c>
      <c r="G1624" s="33" t="s">
        <v>16</v>
      </c>
      <c r="H1624" s="33" t="s">
        <v>2836</v>
      </c>
      <c r="I1624" s="33" t="s">
        <v>2846</v>
      </c>
      <c r="J1624" s="33"/>
      <c r="K1624" s="33"/>
      <c r="L1624" s="34" t="s">
        <v>2</v>
      </c>
    </row>
    <row r="1625" spans="1:12" x14ac:dyDescent="0.25">
      <c r="A1625" s="32" t="s">
        <v>3639</v>
      </c>
      <c r="B1625" s="33" t="s">
        <v>3640</v>
      </c>
      <c r="C1625" s="33" t="s">
        <v>2835</v>
      </c>
      <c r="D1625" s="84" t="s">
        <v>3641</v>
      </c>
      <c r="E1625" s="84">
        <f>VALUE(TRIM(CLEAN(_xlfn.TEXTBEFORE(Table2[[#This Row],[Resolution]],"x"))))</f>
        <v>102</v>
      </c>
      <c r="F1625" s="84">
        <f>VALUE(TRIM(CLEAN(_xlfn.TEXTAFTER(Table2[[#This Row],[Resolution]],"x"))))</f>
        <v>744</v>
      </c>
      <c r="G1625" s="84">
        <v>25</v>
      </c>
      <c r="H1625" s="84" t="s">
        <v>2863</v>
      </c>
      <c r="I1625" s="84" t="s">
        <v>2859</v>
      </c>
      <c r="J1625" s="33"/>
      <c r="K1625" s="33"/>
      <c r="L1625" s="34" t="s">
        <v>2</v>
      </c>
    </row>
    <row r="1626" spans="1:12" x14ac:dyDescent="0.25">
      <c r="A1626" s="32" t="s">
        <v>3642</v>
      </c>
      <c r="B1626" s="33" t="s">
        <v>1500</v>
      </c>
      <c r="C1626" s="33" t="s">
        <v>2835</v>
      </c>
      <c r="D1626" s="33" t="s">
        <v>1386</v>
      </c>
      <c r="E1626" s="33">
        <f>VALUE(TRIM(CLEAN(_xlfn.TEXTBEFORE(Table2[[#This Row],[Resolution]],"x"))))</f>
        <v>128</v>
      </c>
      <c r="F1626" s="33">
        <f>VALUE(TRIM(CLEAN(_xlfn.TEXTAFTER(Table2[[#This Row],[Resolution]],"x"))))</f>
        <v>128</v>
      </c>
      <c r="G1626" s="33" t="s">
        <v>16</v>
      </c>
      <c r="H1626" s="33" t="s">
        <v>2836</v>
      </c>
      <c r="I1626" s="33" t="s">
        <v>2846</v>
      </c>
      <c r="J1626" s="33"/>
      <c r="K1626" s="33"/>
      <c r="L1626" s="34" t="s">
        <v>2</v>
      </c>
    </row>
    <row r="1627" spans="1:12" x14ac:dyDescent="0.25">
      <c r="A1627" s="32" t="s">
        <v>3643</v>
      </c>
      <c r="B1627" s="33" t="s">
        <v>3644</v>
      </c>
      <c r="C1627" s="33" t="s">
        <v>2835</v>
      </c>
      <c r="D1627" s="84" t="s">
        <v>1090</v>
      </c>
      <c r="E1627" s="84">
        <f>VALUE(TRIM(CLEAN(_xlfn.TEXTBEFORE(Table2[[#This Row],[Resolution]],"x"))))</f>
        <v>512</v>
      </c>
      <c r="F1627" s="84">
        <f>VALUE(TRIM(CLEAN(_xlfn.TEXTAFTER(Table2[[#This Row],[Resolution]],"x"))))</f>
        <v>264</v>
      </c>
      <c r="G1627" s="84">
        <v>1.47</v>
      </c>
      <c r="H1627" s="84" t="s">
        <v>2863</v>
      </c>
      <c r="I1627" s="84" t="s">
        <v>2859</v>
      </c>
      <c r="J1627" s="33"/>
      <c r="K1627" s="33"/>
      <c r="L1627" s="34" t="s">
        <v>2</v>
      </c>
    </row>
    <row r="1628" spans="1:12" x14ac:dyDescent="0.25">
      <c r="A1628" s="32" t="s">
        <v>3645</v>
      </c>
      <c r="B1628" s="33" t="s">
        <v>3646</v>
      </c>
      <c r="C1628" s="33" t="s">
        <v>2835</v>
      </c>
      <c r="D1628" s="33" t="s">
        <v>2466</v>
      </c>
      <c r="E1628" s="33">
        <f>VALUE(TRIM(CLEAN(_xlfn.TEXTBEFORE(Table2[[#This Row],[Resolution]],"x"))))</f>
        <v>1024</v>
      </c>
      <c r="F1628" s="33">
        <f>VALUE(TRIM(CLEAN(_xlfn.TEXTAFTER(Table2[[#This Row],[Resolution]],"x"))))</f>
        <v>320</v>
      </c>
      <c r="G1628" s="33" t="s">
        <v>16</v>
      </c>
      <c r="H1628" s="33" t="s">
        <v>2836</v>
      </c>
      <c r="I1628" s="33" t="s">
        <v>2841</v>
      </c>
      <c r="J1628" s="33"/>
      <c r="K1628" s="33"/>
      <c r="L1628" s="34" t="s">
        <v>2</v>
      </c>
    </row>
    <row r="1629" spans="1:12" x14ac:dyDescent="0.25">
      <c r="A1629" s="32" t="s">
        <v>3647</v>
      </c>
      <c r="B1629" s="33" t="s">
        <v>1543</v>
      </c>
      <c r="C1629" s="33" t="s">
        <v>2835</v>
      </c>
      <c r="D1629" s="84" t="s">
        <v>3648</v>
      </c>
      <c r="E1629" s="84">
        <f>VALUE(TRIM(CLEAN(_xlfn.TEXTBEFORE(Table2[[#This Row],[Resolution]],"x"))))</f>
        <v>3840</v>
      </c>
      <c r="F1629" s="84">
        <f>VALUE(TRIM(CLEAN(_xlfn.TEXTAFTER(Table2[[#This Row],[Resolution]],"x"))))</f>
        <v>1408</v>
      </c>
      <c r="G1629" s="84" t="s">
        <v>16</v>
      </c>
      <c r="H1629" s="84" t="s">
        <v>2836</v>
      </c>
      <c r="I1629" s="84" t="s">
        <v>2855</v>
      </c>
      <c r="J1629" s="33"/>
      <c r="K1629" s="33"/>
      <c r="L1629" s="34" t="s">
        <v>2</v>
      </c>
    </row>
    <row r="1630" spans="1:12" x14ac:dyDescent="0.25">
      <c r="A1630" s="32" t="s">
        <v>3649</v>
      </c>
      <c r="B1630" s="33" t="s">
        <v>3650</v>
      </c>
      <c r="C1630" s="33" t="s">
        <v>2835</v>
      </c>
      <c r="D1630" s="33" t="s">
        <v>57</v>
      </c>
      <c r="E1630" s="33">
        <f>VALUE(TRIM(CLEAN(_xlfn.TEXTBEFORE(Table2[[#This Row],[Resolution]],"x"))))</f>
        <v>288</v>
      </c>
      <c r="F1630" s="33">
        <f>VALUE(TRIM(CLEAN(_xlfn.TEXTAFTER(Table2[[#This Row],[Resolution]],"x"))))</f>
        <v>128</v>
      </c>
      <c r="G1630" s="33" t="s">
        <v>16</v>
      </c>
      <c r="H1630" s="33" t="s">
        <v>2836</v>
      </c>
      <c r="I1630" s="33" t="s">
        <v>2846</v>
      </c>
      <c r="J1630" s="33"/>
      <c r="K1630" s="33"/>
      <c r="L1630" s="34" t="s">
        <v>2</v>
      </c>
    </row>
    <row r="1631" spans="1:12" x14ac:dyDescent="0.25">
      <c r="A1631" s="32" t="s">
        <v>3651</v>
      </c>
      <c r="B1631" s="33" t="s">
        <v>3652</v>
      </c>
      <c r="C1631" s="33" t="s">
        <v>2835</v>
      </c>
      <c r="D1631" s="84" t="e">
        <v>#N/A</v>
      </c>
      <c r="E1631" s="84" t="e">
        <f>VALUE(TRIM(CLEAN(_xlfn.TEXTBEFORE(Table2[[#This Row],[Resolution]],"x"))))</f>
        <v>#N/A</v>
      </c>
      <c r="F1631" s="84" t="e">
        <f>VALUE(TRIM(CLEAN(_xlfn.TEXTAFTER(Table2[[#This Row],[Resolution]],"x"))))</f>
        <v>#N/A</v>
      </c>
      <c r="G1631" s="84" t="s">
        <v>16</v>
      </c>
      <c r="H1631" s="84" t="s">
        <v>2836</v>
      </c>
      <c r="I1631" s="84" t="s">
        <v>2846</v>
      </c>
      <c r="J1631" s="33"/>
      <c r="K1631" s="33"/>
      <c r="L1631" s="34" t="s">
        <v>2</v>
      </c>
    </row>
    <row r="1632" spans="1:12" x14ac:dyDescent="0.25">
      <c r="A1632" s="32" t="s">
        <v>3653</v>
      </c>
      <c r="B1632" s="33" t="s">
        <v>3654</v>
      </c>
      <c r="C1632" s="33" t="s">
        <v>2835</v>
      </c>
      <c r="D1632" s="33" t="s">
        <v>1869</v>
      </c>
      <c r="E1632" s="33">
        <f>VALUE(TRIM(CLEAN(_xlfn.TEXTBEFORE(Table2[[#This Row],[Resolution]],"x"))))</f>
        <v>1280</v>
      </c>
      <c r="F1632" s="33">
        <f>VALUE(TRIM(CLEAN(_xlfn.TEXTAFTER(Table2[[#This Row],[Resolution]],"x"))))</f>
        <v>320</v>
      </c>
      <c r="G1632" s="33">
        <v>25</v>
      </c>
      <c r="H1632" s="33" t="s">
        <v>2858</v>
      </c>
      <c r="I1632" s="33" t="s">
        <v>2859</v>
      </c>
      <c r="J1632" s="33"/>
      <c r="K1632" s="33"/>
      <c r="L1632" s="34" t="s">
        <v>2</v>
      </c>
    </row>
    <row r="1633" spans="1:12" x14ac:dyDescent="0.25">
      <c r="A1633" s="32" t="s">
        <v>3655</v>
      </c>
      <c r="B1633" s="33" t="s">
        <v>1171</v>
      </c>
      <c r="C1633" s="33" t="s">
        <v>2835</v>
      </c>
      <c r="D1633" s="84" t="s">
        <v>3656</v>
      </c>
      <c r="E1633" s="84">
        <f>VALUE(TRIM(CLEAN(_xlfn.TEXTBEFORE(Table2[[#This Row],[Resolution]],"x"))))</f>
        <v>198</v>
      </c>
      <c r="F1633" s="84">
        <f>VALUE(TRIM(CLEAN(_xlfn.TEXTAFTER(Table2[[#This Row],[Resolution]],"x"))))</f>
        <v>8</v>
      </c>
      <c r="G1633" s="84">
        <v>0.06</v>
      </c>
      <c r="H1633" s="84" t="s">
        <v>35</v>
      </c>
      <c r="I1633" s="84" t="s">
        <v>2859</v>
      </c>
      <c r="J1633" s="33"/>
      <c r="K1633" s="35"/>
      <c r="L1633" s="34" t="s">
        <v>2</v>
      </c>
    </row>
    <row r="1634" spans="1:12" x14ac:dyDescent="0.25">
      <c r="A1634" s="32" t="s">
        <v>3657</v>
      </c>
      <c r="B1634" s="33" t="s">
        <v>3658</v>
      </c>
      <c r="C1634" s="33" t="s">
        <v>2835</v>
      </c>
      <c r="D1634" s="33" t="s">
        <v>57</v>
      </c>
      <c r="E1634" s="33">
        <f>VALUE(TRIM(CLEAN(_xlfn.TEXTBEFORE(Table2[[#This Row],[Resolution]],"x"))))</f>
        <v>288</v>
      </c>
      <c r="F1634" s="33">
        <f>VALUE(TRIM(CLEAN(_xlfn.TEXTAFTER(Table2[[#This Row],[Resolution]],"x"))))</f>
        <v>128</v>
      </c>
      <c r="G1634" s="33" t="s">
        <v>16</v>
      </c>
      <c r="H1634" s="33" t="s">
        <v>2836</v>
      </c>
      <c r="I1634" s="33" t="s">
        <v>2855</v>
      </c>
      <c r="J1634" s="33"/>
      <c r="K1634" s="33"/>
      <c r="L1634" s="34" t="s">
        <v>2</v>
      </c>
    </row>
    <row r="1635" spans="1:12" x14ac:dyDescent="0.25">
      <c r="A1635" s="32" t="s">
        <v>3659</v>
      </c>
      <c r="B1635" s="33" t="s">
        <v>1662</v>
      </c>
      <c r="C1635" s="33" t="s">
        <v>2835</v>
      </c>
      <c r="D1635" s="84" t="s">
        <v>191</v>
      </c>
      <c r="E1635" s="84">
        <f>VALUE(TRIM(CLEAN(_xlfn.TEXTBEFORE(Table2[[#This Row],[Resolution]],"x"))))</f>
        <v>768</v>
      </c>
      <c r="F1635" s="84">
        <f>VALUE(TRIM(CLEAN(_xlfn.TEXTAFTER(Table2[[#This Row],[Resolution]],"x"))))</f>
        <v>320</v>
      </c>
      <c r="G1635" s="84">
        <v>25.48</v>
      </c>
      <c r="H1635" s="84" t="s">
        <v>2863</v>
      </c>
      <c r="I1635" s="84" t="s">
        <v>2859</v>
      </c>
      <c r="J1635" s="33"/>
      <c r="K1635" s="33"/>
      <c r="L1635" s="34" t="s">
        <v>2</v>
      </c>
    </row>
    <row r="1636" spans="1:12" x14ac:dyDescent="0.25">
      <c r="A1636" s="32" t="s">
        <v>3660</v>
      </c>
      <c r="B1636" s="33" t="s">
        <v>3661</v>
      </c>
      <c r="C1636" s="33" t="s">
        <v>2835</v>
      </c>
      <c r="D1636" s="33" t="s">
        <v>529</v>
      </c>
      <c r="E1636" s="33">
        <f>VALUE(TRIM(CLEAN(_xlfn.TEXTBEFORE(Table2[[#This Row],[Resolution]],"x"))))</f>
        <v>512</v>
      </c>
      <c r="F1636" s="33">
        <f>VALUE(TRIM(CLEAN(_xlfn.TEXTAFTER(Table2[[#This Row],[Resolution]],"x"))))</f>
        <v>232</v>
      </c>
      <c r="G1636" s="33" t="s">
        <v>16</v>
      </c>
      <c r="H1636" s="33" t="s">
        <v>2836</v>
      </c>
      <c r="I1636" s="33" t="s">
        <v>2837</v>
      </c>
      <c r="J1636" s="33"/>
      <c r="K1636" s="33"/>
      <c r="L1636" s="34" t="s">
        <v>2</v>
      </c>
    </row>
    <row r="1637" spans="1:12" x14ac:dyDescent="0.25">
      <c r="A1637" s="32" t="s">
        <v>3662</v>
      </c>
      <c r="B1637" s="33" t="s">
        <v>3663</v>
      </c>
      <c r="C1637" s="33" t="s">
        <v>2835</v>
      </c>
      <c r="D1637" s="84" t="s">
        <v>93</v>
      </c>
      <c r="E1637" s="84">
        <f>VALUE(TRIM(CLEAN(_xlfn.TEXTBEFORE(Table2[[#This Row],[Resolution]],"x"))))</f>
        <v>512</v>
      </c>
      <c r="F1637" s="84">
        <f>VALUE(TRIM(CLEAN(_xlfn.TEXTAFTER(Table2[[#This Row],[Resolution]],"x"))))</f>
        <v>128</v>
      </c>
      <c r="G1637" s="84" t="s">
        <v>16</v>
      </c>
      <c r="H1637" s="84" t="s">
        <v>2836</v>
      </c>
      <c r="I1637" s="84" t="s">
        <v>2846</v>
      </c>
      <c r="J1637" s="33"/>
      <c r="K1637" s="33"/>
      <c r="L1637" s="34" t="s">
        <v>2</v>
      </c>
    </row>
    <row r="1638" spans="1:12" x14ac:dyDescent="0.25">
      <c r="A1638" s="32" t="s">
        <v>3664</v>
      </c>
      <c r="B1638" s="33" t="s">
        <v>1718</v>
      </c>
      <c r="C1638" s="33" t="s">
        <v>2835</v>
      </c>
      <c r="D1638" s="33" t="s">
        <v>830</v>
      </c>
      <c r="E1638" s="33">
        <f>VALUE(TRIM(CLEAN(_xlfn.TEXTBEFORE(Table2[[#This Row],[Resolution]],"x"))))</f>
        <v>1536</v>
      </c>
      <c r="F1638" s="33">
        <f>VALUE(TRIM(CLEAN(_xlfn.TEXTAFTER(Table2[[#This Row],[Resolution]],"x"))))</f>
        <v>1408</v>
      </c>
      <c r="G1638" s="33" t="s">
        <v>16</v>
      </c>
      <c r="H1638" s="33" t="s">
        <v>2836</v>
      </c>
      <c r="I1638" s="33" t="s">
        <v>2875</v>
      </c>
      <c r="J1638" s="33"/>
      <c r="K1638" s="33"/>
      <c r="L1638" s="34" t="s">
        <v>2</v>
      </c>
    </row>
    <row r="1639" spans="1:12" x14ac:dyDescent="0.25">
      <c r="A1639" s="32" t="s">
        <v>3665</v>
      </c>
      <c r="B1639" s="33" t="s">
        <v>1720</v>
      </c>
      <c r="C1639" s="33" t="s">
        <v>2835</v>
      </c>
      <c r="D1639" s="84" t="s">
        <v>3519</v>
      </c>
      <c r="E1639" s="84">
        <f>VALUE(TRIM(CLEAN(_xlfn.TEXTBEFORE(Table2[[#This Row],[Resolution]],"x"))))</f>
        <v>3840</v>
      </c>
      <c r="F1639" s="84">
        <f>VALUE(TRIM(CLEAN(_xlfn.TEXTAFTER(Table2[[#This Row],[Resolution]],"x"))))</f>
        <v>768</v>
      </c>
      <c r="G1639" s="84">
        <v>3.79</v>
      </c>
      <c r="H1639" s="84" t="s">
        <v>35</v>
      </c>
      <c r="I1639" s="84" t="s">
        <v>2859</v>
      </c>
      <c r="J1639" s="33"/>
      <c r="K1639" s="33"/>
      <c r="L1639" s="34" t="s">
        <v>2</v>
      </c>
    </row>
    <row r="1640" spans="1:12" x14ac:dyDescent="0.25">
      <c r="A1640" s="32" t="s">
        <v>3666</v>
      </c>
      <c r="B1640" s="33" t="s">
        <v>1723</v>
      </c>
      <c r="C1640" s="33" t="s">
        <v>2835</v>
      </c>
      <c r="D1640" s="33" t="s">
        <v>123</v>
      </c>
      <c r="E1640" s="33">
        <f>VALUE(TRIM(CLEAN(_xlfn.TEXTBEFORE(Table2[[#This Row],[Resolution]],"x"))))</f>
        <v>256</v>
      </c>
      <c r="F1640" s="33">
        <f>VALUE(TRIM(CLEAN(_xlfn.TEXTAFTER(Table2[[#This Row],[Resolution]],"x"))))</f>
        <v>128</v>
      </c>
      <c r="G1640" s="33">
        <v>0.43</v>
      </c>
      <c r="H1640" s="33" t="s">
        <v>2858</v>
      </c>
      <c r="I1640" s="33" t="s">
        <v>2859</v>
      </c>
      <c r="J1640" s="35"/>
      <c r="K1640" s="33"/>
      <c r="L1640" s="34" t="s">
        <v>2</v>
      </c>
    </row>
    <row r="1641" spans="1:12" x14ac:dyDescent="0.25">
      <c r="A1641" s="32" t="s">
        <v>3667</v>
      </c>
      <c r="B1641" s="33" t="s">
        <v>3668</v>
      </c>
      <c r="C1641" s="33" t="s">
        <v>2835</v>
      </c>
      <c r="D1641" s="84" t="s">
        <v>93</v>
      </c>
      <c r="E1641" s="84">
        <f>VALUE(TRIM(CLEAN(_xlfn.TEXTBEFORE(Table2[[#This Row],[Resolution]],"x"))))</f>
        <v>512</v>
      </c>
      <c r="F1641" s="84">
        <f>VALUE(TRIM(CLEAN(_xlfn.TEXTAFTER(Table2[[#This Row],[Resolution]],"x"))))</f>
        <v>128</v>
      </c>
      <c r="G1641" s="84" t="s">
        <v>16</v>
      </c>
      <c r="H1641" s="84" t="s">
        <v>2836</v>
      </c>
      <c r="I1641" s="84" t="s">
        <v>2837</v>
      </c>
      <c r="J1641" s="33"/>
      <c r="K1641" s="33"/>
      <c r="L1641" s="34" t="s">
        <v>2</v>
      </c>
    </row>
    <row r="1642" spans="1:12" x14ac:dyDescent="0.25">
      <c r="A1642" s="32" t="s">
        <v>3669</v>
      </c>
      <c r="B1642" s="33" t="s">
        <v>1725</v>
      </c>
      <c r="C1642" s="33" t="s">
        <v>2835</v>
      </c>
      <c r="D1642" s="33" t="s">
        <v>93</v>
      </c>
      <c r="E1642" s="33">
        <f>VALUE(TRIM(CLEAN(_xlfn.TEXTBEFORE(Table2[[#This Row],[Resolution]],"x"))))</f>
        <v>512</v>
      </c>
      <c r="F1642" s="33">
        <f>VALUE(TRIM(CLEAN(_xlfn.TEXTAFTER(Table2[[#This Row],[Resolution]],"x"))))</f>
        <v>128</v>
      </c>
      <c r="G1642" s="33">
        <v>25</v>
      </c>
      <c r="H1642" s="33" t="s">
        <v>2858</v>
      </c>
      <c r="I1642" s="33" t="s">
        <v>2859</v>
      </c>
      <c r="J1642" s="33"/>
      <c r="K1642" s="33"/>
      <c r="L1642" s="34" t="s">
        <v>2</v>
      </c>
    </row>
    <row r="1643" spans="1:12" x14ac:dyDescent="0.25">
      <c r="A1643" s="32" t="s">
        <v>3670</v>
      </c>
      <c r="B1643" s="33" t="s">
        <v>1727</v>
      </c>
      <c r="C1643" s="33" t="s">
        <v>2835</v>
      </c>
      <c r="D1643" s="84" t="s">
        <v>3001</v>
      </c>
      <c r="E1643" s="84">
        <f>VALUE(TRIM(CLEAN(_xlfn.TEXTBEFORE(Table2[[#This Row],[Resolution]],"x"))))</f>
        <v>1280</v>
      </c>
      <c r="F1643" s="84">
        <f>VALUE(TRIM(CLEAN(_xlfn.TEXTAFTER(Table2[[#This Row],[Resolution]],"x"))))</f>
        <v>704</v>
      </c>
      <c r="G1643" s="84" t="s">
        <v>16</v>
      </c>
      <c r="H1643" s="84" t="s">
        <v>2836</v>
      </c>
      <c r="I1643" s="84" t="s">
        <v>2837</v>
      </c>
      <c r="J1643" s="33"/>
      <c r="K1643" s="33"/>
      <c r="L1643" s="34" t="s">
        <v>2</v>
      </c>
    </row>
    <row r="1644" spans="1:12" x14ac:dyDescent="0.25">
      <c r="A1644" s="32" t="s">
        <v>3671</v>
      </c>
      <c r="B1644" s="33" t="s">
        <v>1730</v>
      </c>
      <c r="C1644" s="33" t="s">
        <v>2835</v>
      </c>
      <c r="D1644" s="33" t="s">
        <v>289</v>
      </c>
      <c r="E1644" s="33">
        <f>VALUE(TRIM(CLEAN(_xlfn.TEXTBEFORE(Table2[[#This Row],[Resolution]],"x"))))</f>
        <v>1280</v>
      </c>
      <c r="F1644" s="33">
        <f>VALUE(TRIM(CLEAN(_xlfn.TEXTAFTER(Table2[[#This Row],[Resolution]],"x"))))</f>
        <v>448</v>
      </c>
      <c r="G1644" s="33" t="s">
        <v>16</v>
      </c>
      <c r="H1644" s="33" t="s">
        <v>2836</v>
      </c>
      <c r="I1644" s="33" t="s">
        <v>2846</v>
      </c>
      <c r="J1644" s="33"/>
      <c r="K1644" s="33"/>
      <c r="L1644" s="34" t="s">
        <v>2</v>
      </c>
    </row>
    <row r="1645" spans="1:12" x14ac:dyDescent="0.25">
      <c r="A1645" s="32" t="s">
        <v>3672</v>
      </c>
      <c r="B1645" s="33" t="s">
        <v>1732</v>
      </c>
      <c r="C1645" s="33" t="s">
        <v>2835</v>
      </c>
      <c r="D1645" s="84" t="s">
        <v>1175</v>
      </c>
      <c r="E1645" s="84">
        <f>VALUE(TRIM(CLEAN(_xlfn.TEXTBEFORE(Table2[[#This Row],[Resolution]],"x"))))</f>
        <v>256</v>
      </c>
      <c r="F1645" s="84">
        <f>VALUE(TRIM(CLEAN(_xlfn.TEXTAFTER(Table2[[#This Row],[Resolution]],"x"))))</f>
        <v>320</v>
      </c>
      <c r="G1645" s="84">
        <v>25</v>
      </c>
      <c r="H1645" s="84" t="s">
        <v>2863</v>
      </c>
      <c r="I1645" s="84" t="s">
        <v>2859</v>
      </c>
      <c r="J1645" s="33"/>
      <c r="K1645" s="33"/>
      <c r="L1645" s="34" t="s">
        <v>2</v>
      </c>
    </row>
    <row r="1646" spans="1:12" x14ac:dyDescent="0.25">
      <c r="A1646" s="32" t="s">
        <v>3673</v>
      </c>
      <c r="B1646" s="33" t="s">
        <v>1734</v>
      </c>
      <c r="C1646" s="33" t="s">
        <v>2835</v>
      </c>
      <c r="D1646" s="33" t="s">
        <v>123</v>
      </c>
      <c r="E1646" s="33">
        <f>VALUE(TRIM(CLEAN(_xlfn.TEXTBEFORE(Table2[[#This Row],[Resolution]],"x"))))</f>
        <v>256</v>
      </c>
      <c r="F1646" s="33">
        <f>VALUE(TRIM(CLEAN(_xlfn.TEXTAFTER(Table2[[#This Row],[Resolution]],"x"))))</f>
        <v>128</v>
      </c>
      <c r="G1646" s="33">
        <v>4.22</v>
      </c>
      <c r="H1646" s="33" t="s">
        <v>2858</v>
      </c>
      <c r="I1646" s="33" t="s">
        <v>2859</v>
      </c>
      <c r="J1646" s="33"/>
      <c r="K1646" s="33"/>
      <c r="L1646" s="34" t="s">
        <v>2</v>
      </c>
    </row>
    <row r="1647" spans="1:12" x14ac:dyDescent="0.25">
      <c r="A1647" s="32" t="s">
        <v>3674</v>
      </c>
      <c r="B1647" s="33" t="s">
        <v>1736</v>
      </c>
      <c r="C1647" s="33" t="s">
        <v>2835</v>
      </c>
      <c r="D1647" s="84" t="s">
        <v>93</v>
      </c>
      <c r="E1647" s="84">
        <f>VALUE(TRIM(CLEAN(_xlfn.TEXTBEFORE(Table2[[#This Row],[Resolution]],"x"))))</f>
        <v>512</v>
      </c>
      <c r="F1647" s="84">
        <f>VALUE(TRIM(CLEAN(_xlfn.TEXTAFTER(Table2[[#This Row],[Resolution]],"x"))))</f>
        <v>128</v>
      </c>
      <c r="G1647" s="84" t="s">
        <v>16</v>
      </c>
      <c r="H1647" s="84" t="s">
        <v>2836</v>
      </c>
      <c r="I1647" s="84" t="s">
        <v>2851</v>
      </c>
      <c r="J1647" s="33"/>
      <c r="K1647" s="33"/>
      <c r="L1647" s="34" t="s">
        <v>2</v>
      </c>
    </row>
    <row r="1648" spans="1:12" x14ac:dyDescent="0.25">
      <c r="A1648" s="32" t="s">
        <v>3675</v>
      </c>
      <c r="B1648" s="33" t="s">
        <v>3676</v>
      </c>
      <c r="C1648" s="33" t="s">
        <v>2835</v>
      </c>
      <c r="D1648" s="33" t="s">
        <v>3677</v>
      </c>
      <c r="E1648" s="33">
        <f>VALUE(TRIM(CLEAN(_xlfn.TEXTBEFORE(Table2[[#This Row],[Resolution]],"x"))))</f>
        <v>4</v>
      </c>
      <c r="F1648" s="33">
        <f>VALUE(TRIM(CLEAN(_xlfn.TEXTAFTER(Table2[[#This Row],[Resolution]],"x"))))</f>
        <v>54</v>
      </c>
      <c r="G1648" s="33">
        <v>1.21</v>
      </c>
      <c r="H1648" s="33" t="s">
        <v>35</v>
      </c>
      <c r="I1648" s="33" t="s">
        <v>2859</v>
      </c>
      <c r="J1648" s="33"/>
      <c r="K1648" s="35"/>
      <c r="L1648" s="34" t="s">
        <v>2</v>
      </c>
    </row>
    <row r="1649" spans="1:12" x14ac:dyDescent="0.25">
      <c r="A1649" s="32" t="s">
        <v>3678</v>
      </c>
      <c r="B1649" s="33" t="s">
        <v>1740</v>
      </c>
      <c r="C1649" s="33" t="s">
        <v>2835</v>
      </c>
      <c r="D1649" s="84" t="s">
        <v>205</v>
      </c>
      <c r="E1649" s="84">
        <f>VALUE(TRIM(CLEAN(_xlfn.TEXTBEFORE(Table2[[#This Row],[Resolution]],"x"))))</f>
        <v>512</v>
      </c>
      <c r="F1649" s="84">
        <f>VALUE(TRIM(CLEAN(_xlfn.TEXTAFTER(Table2[[#This Row],[Resolution]],"x"))))</f>
        <v>384</v>
      </c>
      <c r="G1649" s="84">
        <v>1.33</v>
      </c>
      <c r="H1649" s="84" t="s">
        <v>2858</v>
      </c>
      <c r="I1649" s="84" t="s">
        <v>2859</v>
      </c>
      <c r="J1649" s="33"/>
      <c r="K1649" s="35"/>
      <c r="L1649" s="34" t="s">
        <v>2</v>
      </c>
    </row>
    <row r="1650" spans="1:12" x14ac:dyDescent="0.25">
      <c r="A1650" s="32" t="s">
        <v>3679</v>
      </c>
      <c r="B1650" s="33" t="s">
        <v>3680</v>
      </c>
      <c r="C1650" s="33" t="s">
        <v>2835</v>
      </c>
      <c r="D1650" s="33" t="s">
        <v>2956</v>
      </c>
      <c r="E1650" s="33">
        <f>VALUE(TRIM(CLEAN(_xlfn.TEXTBEFORE(Table2[[#This Row],[Resolution]],"x"))))</f>
        <v>256</v>
      </c>
      <c r="F1650" s="33">
        <f>VALUE(TRIM(CLEAN(_xlfn.TEXTAFTER(Table2[[#This Row],[Resolution]],"x"))))</f>
        <v>224</v>
      </c>
      <c r="G1650" s="33" t="s">
        <v>16</v>
      </c>
      <c r="H1650" s="33" t="s">
        <v>2836</v>
      </c>
      <c r="I1650" s="33" t="s">
        <v>2837</v>
      </c>
      <c r="J1650" s="33"/>
      <c r="K1650" s="33"/>
      <c r="L1650" s="34" t="s">
        <v>2</v>
      </c>
    </row>
    <row r="1651" spans="1:12" x14ac:dyDescent="0.25">
      <c r="A1651" s="32" t="s">
        <v>3681</v>
      </c>
      <c r="B1651" s="33" t="s">
        <v>3682</v>
      </c>
      <c r="C1651" s="33" t="s">
        <v>2835</v>
      </c>
      <c r="D1651" s="84" t="e">
        <v>#N/A</v>
      </c>
      <c r="E1651" s="84" t="e">
        <f>VALUE(TRIM(CLEAN(_xlfn.TEXTBEFORE(Table2[[#This Row],[Resolution]],"x"))))</f>
        <v>#N/A</v>
      </c>
      <c r="F1651" s="84" t="e">
        <f>VALUE(TRIM(CLEAN(_xlfn.TEXTAFTER(Table2[[#This Row],[Resolution]],"x"))))</f>
        <v>#N/A</v>
      </c>
      <c r="G1651" s="84" t="s">
        <v>16</v>
      </c>
      <c r="H1651" s="84" t="s">
        <v>2836</v>
      </c>
      <c r="I1651" s="84" t="s">
        <v>2846</v>
      </c>
      <c r="J1651" s="35"/>
      <c r="K1651" s="33"/>
      <c r="L1651" s="34" t="s">
        <v>2</v>
      </c>
    </row>
    <row r="1652" spans="1:12" x14ac:dyDescent="0.25">
      <c r="A1652" s="32" t="s">
        <v>3683</v>
      </c>
      <c r="B1652" s="33" t="s">
        <v>3684</v>
      </c>
      <c r="C1652" s="33" t="s">
        <v>2835</v>
      </c>
      <c r="D1652" s="33" t="s">
        <v>123</v>
      </c>
      <c r="E1652" s="33">
        <f>VALUE(TRIM(CLEAN(_xlfn.TEXTBEFORE(Table2[[#This Row],[Resolution]],"x"))))</f>
        <v>256</v>
      </c>
      <c r="F1652" s="33">
        <f>VALUE(TRIM(CLEAN(_xlfn.TEXTAFTER(Table2[[#This Row],[Resolution]],"x"))))</f>
        <v>128</v>
      </c>
      <c r="G1652" s="33" t="s">
        <v>16</v>
      </c>
      <c r="H1652" s="33" t="s">
        <v>2836</v>
      </c>
      <c r="I1652" s="33" t="s">
        <v>2855</v>
      </c>
      <c r="J1652" s="33"/>
      <c r="K1652" s="33"/>
      <c r="L1652" s="34" t="s">
        <v>2</v>
      </c>
    </row>
    <row r="1653" spans="1:12" x14ac:dyDescent="0.25">
      <c r="A1653" s="32" t="s">
        <v>3685</v>
      </c>
      <c r="B1653" s="33" t="s">
        <v>3686</v>
      </c>
      <c r="C1653" s="33" t="s">
        <v>2835</v>
      </c>
      <c r="D1653" s="84" t="s">
        <v>3687</v>
      </c>
      <c r="E1653" s="84">
        <f>VALUE(TRIM(CLEAN(_xlfn.TEXTBEFORE(Table2[[#This Row],[Resolution]],"x"))))</f>
        <v>162</v>
      </c>
      <c r="F1653" s="84">
        <f>VALUE(TRIM(CLEAN(_xlfn.TEXTAFTER(Table2[[#This Row],[Resolution]],"x"))))</f>
        <v>184</v>
      </c>
      <c r="G1653" s="84">
        <v>0.06</v>
      </c>
      <c r="H1653" s="84" t="s">
        <v>2858</v>
      </c>
      <c r="I1653" s="84" t="s">
        <v>2859</v>
      </c>
      <c r="J1653" s="33"/>
      <c r="K1653" s="33"/>
      <c r="L1653" s="34" t="s">
        <v>2</v>
      </c>
    </row>
    <row r="1654" spans="1:12" x14ac:dyDescent="0.25">
      <c r="A1654" s="32" t="s">
        <v>3688</v>
      </c>
      <c r="B1654" s="33" t="s">
        <v>3689</v>
      </c>
      <c r="C1654" s="33" t="s">
        <v>2835</v>
      </c>
      <c r="D1654" s="33" t="s">
        <v>3690</v>
      </c>
      <c r="E1654" s="33">
        <f>VALUE(TRIM(CLEAN(_xlfn.TEXTBEFORE(Table2[[#This Row],[Resolution]],"x"))))</f>
        <v>1024</v>
      </c>
      <c r="F1654" s="33">
        <f>VALUE(TRIM(CLEAN(_xlfn.TEXTAFTER(Table2[[#This Row],[Resolution]],"x"))))</f>
        <v>1280</v>
      </c>
      <c r="G1654" s="33" t="s">
        <v>16</v>
      </c>
      <c r="H1654" s="33" t="s">
        <v>2836</v>
      </c>
      <c r="I1654" s="33" t="s">
        <v>2851</v>
      </c>
      <c r="J1654" s="33"/>
      <c r="K1654" s="33"/>
      <c r="L1654" s="34" t="s">
        <v>2</v>
      </c>
    </row>
    <row r="1655" spans="1:12" x14ac:dyDescent="0.25">
      <c r="A1655" s="32" t="s">
        <v>3691</v>
      </c>
      <c r="B1655" s="33" t="s">
        <v>3692</v>
      </c>
      <c r="C1655" s="33" t="s">
        <v>2835</v>
      </c>
      <c r="D1655" s="84" t="s">
        <v>134</v>
      </c>
      <c r="E1655" s="84">
        <f>VALUE(TRIM(CLEAN(_xlfn.TEXTBEFORE(Table2[[#This Row],[Resolution]],"x"))))</f>
        <v>512</v>
      </c>
      <c r="F1655" s="84">
        <f>VALUE(TRIM(CLEAN(_xlfn.TEXTAFTER(Table2[[#This Row],[Resolution]],"x"))))</f>
        <v>208</v>
      </c>
      <c r="G1655" s="84" t="s">
        <v>16</v>
      </c>
      <c r="H1655" s="84" t="s">
        <v>2836</v>
      </c>
      <c r="I1655" s="84" t="s">
        <v>2846</v>
      </c>
      <c r="J1655" s="33"/>
      <c r="K1655" s="33"/>
      <c r="L1655" s="34" t="s">
        <v>2</v>
      </c>
    </row>
    <row r="1656" spans="1:12" x14ac:dyDescent="0.25">
      <c r="A1656" s="32" t="s">
        <v>3693</v>
      </c>
      <c r="B1656" s="33" t="s">
        <v>3694</v>
      </c>
      <c r="C1656" s="33" t="s">
        <v>2835</v>
      </c>
      <c r="D1656" s="33" t="s">
        <v>186</v>
      </c>
      <c r="E1656" s="33">
        <f>VALUE(TRIM(CLEAN(_xlfn.TEXTBEFORE(Table2[[#This Row],[Resolution]],"x"))))</f>
        <v>512</v>
      </c>
      <c r="F1656" s="33">
        <f>VALUE(TRIM(CLEAN(_xlfn.TEXTAFTER(Table2[[#This Row],[Resolution]],"x"))))</f>
        <v>184</v>
      </c>
      <c r="G1656" s="33">
        <v>25</v>
      </c>
      <c r="H1656" s="33" t="s">
        <v>2863</v>
      </c>
      <c r="I1656" s="33" t="s">
        <v>2859</v>
      </c>
      <c r="J1656" s="33"/>
      <c r="K1656" s="33"/>
      <c r="L1656" s="34" t="s">
        <v>2</v>
      </c>
    </row>
    <row r="1657" spans="1:12" x14ac:dyDescent="0.25">
      <c r="A1657" s="32" t="s">
        <v>3695</v>
      </c>
      <c r="B1657" s="33" t="s">
        <v>3696</v>
      </c>
      <c r="C1657" s="33" t="s">
        <v>2835</v>
      </c>
      <c r="D1657" s="84" t="s">
        <v>1937</v>
      </c>
      <c r="E1657" s="84">
        <f>VALUE(TRIM(CLEAN(_xlfn.TEXTBEFORE(Table2[[#This Row],[Resolution]],"x"))))</f>
        <v>512</v>
      </c>
      <c r="F1657" s="84">
        <f>VALUE(TRIM(CLEAN(_xlfn.TEXTAFTER(Table2[[#This Row],[Resolution]],"x"))))</f>
        <v>256</v>
      </c>
      <c r="G1657" s="84" t="s">
        <v>16</v>
      </c>
      <c r="H1657" s="84" t="s">
        <v>2836</v>
      </c>
      <c r="I1657" s="84" t="s">
        <v>2841</v>
      </c>
      <c r="J1657" s="33"/>
      <c r="K1657" s="33"/>
      <c r="L1657" s="34" t="s">
        <v>2</v>
      </c>
    </row>
    <row r="1658" spans="1:12" x14ac:dyDescent="0.25">
      <c r="A1658" s="32" t="s">
        <v>3697</v>
      </c>
      <c r="B1658" s="33" t="s">
        <v>1195</v>
      </c>
      <c r="C1658" s="33" t="s">
        <v>2835</v>
      </c>
      <c r="D1658" s="33" t="s">
        <v>1149</v>
      </c>
      <c r="E1658" s="33">
        <f>VALUE(TRIM(CLEAN(_xlfn.TEXTBEFORE(Table2[[#This Row],[Resolution]],"x"))))</f>
        <v>256</v>
      </c>
      <c r="F1658" s="33">
        <f>VALUE(TRIM(CLEAN(_xlfn.TEXTAFTER(Table2[[#This Row],[Resolution]],"x"))))</f>
        <v>312</v>
      </c>
      <c r="G1658" s="33" t="s">
        <v>16</v>
      </c>
      <c r="H1658" s="33" t="s">
        <v>2836</v>
      </c>
      <c r="I1658" s="33" t="s">
        <v>2851</v>
      </c>
      <c r="J1658" s="33"/>
      <c r="K1658" s="33"/>
      <c r="L1658" s="34" t="s">
        <v>2</v>
      </c>
    </row>
    <row r="1659" spans="1:12" x14ac:dyDescent="0.25">
      <c r="A1659" s="32" t="s">
        <v>3698</v>
      </c>
      <c r="B1659" s="33" t="s">
        <v>3699</v>
      </c>
      <c r="C1659" s="33" t="s">
        <v>2835</v>
      </c>
      <c r="D1659" s="84" t="s">
        <v>1937</v>
      </c>
      <c r="E1659" s="84">
        <f>VALUE(TRIM(CLEAN(_xlfn.TEXTBEFORE(Table2[[#This Row],[Resolution]],"x"))))</f>
        <v>512</v>
      </c>
      <c r="F1659" s="84">
        <f>VALUE(TRIM(CLEAN(_xlfn.TEXTAFTER(Table2[[#This Row],[Resolution]],"x"))))</f>
        <v>256</v>
      </c>
      <c r="G1659" s="84">
        <v>25</v>
      </c>
      <c r="H1659" s="84" t="s">
        <v>2863</v>
      </c>
      <c r="I1659" s="84" t="s">
        <v>2859</v>
      </c>
      <c r="J1659" s="33"/>
      <c r="K1659" s="33"/>
      <c r="L1659" s="34" t="s">
        <v>2</v>
      </c>
    </row>
    <row r="1660" spans="1:12" x14ac:dyDescent="0.25">
      <c r="A1660" s="32" t="s">
        <v>3700</v>
      </c>
      <c r="B1660" s="33" t="s">
        <v>1197</v>
      </c>
      <c r="C1660" s="33" t="s">
        <v>2835</v>
      </c>
      <c r="D1660" s="33" t="s">
        <v>109</v>
      </c>
      <c r="E1660" s="33">
        <f>VALUE(TRIM(CLEAN(_xlfn.TEXTBEFORE(Table2[[#This Row],[Resolution]],"x"))))</f>
        <v>280</v>
      </c>
      <c r="F1660" s="33">
        <f>VALUE(TRIM(CLEAN(_xlfn.TEXTAFTER(Table2[[#This Row],[Resolution]],"x"))))</f>
        <v>128</v>
      </c>
      <c r="G1660" s="33" t="s">
        <v>16</v>
      </c>
      <c r="H1660" s="33" t="s">
        <v>2836</v>
      </c>
      <c r="I1660" s="33" t="s">
        <v>2841</v>
      </c>
      <c r="J1660" s="33"/>
      <c r="K1660" s="33"/>
      <c r="L1660" s="34" t="s">
        <v>2</v>
      </c>
    </row>
    <row r="1661" spans="1:12" x14ac:dyDescent="0.25">
      <c r="A1661" s="32" t="s">
        <v>3701</v>
      </c>
      <c r="B1661" s="33" t="s">
        <v>3702</v>
      </c>
      <c r="C1661" s="33" t="s">
        <v>2835</v>
      </c>
      <c r="D1661" s="84" t="s">
        <v>3703</v>
      </c>
      <c r="E1661" s="84">
        <f>VALUE(TRIM(CLEAN(_xlfn.TEXTBEFORE(Table2[[#This Row],[Resolution]],"x"))))</f>
        <v>296</v>
      </c>
      <c r="F1661" s="84">
        <f>VALUE(TRIM(CLEAN(_xlfn.TEXTAFTER(Table2[[#This Row],[Resolution]],"x"))))</f>
        <v>128</v>
      </c>
      <c r="G1661" s="84" t="s">
        <v>16</v>
      </c>
      <c r="H1661" s="84" t="s">
        <v>2836</v>
      </c>
      <c r="I1661" s="84" t="s">
        <v>2875</v>
      </c>
      <c r="J1661" s="33"/>
      <c r="K1661" s="33"/>
      <c r="L1661" s="34" t="s">
        <v>2</v>
      </c>
    </row>
    <row r="1662" spans="1:12" x14ac:dyDescent="0.25">
      <c r="A1662" s="32" t="s">
        <v>3704</v>
      </c>
      <c r="B1662" s="33" t="s">
        <v>3705</v>
      </c>
      <c r="C1662" s="33" t="s">
        <v>2835</v>
      </c>
      <c r="D1662" s="33" t="e">
        <v>#N/A</v>
      </c>
      <c r="E1662" s="33" t="e">
        <f>VALUE(TRIM(CLEAN(_xlfn.TEXTBEFORE(Table2[[#This Row],[Resolution]],"x"))))</f>
        <v>#N/A</v>
      </c>
      <c r="F1662" s="33" t="e">
        <f>VALUE(TRIM(CLEAN(_xlfn.TEXTAFTER(Table2[[#This Row],[Resolution]],"x"))))</f>
        <v>#N/A</v>
      </c>
      <c r="G1662" s="33" t="s">
        <v>16</v>
      </c>
      <c r="H1662" s="33" t="s">
        <v>2836</v>
      </c>
      <c r="I1662" s="33" t="s">
        <v>2837</v>
      </c>
      <c r="J1662" s="33"/>
      <c r="K1662" s="33"/>
      <c r="L1662" s="34" t="s">
        <v>2</v>
      </c>
    </row>
    <row r="1663" spans="1:12" x14ac:dyDescent="0.25">
      <c r="A1663" s="32" t="s">
        <v>3706</v>
      </c>
      <c r="B1663" s="33" t="s">
        <v>3707</v>
      </c>
      <c r="C1663" s="33" t="s">
        <v>2835</v>
      </c>
      <c r="D1663" s="84" t="s">
        <v>1333</v>
      </c>
      <c r="E1663" s="84">
        <f>VALUE(TRIM(CLEAN(_xlfn.TEXTBEFORE(Table2[[#This Row],[Resolution]],"x"))))</f>
        <v>256</v>
      </c>
      <c r="F1663" s="84">
        <f>VALUE(TRIM(CLEAN(_xlfn.TEXTAFTER(Table2[[#This Row],[Resolution]],"x"))))</f>
        <v>264</v>
      </c>
      <c r="G1663" s="84">
        <v>1.61</v>
      </c>
      <c r="H1663" s="84" t="s">
        <v>2858</v>
      </c>
      <c r="I1663" s="84" t="s">
        <v>2859</v>
      </c>
      <c r="J1663" s="33"/>
      <c r="K1663" s="33"/>
      <c r="L1663" s="34" t="s">
        <v>2</v>
      </c>
    </row>
    <row r="1664" spans="1:12" x14ac:dyDescent="0.25">
      <c r="A1664" s="32" t="s">
        <v>3708</v>
      </c>
      <c r="B1664" s="33" t="s">
        <v>3709</v>
      </c>
      <c r="C1664" s="33" t="s">
        <v>2835</v>
      </c>
      <c r="D1664" s="33" t="s">
        <v>57</v>
      </c>
      <c r="E1664" s="33">
        <f>VALUE(TRIM(CLEAN(_xlfn.TEXTBEFORE(Table2[[#This Row],[Resolution]],"x"))))</f>
        <v>288</v>
      </c>
      <c r="F1664" s="33">
        <f>VALUE(TRIM(CLEAN(_xlfn.TEXTAFTER(Table2[[#This Row],[Resolution]],"x"))))</f>
        <v>128</v>
      </c>
      <c r="G1664" s="33" t="s">
        <v>16</v>
      </c>
      <c r="H1664" s="33" t="s">
        <v>2836</v>
      </c>
      <c r="I1664" s="33" t="s">
        <v>2851</v>
      </c>
      <c r="J1664" s="33"/>
      <c r="K1664" s="33"/>
      <c r="L1664" s="34" t="s">
        <v>2</v>
      </c>
    </row>
    <row r="1665" spans="1:12" x14ac:dyDescent="0.25">
      <c r="A1665" s="32" t="s">
        <v>3710</v>
      </c>
      <c r="B1665" s="33" t="s">
        <v>3711</v>
      </c>
      <c r="C1665" s="33" t="s">
        <v>2835</v>
      </c>
      <c r="D1665" s="84" t="e">
        <v>#N/A</v>
      </c>
      <c r="E1665" s="84" t="e">
        <f>VALUE(TRIM(CLEAN(_xlfn.TEXTBEFORE(Table2[[#This Row],[Resolution]],"x"))))</f>
        <v>#N/A</v>
      </c>
      <c r="F1665" s="84" t="e">
        <f>VALUE(TRIM(CLEAN(_xlfn.TEXTAFTER(Table2[[#This Row],[Resolution]],"x"))))</f>
        <v>#N/A</v>
      </c>
      <c r="G1665" s="84" t="s">
        <v>16</v>
      </c>
      <c r="H1665" s="84" t="s">
        <v>2836</v>
      </c>
      <c r="I1665" s="84" t="s">
        <v>2851</v>
      </c>
      <c r="J1665" s="33"/>
      <c r="K1665" s="33"/>
      <c r="L1665" s="34" t="s">
        <v>2</v>
      </c>
    </row>
    <row r="1666" spans="1:12" x14ac:dyDescent="0.25">
      <c r="A1666" s="32" t="s">
        <v>3712</v>
      </c>
      <c r="B1666" s="33" t="s">
        <v>3713</v>
      </c>
      <c r="C1666" s="33" t="s">
        <v>2835</v>
      </c>
      <c r="D1666" s="33" t="s">
        <v>57</v>
      </c>
      <c r="E1666" s="33">
        <f>VALUE(TRIM(CLEAN(_xlfn.TEXTBEFORE(Table2[[#This Row],[Resolution]],"x"))))</f>
        <v>288</v>
      </c>
      <c r="F1666" s="33">
        <f>VALUE(TRIM(CLEAN(_xlfn.TEXTAFTER(Table2[[#This Row],[Resolution]],"x"))))</f>
        <v>128</v>
      </c>
      <c r="G1666" s="33" t="s">
        <v>16</v>
      </c>
      <c r="H1666" s="33" t="s">
        <v>2836</v>
      </c>
      <c r="I1666" s="33" t="s">
        <v>2851</v>
      </c>
      <c r="J1666" s="33"/>
      <c r="K1666" s="33"/>
      <c r="L1666" s="34" t="s">
        <v>2</v>
      </c>
    </row>
    <row r="1667" spans="1:12" x14ac:dyDescent="0.25">
      <c r="A1667" s="32" t="s">
        <v>3714</v>
      </c>
      <c r="B1667" s="33" t="s">
        <v>3715</v>
      </c>
      <c r="C1667" s="33" t="s">
        <v>2835</v>
      </c>
      <c r="D1667" s="84" t="s">
        <v>3716</v>
      </c>
      <c r="E1667" s="84">
        <f>VALUE(TRIM(CLEAN(_xlfn.TEXTBEFORE(Table2[[#This Row],[Resolution]],"x"))))</f>
        <v>24</v>
      </c>
      <c r="F1667" s="84">
        <f>VALUE(TRIM(CLEAN(_xlfn.TEXTAFTER(Table2[[#This Row],[Resolution]],"x"))))</f>
        <v>20</v>
      </c>
      <c r="G1667" s="84">
        <v>25</v>
      </c>
      <c r="H1667" s="84" t="s">
        <v>2858</v>
      </c>
      <c r="I1667" s="84" t="s">
        <v>2859</v>
      </c>
      <c r="J1667" s="33"/>
      <c r="K1667" s="33"/>
      <c r="L1667" s="34" t="s">
        <v>2</v>
      </c>
    </row>
    <row r="1668" spans="1:12" x14ac:dyDescent="0.25">
      <c r="A1668" s="32" t="s">
        <v>3717</v>
      </c>
      <c r="B1668" s="33" t="s">
        <v>3718</v>
      </c>
      <c r="C1668" s="33" t="s">
        <v>2835</v>
      </c>
      <c r="D1668" s="33" t="s">
        <v>891</v>
      </c>
      <c r="E1668" s="33">
        <f>VALUE(TRIM(CLEAN(_xlfn.TEXTBEFORE(Table2[[#This Row],[Resolution]],"x"))))</f>
        <v>256</v>
      </c>
      <c r="F1668" s="33">
        <f>VALUE(TRIM(CLEAN(_xlfn.TEXTAFTER(Table2[[#This Row],[Resolution]],"x"))))</f>
        <v>184</v>
      </c>
      <c r="G1668" s="33">
        <v>8.67</v>
      </c>
      <c r="H1668" s="33" t="s">
        <v>2858</v>
      </c>
      <c r="I1668" s="33" t="s">
        <v>2859</v>
      </c>
      <c r="J1668" s="33"/>
      <c r="K1668" s="33"/>
      <c r="L1668" s="34" t="s">
        <v>2</v>
      </c>
    </row>
    <row r="1669" spans="1:12" x14ac:dyDescent="0.25">
      <c r="A1669" s="32" t="s">
        <v>3719</v>
      </c>
      <c r="B1669" s="33" t="s">
        <v>1215</v>
      </c>
      <c r="C1669" s="33" t="s">
        <v>2835</v>
      </c>
      <c r="D1669" s="84" t="s">
        <v>123</v>
      </c>
      <c r="E1669" s="84">
        <f>VALUE(TRIM(CLEAN(_xlfn.TEXTBEFORE(Table2[[#This Row],[Resolution]],"x"))))</f>
        <v>256</v>
      </c>
      <c r="F1669" s="84">
        <f>VALUE(TRIM(CLEAN(_xlfn.TEXTAFTER(Table2[[#This Row],[Resolution]],"x"))))</f>
        <v>128</v>
      </c>
      <c r="G1669" s="84" t="s">
        <v>16</v>
      </c>
      <c r="H1669" s="84" t="s">
        <v>2836</v>
      </c>
      <c r="I1669" s="84" t="s">
        <v>2841</v>
      </c>
      <c r="J1669" s="33"/>
      <c r="K1669" s="33"/>
      <c r="L1669" s="34" t="s">
        <v>2</v>
      </c>
    </row>
    <row r="1670" spans="1:12" x14ac:dyDescent="0.25">
      <c r="A1670" s="32" t="s">
        <v>3720</v>
      </c>
      <c r="B1670" s="33" t="s">
        <v>3721</v>
      </c>
      <c r="C1670" s="33" t="s">
        <v>2835</v>
      </c>
      <c r="D1670" s="33" t="s">
        <v>3722</v>
      </c>
      <c r="E1670" s="33">
        <f>VALUE(TRIM(CLEAN(_xlfn.TEXTBEFORE(Table2[[#This Row],[Resolution]],"x"))))</f>
        <v>256</v>
      </c>
      <c r="F1670" s="33">
        <f>VALUE(TRIM(CLEAN(_xlfn.TEXTAFTER(Table2[[#This Row],[Resolution]],"x"))))</f>
        <v>280</v>
      </c>
      <c r="G1670" s="33" t="s">
        <v>16</v>
      </c>
      <c r="H1670" s="33" t="s">
        <v>2836</v>
      </c>
      <c r="I1670" s="33" t="s">
        <v>2837</v>
      </c>
      <c r="J1670" s="33"/>
      <c r="K1670" s="33"/>
      <c r="L1670" s="34" t="s">
        <v>2</v>
      </c>
    </row>
    <row r="1671" spans="1:12" x14ac:dyDescent="0.25">
      <c r="A1671" s="32" t="s">
        <v>3723</v>
      </c>
      <c r="B1671" s="33" t="s">
        <v>3724</v>
      </c>
      <c r="C1671" s="33" t="s">
        <v>2835</v>
      </c>
      <c r="D1671" s="84" t="s">
        <v>1193</v>
      </c>
      <c r="E1671" s="84">
        <f>VALUE(TRIM(CLEAN(_xlfn.TEXTBEFORE(Table2[[#This Row],[Resolution]],"x"))))</f>
        <v>256</v>
      </c>
      <c r="F1671" s="84">
        <f>VALUE(TRIM(CLEAN(_xlfn.TEXTAFTER(Table2[[#This Row],[Resolution]],"x"))))</f>
        <v>168</v>
      </c>
      <c r="G1671" s="84" t="s">
        <v>16</v>
      </c>
      <c r="H1671" s="84" t="s">
        <v>2836</v>
      </c>
      <c r="I1671" s="84" t="s">
        <v>2837</v>
      </c>
      <c r="J1671" s="33"/>
      <c r="K1671" s="33"/>
      <c r="L1671" s="34" t="s">
        <v>2</v>
      </c>
    </row>
    <row r="1672" spans="1:12" x14ac:dyDescent="0.25">
      <c r="A1672" s="32" t="s">
        <v>3725</v>
      </c>
      <c r="B1672" s="33" t="s">
        <v>3726</v>
      </c>
      <c r="C1672" s="33" t="s">
        <v>2835</v>
      </c>
      <c r="D1672" s="33" t="s">
        <v>90</v>
      </c>
      <c r="E1672" s="33">
        <f>VALUE(TRIM(CLEAN(_xlfn.TEXTBEFORE(Table2[[#This Row],[Resolution]],"x"))))</f>
        <v>512</v>
      </c>
      <c r="F1672" s="33">
        <f>VALUE(TRIM(CLEAN(_xlfn.TEXTAFTER(Table2[[#This Row],[Resolution]],"x"))))</f>
        <v>176</v>
      </c>
      <c r="G1672" s="33" t="s">
        <v>16</v>
      </c>
      <c r="H1672" s="33" t="s">
        <v>2836</v>
      </c>
      <c r="I1672" s="33" t="s">
        <v>2851</v>
      </c>
      <c r="J1672" s="33"/>
      <c r="K1672" s="33"/>
      <c r="L1672" s="34" t="s">
        <v>2</v>
      </c>
    </row>
    <row r="1673" spans="1:12" x14ac:dyDescent="0.25">
      <c r="A1673" s="32" t="s">
        <v>3727</v>
      </c>
      <c r="B1673" s="33" t="s">
        <v>3728</v>
      </c>
      <c r="C1673" s="33" t="s">
        <v>2835</v>
      </c>
      <c r="D1673" s="84" t="s">
        <v>123</v>
      </c>
      <c r="E1673" s="84">
        <f>VALUE(TRIM(CLEAN(_xlfn.TEXTBEFORE(Table2[[#This Row],[Resolution]],"x"))))</f>
        <v>256</v>
      </c>
      <c r="F1673" s="84">
        <f>VALUE(TRIM(CLEAN(_xlfn.TEXTAFTER(Table2[[#This Row],[Resolution]],"x"))))</f>
        <v>128</v>
      </c>
      <c r="G1673" s="84" t="s">
        <v>16</v>
      </c>
      <c r="H1673" s="84" t="s">
        <v>2836</v>
      </c>
      <c r="I1673" s="84" t="s">
        <v>2851</v>
      </c>
      <c r="J1673" s="33"/>
      <c r="K1673" s="33"/>
      <c r="L1673" s="34" t="s">
        <v>2</v>
      </c>
    </row>
    <row r="1674" spans="1:12" x14ac:dyDescent="0.25">
      <c r="A1674" s="32" t="s">
        <v>3729</v>
      </c>
      <c r="B1674" s="33" t="s">
        <v>3730</v>
      </c>
      <c r="C1674" s="33" t="s">
        <v>2835</v>
      </c>
      <c r="D1674" s="33" t="s">
        <v>186</v>
      </c>
      <c r="E1674" s="33">
        <f>VALUE(TRIM(CLEAN(_xlfn.TEXTBEFORE(Table2[[#This Row],[Resolution]],"x"))))</f>
        <v>512</v>
      </c>
      <c r="F1674" s="33">
        <f>VALUE(TRIM(CLEAN(_xlfn.TEXTAFTER(Table2[[#This Row],[Resolution]],"x"))))</f>
        <v>184</v>
      </c>
      <c r="G1674" s="33" t="s">
        <v>16</v>
      </c>
      <c r="H1674" s="33" t="s">
        <v>2836</v>
      </c>
      <c r="I1674" s="33" t="s">
        <v>2855</v>
      </c>
      <c r="J1674" s="33"/>
      <c r="K1674" s="33"/>
      <c r="L1674" s="34" t="s">
        <v>2</v>
      </c>
    </row>
    <row r="1675" spans="1:12" x14ac:dyDescent="0.25">
      <c r="A1675" s="32" t="s">
        <v>3731</v>
      </c>
      <c r="B1675" s="33" t="s">
        <v>3732</v>
      </c>
      <c r="C1675" s="33" t="s">
        <v>2835</v>
      </c>
      <c r="D1675" s="84" t="s">
        <v>60</v>
      </c>
      <c r="E1675" s="84">
        <f>VALUE(TRIM(CLEAN(_xlfn.TEXTBEFORE(Table2[[#This Row],[Resolution]],"x"))))</f>
        <v>256</v>
      </c>
      <c r="F1675" s="84">
        <f>VALUE(TRIM(CLEAN(_xlfn.TEXTAFTER(Table2[[#This Row],[Resolution]],"x"))))</f>
        <v>144</v>
      </c>
      <c r="G1675" s="84">
        <v>25</v>
      </c>
      <c r="H1675" s="84" t="s">
        <v>2858</v>
      </c>
      <c r="I1675" s="84" t="s">
        <v>2859</v>
      </c>
      <c r="J1675" s="33"/>
      <c r="K1675" s="33"/>
      <c r="L1675" s="34" t="s">
        <v>2</v>
      </c>
    </row>
    <row r="1676" spans="1:12" x14ac:dyDescent="0.25">
      <c r="A1676" s="32" t="s">
        <v>3733</v>
      </c>
      <c r="B1676" s="33" t="s">
        <v>1221</v>
      </c>
      <c r="C1676" s="33" t="s">
        <v>2835</v>
      </c>
      <c r="D1676" s="33" t="s">
        <v>60</v>
      </c>
      <c r="E1676" s="33">
        <f>VALUE(TRIM(CLEAN(_xlfn.TEXTBEFORE(Table2[[#This Row],[Resolution]],"x"))))</f>
        <v>256</v>
      </c>
      <c r="F1676" s="33">
        <f>VALUE(TRIM(CLEAN(_xlfn.TEXTAFTER(Table2[[#This Row],[Resolution]],"x"))))</f>
        <v>144</v>
      </c>
      <c r="G1676" s="33" t="s">
        <v>16</v>
      </c>
      <c r="H1676" s="33" t="s">
        <v>2836</v>
      </c>
      <c r="I1676" s="33" t="s">
        <v>2875</v>
      </c>
      <c r="J1676" s="33"/>
      <c r="K1676" s="33"/>
      <c r="L1676" s="34" t="s">
        <v>2</v>
      </c>
    </row>
    <row r="1677" spans="1:12" x14ac:dyDescent="0.25">
      <c r="A1677" s="32" t="s">
        <v>3734</v>
      </c>
      <c r="B1677" s="33" t="s">
        <v>3735</v>
      </c>
      <c r="C1677" s="33" t="s">
        <v>2835</v>
      </c>
      <c r="D1677" s="84" t="s">
        <v>57</v>
      </c>
      <c r="E1677" s="84">
        <f>VALUE(TRIM(CLEAN(_xlfn.TEXTBEFORE(Table2[[#This Row],[Resolution]],"x"))))</f>
        <v>288</v>
      </c>
      <c r="F1677" s="84">
        <f>VALUE(TRIM(CLEAN(_xlfn.TEXTAFTER(Table2[[#This Row],[Resolution]],"x"))))</f>
        <v>128</v>
      </c>
      <c r="G1677" s="84">
        <v>0.04</v>
      </c>
      <c r="H1677" s="84" t="s">
        <v>2863</v>
      </c>
      <c r="I1677" s="84" t="s">
        <v>2859</v>
      </c>
      <c r="J1677" s="33"/>
      <c r="K1677" s="33"/>
      <c r="L1677" s="34" t="s">
        <v>2</v>
      </c>
    </row>
    <row r="1678" spans="1:12" x14ac:dyDescent="0.25">
      <c r="A1678" s="32" t="s">
        <v>3736</v>
      </c>
      <c r="B1678" s="33" t="s">
        <v>3737</v>
      </c>
      <c r="C1678" s="33" t="s">
        <v>2835</v>
      </c>
      <c r="D1678" s="33" t="s">
        <v>57</v>
      </c>
      <c r="E1678" s="33">
        <f>VALUE(TRIM(CLEAN(_xlfn.TEXTBEFORE(Table2[[#This Row],[Resolution]],"x"))))</f>
        <v>288</v>
      </c>
      <c r="F1678" s="33">
        <f>VALUE(TRIM(CLEAN(_xlfn.TEXTAFTER(Table2[[#This Row],[Resolution]],"x"))))</f>
        <v>128</v>
      </c>
      <c r="G1678" s="33">
        <v>0.8</v>
      </c>
      <c r="H1678" s="33" t="s">
        <v>35</v>
      </c>
      <c r="I1678" s="33" t="s">
        <v>2859</v>
      </c>
      <c r="J1678" s="33"/>
      <c r="K1678" s="33"/>
      <c r="L1678" s="34" t="s">
        <v>2</v>
      </c>
    </row>
    <row r="1679" spans="1:12" x14ac:dyDescent="0.25">
      <c r="A1679" s="32" t="s">
        <v>3738</v>
      </c>
      <c r="B1679" s="33" t="s">
        <v>3739</v>
      </c>
      <c r="C1679" s="33" t="s">
        <v>2835</v>
      </c>
      <c r="D1679" s="84" t="s">
        <v>57</v>
      </c>
      <c r="E1679" s="84">
        <f>VALUE(TRIM(CLEAN(_xlfn.TEXTBEFORE(Table2[[#This Row],[Resolution]],"x"))))</f>
        <v>288</v>
      </c>
      <c r="F1679" s="84">
        <f>VALUE(TRIM(CLEAN(_xlfn.TEXTAFTER(Table2[[#This Row],[Resolution]],"x"))))</f>
        <v>128</v>
      </c>
      <c r="G1679" s="84" t="s">
        <v>16</v>
      </c>
      <c r="H1679" s="84" t="s">
        <v>2836</v>
      </c>
      <c r="I1679" s="84" t="s">
        <v>2855</v>
      </c>
      <c r="J1679" s="33"/>
      <c r="K1679" s="33"/>
      <c r="L1679" s="34" t="s">
        <v>2</v>
      </c>
    </row>
    <row r="1680" spans="1:12" x14ac:dyDescent="0.25">
      <c r="A1680" s="32" t="s">
        <v>3740</v>
      </c>
      <c r="B1680" s="33" t="s">
        <v>3741</v>
      </c>
      <c r="C1680" s="33" t="s">
        <v>2835</v>
      </c>
      <c r="D1680" s="33" t="s">
        <v>3742</v>
      </c>
      <c r="E1680" s="33">
        <f>VALUE(TRIM(CLEAN(_xlfn.TEXTBEFORE(Table2[[#This Row],[Resolution]],"x"))))</f>
        <v>296</v>
      </c>
      <c r="F1680" s="33">
        <f>VALUE(TRIM(CLEAN(_xlfn.TEXTAFTER(Table2[[#This Row],[Resolution]],"x"))))</f>
        <v>280</v>
      </c>
      <c r="G1680" s="33" t="s">
        <v>16</v>
      </c>
      <c r="H1680" s="33" t="s">
        <v>2836</v>
      </c>
      <c r="I1680" s="33" t="s">
        <v>2841</v>
      </c>
      <c r="J1680" s="33"/>
      <c r="K1680" s="33"/>
      <c r="L1680" s="34" t="s">
        <v>2</v>
      </c>
    </row>
    <row r="1681" spans="1:12" x14ac:dyDescent="0.25">
      <c r="A1681" s="32" t="s">
        <v>3743</v>
      </c>
      <c r="B1681" s="33" t="s">
        <v>3744</v>
      </c>
      <c r="C1681" s="33" t="s">
        <v>2835</v>
      </c>
      <c r="D1681" s="84" t="s">
        <v>3745</v>
      </c>
      <c r="E1681" s="84">
        <f>VALUE(TRIM(CLEAN(_xlfn.TEXTBEFORE(Table2[[#This Row],[Resolution]],"x"))))</f>
        <v>264</v>
      </c>
      <c r="F1681" s="84">
        <f>VALUE(TRIM(CLEAN(_xlfn.TEXTAFTER(Table2[[#This Row],[Resolution]],"x"))))</f>
        <v>240</v>
      </c>
      <c r="G1681" s="84"/>
      <c r="H1681" s="84" t="s">
        <v>3746</v>
      </c>
      <c r="I1681" s="84" t="s">
        <v>2859</v>
      </c>
      <c r="J1681" s="33"/>
      <c r="K1681" s="33"/>
      <c r="L1681" s="34" t="s">
        <v>2</v>
      </c>
    </row>
    <row r="1682" spans="1:12" x14ac:dyDescent="0.25">
      <c r="A1682" s="32" t="s">
        <v>3747</v>
      </c>
      <c r="B1682" s="33" t="s">
        <v>3748</v>
      </c>
      <c r="C1682" s="33" t="s">
        <v>2835</v>
      </c>
      <c r="D1682" s="33" t="s">
        <v>1258</v>
      </c>
      <c r="E1682" s="33">
        <f>VALUE(TRIM(CLEAN(_xlfn.TEXTBEFORE(Table2[[#This Row],[Resolution]],"x"))))</f>
        <v>256</v>
      </c>
      <c r="F1682" s="33">
        <f>VALUE(TRIM(CLEAN(_xlfn.TEXTAFTER(Table2[[#This Row],[Resolution]],"x"))))</f>
        <v>4096</v>
      </c>
      <c r="G1682" s="33">
        <v>1.84</v>
      </c>
      <c r="H1682" s="33" t="s">
        <v>35</v>
      </c>
      <c r="I1682" s="33" t="s">
        <v>2859</v>
      </c>
      <c r="J1682" s="33"/>
      <c r="K1682" s="33"/>
      <c r="L1682" s="34" t="s">
        <v>2</v>
      </c>
    </row>
    <row r="1683" spans="1:12" x14ac:dyDescent="0.25">
      <c r="A1683" s="32" t="s">
        <v>3749</v>
      </c>
      <c r="B1683" s="33" t="s">
        <v>1244</v>
      </c>
      <c r="C1683" s="33" t="s">
        <v>2835</v>
      </c>
      <c r="D1683" s="84" t="s">
        <v>1258</v>
      </c>
      <c r="E1683" s="84">
        <f>VALUE(TRIM(CLEAN(_xlfn.TEXTBEFORE(Table2[[#This Row],[Resolution]],"x"))))</f>
        <v>256</v>
      </c>
      <c r="F1683" s="84">
        <f>VALUE(TRIM(CLEAN(_xlfn.TEXTAFTER(Table2[[#This Row],[Resolution]],"x"))))</f>
        <v>4096</v>
      </c>
      <c r="G1683" s="84" t="s">
        <v>16</v>
      </c>
      <c r="H1683" s="84" t="s">
        <v>2836</v>
      </c>
      <c r="I1683" s="84" t="s">
        <v>2851</v>
      </c>
      <c r="J1683" s="33"/>
      <c r="K1683" s="33"/>
      <c r="L1683" s="34" t="s">
        <v>2</v>
      </c>
    </row>
    <row r="1684" spans="1:12" x14ac:dyDescent="0.25">
      <c r="A1684" s="32" t="s">
        <v>3750</v>
      </c>
      <c r="B1684" s="33" t="s">
        <v>3751</v>
      </c>
      <c r="C1684" s="33" t="s">
        <v>2835</v>
      </c>
      <c r="D1684" s="33" t="s">
        <v>109</v>
      </c>
      <c r="E1684" s="33">
        <f>VALUE(TRIM(CLEAN(_xlfn.TEXTBEFORE(Table2[[#This Row],[Resolution]],"x"))))</f>
        <v>280</v>
      </c>
      <c r="F1684" s="33">
        <f>VALUE(TRIM(CLEAN(_xlfn.TEXTAFTER(Table2[[#This Row],[Resolution]],"x"))))</f>
        <v>128</v>
      </c>
      <c r="G1684" s="33">
        <v>0.01</v>
      </c>
      <c r="H1684" s="33" t="s">
        <v>2858</v>
      </c>
      <c r="I1684" s="33" t="s">
        <v>2859</v>
      </c>
      <c r="J1684" s="33"/>
      <c r="K1684" s="33"/>
      <c r="L1684" s="34" t="s">
        <v>2</v>
      </c>
    </row>
    <row r="1685" spans="1:12" x14ac:dyDescent="0.25">
      <c r="A1685" s="32" t="s">
        <v>3752</v>
      </c>
      <c r="B1685" s="33" t="s">
        <v>3753</v>
      </c>
      <c r="C1685" s="33" t="s">
        <v>2835</v>
      </c>
      <c r="D1685" s="84" t="s">
        <v>1258</v>
      </c>
      <c r="E1685" s="84">
        <f>VALUE(TRIM(CLEAN(_xlfn.TEXTBEFORE(Table2[[#This Row],[Resolution]],"x"))))</f>
        <v>256</v>
      </c>
      <c r="F1685" s="84">
        <f>VALUE(TRIM(CLEAN(_xlfn.TEXTAFTER(Table2[[#This Row],[Resolution]],"x"))))</f>
        <v>4096</v>
      </c>
      <c r="G1685" s="84" t="s">
        <v>16</v>
      </c>
      <c r="H1685" s="84" t="s">
        <v>2836</v>
      </c>
      <c r="I1685" s="84" t="s">
        <v>2837</v>
      </c>
      <c r="J1685" s="33"/>
      <c r="K1685" s="35"/>
      <c r="L1685" s="34" t="s">
        <v>2</v>
      </c>
    </row>
    <row r="1686" spans="1:12" x14ac:dyDescent="0.25">
      <c r="A1686" s="32" t="s">
        <v>3754</v>
      </c>
      <c r="B1686" s="33" t="s">
        <v>3755</v>
      </c>
      <c r="C1686" s="33" t="s">
        <v>2835</v>
      </c>
      <c r="D1686" s="33" t="s">
        <v>1258</v>
      </c>
      <c r="E1686" s="33">
        <f>VALUE(TRIM(CLEAN(_xlfn.TEXTBEFORE(Table2[[#This Row],[Resolution]],"x"))))</f>
        <v>256</v>
      </c>
      <c r="F1686" s="33">
        <f>VALUE(TRIM(CLEAN(_xlfn.TEXTAFTER(Table2[[#This Row],[Resolution]],"x"))))</f>
        <v>4096</v>
      </c>
      <c r="G1686" s="33" t="s">
        <v>16</v>
      </c>
      <c r="H1686" s="33" t="s">
        <v>2836</v>
      </c>
      <c r="I1686" s="33" t="s">
        <v>2841</v>
      </c>
      <c r="J1686" s="33"/>
      <c r="K1686" s="33"/>
      <c r="L1686" s="34" t="s">
        <v>2</v>
      </c>
    </row>
    <row r="1687" spans="1:12" x14ac:dyDescent="0.25">
      <c r="A1687" s="32" t="s">
        <v>3756</v>
      </c>
      <c r="B1687" s="33" t="s">
        <v>3757</v>
      </c>
      <c r="C1687" s="33" t="s">
        <v>2835</v>
      </c>
      <c r="D1687" s="84" t="s">
        <v>1258</v>
      </c>
      <c r="E1687" s="84">
        <f>VALUE(TRIM(CLEAN(_xlfn.TEXTBEFORE(Table2[[#This Row],[Resolution]],"x"))))</f>
        <v>256</v>
      </c>
      <c r="F1687" s="84">
        <f>VALUE(TRIM(CLEAN(_xlfn.TEXTAFTER(Table2[[#This Row],[Resolution]],"x"))))</f>
        <v>4096</v>
      </c>
      <c r="G1687" s="84">
        <v>25</v>
      </c>
      <c r="H1687" s="84" t="s">
        <v>2863</v>
      </c>
      <c r="I1687" s="84" t="s">
        <v>2859</v>
      </c>
      <c r="J1687" s="33"/>
      <c r="K1687" s="33"/>
      <c r="L1687" s="34" t="s">
        <v>2</v>
      </c>
    </row>
    <row r="1688" spans="1:12" x14ac:dyDescent="0.25">
      <c r="A1688" s="32" t="s">
        <v>3758</v>
      </c>
      <c r="B1688" s="33" t="s">
        <v>1246</v>
      </c>
      <c r="C1688" s="33" t="s">
        <v>2835</v>
      </c>
      <c r="D1688" s="33" t="s">
        <v>1258</v>
      </c>
      <c r="E1688" s="33">
        <f>VALUE(TRIM(CLEAN(_xlfn.TEXTBEFORE(Table2[[#This Row],[Resolution]],"x"))))</f>
        <v>256</v>
      </c>
      <c r="F1688" s="33">
        <f>VALUE(TRIM(CLEAN(_xlfn.TEXTAFTER(Table2[[#This Row],[Resolution]],"x"))))</f>
        <v>4096</v>
      </c>
      <c r="G1688" s="33" t="s">
        <v>16</v>
      </c>
      <c r="H1688" s="33" t="s">
        <v>2836</v>
      </c>
      <c r="I1688" s="33" t="s">
        <v>2875</v>
      </c>
      <c r="J1688" s="33"/>
      <c r="K1688" s="33"/>
      <c r="L1688" s="34" t="s">
        <v>2</v>
      </c>
    </row>
    <row r="1689" spans="1:12" x14ac:dyDescent="0.25">
      <c r="A1689" s="32" t="s">
        <v>3759</v>
      </c>
      <c r="B1689" s="33" t="s">
        <v>3760</v>
      </c>
      <c r="C1689" s="33" t="s">
        <v>2835</v>
      </c>
      <c r="D1689" s="84" t="s">
        <v>1269</v>
      </c>
      <c r="E1689" s="84">
        <f>VALUE(TRIM(CLEAN(_xlfn.TEXTBEFORE(Table2[[#This Row],[Resolution]],"x"))))</f>
        <v>4096</v>
      </c>
      <c r="F1689" s="84">
        <f>VALUE(TRIM(CLEAN(_xlfn.TEXTAFTER(Table2[[#This Row],[Resolution]],"x"))))</f>
        <v>1056</v>
      </c>
      <c r="G1689" s="84">
        <v>25</v>
      </c>
      <c r="H1689" s="84" t="s">
        <v>35</v>
      </c>
      <c r="I1689" s="84" t="s">
        <v>2859</v>
      </c>
      <c r="J1689" s="33"/>
      <c r="K1689" s="33"/>
      <c r="L1689" s="34" t="s">
        <v>2</v>
      </c>
    </row>
    <row r="1690" spans="1:12" x14ac:dyDescent="0.25">
      <c r="A1690" s="32" t="s">
        <v>3761</v>
      </c>
      <c r="B1690" s="33" t="s">
        <v>3762</v>
      </c>
      <c r="C1690" s="33" t="s">
        <v>2835</v>
      </c>
      <c r="D1690" s="33" t="s">
        <v>1269</v>
      </c>
      <c r="E1690" s="33">
        <f>VALUE(TRIM(CLEAN(_xlfn.TEXTBEFORE(Table2[[#This Row],[Resolution]],"x"))))</f>
        <v>4096</v>
      </c>
      <c r="F1690" s="33">
        <f>VALUE(TRIM(CLEAN(_xlfn.TEXTAFTER(Table2[[#This Row],[Resolution]],"x"))))</f>
        <v>1056</v>
      </c>
      <c r="G1690" s="33" t="s">
        <v>16</v>
      </c>
      <c r="H1690" s="33" t="s">
        <v>2836</v>
      </c>
      <c r="I1690" s="33" t="s">
        <v>2841</v>
      </c>
      <c r="J1690" s="33"/>
      <c r="K1690" s="33"/>
      <c r="L1690" s="34" t="s">
        <v>2</v>
      </c>
    </row>
    <row r="1691" spans="1:12" x14ac:dyDescent="0.25">
      <c r="A1691" s="32" t="s">
        <v>3763</v>
      </c>
      <c r="B1691" s="33" t="s">
        <v>3764</v>
      </c>
      <c r="C1691" s="33" t="s">
        <v>2835</v>
      </c>
      <c r="D1691" s="84" t="s">
        <v>57</v>
      </c>
      <c r="E1691" s="84">
        <f>VALUE(TRIM(CLEAN(_xlfn.TEXTBEFORE(Table2[[#This Row],[Resolution]],"x"))))</f>
        <v>288</v>
      </c>
      <c r="F1691" s="84">
        <f>VALUE(TRIM(CLEAN(_xlfn.TEXTAFTER(Table2[[#This Row],[Resolution]],"x"))))</f>
        <v>128</v>
      </c>
      <c r="G1691" s="84">
        <v>25</v>
      </c>
      <c r="H1691" s="84" t="s">
        <v>35</v>
      </c>
      <c r="I1691" s="84" t="s">
        <v>2859</v>
      </c>
      <c r="J1691" s="33"/>
      <c r="K1691" s="33"/>
      <c r="L1691" s="34" t="s">
        <v>2</v>
      </c>
    </row>
    <row r="1692" spans="1:12" x14ac:dyDescent="0.25">
      <c r="A1692" s="32" t="s">
        <v>3765</v>
      </c>
      <c r="B1692" s="33" t="s">
        <v>3766</v>
      </c>
      <c r="C1692" s="33" t="s">
        <v>2835</v>
      </c>
      <c r="D1692" s="33" t="s">
        <v>57</v>
      </c>
      <c r="E1692" s="33">
        <f>VALUE(TRIM(CLEAN(_xlfn.TEXTBEFORE(Table2[[#This Row],[Resolution]],"x"))))</f>
        <v>288</v>
      </c>
      <c r="F1692" s="33">
        <f>VALUE(TRIM(CLEAN(_xlfn.TEXTAFTER(Table2[[#This Row],[Resolution]],"x"))))</f>
        <v>128</v>
      </c>
      <c r="G1692" s="33" t="s">
        <v>16</v>
      </c>
      <c r="H1692" s="33" t="s">
        <v>2836</v>
      </c>
      <c r="I1692" s="33" t="s">
        <v>2875</v>
      </c>
      <c r="J1692" s="33"/>
      <c r="K1692" s="33"/>
      <c r="L1692" s="34" t="s">
        <v>2</v>
      </c>
    </row>
    <row r="1693" spans="1:12" x14ac:dyDescent="0.25">
      <c r="A1693" s="32" t="s">
        <v>3767</v>
      </c>
      <c r="B1693" s="33" t="s">
        <v>3768</v>
      </c>
      <c r="C1693" s="33" t="s">
        <v>2835</v>
      </c>
      <c r="D1693" s="84" t="s">
        <v>60</v>
      </c>
      <c r="E1693" s="84">
        <f>VALUE(TRIM(CLEAN(_xlfn.TEXTBEFORE(Table2[[#This Row],[Resolution]],"x"))))</f>
        <v>256</v>
      </c>
      <c r="F1693" s="84">
        <f>VALUE(TRIM(CLEAN(_xlfn.TEXTAFTER(Table2[[#This Row],[Resolution]],"x"))))</f>
        <v>144</v>
      </c>
      <c r="G1693" s="84">
        <v>0.27</v>
      </c>
      <c r="H1693" s="84" t="s">
        <v>2858</v>
      </c>
      <c r="I1693" s="84" t="s">
        <v>2859</v>
      </c>
      <c r="J1693" s="33"/>
      <c r="K1693" s="33"/>
      <c r="L1693" s="34" t="s">
        <v>2</v>
      </c>
    </row>
    <row r="1694" spans="1:12" x14ac:dyDescent="0.25">
      <c r="A1694" s="32" t="s">
        <v>3769</v>
      </c>
      <c r="B1694" s="33" t="s">
        <v>3770</v>
      </c>
      <c r="C1694" s="33" t="s">
        <v>2835</v>
      </c>
      <c r="D1694" s="33" t="s">
        <v>57</v>
      </c>
      <c r="E1694" s="33">
        <f>VALUE(TRIM(CLEAN(_xlfn.TEXTBEFORE(Table2[[#This Row],[Resolution]],"x"))))</f>
        <v>288</v>
      </c>
      <c r="F1694" s="33">
        <f>VALUE(TRIM(CLEAN(_xlfn.TEXTAFTER(Table2[[#This Row],[Resolution]],"x"))))</f>
        <v>128</v>
      </c>
      <c r="G1694" s="33" t="s">
        <v>16</v>
      </c>
      <c r="H1694" s="33" t="s">
        <v>2836</v>
      </c>
      <c r="I1694" s="33" t="s">
        <v>2855</v>
      </c>
      <c r="J1694" s="33"/>
      <c r="K1694" s="33"/>
      <c r="L1694" s="34" t="s">
        <v>2</v>
      </c>
    </row>
    <row r="1695" spans="1:12" x14ac:dyDescent="0.25">
      <c r="A1695" s="32" t="s">
        <v>3771</v>
      </c>
      <c r="B1695" s="33" t="s">
        <v>3772</v>
      </c>
      <c r="C1695" s="33" t="s">
        <v>2835</v>
      </c>
      <c r="D1695" s="84" t="s">
        <v>112</v>
      </c>
      <c r="E1695" s="84">
        <f>VALUE(TRIM(CLEAN(_xlfn.TEXTBEFORE(Table2[[#This Row],[Resolution]],"x"))))</f>
        <v>256</v>
      </c>
      <c r="F1695" s="84">
        <f>VALUE(TRIM(CLEAN(_xlfn.TEXTAFTER(Table2[[#This Row],[Resolution]],"x"))))</f>
        <v>160</v>
      </c>
      <c r="G1695" s="84" t="s">
        <v>16</v>
      </c>
      <c r="H1695" s="84" t="s">
        <v>2836</v>
      </c>
      <c r="I1695" s="84" t="s">
        <v>2846</v>
      </c>
      <c r="J1695" s="33"/>
      <c r="K1695" s="33"/>
      <c r="L1695" s="34" t="s">
        <v>2</v>
      </c>
    </row>
    <row r="1696" spans="1:12" x14ac:dyDescent="0.25">
      <c r="A1696" s="32" t="s">
        <v>3773</v>
      </c>
      <c r="B1696" s="33" t="s">
        <v>3774</v>
      </c>
      <c r="C1696" s="33" t="s">
        <v>2835</v>
      </c>
      <c r="D1696" s="33" t="s">
        <v>57</v>
      </c>
      <c r="E1696" s="33">
        <f>VALUE(TRIM(CLEAN(_xlfn.TEXTBEFORE(Table2[[#This Row],[Resolution]],"x"))))</f>
        <v>288</v>
      </c>
      <c r="F1696" s="33">
        <f>VALUE(TRIM(CLEAN(_xlfn.TEXTAFTER(Table2[[#This Row],[Resolution]],"x"))))</f>
        <v>128</v>
      </c>
      <c r="G1696" s="33" t="s">
        <v>16</v>
      </c>
      <c r="H1696" s="33" t="s">
        <v>2836</v>
      </c>
      <c r="I1696" s="33" t="s">
        <v>2846</v>
      </c>
      <c r="J1696" s="33"/>
      <c r="K1696" s="33"/>
      <c r="L1696" s="34" t="s">
        <v>2</v>
      </c>
    </row>
    <row r="1697" spans="1:12" x14ac:dyDescent="0.25">
      <c r="A1697" s="32" t="s">
        <v>3775</v>
      </c>
      <c r="B1697" s="33" t="s">
        <v>3776</v>
      </c>
      <c r="C1697" s="33" t="s">
        <v>2835</v>
      </c>
      <c r="D1697" s="84" t="s">
        <v>123</v>
      </c>
      <c r="E1697" s="84">
        <f>VALUE(TRIM(CLEAN(_xlfn.TEXTBEFORE(Table2[[#This Row],[Resolution]],"x"))))</f>
        <v>256</v>
      </c>
      <c r="F1697" s="84">
        <f>VALUE(TRIM(CLEAN(_xlfn.TEXTAFTER(Table2[[#This Row],[Resolution]],"x"))))</f>
        <v>128</v>
      </c>
      <c r="G1697" s="84" t="s">
        <v>16</v>
      </c>
      <c r="H1697" s="84" t="s">
        <v>2836</v>
      </c>
      <c r="I1697" s="84" t="s">
        <v>2851</v>
      </c>
      <c r="J1697" s="33"/>
      <c r="K1697" s="33"/>
      <c r="L1697" s="34" t="s">
        <v>2</v>
      </c>
    </row>
    <row r="1698" spans="1:12" x14ac:dyDescent="0.25">
      <c r="A1698" s="32" t="s">
        <v>3777</v>
      </c>
      <c r="B1698" s="33" t="s">
        <v>3778</v>
      </c>
      <c r="C1698" s="33" t="s">
        <v>2835</v>
      </c>
      <c r="D1698" s="33" t="s">
        <v>3779</v>
      </c>
      <c r="E1698" s="33">
        <f>VALUE(TRIM(CLEAN(_xlfn.TEXTBEFORE(Table2[[#This Row],[Resolution]],"x"))))</f>
        <v>4</v>
      </c>
      <c r="F1698" s="33">
        <f>VALUE(TRIM(CLEAN(_xlfn.TEXTAFTER(Table2[[#This Row],[Resolution]],"x"))))</f>
        <v>18</v>
      </c>
      <c r="G1698" s="33">
        <v>1.56</v>
      </c>
      <c r="H1698" s="33" t="s">
        <v>35</v>
      </c>
      <c r="I1698" s="33" t="s">
        <v>2859</v>
      </c>
      <c r="J1698" s="35"/>
      <c r="K1698" s="33"/>
      <c r="L1698" s="34" t="s">
        <v>2</v>
      </c>
    </row>
    <row r="1699" spans="1:12" x14ac:dyDescent="0.25">
      <c r="A1699" s="32" t="s">
        <v>3780</v>
      </c>
      <c r="B1699" s="33" t="s">
        <v>1273</v>
      </c>
      <c r="C1699" s="33" t="s">
        <v>2835</v>
      </c>
      <c r="D1699" s="84" t="e">
        <v>#N/A</v>
      </c>
      <c r="E1699" s="84" t="e">
        <f>VALUE(TRIM(CLEAN(_xlfn.TEXTBEFORE(Table2[[#This Row],[Resolution]],"x"))))</f>
        <v>#N/A</v>
      </c>
      <c r="F1699" s="84" t="e">
        <f>VALUE(TRIM(CLEAN(_xlfn.TEXTAFTER(Table2[[#This Row],[Resolution]],"x"))))</f>
        <v>#N/A</v>
      </c>
      <c r="G1699" s="84" t="s">
        <v>16</v>
      </c>
      <c r="H1699" s="84" t="s">
        <v>2836</v>
      </c>
      <c r="I1699" s="84" t="s">
        <v>2837</v>
      </c>
      <c r="J1699" s="33"/>
      <c r="K1699" s="33"/>
      <c r="L1699" s="34" t="s">
        <v>2</v>
      </c>
    </row>
    <row r="1700" spans="1:12" x14ac:dyDescent="0.25">
      <c r="A1700" s="32" t="s">
        <v>3781</v>
      </c>
      <c r="B1700" s="33" t="s">
        <v>3782</v>
      </c>
      <c r="C1700" s="33" t="s">
        <v>2835</v>
      </c>
      <c r="D1700" s="33" t="s">
        <v>1222</v>
      </c>
      <c r="E1700" s="33">
        <f>VALUE(TRIM(CLEAN(_xlfn.TEXTBEFORE(Table2[[#This Row],[Resolution]],"x"))))</f>
        <v>256</v>
      </c>
      <c r="F1700" s="33">
        <f>VALUE(TRIM(CLEAN(_xlfn.TEXTAFTER(Table2[[#This Row],[Resolution]],"x"))))</f>
        <v>240</v>
      </c>
      <c r="G1700" s="33" t="s">
        <v>16</v>
      </c>
      <c r="H1700" s="33" t="s">
        <v>2836</v>
      </c>
      <c r="I1700" s="33" t="s">
        <v>2846</v>
      </c>
      <c r="J1700" s="33"/>
      <c r="K1700" s="33"/>
      <c r="L1700" s="34" t="s">
        <v>2</v>
      </c>
    </row>
    <row r="1701" spans="1:12" x14ac:dyDescent="0.25">
      <c r="A1701" s="32" t="s">
        <v>3783</v>
      </c>
      <c r="B1701" s="33" t="s">
        <v>3784</v>
      </c>
      <c r="C1701" s="33" t="s">
        <v>2835</v>
      </c>
      <c r="D1701" s="84" t="s">
        <v>57</v>
      </c>
      <c r="E1701" s="84">
        <f>VALUE(TRIM(CLEAN(_xlfn.TEXTBEFORE(Table2[[#This Row],[Resolution]],"x"))))</f>
        <v>288</v>
      </c>
      <c r="F1701" s="84">
        <f>VALUE(TRIM(CLEAN(_xlfn.TEXTAFTER(Table2[[#This Row],[Resolution]],"x"))))</f>
        <v>128</v>
      </c>
      <c r="G1701" s="84" t="s">
        <v>16</v>
      </c>
      <c r="H1701" s="84" t="s">
        <v>2836</v>
      </c>
      <c r="I1701" s="84" t="s">
        <v>2841</v>
      </c>
      <c r="J1701" s="33"/>
      <c r="K1701" s="33"/>
      <c r="L1701" s="34" t="s">
        <v>2</v>
      </c>
    </row>
    <row r="1702" spans="1:12" x14ac:dyDescent="0.25">
      <c r="A1702" s="32" t="s">
        <v>3785</v>
      </c>
      <c r="B1702" s="33" t="s">
        <v>3786</v>
      </c>
      <c r="C1702" s="33" t="s">
        <v>2835</v>
      </c>
      <c r="D1702" s="33" t="s">
        <v>243</v>
      </c>
      <c r="E1702" s="33">
        <f>VALUE(TRIM(CLEAN(_xlfn.TEXTBEFORE(Table2[[#This Row],[Resolution]],"x"))))</f>
        <v>272</v>
      </c>
      <c r="F1702" s="33">
        <f>VALUE(TRIM(CLEAN(_xlfn.TEXTAFTER(Table2[[#This Row],[Resolution]],"x"))))</f>
        <v>128</v>
      </c>
      <c r="G1702" s="33" t="s">
        <v>16</v>
      </c>
      <c r="H1702" s="33" t="s">
        <v>2836</v>
      </c>
      <c r="I1702" s="33" t="s">
        <v>2855</v>
      </c>
      <c r="J1702" s="33"/>
      <c r="K1702" s="33"/>
      <c r="L1702" s="34" t="s">
        <v>2</v>
      </c>
    </row>
    <row r="1703" spans="1:12" x14ac:dyDescent="0.25">
      <c r="A1703" s="32" t="s">
        <v>3787</v>
      </c>
      <c r="B1703" s="33" t="s">
        <v>3788</v>
      </c>
      <c r="C1703" s="33" t="s">
        <v>2835</v>
      </c>
      <c r="D1703" s="84" t="s">
        <v>57</v>
      </c>
      <c r="E1703" s="84">
        <f>VALUE(TRIM(CLEAN(_xlfn.TEXTBEFORE(Table2[[#This Row],[Resolution]],"x"))))</f>
        <v>288</v>
      </c>
      <c r="F1703" s="84">
        <f>VALUE(TRIM(CLEAN(_xlfn.TEXTAFTER(Table2[[#This Row],[Resolution]],"x"))))</f>
        <v>128</v>
      </c>
      <c r="G1703" s="84" t="s">
        <v>16</v>
      </c>
      <c r="H1703" s="84" t="s">
        <v>2836</v>
      </c>
      <c r="I1703" s="84" t="s">
        <v>2841</v>
      </c>
      <c r="J1703" s="33"/>
      <c r="K1703" s="33"/>
      <c r="L1703" s="34" t="s">
        <v>2</v>
      </c>
    </row>
    <row r="1704" spans="1:12" x14ac:dyDescent="0.25">
      <c r="A1704" s="32" t="s">
        <v>3789</v>
      </c>
      <c r="B1704" s="33" t="s">
        <v>1286</v>
      </c>
      <c r="C1704" s="33" t="s">
        <v>2835</v>
      </c>
      <c r="D1704" s="33" t="s">
        <v>1149</v>
      </c>
      <c r="E1704" s="33">
        <f>VALUE(TRIM(CLEAN(_xlfn.TEXTBEFORE(Table2[[#This Row],[Resolution]],"x"))))</f>
        <v>256</v>
      </c>
      <c r="F1704" s="33">
        <f>VALUE(TRIM(CLEAN(_xlfn.TEXTAFTER(Table2[[#This Row],[Resolution]],"x"))))</f>
        <v>312</v>
      </c>
      <c r="G1704" s="33" t="s">
        <v>16</v>
      </c>
      <c r="H1704" s="33" t="s">
        <v>2836</v>
      </c>
      <c r="I1704" s="33" t="s">
        <v>2846</v>
      </c>
      <c r="J1704" s="35"/>
      <c r="K1704" s="33"/>
      <c r="L1704" s="34" t="s">
        <v>2</v>
      </c>
    </row>
    <row r="1705" spans="1:12" x14ac:dyDescent="0.25">
      <c r="A1705" s="32" t="s">
        <v>3790</v>
      </c>
      <c r="B1705" s="33" t="s">
        <v>3791</v>
      </c>
      <c r="C1705" s="33" t="s">
        <v>2835</v>
      </c>
      <c r="D1705" s="84" t="s">
        <v>57</v>
      </c>
      <c r="E1705" s="84">
        <f>VALUE(TRIM(CLEAN(_xlfn.TEXTBEFORE(Table2[[#This Row],[Resolution]],"x"))))</f>
        <v>288</v>
      </c>
      <c r="F1705" s="84">
        <f>VALUE(TRIM(CLEAN(_xlfn.TEXTAFTER(Table2[[#This Row],[Resolution]],"x"))))</f>
        <v>128</v>
      </c>
      <c r="G1705" s="84">
        <v>0.28000000000000003</v>
      </c>
      <c r="H1705" s="84" t="s">
        <v>2858</v>
      </c>
      <c r="I1705" s="84" t="s">
        <v>2859</v>
      </c>
      <c r="J1705" s="33"/>
      <c r="K1705" s="33"/>
      <c r="L1705" s="34" t="s">
        <v>2</v>
      </c>
    </row>
    <row r="1706" spans="1:12" x14ac:dyDescent="0.25">
      <c r="A1706" s="32" t="s">
        <v>3792</v>
      </c>
      <c r="B1706" s="33" t="s">
        <v>1294</v>
      </c>
      <c r="C1706" s="33" t="s">
        <v>2835</v>
      </c>
      <c r="D1706" s="33" t="s">
        <v>63</v>
      </c>
      <c r="E1706" s="33">
        <f>VALUE(TRIM(CLEAN(_xlfn.TEXTBEFORE(Table2[[#This Row],[Resolution]],"x"))))</f>
        <v>256</v>
      </c>
      <c r="F1706" s="33">
        <f>VALUE(TRIM(CLEAN(_xlfn.TEXTAFTER(Table2[[#This Row],[Resolution]],"x"))))</f>
        <v>256</v>
      </c>
      <c r="G1706" s="33">
        <v>0.35</v>
      </c>
      <c r="H1706" s="33" t="s">
        <v>2863</v>
      </c>
      <c r="I1706" s="33" t="s">
        <v>2859</v>
      </c>
      <c r="J1706" s="33"/>
      <c r="K1706" s="33"/>
      <c r="L1706" s="34" t="s">
        <v>2</v>
      </c>
    </row>
    <row r="1707" spans="1:12" x14ac:dyDescent="0.25">
      <c r="A1707" s="32" t="s">
        <v>3793</v>
      </c>
      <c r="B1707" s="33" t="s">
        <v>3794</v>
      </c>
      <c r="C1707" s="33" t="s">
        <v>2835</v>
      </c>
      <c r="D1707" s="84" t="s">
        <v>98</v>
      </c>
      <c r="E1707" s="84">
        <f>VALUE(TRIM(CLEAN(_xlfn.TEXTBEFORE(Table2[[#This Row],[Resolution]],"x"))))</f>
        <v>512</v>
      </c>
      <c r="F1707" s="84">
        <f>VALUE(TRIM(CLEAN(_xlfn.TEXTAFTER(Table2[[#This Row],[Resolution]],"x"))))</f>
        <v>320</v>
      </c>
      <c r="G1707" s="84">
        <v>0.03</v>
      </c>
      <c r="H1707" s="84" t="s">
        <v>35</v>
      </c>
      <c r="I1707" s="84" t="s">
        <v>2859</v>
      </c>
      <c r="J1707" s="33"/>
      <c r="K1707" s="33"/>
      <c r="L1707" s="34" t="s">
        <v>2</v>
      </c>
    </row>
    <row r="1708" spans="1:12" x14ac:dyDescent="0.25">
      <c r="A1708" s="32" t="s">
        <v>3795</v>
      </c>
      <c r="B1708" s="33" t="s">
        <v>3796</v>
      </c>
      <c r="C1708" s="33" t="s">
        <v>2835</v>
      </c>
      <c r="D1708" s="33" t="s">
        <v>536</v>
      </c>
      <c r="E1708" s="33">
        <f>VALUE(TRIM(CLEAN(_xlfn.TEXTBEFORE(Table2[[#This Row],[Resolution]],"x"))))</f>
        <v>512</v>
      </c>
      <c r="F1708" s="33">
        <f>VALUE(TRIM(CLEAN(_xlfn.TEXTAFTER(Table2[[#This Row],[Resolution]],"x"))))</f>
        <v>224</v>
      </c>
      <c r="G1708" s="33" t="s">
        <v>16</v>
      </c>
      <c r="H1708" s="33" t="s">
        <v>2836</v>
      </c>
      <c r="I1708" s="33" t="s">
        <v>2837</v>
      </c>
      <c r="J1708" s="33"/>
      <c r="K1708" s="33"/>
      <c r="L1708" s="34" t="s">
        <v>2</v>
      </c>
    </row>
    <row r="1709" spans="1:12" x14ac:dyDescent="0.25">
      <c r="A1709" s="32" t="s">
        <v>3797</v>
      </c>
      <c r="B1709" s="33" t="s">
        <v>3798</v>
      </c>
      <c r="C1709" s="33" t="s">
        <v>2835</v>
      </c>
      <c r="D1709" s="84" t="s">
        <v>631</v>
      </c>
      <c r="E1709" s="84">
        <f>VALUE(TRIM(CLEAN(_xlfn.TEXTBEFORE(Table2[[#This Row],[Resolution]],"x"))))</f>
        <v>512</v>
      </c>
      <c r="F1709" s="84">
        <f>VALUE(TRIM(CLEAN(_xlfn.TEXTAFTER(Table2[[#This Row],[Resolution]],"x"))))</f>
        <v>288</v>
      </c>
      <c r="G1709" s="84" t="s">
        <v>16</v>
      </c>
      <c r="H1709" s="84" t="s">
        <v>2836</v>
      </c>
      <c r="I1709" s="84" t="s">
        <v>2846</v>
      </c>
      <c r="J1709" s="33"/>
      <c r="K1709" s="33"/>
      <c r="L1709" s="34" t="s">
        <v>2</v>
      </c>
    </row>
    <row r="1710" spans="1:12" x14ac:dyDescent="0.25">
      <c r="A1710" s="32" t="s">
        <v>3799</v>
      </c>
      <c r="B1710" s="33" t="s">
        <v>3800</v>
      </c>
      <c r="C1710" s="33" t="s">
        <v>2835</v>
      </c>
      <c r="D1710" s="33" t="s">
        <v>147</v>
      </c>
      <c r="E1710" s="33">
        <f>VALUE(TRIM(CLEAN(_xlfn.TEXTBEFORE(Table2[[#This Row],[Resolution]],"x"))))</f>
        <v>256</v>
      </c>
      <c r="F1710" s="33">
        <f>VALUE(TRIM(CLEAN(_xlfn.TEXTAFTER(Table2[[#This Row],[Resolution]],"x"))))</f>
        <v>152</v>
      </c>
      <c r="G1710" s="33">
        <v>25</v>
      </c>
      <c r="H1710" s="33" t="s">
        <v>2858</v>
      </c>
      <c r="I1710" s="33" t="s">
        <v>2859</v>
      </c>
      <c r="J1710" s="33"/>
      <c r="K1710" s="33"/>
      <c r="L1710" s="34" t="s">
        <v>2</v>
      </c>
    </row>
    <row r="1711" spans="1:12" x14ac:dyDescent="0.25">
      <c r="A1711" s="32" t="s">
        <v>3801</v>
      </c>
      <c r="B1711" s="33" t="s">
        <v>3802</v>
      </c>
      <c r="C1711" s="33" t="s">
        <v>2835</v>
      </c>
      <c r="D1711" s="84" t="s">
        <v>57</v>
      </c>
      <c r="E1711" s="84">
        <f>VALUE(TRIM(CLEAN(_xlfn.TEXTBEFORE(Table2[[#This Row],[Resolution]],"x"))))</f>
        <v>288</v>
      </c>
      <c r="F1711" s="84">
        <f>VALUE(TRIM(CLEAN(_xlfn.TEXTAFTER(Table2[[#This Row],[Resolution]],"x"))))</f>
        <v>128</v>
      </c>
      <c r="G1711" s="84" t="s">
        <v>16</v>
      </c>
      <c r="H1711" s="84" t="s">
        <v>2836</v>
      </c>
      <c r="I1711" s="84" t="s">
        <v>2846</v>
      </c>
      <c r="J1711" s="33"/>
      <c r="K1711" s="33"/>
      <c r="L1711" s="34" t="s">
        <v>2</v>
      </c>
    </row>
    <row r="1712" spans="1:12" x14ac:dyDescent="0.25">
      <c r="A1712" s="32" t="s">
        <v>3803</v>
      </c>
      <c r="B1712" s="33" t="s">
        <v>3804</v>
      </c>
      <c r="C1712" s="33" t="s">
        <v>2835</v>
      </c>
      <c r="D1712" s="33" t="s">
        <v>60</v>
      </c>
      <c r="E1712" s="33">
        <f>VALUE(TRIM(CLEAN(_xlfn.TEXTBEFORE(Table2[[#This Row],[Resolution]],"x"))))</f>
        <v>256</v>
      </c>
      <c r="F1712" s="33">
        <f>VALUE(TRIM(CLEAN(_xlfn.TEXTAFTER(Table2[[#This Row],[Resolution]],"x"))))</f>
        <v>144</v>
      </c>
      <c r="G1712" s="33" t="s">
        <v>16</v>
      </c>
      <c r="H1712" s="33" t="s">
        <v>2836</v>
      </c>
      <c r="I1712" s="33" t="s">
        <v>2851</v>
      </c>
      <c r="J1712" s="33"/>
      <c r="K1712" s="33"/>
      <c r="L1712" s="34" t="s">
        <v>2</v>
      </c>
    </row>
    <row r="1713" spans="1:12" x14ac:dyDescent="0.25">
      <c r="A1713" s="32" t="s">
        <v>3805</v>
      </c>
      <c r="B1713" s="33" t="s">
        <v>3806</v>
      </c>
      <c r="C1713" s="33" t="s">
        <v>2835</v>
      </c>
      <c r="D1713" s="84" t="s">
        <v>60</v>
      </c>
      <c r="E1713" s="84">
        <f>VALUE(TRIM(CLEAN(_xlfn.TEXTBEFORE(Table2[[#This Row],[Resolution]],"x"))))</f>
        <v>256</v>
      </c>
      <c r="F1713" s="84">
        <f>VALUE(TRIM(CLEAN(_xlfn.TEXTAFTER(Table2[[#This Row],[Resolution]],"x"))))</f>
        <v>144</v>
      </c>
      <c r="G1713" s="84" t="s">
        <v>16</v>
      </c>
      <c r="H1713" s="84" t="s">
        <v>2836</v>
      </c>
      <c r="I1713" s="84" t="s">
        <v>2851</v>
      </c>
      <c r="J1713" s="33"/>
      <c r="K1713" s="33"/>
      <c r="L1713" s="34" t="s">
        <v>2</v>
      </c>
    </row>
    <row r="1714" spans="1:12" x14ac:dyDescent="0.25">
      <c r="A1714" s="32" t="s">
        <v>3807</v>
      </c>
      <c r="B1714" s="33" t="s">
        <v>3808</v>
      </c>
      <c r="C1714" s="33" t="s">
        <v>2835</v>
      </c>
      <c r="D1714" s="33" t="s">
        <v>1258</v>
      </c>
      <c r="E1714" s="33">
        <f>VALUE(TRIM(CLEAN(_xlfn.TEXTBEFORE(Table2[[#This Row],[Resolution]],"x"))))</f>
        <v>256</v>
      </c>
      <c r="F1714" s="33">
        <f>VALUE(TRIM(CLEAN(_xlfn.TEXTAFTER(Table2[[#This Row],[Resolution]],"x"))))</f>
        <v>4096</v>
      </c>
      <c r="G1714" s="33" t="s">
        <v>16</v>
      </c>
      <c r="H1714" s="33" t="s">
        <v>2836</v>
      </c>
      <c r="I1714" s="33" t="s">
        <v>2841</v>
      </c>
      <c r="J1714" s="33"/>
      <c r="K1714" s="33"/>
      <c r="L1714" s="34" t="s">
        <v>2</v>
      </c>
    </row>
    <row r="1715" spans="1:12" x14ac:dyDescent="0.25">
      <c r="A1715" s="32" t="s">
        <v>3809</v>
      </c>
      <c r="B1715" s="33" t="s">
        <v>3810</v>
      </c>
      <c r="C1715" s="33" t="s">
        <v>2835</v>
      </c>
      <c r="D1715" s="84" t="s">
        <v>536</v>
      </c>
      <c r="E1715" s="84">
        <f>VALUE(TRIM(CLEAN(_xlfn.TEXTBEFORE(Table2[[#This Row],[Resolution]],"x"))))</f>
        <v>512</v>
      </c>
      <c r="F1715" s="84">
        <f>VALUE(TRIM(CLEAN(_xlfn.TEXTAFTER(Table2[[#This Row],[Resolution]],"x"))))</f>
        <v>224</v>
      </c>
      <c r="G1715" s="84">
        <v>25</v>
      </c>
      <c r="H1715" s="84" t="s">
        <v>35</v>
      </c>
      <c r="I1715" s="84" t="s">
        <v>2859</v>
      </c>
      <c r="J1715" s="33"/>
      <c r="K1715" s="33"/>
      <c r="L1715" s="34" t="s">
        <v>2</v>
      </c>
    </row>
    <row r="1716" spans="1:12" x14ac:dyDescent="0.25">
      <c r="A1716" s="32" t="s">
        <v>3811</v>
      </c>
      <c r="B1716" s="33" t="s">
        <v>3812</v>
      </c>
      <c r="C1716" s="33" t="s">
        <v>2835</v>
      </c>
      <c r="D1716" s="33" t="s">
        <v>54</v>
      </c>
      <c r="E1716" s="33">
        <f>VALUE(TRIM(CLEAN(_xlfn.TEXTBEFORE(Table2[[#This Row],[Resolution]],"x"))))</f>
        <v>512</v>
      </c>
      <c r="F1716" s="33">
        <f>VALUE(TRIM(CLEAN(_xlfn.TEXTAFTER(Table2[[#This Row],[Resolution]],"x"))))</f>
        <v>240</v>
      </c>
      <c r="G1716" s="33">
        <v>3.33</v>
      </c>
      <c r="H1716" s="33" t="s">
        <v>2863</v>
      </c>
      <c r="I1716" s="33" t="s">
        <v>2859</v>
      </c>
      <c r="J1716" s="33"/>
      <c r="K1716" s="33"/>
      <c r="L1716" s="34" t="s">
        <v>2</v>
      </c>
    </row>
    <row r="1717" spans="1:12" x14ac:dyDescent="0.25">
      <c r="A1717" s="32" t="s">
        <v>3813</v>
      </c>
      <c r="B1717" s="33" t="s">
        <v>3814</v>
      </c>
      <c r="C1717" s="33" t="s">
        <v>2835</v>
      </c>
      <c r="D1717" s="84" t="s">
        <v>1333</v>
      </c>
      <c r="E1717" s="84">
        <f>VALUE(TRIM(CLEAN(_xlfn.TEXTBEFORE(Table2[[#This Row],[Resolution]],"x"))))</f>
        <v>256</v>
      </c>
      <c r="F1717" s="84">
        <f>VALUE(TRIM(CLEAN(_xlfn.TEXTAFTER(Table2[[#This Row],[Resolution]],"x"))))</f>
        <v>264</v>
      </c>
      <c r="G1717" s="84">
        <v>25</v>
      </c>
      <c r="H1717" s="84" t="s">
        <v>2858</v>
      </c>
      <c r="I1717" s="84" t="s">
        <v>2859</v>
      </c>
      <c r="J1717" s="33"/>
      <c r="K1717" s="33"/>
      <c r="L1717" s="34" t="s">
        <v>2</v>
      </c>
    </row>
    <row r="1718" spans="1:12" x14ac:dyDescent="0.25">
      <c r="A1718" s="32" t="s">
        <v>3815</v>
      </c>
      <c r="B1718" s="33" t="s">
        <v>3816</v>
      </c>
      <c r="C1718" s="33" t="s">
        <v>2835</v>
      </c>
      <c r="D1718" s="33" t="s">
        <v>123</v>
      </c>
      <c r="E1718" s="33">
        <f>VALUE(TRIM(CLEAN(_xlfn.TEXTBEFORE(Table2[[#This Row],[Resolution]],"x"))))</f>
        <v>256</v>
      </c>
      <c r="F1718" s="33">
        <f>VALUE(TRIM(CLEAN(_xlfn.TEXTAFTER(Table2[[#This Row],[Resolution]],"x"))))</f>
        <v>128</v>
      </c>
      <c r="G1718" s="33" t="s">
        <v>16</v>
      </c>
      <c r="H1718" s="33" t="s">
        <v>2836</v>
      </c>
      <c r="I1718" s="33" t="s">
        <v>2837</v>
      </c>
      <c r="J1718" s="33"/>
      <c r="K1718" s="33"/>
      <c r="L1718" s="34" t="s">
        <v>2</v>
      </c>
    </row>
    <row r="1719" spans="1:12" x14ac:dyDescent="0.25">
      <c r="A1719" s="32" t="s">
        <v>3817</v>
      </c>
      <c r="B1719" s="33" t="s">
        <v>1351</v>
      </c>
      <c r="C1719" s="33" t="s">
        <v>2835</v>
      </c>
      <c r="D1719" s="84" t="s">
        <v>57</v>
      </c>
      <c r="E1719" s="84">
        <f>VALUE(TRIM(CLEAN(_xlfn.TEXTBEFORE(Table2[[#This Row],[Resolution]],"x"))))</f>
        <v>288</v>
      </c>
      <c r="F1719" s="84">
        <f>VALUE(TRIM(CLEAN(_xlfn.TEXTAFTER(Table2[[#This Row],[Resolution]],"x"))))</f>
        <v>128</v>
      </c>
      <c r="G1719" s="84" t="s">
        <v>16</v>
      </c>
      <c r="H1719" s="84" t="s">
        <v>2836</v>
      </c>
      <c r="I1719" s="84" t="s">
        <v>2875</v>
      </c>
      <c r="J1719" s="33"/>
      <c r="K1719" s="33"/>
      <c r="L1719" s="34" t="s">
        <v>2</v>
      </c>
    </row>
    <row r="1720" spans="1:12" x14ac:dyDescent="0.25">
      <c r="A1720" s="32" t="s">
        <v>3818</v>
      </c>
      <c r="B1720" s="33" t="s">
        <v>3819</v>
      </c>
      <c r="C1720" s="33" t="s">
        <v>2835</v>
      </c>
      <c r="D1720" s="33" t="s">
        <v>1276</v>
      </c>
      <c r="E1720" s="33">
        <f>VALUE(TRIM(CLEAN(_xlfn.TEXTBEFORE(Table2[[#This Row],[Resolution]],"x"))))</f>
        <v>1056</v>
      </c>
      <c r="F1720" s="33">
        <f>VALUE(TRIM(CLEAN(_xlfn.TEXTAFTER(Table2[[#This Row],[Resolution]],"x"))))</f>
        <v>8440</v>
      </c>
      <c r="G1720" s="33" t="s">
        <v>16</v>
      </c>
      <c r="H1720" s="33" t="s">
        <v>2836</v>
      </c>
      <c r="I1720" s="33" t="s">
        <v>2851</v>
      </c>
      <c r="J1720" s="33"/>
      <c r="K1720" s="33"/>
      <c r="L1720" s="34" t="s">
        <v>2</v>
      </c>
    </row>
    <row r="1721" spans="1:12" x14ac:dyDescent="0.25">
      <c r="A1721" s="32" t="s">
        <v>3820</v>
      </c>
      <c r="B1721" s="33" t="s">
        <v>3821</v>
      </c>
      <c r="C1721" s="33" t="s">
        <v>2835</v>
      </c>
      <c r="D1721" s="84" t="s">
        <v>1276</v>
      </c>
      <c r="E1721" s="84">
        <f>VALUE(TRIM(CLEAN(_xlfn.TEXTBEFORE(Table2[[#This Row],[Resolution]],"x"))))</f>
        <v>1056</v>
      </c>
      <c r="F1721" s="84">
        <f>VALUE(TRIM(CLEAN(_xlfn.TEXTAFTER(Table2[[#This Row],[Resolution]],"x"))))</f>
        <v>8440</v>
      </c>
      <c r="G1721" s="84" t="s">
        <v>16</v>
      </c>
      <c r="H1721" s="84" t="s">
        <v>2836</v>
      </c>
      <c r="I1721" s="84" t="s">
        <v>2875</v>
      </c>
      <c r="J1721" s="33"/>
      <c r="K1721" s="33"/>
      <c r="L1721" s="34" t="s">
        <v>2</v>
      </c>
    </row>
    <row r="1722" spans="1:12" x14ac:dyDescent="0.25">
      <c r="A1722" s="32" t="s">
        <v>3822</v>
      </c>
      <c r="B1722" s="33" t="s">
        <v>3823</v>
      </c>
      <c r="C1722" s="33" t="s">
        <v>2835</v>
      </c>
      <c r="D1722" s="33" t="s">
        <v>3824</v>
      </c>
      <c r="E1722" s="33">
        <f>VALUE(TRIM(CLEAN(_xlfn.TEXTBEFORE(Table2[[#This Row],[Resolution]],"x"))))</f>
        <v>256</v>
      </c>
      <c r="F1722" s="33">
        <f>VALUE(TRIM(CLEAN(_xlfn.TEXTAFTER(Table2[[#This Row],[Resolution]],"x"))))</f>
        <v>208</v>
      </c>
      <c r="G1722" s="33" t="s">
        <v>16</v>
      </c>
      <c r="H1722" s="33" t="s">
        <v>2836</v>
      </c>
      <c r="I1722" s="33" t="s">
        <v>2875</v>
      </c>
      <c r="J1722" s="33"/>
      <c r="K1722" s="33"/>
      <c r="L1722" s="34" t="s">
        <v>2</v>
      </c>
    </row>
    <row r="1723" spans="1:12" x14ac:dyDescent="0.25">
      <c r="A1723" s="32" t="s">
        <v>3825</v>
      </c>
      <c r="B1723" s="33" t="s">
        <v>3826</v>
      </c>
      <c r="C1723" s="33" t="s">
        <v>2835</v>
      </c>
      <c r="D1723" s="84" t="e">
        <v>#N/A</v>
      </c>
      <c r="E1723" s="84" t="e">
        <f>VALUE(TRIM(CLEAN(_xlfn.TEXTBEFORE(Table2[[#This Row],[Resolution]],"x"))))</f>
        <v>#N/A</v>
      </c>
      <c r="F1723" s="84" t="e">
        <f>VALUE(TRIM(CLEAN(_xlfn.TEXTAFTER(Table2[[#This Row],[Resolution]],"x"))))</f>
        <v>#N/A</v>
      </c>
      <c r="G1723" s="84" t="s">
        <v>16</v>
      </c>
      <c r="H1723" s="84" t="s">
        <v>2836</v>
      </c>
      <c r="I1723" s="84" t="s">
        <v>2837</v>
      </c>
      <c r="J1723" s="33"/>
      <c r="K1723" s="33"/>
      <c r="L1723" s="34" t="s">
        <v>2</v>
      </c>
    </row>
    <row r="1724" spans="1:12" x14ac:dyDescent="0.25">
      <c r="A1724" s="32" t="s">
        <v>3827</v>
      </c>
      <c r="B1724" s="33" t="s">
        <v>3828</v>
      </c>
      <c r="C1724" s="33" t="s">
        <v>2835</v>
      </c>
      <c r="D1724" s="33" t="s">
        <v>249</v>
      </c>
      <c r="E1724" s="33">
        <f>VALUE(TRIM(CLEAN(_xlfn.TEXTBEFORE(Table2[[#This Row],[Resolution]],"x"))))</f>
        <v>1024</v>
      </c>
      <c r="F1724" s="33">
        <f>VALUE(TRIM(CLEAN(_xlfn.TEXTAFTER(Table2[[#This Row],[Resolution]],"x"))))</f>
        <v>1024</v>
      </c>
      <c r="G1724" s="33" t="s">
        <v>16</v>
      </c>
      <c r="H1724" s="33" t="s">
        <v>2836</v>
      </c>
      <c r="I1724" s="33" t="s">
        <v>2841</v>
      </c>
      <c r="J1724" s="33"/>
      <c r="K1724" s="33"/>
      <c r="L1724" s="34" t="s">
        <v>2</v>
      </c>
    </row>
    <row r="1725" spans="1:12" x14ac:dyDescent="0.25">
      <c r="A1725" s="32" t="s">
        <v>3829</v>
      </c>
      <c r="B1725" s="33" t="s">
        <v>3830</v>
      </c>
      <c r="C1725" s="33" t="s">
        <v>2835</v>
      </c>
      <c r="D1725" s="84" t="s">
        <v>249</v>
      </c>
      <c r="E1725" s="84">
        <f>VALUE(TRIM(CLEAN(_xlfn.TEXTBEFORE(Table2[[#This Row],[Resolution]],"x"))))</f>
        <v>1024</v>
      </c>
      <c r="F1725" s="84">
        <f>VALUE(TRIM(CLEAN(_xlfn.TEXTAFTER(Table2[[#This Row],[Resolution]],"x"))))</f>
        <v>1024</v>
      </c>
      <c r="G1725" s="84">
        <v>0.55000000000000004</v>
      </c>
      <c r="H1725" s="84" t="s">
        <v>2863</v>
      </c>
      <c r="I1725" s="84" t="s">
        <v>2859</v>
      </c>
      <c r="J1725" s="33"/>
      <c r="K1725" s="33"/>
      <c r="L1725" s="34" t="s">
        <v>2</v>
      </c>
    </row>
    <row r="1726" spans="1:12" x14ac:dyDescent="0.25">
      <c r="A1726" s="32" t="s">
        <v>3831</v>
      </c>
      <c r="B1726" s="33" t="s">
        <v>3832</v>
      </c>
      <c r="C1726" s="33" t="s">
        <v>2835</v>
      </c>
      <c r="D1726" s="33" t="s">
        <v>249</v>
      </c>
      <c r="E1726" s="33">
        <f>VALUE(TRIM(CLEAN(_xlfn.TEXTBEFORE(Table2[[#This Row],[Resolution]],"x"))))</f>
        <v>1024</v>
      </c>
      <c r="F1726" s="33">
        <f>VALUE(TRIM(CLEAN(_xlfn.TEXTAFTER(Table2[[#This Row],[Resolution]],"x"))))</f>
        <v>1024</v>
      </c>
      <c r="G1726" s="33">
        <v>0.52</v>
      </c>
      <c r="H1726" s="33" t="s">
        <v>35</v>
      </c>
      <c r="I1726" s="33" t="s">
        <v>2859</v>
      </c>
      <c r="J1726" s="33"/>
      <c r="K1726" s="33"/>
      <c r="L1726" s="34" t="s">
        <v>2</v>
      </c>
    </row>
    <row r="1727" spans="1:12" x14ac:dyDescent="0.25">
      <c r="A1727" s="32" t="s">
        <v>3833</v>
      </c>
      <c r="B1727" s="33" t="s">
        <v>3834</v>
      </c>
      <c r="C1727" s="33" t="s">
        <v>2835</v>
      </c>
      <c r="D1727" s="84" t="s">
        <v>249</v>
      </c>
      <c r="E1727" s="84">
        <f>VALUE(TRIM(CLEAN(_xlfn.TEXTBEFORE(Table2[[#This Row],[Resolution]],"x"))))</f>
        <v>1024</v>
      </c>
      <c r="F1727" s="84">
        <f>VALUE(TRIM(CLEAN(_xlfn.TEXTAFTER(Table2[[#This Row],[Resolution]],"x"))))</f>
        <v>1024</v>
      </c>
      <c r="G1727" s="84">
        <v>25</v>
      </c>
      <c r="H1727" s="84" t="s">
        <v>2863</v>
      </c>
      <c r="I1727" s="84" t="s">
        <v>2859</v>
      </c>
      <c r="J1727" s="33"/>
      <c r="K1727" s="33"/>
      <c r="L1727" s="34" t="s">
        <v>2</v>
      </c>
    </row>
    <row r="1728" spans="1:12" x14ac:dyDescent="0.25">
      <c r="A1728" s="32" t="s">
        <v>3835</v>
      </c>
      <c r="B1728" s="33" t="s">
        <v>3836</v>
      </c>
      <c r="C1728" s="33" t="s">
        <v>2835</v>
      </c>
      <c r="D1728" s="33" t="s">
        <v>249</v>
      </c>
      <c r="E1728" s="33">
        <f>VALUE(TRIM(CLEAN(_xlfn.TEXTBEFORE(Table2[[#This Row],[Resolution]],"x"))))</f>
        <v>1024</v>
      </c>
      <c r="F1728" s="33">
        <f>VALUE(TRIM(CLEAN(_xlfn.TEXTAFTER(Table2[[#This Row],[Resolution]],"x"))))</f>
        <v>1024</v>
      </c>
      <c r="G1728" s="33" t="s">
        <v>16</v>
      </c>
      <c r="H1728" s="33" t="s">
        <v>2836</v>
      </c>
      <c r="I1728" s="33" t="s">
        <v>2855</v>
      </c>
      <c r="J1728" s="33"/>
      <c r="K1728" s="33"/>
      <c r="L1728" s="34" t="s">
        <v>2</v>
      </c>
    </row>
    <row r="1729" spans="1:12" x14ac:dyDescent="0.25">
      <c r="A1729" s="32" t="s">
        <v>3837</v>
      </c>
      <c r="B1729" s="33" t="s">
        <v>3838</v>
      </c>
      <c r="C1729" s="33" t="s">
        <v>2835</v>
      </c>
      <c r="D1729" s="84" t="s">
        <v>249</v>
      </c>
      <c r="E1729" s="84">
        <f>VALUE(TRIM(CLEAN(_xlfn.TEXTBEFORE(Table2[[#This Row],[Resolution]],"x"))))</f>
        <v>1024</v>
      </c>
      <c r="F1729" s="84">
        <f>VALUE(TRIM(CLEAN(_xlfn.TEXTAFTER(Table2[[#This Row],[Resolution]],"x"))))</f>
        <v>1024</v>
      </c>
      <c r="G1729" s="84" t="s">
        <v>16</v>
      </c>
      <c r="H1729" s="84" t="s">
        <v>2836</v>
      </c>
      <c r="I1729" s="84" t="s">
        <v>2851</v>
      </c>
      <c r="J1729" s="33"/>
      <c r="K1729" s="33"/>
      <c r="L1729" s="34" t="s">
        <v>2</v>
      </c>
    </row>
    <row r="1730" spans="1:12" x14ac:dyDescent="0.25">
      <c r="A1730" s="32" t="s">
        <v>3839</v>
      </c>
      <c r="B1730" s="33" t="s">
        <v>3840</v>
      </c>
      <c r="C1730" s="33" t="s">
        <v>2835</v>
      </c>
      <c r="D1730" s="33" t="s">
        <v>249</v>
      </c>
      <c r="E1730" s="33">
        <f>VALUE(TRIM(CLEAN(_xlfn.TEXTBEFORE(Table2[[#This Row],[Resolution]],"x"))))</f>
        <v>1024</v>
      </c>
      <c r="F1730" s="33">
        <f>VALUE(TRIM(CLEAN(_xlfn.TEXTAFTER(Table2[[#This Row],[Resolution]],"x"))))</f>
        <v>1024</v>
      </c>
      <c r="G1730" s="33" t="s">
        <v>16</v>
      </c>
      <c r="H1730" s="33" t="s">
        <v>2836</v>
      </c>
      <c r="I1730" s="33" t="s">
        <v>2837</v>
      </c>
      <c r="J1730" s="33"/>
      <c r="K1730" s="33"/>
      <c r="L1730" s="34" t="s">
        <v>2</v>
      </c>
    </row>
    <row r="1731" spans="1:12" x14ac:dyDescent="0.25">
      <c r="A1731" s="32" t="s">
        <v>3841</v>
      </c>
      <c r="B1731" s="33" t="s">
        <v>3842</v>
      </c>
      <c r="C1731" s="33" t="s">
        <v>2835</v>
      </c>
      <c r="D1731" s="84" t="s">
        <v>57</v>
      </c>
      <c r="E1731" s="84">
        <f>VALUE(TRIM(CLEAN(_xlfn.TEXTBEFORE(Table2[[#This Row],[Resolution]],"x"))))</f>
        <v>288</v>
      </c>
      <c r="F1731" s="84">
        <f>VALUE(TRIM(CLEAN(_xlfn.TEXTAFTER(Table2[[#This Row],[Resolution]],"x"))))</f>
        <v>128</v>
      </c>
      <c r="G1731" s="84" t="s">
        <v>16</v>
      </c>
      <c r="H1731" s="84" t="s">
        <v>2836</v>
      </c>
      <c r="I1731" s="84" t="s">
        <v>2851</v>
      </c>
      <c r="J1731" s="33"/>
      <c r="K1731" s="33"/>
      <c r="L1731" s="34" t="s">
        <v>2</v>
      </c>
    </row>
    <row r="1732" spans="1:12" x14ac:dyDescent="0.25">
      <c r="A1732" s="32" t="s">
        <v>3843</v>
      </c>
      <c r="B1732" s="33" t="s">
        <v>3844</v>
      </c>
      <c r="C1732" s="33" t="s">
        <v>2835</v>
      </c>
      <c r="D1732" s="33" t="s">
        <v>57</v>
      </c>
      <c r="E1732" s="33">
        <f>VALUE(TRIM(CLEAN(_xlfn.TEXTBEFORE(Table2[[#This Row],[Resolution]],"x"))))</f>
        <v>288</v>
      </c>
      <c r="F1732" s="33">
        <f>VALUE(TRIM(CLEAN(_xlfn.TEXTAFTER(Table2[[#This Row],[Resolution]],"x"))))</f>
        <v>128</v>
      </c>
      <c r="G1732" s="33">
        <v>25</v>
      </c>
      <c r="H1732" s="33" t="s">
        <v>2858</v>
      </c>
      <c r="I1732" s="33" t="s">
        <v>2859</v>
      </c>
      <c r="J1732" s="33"/>
      <c r="K1732" s="33"/>
      <c r="L1732" s="34" t="s">
        <v>2</v>
      </c>
    </row>
    <row r="1733" spans="1:12" x14ac:dyDescent="0.25">
      <c r="A1733" s="32" t="s">
        <v>3845</v>
      </c>
      <c r="B1733" s="33" t="s">
        <v>3846</v>
      </c>
      <c r="C1733" s="33" t="s">
        <v>2835</v>
      </c>
      <c r="D1733" s="84" t="s">
        <v>60</v>
      </c>
      <c r="E1733" s="84">
        <f>VALUE(TRIM(CLEAN(_xlfn.TEXTBEFORE(Table2[[#This Row],[Resolution]],"x"))))</f>
        <v>256</v>
      </c>
      <c r="F1733" s="84">
        <f>VALUE(TRIM(CLEAN(_xlfn.TEXTAFTER(Table2[[#This Row],[Resolution]],"x"))))</f>
        <v>144</v>
      </c>
      <c r="G1733" s="84">
        <v>25</v>
      </c>
      <c r="H1733" s="84" t="s">
        <v>69</v>
      </c>
      <c r="I1733" s="84" t="s">
        <v>2859</v>
      </c>
      <c r="J1733" s="33"/>
      <c r="K1733" s="33"/>
      <c r="L1733" s="34" t="s">
        <v>2</v>
      </c>
    </row>
    <row r="1734" spans="1:12" x14ac:dyDescent="0.25">
      <c r="A1734" s="32" t="s">
        <v>3847</v>
      </c>
      <c r="B1734" s="33" t="s">
        <v>3848</v>
      </c>
      <c r="C1734" s="33" t="s">
        <v>2835</v>
      </c>
      <c r="D1734" s="33" t="s">
        <v>57</v>
      </c>
      <c r="E1734" s="33">
        <f>VALUE(TRIM(CLEAN(_xlfn.TEXTBEFORE(Table2[[#This Row],[Resolution]],"x"))))</f>
        <v>288</v>
      </c>
      <c r="F1734" s="33">
        <f>VALUE(TRIM(CLEAN(_xlfn.TEXTAFTER(Table2[[#This Row],[Resolution]],"x"))))</f>
        <v>128</v>
      </c>
      <c r="G1734" s="33" t="s">
        <v>16</v>
      </c>
      <c r="H1734" s="33" t="s">
        <v>2836</v>
      </c>
      <c r="I1734" s="33" t="s">
        <v>2846</v>
      </c>
      <c r="J1734" s="33"/>
      <c r="K1734" s="33"/>
      <c r="L1734" s="34" t="s">
        <v>2</v>
      </c>
    </row>
    <row r="1735" spans="1:12" x14ac:dyDescent="0.25">
      <c r="A1735" s="32" t="s">
        <v>3849</v>
      </c>
      <c r="B1735" s="33" t="s">
        <v>1359</v>
      </c>
      <c r="C1735" s="33" t="s">
        <v>2835</v>
      </c>
      <c r="D1735" s="84" t="s">
        <v>3824</v>
      </c>
      <c r="E1735" s="84">
        <f>VALUE(TRIM(CLEAN(_xlfn.TEXTBEFORE(Table2[[#This Row],[Resolution]],"x"))))</f>
        <v>256</v>
      </c>
      <c r="F1735" s="84">
        <f>VALUE(TRIM(CLEAN(_xlfn.TEXTAFTER(Table2[[#This Row],[Resolution]],"x"))))</f>
        <v>208</v>
      </c>
      <c r="G1735" s="84" t="s">
        <v>16</v>
      </c>
      <c r="H1735" s="84" t="s">
        <v>2836</v>
      </c>
      <c r="I1735" s="84" t="s">
        <v>2851</v>
      </c>
      <c r="J1735" s="33"/>
      <c r="K1735" s="33"/>
      <c r="L1735" s="34" t="s">
        <v>2</v>
      </c>
    </row>
    <row r="1736" spans="1:12" x14ac:dyDescent="0.25">
      <c r="A1736" s="32" t="s">
        <v>3850</v>
      </c>
      <c r="B1736" s="33" t="s">
        <v>3851</v>
      </c>
      <c r="C1736" s="33" t="s">
        <v>2835</v>
      </c>
      <c r="D1736" s="33" t="s">
        <v>60</v>
      </c>
      <c r="E1736" s="33">
        <f>VALUE(TRIM(CLEAN(_xlfn.TEXTBEFORE(Table2[[#This Row],[Resolution]],"x"))))</f>
        <v>256</v>
      </c>
      <c r="F1736" s="33">
        <f>VALUE(TRIM(CLEAN(_xlfn.TEXTAFTER(Table2[[#This Row],[Resolution]],"x"))))</f>
        <v>144</v>
      </c>
      <c r="G1736" s="33" t="s">
        <v>16</v>
      </c>
      <c r="H1736" s="33" t="s">
        <v>2836</v>
      </c>
      <c r="I1736" s="33" t="s">
        <v>2855</v>
      </c>
      <c r="J1736" s="33"/>
      <c r="K1736" s="33"/>
      <c r="L1736" s="34" t="s">
        <v>2</v>
      </c>
    </row>
    <row r="1737" spans="1:12" x14ac:dyDescent="0.25">
      <c r="A1737" s="32" t="s">
        <v>3852</v>
      </c>
      <c r="B1737" s="33" t="s">
        <v>3853</v>
      </c>
      <c r="C1737" s="33" t="s">
        <v>2835</v>
      </c>
      <c r="D1737" s="84" t="s">
        <v>72</v>
      </c>
      <c r="E1737" s="84">
        <f>VALUE(TRIM(CLEAN(_xlfn.TEXTBEFORE(Table2[[#This Row],[Resolution]],"x"))))</f>
        <v>256</v>
      </c>
      <c r="F1737" s="84">
        <f>VALUE(TRIM(CLEAN(_xlfn.TEXTAFTER(Table2[[#This Row],[Resolution]],"x"))))</f>
        <v>136</v>
      </c>
      <c r="G1737" s="84" t="s">
        <v>16</v>
      </c>
      <c r="H1737" s="84" t="s">
        <v>2836</v>
      </c>
      <c r="I1737" s="84" t="s">
        <v>2841</v>
      </c>
      <c r="J1737" s="33"/>
      <c r="K1737" s="33"/>
      <c r="L1737" s="34" t="s">
        <v>2</v>
      </c>
    </row>
    <row r="1738" spans="1:12" x14ac:dyDescent="0.25">
      <c r="A1738" s="32" t="s">
        <v>3854</v>
      </c>
      <c r="B1738" s="33" t="s">
        <v>3855</v>
      </c>
      <c r="C1738" s="33" t="s">
        <v>2835</v>
      </c>
      <c r="D1738" s="33" t="s">
        <v>529</v>
      </c>
      <c r="E1738" s="33">
        <f>VALUE(TRIM(CLEAN(_xlfn.TEXTBEFORE(Table2[[#This Row],[Resolution]],"x"))))</f>
        <v>512</v>
      </c>
      <c r="F1738" s="33">
        <f>VALUE(TRIM(CLEAN(_xlfn.TEXTAFTER(Table2[[#This Row],[Resolution]],"x"))))</f>
        <v>232</v>
      </c>
      <c r="G1738" s="33" t="s">
        <v>16</v>
      </c>
      <c r="H1738" s="33" t="s">
        <v>2836</v>
      </c>
      <c r="I1738" s="33" t="s">
        <v>2875</v>
      </c>
      <c r="J1738" s="35"/>
      <c r="K1738" s="33"/>
      <c r="L1738" s="34" t="s">
        <v>2</v>
      </c>
    </row>
    <row r="1739" spans="1:12" x14ac:dyDescent="0.25">
      <c r="A1739" s="32" t="s">
        <v>3856</v>
      </c>
      <c r="B1739" s="33" t="s">
        <v>3857</v>
      </c>
      <c r="C1739" s="33" t="s">
        <v>2835</v>
      </c>
      <c r="D1739" s="84" t="s">
        <v>60</v>
      </c>
      <c r="E1739" s="84">
        <f>VALUE(TRIM(CLEAN(_xlfn.TEXTBEFORE(Table2[[#This Row],[Resolution]],"x"))))</f>
        <v>256</v>
      </c>
      <c r="F1739" s="84">
        <f>VALUE(TRIM(CLEAN(_xlfn.TEXTAFTER(Table2[[#This Row],[Resolution]],"x"))))</f>
        <v>144</v>
      </c>
      <c r="G1739" s="84" t="s">
        <v>16</v>
      </c>
      <c r="H1739" s="84" t="s">
        <v>2836</v>
      </c>
      <c r="I1739" s="84" t="s">
        <v>2846</v>
      </c>
      <c r="J1739" s="33"/>
      <c r="K1739" s="33"/>
      <c r="L1739" s="34" t="s">
        <v>2</v>
      </c>
    </row>
    <row r="1740" spans="1:12" x14ac:dyDescent="0.25">
      <c r="A1740" s="32" t="s">
        <v>3858</v>
      </c>
      <c r="B1740" s="33" t="s">
        <v>3859</v>
      </c>
      <c r="C1740" s="33" t="s">
        <v>2835</v>
      </c>
      <c r="D1740" s="33" t="s">
        <v>123</v>
      </c>
      <c r="E1740" s="33">
        <f>VALUE(TRIM(CLEAN(_xlfn.TEXTBEFORE(Table2[[#This Row],[Resolution]],"x"))))</f>
        <v>256</v>
      </c>
      <c r="F1740" s="33">
        <f>VALUE(TRIM(CLEAN(_xlfn.TEXTAFTER(Table2[[#This Row],[Resolution]],"x"))))</f>
        <v>128</v>
      </c>
      <c r="G1740" s="33" t="s">
        <v>16</v>
      </c>
      <c r="H1740" s="33" t="s">
        <v>2836</v>
      </c>
      <c r="I1740" s="33" t="s">
        <v>2855</v>
      </c>
      <c r="J1740" s="33"/>
      <c r="K1740" s="33"/>
      <c r="L1740" s="34" t="s">
        <v>2</v>
      </c>
    </row>
    <row r="1741" spans="1:12" x14ac:dyDescent="0.25">
      <c r="A1741" s="32" t="s">
        <v>3860</v>
      </c>
      <c r="B1741" s="33" t="s">
        <v>3861</v>
      </c>
      <c r="C1741" s="33" t="s">
        <v>2835</v>
      </c>
      <c r="D1741" s="84" t="s">
        <v>3862</v>
      </c>
      <c r="E1741" s="84">
        <f>VALUE(TRIM(CLEAN(_xlfn.TEXTBEFORE(Table2[[#This Row],[Resolution]],"x"))))</f>
        <v>304</v>
      </c>
      <c r="F1741" s="84">
        <f>VALUE(TRIM(CLEAN(_xlfn.TEXTAFTER(Table2[[#This Row],[Resolution]],"x"))))</f>
        <v>200</v>
      </c>
      <c r="G1741" s="84" t="s">
        <v>16</v>
      </c>
      <c r="H1741" s="84" t="s">
        <v>2836</v>
      </c>
      <c r="I1741" s="84" t="s">
        <v>2841</v>
      </c>
      <c r="J1741" s="33"/>
      <c r="K1741" s="33"/>
      <c r="L1741" s="34" t="s">
        <v>2</v>
      </c>
    </row>
    <row r="1742" spans="1:12" x14ac:dyDescent="0.25">
      <c r="A1742" s="32" t="s">
        <v>3863</v>
      </c>
      <c r="B1742" s="33" t="s">
        <v>3864</v>
      </c>
      <c r="C1742" s="33" t="s">
        <v>2835</v>
      </c>
      <c r="D1742" s="33" t="s">
        <v>57</v>
      </c>
      <c r="E1742" s="33">
        <f>VALUE(TRIM(CLEAN(_xlfn.TEXTBEFORE(Table2[[#This Row],[Resolution]],"x"))))</f>
        <v>288</v>
      </c>
      <c r="F1742" s="33">
        <f>VALUE(TRIM(CLEAN(_xlfn.TEXTAFTER(Table2[[#This Row],[Resolution]],"x"))))</f>
        <v>128</v>
      </c>
      <c r="G1742" s="33">
        <v>3.36</v>
      </c>
      <c r="H1742" s="33" t="s">
        <v>2858</v>
      </c>
      <c r="I1742" s="33" t="s">
        <v>2859</v>
      </c>
      <c r="J1742" s="33"/>
      <c r="K1742" s="33"/>
      <c r="L1742" s="34" t="s">
        <v>2</v>
      </c>
    </row>
    <row r="1743" spans="1:12" x14ac:dyDescent="0.25">
      <c r="A1743" s="32" t="s">
        <v>3865</v>
      </c>
      <c r="B1743" s="33" t="s">
        <v>3866</v>
      </c>
      <c r="C1743" s="33" t="s">
        <v>2835</v>
      </c>
      <c r="D1743" s="84" t="s">
        <v>60</v>
      </c>
      <c r="E1743" s="84">
        <f>VALUE(TRIM(CLEAN(_xlfn.TEXTBEFORE(Table2[[#This Row],[Resolution]],"x"))))</f>
        <v>256</v>
      </c>
      <c r="F1743" s="84">
        <f>VALUE(TRIM(CLEAN(_xlfn.TEXTAFTER(Table2[[#This Row],[Resolution]],"x"))))</f>
        <v>144</v>
      </c>
      <c r="G1743" s="84">
        <v>25</v>
      </c>
      <c r="H1743" s="84" t="s">
        <v>2863</v>
      </c>
      <c r="I1743" s="84" t="s">
        <v>2859</v>
      </c>
      <c r="J1743" s="33"/>
      <c r="K1743" s="33"/>
      <c r="L1743" s="34" t="s">
        <v>2</v>
      </c>
    </row>
    <row r="1744" spans="1:12" x14ac:dyDescent="0.25">
      <c r="A1744" s="32" t="s">
        <v>3867</v>
      </c>
      <c r="B1744" s="33" t="s">
        <v>3868</v>
      </c>
      <c r="C1744" s="33" t="s">
        <v>3869</v>
      </c>
      <c r="D1744" s="33" t="s">
        <v>1392</v>
      </c>
      <c r="E1744" s="33">
        <f>VALUE(TRIM(CLEAN(_xlfn.TEXTBEFORE(Table2[[#This Row],[Resolution]],"x"))))</f>
        <v>184</v>
      </c>
      <c r="F1744" s="33">
        <f>VALUE(TRIM(CLEAN(_xlfn.TEXTAFTER(Table2[[#This Row],[Resolution]],"x"))))</f>
        <v>128</v>
      </c>
      <c r="G1744" s="33">
        <v>1.26</v>
      </c>
      <c r="H1744" s="33" t="s">
        <v>2896</v>
      </c>
      <c r="I1744" s="33" t="s">
        <v>2859</v>
      </c>
      <c r="J1744" s="33"/>
      <c r="K1744" s="33"/>
      <c r="L1744" s="34" t="s">
        <v>2</v>
      </c>
    </row>
    <row r="1745" spans="1:12" x14ac:dyDescent="0.25">
      <c r="A1745" s="32" t="s">
        <v>3870</v>
      </c>
      <c r="B1745" s="33" t="s">
        <v>3871</v>
      </c>
      <c r="C1745" s="33" t="s">
        <v>3869</v>
      </c>
      <c r="D1745" s="84" t="s">
        <v>853</v>
      </c>
      <c r="E1745" s="84">
        <f>VALUE(TRIM(CLEAN(_xlfn.TEXTBEFORE(Table2[[#This Row],[Resolution]],"x"))))</f>
        <v>1024</v>
      </c>
      <c r="F1745" s="84">
        <f>VALUE(TRIM(CLEAN(_xlfn.TEXTAFTER(Table2[[#This Row],[Resolution]],"x"))))</f>
        <v>128</v>
      </c>
      <c r="G1745" s="84" t="s">
        <v>16</v>
      </c>
      <c r="H1745" s="84" t="s">
        <v>2836</v>
      </c>
      <c r="I1745" s="84" t="s">
        <v>2846</v>
      </c>
      <c r="J1745" s="33"/>
      <c r="K1745" s="33"/>
      <c r="L1745" s="34" t="s">
        <v>2</v>
      </c>
    </row>
    <row r="1746" spans="1:12" x14ac:dyDescent="0.25">
      <c r="A1746" s="32" t="s">
        <v>3872</v>
      </c>
      <c r="B1746" s="33" t="s">
        <v>3873</v>
      </c>
      <c r="C1746" s="33" t="s">
        <v>3869</v>
      </c>
      <c r="D1746" s="33" t="s">
        <v>1386</v>
      </c>
      <c r="E1746" s="33">
        <f>VALUE(TRIM(CLEAN(_xlfn.TEXTBEFORE(Table2[[#This Row],[Resolution]],"x"))))</f>
        <v>128</v>
      </c>
      <c r="F1746" s="33">
        <f>VALUE(TRIM(CLEAN(_xlfn.TEXTAFTER(Table2[[#This Row],[Resolution]],"x"))))</f>
        <v>128</v>
      </c>
      <c r="G1746" s="33">
        <v>5.08</v>
      </c>
      <c r="H1746" s="33" t="s">
        <v>2863</v>
      </c>
      <c r="I1746" s="33" t="s">
        <v>2859</v>
      </c>
      <c r="J1746" s="33"/>
      <c r="K1746" s="33"/>
      <c r="L1746" s="34" t="s">
        <v>2</v>
      </c>
    </row>
    <row r="1747" spans="1:12" x14ac:dyDescent="0.25">
      <c r="A1747" s="32" t="s">
        <v>3874</v>
      </c>
      <c r="B1747" s="33" t="s">
        <v>3875</v>
      </c>
      <c r="C1747" s="33" t="s">
        <v>3869</v>
      </c>
      <c r="D1747" s="84" t="s">
        <v>123</v>
      </c>
      <c r="E1747" s="84">
        <f>VALUE(TRIM(CLEAN(_xlfn.TEXTBEFORE(Table2[[#This Row],[Resolution]],"x"))))</f>
        <v>256</v>
      </c>
      <c r="F1747" s="84">
        <f>VALUE(TRIM(CLEAN(_xlfn.TEXTAFTER(Table2[[#This Row],[Resolution]],"x"))))</f>
        <v>128</v>
      </c>
      <c r="G1747" s="84" t="s">
        <v>16</v>
      </c>
      <c r="H1747" s="84" t="s">
        <v>2836</v>
      </c>
      <c r="I1747" s="84" t="s">
        <v>2841</v>
      </c>
      <c r="J1747" s="33"/>
      <c r="K1747" s="33"/>
      <c r="L1747" s="34" t="s">
        <v>2</v>
      </c>
    </row>
    <row r="1748" spans="1:12" x14ac:dyDescent="0.25">
      <c r="A1748" s="32" t="s">
        <v>3876</v>
      </c>
      <c r="B1748" s="33" t="s">
        <v>3877</v>
      </c>
      <c r="C1748" s="33" t="s">
        <v>3869</v>
      </c>
      <c r="D1748" s="33" t="s">
        <v>123</v>
      </c>
      <c r="E1748" s="33">
        <f>VALUE(TRIM(CLEAN(_xlfn.TEXTBEFORE(Table2[[#This Row],[Resolution]],"x"))))</f>
        <v>256</v>
      </c>
      <c r="F1748" s="33">
        <f>VALUE(TRIM(CLEAN(_xlfn.TEXTAFTER(Table2[[#This Row],[Resolution]],"x"))))</f>
        <v>128</v>
      </c>
      <c r="G1748" s="33" t="s">
        <v>16</v>
      </c>
      <c r="H1748" s="33" t="s">
        <v>2836</v>
      </c>
      <c r="I1748" s="33" t="s">
        <v>2837</v>
      </c>
      <c r="J1748" s="33"/>
      <c r="K1748" s="33"/>
      <c r="L1748" s="34" t="s">
        <v>2</v>
      </c>
    </row>
    <row r="1749" spans="1:12" x14ac:dyDescent="0.25">
      <c r="A1749" s="32" t="s">
        <v>3878</v>
      </c>
      <c r="B1749" s="33" t="s">
        <v>3879</v>
      </c>
      <c r="C1749" s="33" t="s">
        <v>3869</v>
      </c>
      <c r="D1749" s="84" t="s">
        <v>93</v>
      </c>
      <c r="E1749" s="84">
        <f>VALUE(TRIM(CLEAN(_xlfn.TEXTBEFORE(Table2[[#This Row],[Resolution]],"x"))))</f>
        <v>512</v>
      </c>
      <c r="F1749" s="84">
        <f>VALUE(TRIM(CLEAN(_xlfn.TEXTAFTER(Table2[[#This Row],[Resolution]],"x"))))</f>
        <v>128</v>
      </c>
      <c r="G1749" s="84" t="s">
        <v>16</v>
      </c>
      <c r="H1749" s="84" t="s">
        <v>2836</v>
      </c>
      <c r="I1749" s="84" t="s">
        <v>2841</v>
      </c>
      <c r="J1749" s="33"/>
      <c r="K1749" s="33"/>
      <c r="L1749" s="34" t="s">
        <v>2</v>
      </c>
    </row>
    <row r="1750" spans="1:12" x14ac:dyDescent="0.25">
      <c r="A1750" s="32" t="s">
        <v>3880</v>
      </c>
      <c r="B1750" s="33" t="s">
        <v>3881</v>
      </c>
      <c r="C1750" s="33" t="s">
        <v>3869</v>
      </c>
      <c r="D1750" s="33" t="s">
        <v>3882</v>
      </c>
      <c r="E1750" s="33">
        <f>VALUE(TRIM(CLEAN(_xlfn.TEXTBEFORE(Table2[[#This Row],[Resolution]],"x"))))</f>
        <v>2304</v>
      </c>
      <c r="F1750" s="33">
        <f>VALUE(TRIM(CLEAN(_xlfn.TEXTAFTER(Table2[[#This Row],[Resolution]],"x"))))</f>
        <v>384</v>
      </c>
      <c r="G1750" s="33" t="s">
        <v>16</v>
      </c>
      <c r="H1750" s="33" t="s">
        <v>2836</v>
      </c>
      <c r="I1750" s="33" t="s">
        <v>2841</v>
      </c>
      <c r="J1750" s="33"/>
      <c r="K1750" s="33"/>
      <c r="L1750" s="34" t="s">
        <v>2</v>
      </c>
    </row>
    <row r="1751" spans="1:12" x14ac:dyDescent="0.25">
      <c r="A1751" s="32" t="s">
        <v>3883</v>
      </c>
      <c r="B1751" s="33" t="s">
        <v>3884</v>
      </c>
      <c r="C1751" s="33" t="s">
        <v>3869</v>
      </c>
      <c r="D1751" s="84" t="s">
        <v>39</v>
      </c>
      <c r="E1751" s="84">
        <f>VALUE(TRIM(CLEAN(_xlfn.TEXTBEFORE(Table2[[#This Row],[Resolution]],"x"))))</f>
        <v>128</v>
      </c>
      <c r="F1751" s="84">
        <f>VALUE(TRIM(CLEAN(_xlfn.TEXTAFTER(Table2[[#This Row],[Resolution]],"x"))))</f>
        <v>288</v>
      </c>
      <c r="G1751" s="84">
        <v>0.04</v>
      </c>
      <c r="H1751" s="84" t="s">
        <v>35</v>
      </c>
      <c r="I1751" s="84" t="s">
        <v>2859</v>
      </c>
      <c r="J1751" s="33"/>
      <c r="K1751" s="33"/>
      <c r="L1751" s="34" t="s">
        <v>2</v>
      </c>
    </row>
    <row r="1752" spans="1:12" x14ac:dyDescent="0.25">
      <c r="A1752" s="32" t="s">
        <v>3885</v>
      </c>
      <c r="B1752" s="33" t="s">
        <v>3886</v>
      </c>
      <c r="C1752" s="33" t="s">
        <v>3869</v>
      </c>
      <c r="D1752" s="33" t="s">
        <v>1430</v>
      </c>
      <c r="E1752" s="33">
        <f>VALUE(TRIM(CLEAN(_xlfn.TEXTBEFORE(Table2[[#This Row],[Resolution]],"x"))))</f>
        <v>128</v>
      </c>
      <c r="F1752" s="33">
        <f>VALUE(TRIM(CLEAN(_xlfn.TEXTAFTER(Table2[[#This Row],[Resolution]],"x"))))</f>
        <v>208</v>
      </c>
      <c r="G1752" s="33" t="s">
        <v>16</v>
      </c>
      <c r="H1752" s="33" t="s">
        <v>2836</v>
      </c>
      <c r="I1752" s="33" t="s">
        <v>2837</v>
      </c>
      <c r="J1752" s="33"/>
      <c r="K1752" s="33"/>
      <c r="L1752" s="34" t="s">
        <v>2</v>
      </c>
    </row>
    <row r="1753" spans="1:12" x14ac:dyDescent="0.25">
      <c r="A1753" s="32" t="s">
        <v>3887</v>
      </c>
      <c r="B1753" s="33" t="s">
        <v>3888</v>
      </c>
      <c r="C1753" s="33" t="s">
        <v>3869</v>
      </c>
      <c r="D1753" s="84" t="s">
        <v>123</v>
      </c>
      <c r="E1753" s="84">
        <f>VALUE(TRIM(CLEAN(_xlfn.TEXTBEFORE(Table2[[#This Row],[Resolution]],"x"))))</f>
        <v>256</v>
      </c>
      <c r="F1753" s="84">
        <f>VALUE(TRIM(CLEAN(_xlfn.TEXTAFTER(Table2[[#This Row],[Resolution]],"x"))))</f>
        <v>128</v>
      </c>
      <c r="G1753" s="84" t="s">
        <v>16</v>
      </c>
      <c r="H1753" s="84" t="s">
        <v>2836</v>
      </c>
      <c r="I1753" s="84" t="s">
        <v>2837</v>
      </c>
      <c r="J1753" s="33"/>
      <c r="K1753" s="33"/>
      <c r="L1753" s="34" t="s">
        <v>2</v>
      </c>
    </row>
    <row r="1754" spans="1:12" x14ac:dyDescent="0.25">
      <c r="A1754" s="32" t="s">
        <v>3889</v>
      </c>
      <c r="B1754" s="33" t="s">
        <v>3890</v>
      </c>
      <c r="C1754" s="33" t="s">
        <v>3869</v>
      </c>
      <c r="D1754" s="33" t="s">
        <v>1515</v>
      </c>
      <c r="E1754" s="33">
        <f>VALUE(TRIM(CLEAN(_xlfn.TEXTBEFORE(Table2[[#This Row],[Resolution]],"x"))))</f>
        <v>192</v>
      </c>
      <c r="F1754" s="33">
        <f>VALUE(TRIM(CLEAN(_xlfn.TEXTAFTER(Table2[[#This Row],[Resolution]],"x"))))</f>
        <v>128</v>
      </c>
      <c r="G1754" s="33">
        <v>3.82</v>
      </c>
      <c r="H1754" s="33" t="s">
        <v>35</v>
      </c>
      <c r="I1754" s="33" t="s">
        <v>2859</v>
      </c>
      <c r="J1754" s="33"/>
      <c r="K1754" s="33"/>
      <c r="L1754" s="34" t="s">
        <v>2</v>
      </c>
    </row>
    <row r="1755" spans="1:12" x14ac:dyDescent="0.25">
      <c r="A1755" s="32" t="s">
        <v>3891</v>
      </c>
      <c r="B1755" s="33" t="s">
        <v>3892</v>
      </c>
      <c r="C1755" s="33" t="s">
        <v>3869</v>
      </c>
      <c r="D1755" s="84" t="s">
        <v>66</v>
      </c>
      <c r="E1755" s="84">
        <f>VALUE(TRIM(CLEAN(_xlfn.TEXTBEFORE(Table2[[#This Row],[Resolution]],"x"))))</f>
        <v>256</v>
      </c>
      <c r="F1755" s="84">
        <f>VALUE(TRIM(CLEAN(_xlfn.TEXTAFTER(Table2[[#This Row],[Resolution]],"x"))))</f>
        <v>192</v>
      </c>
      <c r="G1755" s="84" t="s">
        <v>16</v>
      </c>
      <c r="H1755" s="84" t="s">
        <v>2836</v>
      </c>
      <c r="I1755" s="84" t="s">
        <v>2851</v>
      </c>
      <c r="J1755" s="33"/>
      <c r="K1755" s="33"/>
      <c r="L1755" s="34" t="s">
        <v>2</v>
      </c>
    </row>
    <row r="1756" spans="1:12" x14ac:dyDescent="0.25">
      <c r="A1756" s="32" t="s">
        <v>3893</v>
      </c>
      <c r="B1756" s="33" t="s">
        <v>3894</v>
      </c>
      <c r="C1756" s="33" t="s">
        <v>3869</v>
      </c>
      <c r="D1756" s="33" t="s">
        <v>3542</v>
      </c>
      <c r="E1756" s="33">
        <f>VALUE(TRIM(CLEAN(_xlfn.TEXTBEFORE(Table2[[#This Row],[Resolution]],"x"))))</f>
        <v>2816</v>
      </c>
      <c r="F1756" s="33">
        <f>VALUE(TRIM(CLEAN(_xlfn.TEXTAFTER(Table2[[#This Row],[Resolution]],"x"))))</f>
        <v>1344</v>
      </c>
      <c r="G1756" s="33" t="s">
        <v>16</v>
      </c>
      <c r="H1756" s="33" t="s">
        <v>2836</v>
      </c>
      <c r="I1756" s="33" t="s">
        <v>2855</v>
      </c>
      <c r="J1756" s="33"/>
      <c r="K1756" s="33"/>
      <c r="L1756" s="34" t="s">
        <v>2</v>
      </c>
    </row>
    <row r="1757" spans="1:12" x14ac:dyDescent="0.25">
      <c r="A1757" s="32" t="s">
        <v>3895</v>
      </c>
      <c r="B1757" s="33" t="s">
        <v>3896</v>
      </c>
      <c r="C1757" s="33" t="s">
        <v>3869</v>
      </c>
      <c r="D1757" s="84" t="s">
        <v>123</v>
      </c>
      <c r="E1757" s="84">
        <f>VALUE(TRIM(CLEAN(_xlfn.TEXTBEFORE(Table2[[#This Row],[Resolution]],"x"))))</f>
        <v>256</v>
      </c>
      <c r="F1757" s="84">
        <f>VALUE(TRIM(CLEAN(_xlfn.TEXTAFTER(Table2[[#This Row],[Resolution]],"x"))))</f>
        <v>128</v>
      </c>
      <c r="G1757" s="84" t="s">
        <v>16</v>
      </c>
      <c r="H1757" s="84" t="s">
        <v>16</v>
      </c>
      <c r="I1757" s="84" t="s">
        <v>3897</v>
      </c>
      <c r="J1757" s="33"/>
      <c r="K1757" s="33"/>
      <c r="L1757" s="34" t="s">
        <v>2</v>
      </c>
    </row>
    <row r="1758" spans="1:12" x14ac:dyDescent="0.25">
      <c r="A1758" s="32" t="s">
        <v>3898</v>
      </c>
      <c r="B1758" s="33" t="s">
        <v>3899</v>
      </c>
      <c r="C1758" s="33" t="s">
        <v>3869</v>
      </c>
      <c r="D1758" s="33" t="s">
        <v>1423</v>
      </c>
      <c r="E1758" s="33">
        <f>VALUE(TRIM(CLEAN(_xlfn.TEXTBEFORE(Table2[[#This Row],[Resolution]],"x"))))</f>
        <v>1792</v>
      </c>
      <c r="F1758" s="33">
        <f>VALUE(TRIM(CLEAN(_xlfn.TEXTAFTER(Table2[[#This Row],[Resolution]],"x"))))</f>
        <v>1088</v>
      </c>
      <c r="G1758" s="33" t="s">
        <v>16</v>
      </c>
      <c r="H1758" s="33" t="s">
        <v>2836</v>
      </c>
      <c r="I1758" s="33" t="s">
        <v>2846</v>
      </c>
      <c r="J1758" s="33"/>
      <c r="K1758" s="33"/>
      <c r="L1758" s="34" t="s">
        <v>2</v>
      </c>
    </row>
    <row r="1759" spans="1:12" x14ac:dyDescent="0.25">
      <c r="A1759" s="32" t="s">
        <v>3900</v>
      </c>
      <c r="B1759" s="33" t="s">
        <v>3901</v>
      </c>
      <c r="C1759" s="33" t="s">
        <v>3869</v>
      </c>
      <c r="D1759" s="84" t="s">
        <v>93</v>
      </c>
      <c r="E1759" s="84">
        <f>VALUE(TRIM(CLEAN(_xlfn.TEXTBEFORE(Table2[[#This Row],[Resolution]],"x"))))</f>
        <v>512</v>
      </c>
      <c r="F1759" s="84">
        <f>VALUE(TRIM(CLEAN(_xlfn.TEXTAFTER(Table2[[#This Row],[Resolution]],"x"))))</f>
        <v>128</v>
      </c>
      <c r="G1759" s="84" t="s">
        <v>16</v>
      </c>
      <c r="H1759" s="84" t="s">
        <v>2836</v>
      </c>
      <c r="I1759" s="84" t="s">
        <v>2855</v>
      </c>
      <c r="J1759" s="33"/>
      <c r="K1759" s="33"/>
      <c r="L1759" s="34" t="s">
        <v>2</v>
      </c>
    </row>
    <row r="1760" spans="1:12" x14ac:dyDescent="0.25">
      <c r="A1760" s="32" t="s">
        <v>3902</v>
      </c>
      <c r="B1760" s="33" t="s">
        <v>3903</v>
      </c>
      <c r="C1760" s="33" t="s">
        <v>3869</v>
      </c>
      <c r="D1760" s="33" t="s">
        <v>1958</v>
      </c>
      <c r="E1760" s="33">
        <f>VALUE(TRIM(CLEAN(_xlfn.TEXTBEFORE(Table2[[#This Row],[Resolution]],"x"))))</f>
        <v>256</v>
      </c>
      <c r="F1760" s="33">
        <f>VALUE(TRIM(CLEAN(_xlfn.TEXTAFTER(Table2[[#This Row],[Resolution]],"x"))))</f>
        <v>448</v>
      </c>
      <c r="G1760" s="33" t="s">
        <v>16</v>
      </c>
      <c r="H1760" s="33" t="s">
        <v>2836</v>
      </c>
      <c r="I1760" s="33" t="s">
        <v>2855</v>
      </c>
      <c r="J1760" s="33"/>
      <c r="K1760" s="33"/>
      <c r="L1760" s="34" t="s">
        <v>2</v>
      </c>
    </row>
    <row r="1761" spans="1:12" x14ac:dyDescent="0.25">
      <c r="A1761" s="32" t="s">
        <v>3904</v>
      </c>
      <c r="B1761" s="33" t="s">
        <v>3905</v>
      </c>
      <c r="C1761" s="33" t="s">
        <v>3869</v>
      </c>
      <c r="D1761" s="84" t="s">
        <v>123</v>
      </c>
      <c r="E1761" s="84">
        <f>VALUE(TRIM(CLEAN(_xlfn.TEXTBEFORE(Table2[[#This Row],[Resolution]],"x"))))</f>
        <v>256</v>
      </c>
      <c r="F1761" s="84">
        <f>VALUE(TRIM(CLEAN(_xlfn.TEXTAFTER(Table2[[#This Row],[Resolution]],"x"))))</f>
        <v>128</v>
      </c>
      <c r="G1761" s="84" t="s">
        <v>16</v>
      </c>
      <c r="H1761" s="84" t="s">
        <v>2836</v>
      </c>
      <c r="I1761" s="84" t="s">
        <v>2837</v>
      </c>
      <c r="J1761" s="33"/>
      <c r="K1761" s="33"/>
      <c r="L1761" s="34" t="s">
        <v>2</v>
      </c>
    </row>
    <row r="1762" spans="1:12" x14ac:dyDescent="0.25">
      <c r="A1762" s="32" t="s">
        <v>3906</v>
      </c>
      <c r="B1762" s="33" t="s">
        <v>3907</v>
      </c>
      <c r="C1762" s="33" t="s">
        <v>3869</v>
      </c>
      <c r="D1762" s="33" t="s">
        <v>123</v>
      </c>
      <c r="E1762" s="33">
        <f>VALUE(TRIM(CLEAN(_xlfn.TEXTBEFORE(Table2[[#This Row],[Resolution]],"x"))))</f>
        <v>256</v>
      </c>
      <c r="F1762" s="33">
        <f>VALUE(TRIM(CLEAN(_xlfn.TEXTAFTER(Table2[[#This Row],[Resolution]],"x"))))</f>
        <v>128</v>
      </c>
      <c r="G1762" s="33" t="s">
        <v>16</v>
      </c>
      <c r="H1762" s="33" t="s">
        <v>2836</v>
      </c>
      <c r="I1762" s="33" t="s">
        <v>2855</v>
      </c>
      <c r="J1762" s="33"/>
      <c r="K1762" s="33"/>
      <c r="L1762" s="34" t="s">
        <v>2</v>
      </c>
    </row>
    <row r="1763" spans="1:12" x14ac:dyDescent="0.25">
      <c r="A1763" s="32" t="s">
        <v>3908</v>
      </c>
      <c r="B1763" s="33" t="s">
        <v>3909</v>
      </c>
      <c r="C1763" s="33" t="s">
        <v>3869</v>
      </c>
      <c r="D1763" s="84" t="s">
        <v>3910</v>
      </c>
      <c r="E1763" s="84">
        <f>VALUE(TRIM(CLEAN(_xlfn.TEXTBEFORE(Table2[[#This Row],[Resolution]],"x"))))</f>
        <v>152</v>
      </c>
      <c r="F1763" s="84">
        <f>VALUE(TRIM(CLEAN(_xlfn.TEXTAFTER(Table2[[#This Row],[Resolution]],"x"))))</f>
        <v>264</v>
      </c>
      <c r="G1763" s="84">
        <v>25</v>
      </c>
      <c r="H1763" s="84" t="s">
        <v>2858</v>
      </c>
      <c r="I1763" s="84" t="s">
        <v>2859</v>
      </c>
      <c r="J1763" s="33"/>
      <c r="K1763" s="33"/>
      <c r="L1763" s="34" t="s">
        <v>2</v>
      </c>
    </row>
    <row r="1764" spans="1:12" x14ac:dyDescent="0.25">
      <c r="A1764" s="32" t="s">
        <v>3911</v>
      </c>
      <c r="B1764" s="33" t="s">
        <v>3912</v>
      </c>
      <c r="C1764" s="33" t="s">
        <v>3869</v>
      </c>
      <c r="D1764" s="33" t="s">
        <v>1484</v>
      </c>
      <c r="E1764" s="33">
        <f>VALUE(TRIM(CLEAN(_xlfn.TEXTBEFORE(Table2[[#This Row],[Resolution]],"x"))))</f>
        <v>128</v>
      </c>
      <c r="F1764" s="33">
        <f>VALUE(TRIM(CLEAN(_xlfn.TEXTAFTER(Table2[[#This Row],[Resolution]],"x"))))</f>
        <v>144</v>
      </c>
      <c r="G1764" s="33" t="s">
        <v>16</v>
      </c>
      <c r="H1764" s="33" t="s">
        <v>2836</v>
      </c>
      <c r="I1764" s="33" t="s">
        <v>2851</v>
      </c>
      <c r="J1764" s="33"/>
      <c r="K1764" s="33"/>
      <c r="L1764" s="34" t="s">
        <v>2</v>
      </c>
    </row>
    <row r="1765" spans="1:12" x14ac:dyDescent="0.25">
      <c r="A1765" s="32" t="s">
        <v>3913</v>
      </c>
      <c r="B1765" s="33" t="s">
        <v>3914</v>
      </c>
      <c r="C1765" s="33" t="s">
        <v>3869</v>
      </c>
      <c r="D1765" s="84" t="s">
        <v>3915</v>
      </c>
      <c r="E1765" s="84">
        <f>VALUE(TRIM(CLEAN(_xlfn.TEXTBEFORE(Table2[[#This Row],[Resolution]],"x"))))</f>
        <v>136</v>
      </c>
      <c r="F1765" s="84">
        <f>VALUE(TRIM(CLEAN(_xlfn.TEXTAFTER(Table2[[#This Row],[Resolution]],"x"))))</f>
        <v>192</v>
      </c>
      <c r="G1765" s="84">
        <v>25</v>
      </c>
      <c r="H1765" s="84" t="s">
        <v>2863</v>
      </c>
      <c r="I1765" s="84" t="s">
        <v>2859</v>
      </c>
      <c r="J1765" s="33"/>
      <c r="K1765" s="33"/>
      <c r="L1765" s="34" t="s">
        <v>2</v>
      </c>
    </row>
    <row r="1766" spans="1:12" x14ac:dyDescent="0.25">
      <c r="A1766" s="32" t="s">
        <v>3916</v>
      </c>
      <c r="B1766" s="33" t="s">
        <v>3917</v>
      </c>
      <c r="C1766" s="33" t="s">
        <v>3869</v>
      </c>
      <c r="D1766" s="33" t="s">
        <v>93</v>
      </c>
      <c r="E1766" s="33">
        <f>VALUE(TRIM(CLEAN(_xlfn.TEXTBEFORE(Table2[[#This Row],[Resolution]],"x"))))</f>
        <v>512</v>
      </c>
      <c r="F1766" s="33">
        <f>VALUE(TRIM(CLEAN(_xlfn.TEXTAFTER(Table2[[#This Row],[Resolution]],"x"))))</f>
        <v>128</v>
      </c>
      <c r="G1766" s="33" t="s">
        <v>16</v>
      </c>
      <c r="H1766" s="33" t="s">
        <v>2836</v>
      </c>
      <c r="I1766" s="33" t="s">
        <v>2837</v>
      </c>
      <c r="J1766" s="33"/>
      <c r="K1766" s="33"/>
      <c r="L1766" s="34" t="s">
        <v>2</v>
      </c>
    </row>
    <row r="1767" spans="1:12" x14ac:dyDescent="0.25">
      <c r="A1767" s="32" t="s">
        <v>3918</v>
      </c>
      <c r="B1767" s="33" t="s">
        <v>3919</v>
      </c>
      <c r="C1767" s="33" t="s">
        <v>3869</v>
      </c>
      <c r="D1767" s="84" t="s">
        <v>1612</v>
      </c>
      <c r="E1767" s="84">
        <f>VALUE(TRIM(CLEAN(_xlfn.TEXTBEFORE(Table2[[#This Row],[Resolution]],"x"))))</f>
        <v>160</v>
      </c>
      <c r="F1767" s="84">
        <f>VALUE(TRIM(CLEAN(_xlfn.TEXTAFTER(Table2[[#This Row],[Resolution]],"x"))))</f>
        <v>224</v>
      </c>
      <c r="G1767" s="84">
        <v>1.71</v>
      </c>
      <c r="H1767" s="84" t="s">
        <v>2863</v>
      </c>
      <c r="I1767" s="84" t="s">
        <v>2859</v>
      </c>
      <c r="J1767" s="33"/>
      <c r="K1767" s="33"/>
      <c r="L1767" s="34" t="s">
        <v>2</v>
      </c>
    </row>
    <row r="1768" spans="1:12" x14ac:dyDescent="0.25">
      <c r="A1768" s="32" t="s">
        <v>3920</v>
      </c>
      <c r="B1768" s="33" t="s">
        <v>3921</v>
      </c>
      <c r="C1768" s="33" t="s">
        <v>3869</v>
      </c>
      <c r="D1768" s="33" t="s">
        <v>123</v>
      </c>
      <c r="E1768" s="33">
        <f>VALUE(TRIM(CLEAN(_xlfn.TEXTBEFORE(Table2[[#This Row],[Resolution]],"x"))))</f>
        <v>256</v>
      </c>
      <c r="F1768" s="33">
        <f>VALUE(TRIM(CLEAN(_xlfn.TEXTAFTER(Table2[[#This Row],[Resolution]],"x"))))</f>
        <v>128</v>
      </c>
      <c r="G1768" s="33" t="s">
        <v>16</v>
      </c>
      <c r="H1768" s="33" t="s">
        <v>2836</v>
      </c>
      <c r="I1768" s="33" t="s">
        <v>2851</v>
      </c>
      <c r="J1768" s="33"/>
      <c r="K1768" s="33"/>
      <c r="L1768" s="34" t="s">
        <v>2</v>
      </c>
    </row>
    <row r="1769" spans="1:12" x14ac:dyDescent="0.25">
      <c r="A1769" s="32" t="s">
        <v>3922</v>
      </c>
      <c r="B1769" s="33" t="s">
        <v>3923</v>
      </c>
      <c r="C1769" s="33" t="s">
        <v>3869</v>
      </c>
      <c r="D1769" s="84" t="s">
        <v>93</v>
      </c>
      <c r="E1769" s="84">
        <f>VALUE(TRIM(CLEAN(_xlfn.TEXTBEFORE(Table2[[#This Row],[Resolution]],"x"))))</f>
        <v>512</v>
      </c>
      <c r="F1769" s="84">
        <f>VALUE(TRIM(CLEAN(_xlfn.TEXTAFTER(Table2[[#This Row],[Resolution]],"x"))))</f>
        <v>128</v>
      </c>
      <c r="G1769" s="84" t="s">
        <v>16</v>
      </c>
      <c r="H1769" s="84" t="s">
        <v>2836</v>
      </c>
      <c r="I1769" s="84" t="s">
        <v>2846</v>
      </c>
      <c r="J1769" s="33"/>
      <c r="K1769" s="33"/>
      <c r="L1769" s="34" t="s">
        <v>2</v>
      </c>
    </row>
    <row r="1770" spans="1:12" x14ac:dyDescent="0.25">
      <c r="A1770" s="32" t="s">
        <v>3924</v>
      </c>
      <c r="B1770" s="33" t="s">
        <v>3925</v>
      </c>
      <c r="C1770" s="33" t="s">
        <v>3869</v>
      </c>
      <c r="D1770" s="33" t="s">
        <v>1430</v>
      </c>
      <c r="E1770" s="33">
        <f>VALUE(TRIM(CLEAN(_xlfn.TEXTBEFORE(Table2[[#This Row],[Resolution]],"x"))))</f>
        <v>128</v>
      </c>
      <c r="F1770" s="33">
        <f>VALUE(TRIM(CLEAN(_xlfn.TEXTAFTER(Table2[[#This Row],[Resolution]],"x"))))</f>
        <v>208</v>
      </c>
      <c r="G1770" s="33">
        <v>0.18</v>
      </c>
      <c r="H1770" s="33" t="s">
        <v>69</v>
      </c>
      <c r="I1770" s="33" t="s">
        <v>2859</v>
      </c>
      <c r="J1770" s="33"/>
      <c r="K1770" s="33"/>
      <c r="L1770" s="34" t="s">
        <v>2</v>
      </c>
    </row>
    <row r="1771" spans="1:12" x14ac:dyDescent="0.25">
      <c r="A1771" s="32" t="s">
        <v>3926</v>
      </c>
      <c r="B1771" s="33" t="s">
        <v>3927</v>
      </c>
      <c r="C1771" s="33" t="s">
        <v>3869</v>
      </c>
      <c r="D1771" s="84" t="s">
        <v>1386</v>
      </c>
      <c r="E1771" s="84">
        <f>VALUE(TRIM(CLEAN(_xlfn.TEXTBEFORE(Table2[[#This Row],[Resolution]],"x"))))</f>
        <v>128</v>
      </c>
      <c r="F1771" s="84">
        <f>VALUE(TRIM(CLEAN(_xlfn.TEXTAFTER(Table2[[#This Row],[Resolution]],"x"))))</f>
        <v>128</v>
      </c>
      <c r="G1771" s="84" t="s">
        <v>16</v>
      </c>
      <c r="H1771" s="84" t="s">
        <v>2836</v>
      </c>
      <c r="I1771" s="84" t="s">
        <v>2851</v>
      </c>
      <c r="J1771" s="33"/>
      <c r="K1771" s="33"/>
      <c r="L1771" s="34" t="s">
        <v>2</v>
      </c>
    </row>
    <row r="1772" spans="1:12" x14ac:dyDescent="0.25">
      <c r="A1772" s="32" t="s">
        <v>3928</v>
      </c>
      <c r="B1772" s="33" t="s">
        <v>3929</v>
      </c>
      <c r="C1772" s="33" t="s">
        <v>3869</v>
      </c>
      <c r="D1772" s="33" t="s">
        <v>1585</v>
      </c>
      <c r="E1772" s="33">
        <f>VALUE(TRIM(CLEAN(_xlfn.TEXTBEFORE(Table2[[#This Row],[Resolution]],"x"))))</f>
        <v>160</v>
      </c>
      <c r="F1772" s="33">
        <f>VALUE(TRIM(CLEAN(_xlfn.TEXTAFTER(Table2[[#This Row],[Resolution]],"x"))))</f>
        <v>136</v>
      </c>
      <c r="G1772" s="33">
        <v>4.96</v>
      </c>
      <c r="H1772" s="33" t="s">
        <v>35</v>
      </c>
      <c r="I1772" s="33" t="s">
        <v>2859</v>
      </c>
      <c r="J1772" s="33"/>
      <c r="K1772" s="33"/>
      <c r="L1772" s="34" t="s">
        <v>2</v>
      </c>
    </row>
    <row r="1773" spans="1:12" x14ac:dyDescent="0.25">
      <c r="A1773" s="32" t="s">
        <v>3930</v>
      </c>
      <c r="B1773" s="33" t="s">
        <v>3931</v>
      </c>
      <c r="C1773" s="33" t="s">
        <v>3869</v>
      </c>
      <c r="D1773" s="84" t="s">
        <v>208</v>
      </c>
      <c r="E1773" s="84">
        <f>VALUE(TRIM(CLEAN(_xlfn.TEXTBEFORE(Table2[[#This Row],[Resolution]],"x"))))</f>
        <v>1024</v>
      </c>
      <c r="F1773" s="84">
        <f>VALUE(TRIM(CLEAN(_xlfn.TEXTAFTER(Table2[[#This Row],[Resolution]],"x"))))</f>
        <v>256</v>
      </c>
      <c r="G1773" s="84" t="s">
        <v>16</v>
      </c>
      <c r="H1773" s="84" t="s">
        <v>2836</v>
      </c>
      <c r="I1773" s="84" t="s">
        <v>2841</v>
      </c>
      <c r="J1773" s="33"/>
      <c r="K1773" s="33"/>
      <c r="L1773" s="34" t="s">
        <v>2</v>
      </c>
    </row>
    <row r="1774" spans="1:12" x14ac:dyDescent="0.25">
      <c r="A1774" s="32" t="s">
        <v>3932</v>
      </c>
      <c r="B1774" s="33" t="s">
        <v>3933</v>
      </c>
      <c r="C1774" s="33" t="s">
        <v>3869</v>
      </c>
      <c r="D1774" s="33" t="s">
        <v>211</v>
      </c>
      <c r="E1774" s="33">
        <f>VALUE(TRIM(CLEAN(_xlfn.TEXTBEFORE(Table2[[#This Row],[Resolution]],"x"))))</f>
        <v>1536</v>
      </c>
      <c r="F1774" s="33">
        <f>VALUE(TRIM(CLEAN(_xlfn.TEXTAFTER(Table2[[#This Row],[Resolution]],"x"))))</f>
        <v>576</v>
      </c>
      <c r="G1774" s="33" t="s">
        <v>16</v>
      </c>
      <c r="H1774" s="33" t="s">
        <v>2836</v>
      </c>
      <c r="I1774" s="33" t="s">
        <v>2841</v>
      </c>
      <c r="J1774" s="33"/>
      <c r="K1774" s="33"/>
      <c r="L1774" s="34" t="s">
        <v>2</v>
      </c>
    </row>
    <row r="1775" spans="1:12" x14ac:dyDescent="0.25">
      <c r="A1775" s="32" t="s">
        <v>3934</v>
      </c>
      <c r="B1775" s="33" t="s">
        <v>3935</v>
      </c>
      <c r="C1775" s="33" t="s">
        <v>3869</v>
      </c>
      <c r="D1775" s="84" t="s">
        <v>93</v>
      </c>
      <c r="E1775" s="84">
        <f>VALUE(TRIM(CLEAN(_xlfn.TEXTBEFORE(Table2[[#This Row],[Resolution]],"x"))))</f>
        <v>512</v>
      </c>
      <c r="F1775" s="84">
        <f>VALUE(TRIM(CLEAN(_xlfn.TEXTAFTER(Table2[[#This Row],[Resolution]],"x"))))</f>
        <v>128</v>
      </c>
      <c r="G1775" s="84" t="s">
        <v>16</v>
      </c>
      <c r="H1775" s="84" t="s">
        <v>2836</v>
      </c>
      <c r="I1775" s="84" t="s">
        <v>2855</v>
      </c>
      <c r="J1775" s="33"/>
      <c r="K1775" s="33"/>
      <c r="L1775" s="34" t="s">
        <v>2</v>
      </c>
    </row>
    <row r="1776" spans="1:12" x14ac:dyDescent="0.25">
      <c r="A1776" s="32" t="s">
        <v>3936</v>
      </c>
      <c r="B1776" s="33" t="s">
        <v>3937</v>
      </c>
      <c r="C1776" s="33" t="s">
        <v>3869</v>
      </c>
      <c r="D1776" s="33" t="s">
        <v>3938</v>
      </c>
      <c r="E1776" s="33">
        <f>VALUE(TRIM(CLEAN(_xlfn.TEXTBEFORE(Table2[[#This Row],[Resolution]],"x"))))</f>
        <v>3328</v>
      </c>
      <c r="F1776" s="33">
        <f>VALUE(TRIM(CLEAN(_xlfn.TEXTAFTER(Table2[[#This Row],[Resolution]],"x"))))</f>
        <v>1088</v>
      </c>
      <c r="G1776" s="33" t="s">
        <v>16</v>
      </c>
      <c r="H1776" s="33" t="s">
        <v>2836</v>
      </c>
      <c r="I1776" s="33" t="s">
        <v>2851</v>
      </c>
      <c r="J1776" s="33"/>
      <c r="K1776" s="33"/>
      <c r="L1776" s="34" t="s">
        <v>2</v>
      </c>
    </row>
    <row r="1777" spans="1:12" x14ac:dyDescent="0.25">
      <c r="A1777" s="32" t="s">
        <v>3939</v>
      </c>
      <c r="B1777" s="33" t="s">
        <v>3940</v>
      </c>
      <c r="C1777" s="33" t="s">
        <v>3869</v>
      </c>
      <c r="D1777" s="84" t="s">
        <v>3941</v>
      </c>
      <c r="E1777" s="84">
        <f>VALUE(TRIM(CLEAN(_xlfn.TEXTBEFORE(Table2[[#This Row],[Resolution]],"x"))))</f>
        <v>26</v>
      </c>
      <c r="F1777" s="84">
        <f>VALUE(TRIM(CLEAN(_xlfn.TEXTAFTER(Table2[[#This Row],[Resolution]],"x"))))</f>
        <v>8</v>
      </c>
      <c r="G1777" s="84">
        <v>0.35</v>
      </c>
      <c r="H1777" s="84" t="s">
        <v>2858</v>
      </c>
      <c r="I1777" s="84" t="s">
        <v>2859</v>
      </c>
      <c r="J1777" s="33"/>
      <c r="K1777" s="33"/>
      <c r="L1777" s="34" t="s">
        <v>2</v>
      </c>
    </row>
    <row r="1778" spans="1:12" x14ac:dyDescent="0.25">
      <c r="A1778" s="32" t="s">
        <v>3942</v>
      </c>
      <c r="B1778" s="33" t="s">
        <v>3943</v>
      </c>
      <c r="C1778" s="33" t="s">
        <v>3869</v>
      </c>
      <c r="D1778" s="33" t="s">
        <v>231</v>
      </c>
      <c r="E1778" s="33">
        <f>VALUE(TRIM(CLEAN(_xlfn.TEXTBEFORE(Table2[[#This Row],[Resolution]],"x"))))</f>
        <v>2560</v>
      </c>
      <c r="F1778" s="33">
        <f>VALUE(TRIM(CLEAN(_xlfn.TEXTAFTER(Table2[[#This Row],[Resolution]],"x"))))</f>
        <v>384</v>
      </c>
      <c r="G1778" s="33" t="s">
        <v>16</v>
      </c>
      <c r="H1778" s="33" t="s">
        <v>2836</v>
      </c>
      <c r="I1778" s="33" t="s">
        <v>2855</v>
      </c>
      <c r="J1778" s="33"/>
      <c r="K1778" s="33"/>
      <c r="L1778" s="34" t="s">
        <v>2</v>
      </c>
    </row>
    <row r="1779" spans="1:12" x14ac:dyDescent="0.25">
      <c r="A1779" s="32" t="s">
        <v>3944</v>
      </c>
      <c r="B1779" s="33" t="s">
        <v>3945</v>
      </c>
      <c r="C1779" s="33" t="s">
        <v>3869</v>
      </c>
      <c r="D1779" s="84" t="s">
        <v>420</v>
      </c>
      <c r="E1779" s="84">
        <f>VALUE(TRIM(CLEAN(_xlfn.TEXTBEFORE(Table2[[#This Row],[Resolution]],"x"))))</f>
        <v>512</v>
      </c>
      <c r="F1779" s="84">
        <f>VALUE(TRIM(CLEAN(_xlfn.TEXTAFTER(Table2[[#This Row],[Resolution]],"x"))))</f>
        <v>192</v>
      </c>
      <c r="G1779" s="84" t="s">
        <v>16</v>
      </c>
      <c r="H1779" s="84" t="s">
        <v>2836</v>
      </c>
      <c r="I1779" s="84" t="s">
        <v>2846</v>
      </c>
      <c r="J1779" s="33"/>
      <c r="K1779" s="33"/>
      <c r="L1779" s="34" t="s">
        <v>2</v>
      </c>
    </row>
    <row r="1780" spans="1:12" x14ac:dyDescent="0.25">
      <c r="A1780" s="32" t="s">
        <v>3946</v>
      </c>
      <c r="B1780" s="33" t="s">
        <v>3947</v>
      </c>
      <c r="C1780" s="33" t="s">
        <v>3869</v>
      </c>
      <c r="D1780" s="33" t="s">
        <v>3948</v>
      </c>
      <c r="E1780" s="33">
        <f>VALUE(TRIM(CLEAN(_xlfn.TEXTBEFORE(Table2[[#This Row],[Resolution]],"x"))))</f>
        <v>4096</v>
      </c>
      <c r="F1780" s="33">
        <f>VALUE(TRIM(CLEAN(_xlfn.TEXTAFTER(Table2[[#This Row],[Resolution]],"x"))))</f>
        <v>960</v>
      </c>
      <c r="G1780" s="33" t="s">
        <v>16</v>
      </c>
      <c r="H1780" s="33" t="s">
        <v>2836</v>
      </c>
      <c r="I1780" s="33" t="s">
        <v>2846</v>
      </c>
      <c r="J1780" s="33"/>
      <c r="K1780" s="33"/>
      <c r="L1780" s="34" t="s">
        <v>2</v>
      </c>
    </row>
    <row r="1781" spans="1:12" x14ac:dyDescent="0.25">
      <c r="A1781" s="32" t="s">
        <v>3949</v>
      </c>
      <c r="B1781" s="33" t="s">
        <v>3950</v>
      </c>
      <c r="C1781" s="33" t="s">
        <v>3869</v>
      </c>
      <c r="D1781" s="84" t="s">
        <v>3951</v>
      </c>
      <c r="E1781" s="84">
        <f>VALUE(TRIM(CLEAN(_xlfn.TEXTBEFORE(Table2[[#This Row],[Resolution]],"x"))))</f>
        <v>240</v>
      </c>
      <c r="F1781" s="84">
        <f>VALUE(TRIM(CLEAN(_xlfn.TEXTAFTER(Table2[[#This Row],[Resolution]],"x"))))</f>
        <v>248</v>
      </c>
      <c r="G1781" s="84">
        <v>6.02</v>
      </c>
      <c r="H1781" s="84" t="s">
        <v>2863</v>
      </c>
      <c r="I1781" s="84" t="s">
        <v>2859</v>
      </c>
      <c r="J1781" s="33"/>
      <c r="K1781" s="33"/>
      <c r="L1781" s="34" t="s">
        <v>2</v>
      </c>
    </row>
    <row r="1782" spans="1:12" x14ac:dyDescent="0.25">
      <c r="A1782" s="32" t="s">
        <v>3952</v>
      </c>
      <c r="B1782" s="33" t="s">
        <v>3953</v>
      </c>
      <c r="C1782" s="33" t="s">
        <v>3869</v>
      </c>
      <c r="D1782" s="33" t="s">
        <v>1430</v>
      </c>
      <c r="E1782" s="33">
        <f>VALUE(TRIM(CLEAN(_xlfn.TEXTBEFORE(Table2[[#This Row],[Resolution]],"x"))))</f>
        <v>128</v>
      </c>
      <c r="F1782" s="33">
        <f>VALUE(TRIM(CLEAN(_xlfn.TEXTAFTER(Table2[[#This Row],[Resolution]],"x"))))</f>
        <v>208</v>
      </c>
      <c r="G1782" s="33" t="s">
        <v>16</v>
      </c>
      <c r="H1782" s="33" t="s">
        <v>2836</v>
      </c>
      <c r="I1782" s="33" t="s">
        <v>2837</v>
      </c>
      <c r="J1782" s="33"/>
      <c r="K1782" s="33"/>
      <c r="L1782" s="34" t="s">
        <v>2</v>
      </c>
    </row>
    <row r="1783" spans="1:12" x14ac:dyDescent="0.25">
      <c r="A1783" s="32" t="s">
        <v>3954</v>
      </c>
      <c r="B1783" s="33" t="s">
        <v>3955</v>
      </c>
      <c r="C1783" s="33" t="s">
        <v>3869</v>
      </c>
      <c r="D1783" s="84" t="s">
        <v>1493</v>
      </c>
      <c r="E1783" s="84">
        <f>VALUE(TRIM(CLEAN(_xlfn.TEXTBEFORE(Table2[[#This Row],[Resolution]],"x"))))</f>
        <v>216</v>
      </c>
      <c r="F1783" s="84">
        <f>VALUE(TRIM(CLEAN(_xlfn.TEXTAFTER(Table2[[#This Row],[Resolution]],"x"))))</f>
        <v>128</v>
      </c>
      <c r="G1783" s="84">
        <v>25</v>
      </c>
      <c r="H1783" s="84" t="s">
        <v>2863</v>
      </c>
      <c r="I1783" s="84" t="s">
        <v>2859</v>
      </c>
      <c r="J1783" s="33"/>
      <c r="K1783" s="33"/>
      <c r="L1783" s="34" t="s">
        <v>2</v>
      </c>
    </row>
    <row r="1784" spans="1:12" x14ac:dyDescent="0.25">
      <c r="A1784" s="32" t="s">
        <v>3956</v>
      </c>
      <c r="B1784" s="33" t="s">
        <v>3957</v>
      </c>
      <c r="C1784" s="33" t="s">
        <v>3869</v>
      </c>
      <c r="D1784" s="33" t="s">
        <v>123</v>
      </c>
      <c r="E1784" s="33">
        <f>VALUE(TRIM(CLEAN(_xlfn.TEXTBEFORE(Table2[[#This Row],[Resolution]],"x"))))</f>
        <v>256</v>
      </c>
      <c r="F1784" s="33">
        <f>VALUE(TRIM(CLEAN(_xlfn.TEXTAFTER(Table2[[#This Row],[Resolution]],"x"))))</f>
        <v>128</v>
      </c>
      <c r="G1784" s="33" t="s">
        <v>16</v>
      </c>
      <c r="H1784" s="33" t="s">
        <v>2836</v>
      </c>
      <c r="I1784" s="33" t="s">
        <v>2851</v>
      </c>
      <c r="J1784" s="33"/>
      <c r="K1784" s="33"/>
      <c r="L1784" s="34" t="s">
        <v>2</v>
      </c>
    </row>
    <row r="1785" spans="1:12" x14ac:dyDescent="0.25">
      <c r="A1785" s="32" t="s">
        <v>3958</v>
      </c>
      <c r="B1785" s="33" t="s">
        <v>3959</v>
      </c>
      <c r="C1785" s="33" t="s">
        <v>3869</v>
      </c>
      <c r="D1785" s="84" t="s">
        <v>1512</v>
      </c>
      <c r="E1785" s="84">
        <f>VALUE(TRIM(CLEAN(_xlfn.TEXTBEFORE(Table2[[#This Row],[Resolution]],"x"))))</f>
        <v>128</v>
      </c>
      <c r="F1785" s="84">
        <f>VALUE(TRIM(CLEAN(_xlfn.TEXTAFTER(Table2[[#This Row],[Resolution]],"x"))))</f>
        <v>192</v>
      </c>
      <c r="G1785" s="84" t="s">
        <v>16</v>
      </c>
      <c r="H1785" s="84" t="s">
        <v>2836</v>
      </c>
      <c r="I1785" s="84" t="s">
        <v>2841</v>
      </c>
      <c r="J1785" s="33"/>
      <c r="K1785" s="33"/>
      <c r="L1785" s="34" t="s">
        <v>2</v>
      </c>
    </row>
    <row r="1786" spans="1:12" x14ac:dyDescent="0.25">
      <c r="A1786" s="32" t="s">
        <v>3960</v>
      </c>
      <c r="B1786" s="33" t="s">
        <v>3961</v>
      </c>
      <c r="C1786" s="33" t="s">
        <v>3869</v>
      </c>
      <c r="D1786" s="33" t="s">
        <v>3475</v>
      </c>
      <c r="E1786" s="33">
        <f>VALUE(TRIM(CLEAN(_xlfn.TEXTBEFORE(Table2[[#This Row],[Resolution]],"x"))))</f>
        <v>4096</v>
      </c>
      <c r="F1786" s="33">
        <f>VALUE(TRIM(CLEAN(_xlfn.TEXTAFTER(Table2[[#This Row],[Resolution]],"x"))))</f>
        <v>1344</v>
      </c>
      <c r="G1786" s="33" t="s">
        <v>16</v>
      </c>
      <c r="H1786" s="33" t="s">
        <v>2836</v>
      </c>
      <c r="I1786" s="33" t="s">
        <v>2846</v>
      </c>
      <c r="J1786" s="33"/>
      <c r="K1786" s="33"/>
      <c r="L1786" s="34" t="s">
        <v>2</v>
      </c>
    </row>
    <row r="1787" spans="1:12" x14ac:dyDescent="0.25">
      <c r="A1787" s="32" t="s">
        <v>3962</v>
      </c>
      <c r="B1787" s="33" t="s">
        <v>3963</v>
      </c>
      <c r="C1787" s="33" t="s">
        <v>3869</v>
      </c>
      <c r="D1787" s="84" t="s">
        <v>93</v>
      </c>
      <c r="E1787" s="84">
        <f>VALUE(TRIM(CLEAN(_xlfn.TEXTBEFORE(Table2[[#This Row],[Resolution]],"x"))))</f>
        <v>512</v>
      </c>
      <c r="F1787" s="84">
        <f>VALUE(TRIM(CLEAN(_xlfn.TEXTAFTER(Table2[[#This Row],[Resolution]],"x"))))</f>
        <v>128</v>
      </c>
      <c r="G1787" s="84" t="s">
        <v>16</v>
      </c>
      <c r="H1787" s="84" t="s">
        <v>2836</v>
      </c>
      <c r="I1787" s="84" t="s">
        <v>2855</v>
      </c>
      <c r="J1787" s="33"/>
      <c r="K1787" s="33"/>
      <c r="L1787" s="34" t="s">
        <v>2</v>
      </c>
    </row>
    <row r="1788" spans="1:12" x14ac:dyDescent="0.25">
      <c r="A1788" s="32" t="s">
        <v>3964</v>
      </c>
      <c r="B1788" s="33" t="s">
        <v>3965</v>
      </c>
      <c r="C1788" s="33" t="s">
        <v>3869</v>
      </c>
      <c r="D1788" s="33" t="s">
        <v>1386</v>
      </c>
      <c r="E1788" s="33">
        <f>VALUE(TRIM(CLEAN(_xlfn.TEXTBEFORE(Table2[[#This Row],[Resolution]],"x"))))</f>
        <v>128</v>
      </c>
      <c r="F1788" s="33">
        <f>VALUE(TRIM(CLEAN(_xlfn.TEXTAFTER(Table2[[#This Row],[Resolution]],"x"))))</f>
        <v>128</v>
      </c>
      <c r="G1788" s="33">
        <v>0.67</v>
      </c>
      <c r="H1788" s="33" t="s">
        <v>35</v>
      </c>
      <c r="I1788" s="33" t="s">
        <v>2859</v>
      </c>
      <c r="J1788" s="33"/>
      <c r="K1788" s="33"/>
      <c r="L1788" s="34" t="s">
        <v>2</v>
      </c>
    </row>
    <row r="1789" spans="1:12" x14ac:dyDescent="0.25">
      <c r="A1789" s="32" t="s">
        <v>3966</v>
      </c>
      <c r="B1789" s="33" t="s">
        <v>3967</v>
      </c>
      <c r="C1789" s="33" t="s">
        <v>3869</v>
      </c>
      <c r="D1789" s="84" t="s">
        <v>1841</v>
      </c>
      <c r="E1789" s="84">
        <f>VALUE(TRIM(CLEAN(_xlfn.TEXTBEFORE(Table2[[#This Row],[Resolution]],"x"))))</f>
        <v>768</v>
      </c>
      <c r="F1789" s="84">
        <f>VALUE(TRIM(CLEAN(_xlfn.TEXTAFTER(Table2[[#This Row],[Resolution]],"x"))))</f>
        <v>256</v>
      </c>
      <c r="G1789" s="84" t="s">
        <v>16</v>
      </c>
      <c r="H1789" s="84" t="s">
        <v>2836</v>
      </c>
      <c r="I1789" s="84" t="s">
        <v>2846</v>
      </c>
      <c r="J1789" s="33"/>
      <c r="K1789" s="33"/>
      <c r="L1789" s="34" t="s">
        <v>2</v>
      </c>
    </row>
    <row r="1790" spans="1:12" x14ac:dyDescent="0.25">
      <c r="A1790" s="32" t="s">
        <v>3968</v>
      </c>
      <c r="B1790" s="33" t="s">
        <v>3969</v>
      </c>
      <c r="C1790" s="33" t="s">
        <v>3869</v>
      </c>
      <c r="D1790" s="33" t="s">
        <v>39</v>
      </c>
      <c r="E1790" s="33">
        <f>VALUE(TRIM(CLEAN(_xlfn.TEXTBEFORE(Table2[[#This Row],[Resolution]],"x"))))</f>
        <v>128</v>
      </c>
      <c r="F1790" s="33">
        <f>VALUE(TRIM(CLEAN(_xlfn.TEXTAFTER(Table2[[#This Row],[Resolution]],"x"))))</f>
        <v>288</v>
      </c>
      <c r="G1790" s="33">
        <v>3.37</v>
      </c>
      <c r="H1790" s="33" t="s">
        <v>35</v>
      </c>
      <c r="I1790" s="33" t="s">
        <v>2859</v>
      </c>
      <c r="J1790" s="33"/>
      <c r="K1790" s="33"/>
      <c r="L1790" s="34" t="s">
        <v>2</v>
      </c>
    </row>
    <row r="1791" spans="1:12" x14ac:dyDescent="0.25">
      <c r="A1791" s="32" t="s">
        <v>3970</v>
      </c>
      <c r="B1791" s="33" t="s">
        <v>3971</v>
      </c>
      <c r="C1791" s="33" t="s">
        <v>3869</v>
      </c>
      <c r="D1791" s="84" t="s">
        <v>1481</v>
      </c>
      <c r="E1791" s="84">
        <f>VALUE(TRIM(CLEAN(_xlfn.TEXTBEFORE(Table2[[#This Row],[Resolution]],"x"))))</f>
        <v>128</v>
      </c>
      <c r="F1791" s="84">
        <f>VALUE(TRIM(CLEAN(_xlfn.TEXTAFTER(Table2[[#This Row],[Resolution]],"x"))))</f>
        <v>296</v>
      </c>
      <c r="G1791" s="84">
        <v>25</v>
      </c>
      <c r="H1791" s="84" t="s">
        <v>35</v>
      </c>
      <c r="I1791" s="84" t="s">
        <v>2859</v>
      </c>
      <c r="J1791" s="33"/>
      <c r="K1791" s="33"/>
      <c r="L1791" s="34" t="s">
        <v>2</v>
      </c>
    </row>
    <row r="1792" spans="1:12" x14ac:dyDescent="0.25">
      <c r="A1792" s="32" t="s">
        <v>3972</v>
      </c>
      <c r="B1792" s="33" t="s">
        <v>3973</v>
      </c>
      <c r="C1792" s="33" t="s">
        <v>3869</v>
      </c>
      <c r="D1792" s="33" t="s">
        <v>3563</v>
      </c>
      <c r="E1792" s="33">
        <f>VALUE(TRIM(CLEAN(_xlfn.TEXTBEFORE(Table2[[#This Row],[Resolution]],"x"))))</f>
        <v>256</v>
      </c>
      <c r="F1792" s="33">
        <f>VALUE(TRIM(CLEAN(_xlfn.TEXTAFTER(Table2[[#This Row],[Resolution]],"x"))))</f>
        <v>1408</v>
      </c>
      <c r="G1792" s="33" t="s">
        <v>16</v>
      </c>
      <c r="H1792" s="33" t="s">
        <v>2836</v>
      </c>
      <c r="I1792" s="33" t="s">
        <v>2855</v>
      </c>
      <c r="J1792" s="33"/>
      <c r="K1792" s="33"/>
      <c r="L1792" s="34" t="s">
        <v>2</v>
      </c>
    </row>
    <row r="1793" spans="1:12" x14ac:dyDescent="0.25">
      <c r="A1793" s="32" t="s">
        <v>3974</v>
      </c>
      <c r="B1793" s="33" t="s">
        <v>3975</v>
      </c>
      <c r="C1793" s="33" t="s">
        <v>3869</v>
      </c>
      <c r="D1793" s="84" t="s">
        <v>2697</v>
      </c>
      <c r="E1793" s="84">
        <f>VALUE(TRIM(CLEAN(_xlfn.TEXTBEFORE(Table2[[#This Row],[Resolution]],"x"))))</f>
        <v>512</v>
      </c>
      <c r="F1793" s="84">
        <f>VALUE(TRIM(CLEAN(_xlfn.TEXTAFTER(Table2[[#This Row],[Resolution]],"x"))))</f>
        <v>448</v>
      </c>
      <c r="G1793" s="84" t="s">
        <v>16</v>
      </c>
      <c r="H1793" s="84" t="s">
        <v>2836</v>
      </c>
      <c r="I1793" s="84" t="s">
        <v>2841</v>
      </c>
      <c r="J1793" s="33"/>
      <c r="K1793" s="33"/>
      <c r="L1793" s="34" t="s">
        <v>2</v>
      </c>
    </row>
    <row r="1794" spans="1:12" x14ac:dyDescent="0.25">
      <c r="A1794" s="32" t="s">
        <v>3976</v>
      </c>
      <c r="B1794" s="33" t="s">
        <v>3977</v>
      </c>
      <c r="C1794" s="33" t="s">
        <v>3869</v>
      </c>
      <c r="D1794" s="33" t="s">
        <v>1518</v>
      </c>
      <c r="E1794" s="33">
        <f>VALUE(TRIM(CLEAN(_xlfn.TEXTBEFORE(Table2[[#This Row],[Resolution]],"x"))))</f>
        <v>168</v>
      </c>
      <c r="F1794" s="33">
        <f>VALUE(TRIM(CLEAN(_xlfn.TEXTAFTER(Table2[[#This Row],[Resolution]],"x"))))</f>
        <v>216</v>
      </c>
      <c r="G1794" s="33">
        <v>6.25</v>
      </c>
      <c r="H1794" s="33" t="s">
        <v>2858</v>
      </c>
      <c r="I1794" s="33" t="s">
        <v>2859</v>
      </c>
      <c r="J1794" s="33"/>
      <c r="K1794" s="33"/>
      <c r="L1794" s="34" t="s">
        <v>2</v>
      </c>
    </row>
    <row r="1795" spans="1:12" x14ac:dyDescent="0.25">
      <c r="A1795" s="32" t="s">
        <v>3978</v>
      </c>
      <c r="B1795" s="33" t="s">
        <v>3979</v>
      </c>
      <c r="C1795" s="33" t="s">
        <v>3869</v>
      </c>
      <c r="D1795" s="84" t="s">
        <v>1395</v>
      </c>
      <c r="E1795" s="84">
        <f>VALUE(TRIM(CLEAN(_xlfn.TEXTBEFORE(Table2[[#This Row],[Resolution]],"x"))))</f>
        <v>128</v>
      </c>
      <c r="F1795" s="84">
        <f>VALUE(TRIM(CLEAN(_xlfn.TEXTAFTER(Table2[[#This Row],[Resolution]],"x"))))</f>
        <v>272</v>
      </c>
      <c r="G1795" s="84" t="s">
        <v>16</v>
      </c>
      <c r="H1795" s="84" t="s">
        <v>2836</v>
      </c>
      <c r="I1795" s="84" t="s">
        <v>2875</v>
      </c>
      <c r="J1795" s="33"/>
      <c r="K1795" s="33"/>
      <c r="L1795" s="34" t="s">
        <v>2</v>
      </c>
    </row>
    <row r="1796" spans="1:12" x14ac:dyDescent="0.25">
      <c r="A1796" s="32" t="s">
        <v>3980</v>
      </c>
      <c r="B1796" s="33" t="s">
        <v>3981</v>
      </c>
      <c r="C1796" s="33" t="s">
        <v>3869</v>
      </c>
      <c r="D1796" s="33" t="s">
        <v>3982</v>
      </c>
      <c r="E1796" s="33">
        <f>VALUE(TRIM(CLEAN(_xlfn.TEXTBEFORE(Table2[[#This Row],[Resolution]],"x"))))</f>
        <v>144</v>
      </c>
      <c r="F1796" s="33">
        <f>VALUE(TRIM(CLEAN(_xlfn.TEXTAFTER(Table2[[#This Row],[Resolution]],"x"))))</f>
        <v>256</v>
      </c>
      <c r="G1796" s="33">
        <v>25</v>
      </c>
      <c r="H1796" s="33" t="s">
        <v>2863</v>
      </c>
      <c r="I1796" s="33" t="s">
        <v>2859</v>
      </c>
      <c r="J1796" s="33"/>
      <c r="K1796" s="33"/>
      <c r="L1796" s="34" t="s">
        <v>2</v>
      </c>
    </row>
    <row r="1797" spans="1:12" x14ac:dyDescent="0.25">
      <c r="A1797" s="32" t="s">
        <v>3983</v>
      </c>
      <c r="B1797" s="33" t="s">
        <v>3984</v>
      </c>
      <c r="C1797" s="33" t="s">
        <v>3869</v>
      </c>
      <c r="D1797" s="84" t="s">
        <v>1937</v>
      </c>
      <c r="E1797" s="84">
        <f>VALUE(TRIM(CLEAN(_xlfn.TEXTBEFORE(Table2[[#This Row],[Resolution]],"x"))))</f>
        <v>512</v>
      </c>
      <c r="F1797" s="84">
        <f>VALUE(TRIM(CLEAN(_xlfn.TEXTAFTER(Table2[[#This Row],[Resolution]],"x"))))</f>
        <v>256</v>
      </c>
      <c r="G1797" s="84" t="s">
        <v>16</v>
      </c>
      <c r="H1797" s="84" t="s">
        <v>2836</v>
      </c>
      <c r="I1797" s="84" t="s">
        <v>2837</v>
      </c>
      <c r="J1797" s="33"/>
      <c r="K1797" s="33"/>
      <c r="L1797" s="34" t="s">
        <v>2</v>
      </c>
    </row>
    <row r="1798" spans="1:12" x14ac:dyDescent="0.25">
      <c r="A1798" s="32" t="s">
        <v>3985</v>
      </c>
      <c r="B1798" s="33" t="s">
        <v>3986</v>
      </c>
      <c r="C1798" s="33" t="s">
        <v>3869</v>
      </c>
      <c r="D1798" s="33" t="s">
        <v>1904</v>
      </c>
      <c r="E1798" s="33">
        <f>VALUE(TRIM(CLEAN(_xlfn.TEXTBEFORE(Table2[[#This Row],[Resolution]],"x"))))</f>
        <v>1024</v>
      </c>
      <c r="F1798" s="33">
        <f>VALUE(TRIM(CLEAN(_xlfn.TEXTAFTER(Table2[[#This Row],[Resolution]],"x"))))</f>
        <v>448</v>
      </c>
      <c r="G1798" s="33" t="s">
        <v>16</v>
      </c>
      <c r="H1798" s="33" t="s">
        <v>2836</v>
      </c>
      <c r="I1798" s="33" t="s">
        <v>2851</v>
      </c>
      <c r="J1798" s="33"/>
      <c r="K1798" s="33"/>
      <c r="L1798" s="34" t="s">
        <v>2</v>
      </c>
    </row>
    <row r="1799" spans="1:12" x14ac:dyDescent="0.25">
      <c r="A1799" s="32" t="s">
        <v>3987</v>
      </c>
      <c r="B1799" s="33" t="s">
        <v>3988</v>
      </c>
      <c r="C1799" s="33" t="s">
        <v>3869</v>
      </c>
      <c r="D1799" s="84" t="s">
        <v>123</v>
      </c>
      <c r="E1799" s="84">
        <f>VALUE(TRIM(CLEAN(_xlfn.TEXTBEFORE(Table2[[#This Row],[Resolution]],"x"))))</f>
        <v>256</v>
      </c>
      <c r="F1799" s="84">
        <f>VALUE(TRIM(CLEAN(_xlfn.TEXTAFTER(Table2[[#This Row],[Resolution]],"x"))))</f>
        <v>128</v>
      </c>
      <c r="G1799" s="84" t="s">
        <v>16</v>
      </c>
      <c r="H1799" s="84" t="s">
        <v>2836</v>
      </c>
      <c r="I1799" s="84" t="s">
        <v>2846</v>
      </c>
      <c r="J1799" s="33"/>
      <c r="K1799" s="33"/>
      <c r="L1799" s="34" t="s">
        <v>2</v>
      </c>
    </row>
    <row r="1800" spans="1:12" x14ac:dyDescent="0.25">
      <c r="A1800" s="32" t="s">
        <v>3989</v>
      </c>
      <c r="B1800" s="33" t="s">
        <v>3990</v>
      </c>
      <c r="C1800" s="33" t="s">
        <v>3869</v>
      </c>
      <c r="D1800" s="33" t="s">
        <v>93</v>
      </c>
      <c r="E1800" s="33">
        <f>VALUE(TRIM(CLEAN(_xlfn.TEXTBEFORE(Table2[[#This Row],[Resolution]],"x"))))</f>
        <v>512</v>
      </c>
      <c r="F1800" s="33">
        <f>VALUE(TRIM(CLEAN(_xlfn.TEXTAFTER(Table2[[#This Row],[Resolution]],"x"))))</f>
        <v>128</v>
      </c>
      <c r="G1800" s="33" t="s">
        <v>16</v>
      </c>
      <c r="H1800" s="33" t="s">
        <v>2836</v>
      </c>
      <c r="I1800" s="33" t="s">
        <v>2851</v>
      </c>
      <c r="J1800" s="33"/>
      <c r="K1800" s="33"/>
      <c r="L1800" s="34" t="s">
        <v>2</v>
      </c>
    </row>
    <row r="1801" spans="1:12" x14ac:dyDescent="0.25">
      <c r="A1801" s="32" t="s">
        <v>3991</v>
      </c>
      <c r="B1801" s="33" t="s">
        <v>3992</v>
      </c>
      <c r="C1801" s="33" t="s">
        <v>3869</v>
      </c>
      <c r="D1801" s="84" t="s">
        <v>1450</v>
      </c>
      <c r="E1801" s="84">
        <f>VALUE(TRIM(CLEAN(_xlfn.TEXTBEFORE(Table2[[#This Row],[Resolution]],"x"))))</f>
        <v>128</v>
      </c>
      <c r="F1801" s="84">
        <f>VALUE(TRIM(CLEAN(_xlfn.TEXTAFTER(Table2[[#This Row],[Resolution]],"x"))))</f>
        <v>224</v>
      </c>
      <c r="G1801" s="84">
        <v>25</v>
      </c>
      <c r="H1801" s="84" t="s">
        <v>2863</v>
      </c>
      <c r="I1801" s="84" t="s">
        <v>2859</v>
      </c>
      <c r="J1801" s="33"/>
      <c r="K1801" s="33"/>
      <c r="L1801" s="34" t="s">
        <v>2</v>
      </c>
    </row>
    <row r="1802" spans="1:12" x14ac:dyDescent="0.25">
      <c r="A1802" s="32" t="s">
        <v>3993</v>
      </c>
      <c r="B1802" s="33" t="s">
        <v>3994</v>
      </c>
      <c r="C1802" s="33" t="s">
        <v>3869</v>
      </c>
      <c r="D1802" s="33" t="s">
        <v>3648</v>
      </c>
      <c r="E1802" s="33">
        <f>VALUE(TRIM(CLEAN(_xlfn.TEXTBEFORE(Table2[[#This Row],[Resolution]],"x"))))</f>
        <v>3840</v>
      </c>
      <c r="F1802" s="33">
        <f>VALUE(TRIM(CLEAN(_xlfn.TEXTAFTER(Table2[[#This Row],[Resolution]],"x"))))</f>
        <v>1408</v>
      </c>
      <c r="G1802" s="33" t="s">
        <v>16</v>
      </c>
      <c r="H1802" s="33" t="s">
        <v>2836</v>
      </c>
      <c r="I1802" s="33" t="s">
        <v>2841</v>
      </c>
      <c r="J1802" s="33"/>
      <c r="K1802" s="33"/>
      <c r="L1802" s="34" t="s">
        <v>2</v>
      </c>
    </row>
    <row r="1803" spans="1:12" x14ac:dyDescent="0.25">
      <c r="A1803" s="32" t="s">
        <v>3995</v>
      </c>
      <c r="B1803" s="33" t="s">
        <v>3996</v>
      </c>
      <c r="C1803" s="33" t="s">
        <v>3869</v>
      </c>
      <c r="D1803" s="84" t="s">
        <v>123</v>
      </c>
      <c r="E1803" s="84">
        <f>VALUE(TRIM(CLEAN(_xlfn.TEXTBEFORE(Table2[[#This Row],[Resolution]],"x"))))</f>
        <v>256</v>
      </c>
      <c r="F1803" s="84">
        <f>VALUE(TRIM(CLEAN(_xlfn.TEXTAFTER(Table2[[#This Row],[Resolution]],"x"))))</f>
        <v>128</v>
      </c>
      <c r="G1803" s="84" t="s">
        <v>16</v>
      </c>
      <c r="H1803" s="84" t="s">
        <v>2836</v>
      </c>
      <c r="I1803" s="84" t="s">
        <v>2855</v>
      </c>
      <c r="J1803" s="33"/>
      <c r="K1803" s="33"/>
      <c r="L1803" s="34" t="s">
        <v>2</v>
      </c>
    </row>
    <row r="1804" spans="1:12" x14ac:dyDescent="0.25">
      <c r="A1804" s="32" t="s">
        <v>3997</v>
      </c>
      <c r="B1804" s="33" t="s">
        <v>3998</v>
      </c>
      <c r="C1804" s="33" t="s">
        <v>3869</v>
      </c>
      <c r="D1804" s="33" t="s">
        <v>3614</v>
      </c>
      <c r="E1804" s="33">
        <f>VALUE(TRIM(CLEAN(_xlfn.TEXTBEFORE(Table2[[#This Row],[Resolution]],"x"))))</f>
        <v>3840</v>
      </c>
      <c r="F1804" s="33">
        <f>VALUE(TRIM(CLEAN(_xlfn.TEXTAFTER(Table2[[#This Row],[Resolution]],"x"))))</f>
        <v>640</v>
      </c>
      <c r="G1804" s="33" t="s">
        <v>16</v>
      </c>
      <c r="H1804" s="33" t="s">
        <v>2836</v>
      </c>
      <c r="I1804" s="33" t="s">
        <v>2851</v>
      </c>
      <c r="J1804" s="33"/>
      <c r="K1804" s="33"/>
      <c r="L1804" s="34" t="s">
        <v>2</v>
      </c>
    </row>
    <row r="1805" spans="1:12" x14ac:dyDescent="0.25">
      <c r="A1805" s="32" t="s">
        <v>3999</v>
      </c>
      <c r="B1805" s="33" t="s">
        <v>4000</v>
      </c>
      <c r="C1805" s="33" t="s">
        <v>3869</v>
      </c>
      <c r="D1805" s="84" t="s">
        <v>1891</v>
      </c>
      <c r="E1805" s="84">
        <f>VALUE(TRIM(CLEAN(_xlfn.TEXTBEFORE(Table2[[#This Row],[Resolution]],"x"))))</f>
        <v>768</v>
      </c>
      <c r="F1805" s="84">
        <f>VALUE(TRIM(CLEAN(_xlfn.TEXTAFTER(Table2[[#This Row],[Resolution]],"x"))))</f>
        <v>384</v>
      </c>
      <c r="G1805" s="84" t="s">
        <v>16</v>
      </c>
      <c r="H1805" s="84" t="s">
        <v>2836</v>
      </c>
      <c r="I1805" s="84" t="s">
        <v>2841</v>
      </c>
      <c r="J1805" s="33"/>
      <c r="K1805" s="33"/>
      <c r="L1805" s="34" t="s">
        <v>2</v>
      </c>
    </row>
    <row r="1806" spans="1:12" x14ac:dyDescent="0.25">
      <c r="A1806" s="32" t="s">
        <v>4001</v>
      </c>
      <c r="B1806" s="33" t="s">
        <v>4002</v>
      </c>
      <c r="C1806" s="33" t="s">
        <v>3869</v>
      </c>
      <c r="D1806" s="33" t="s">
        <v>1386</v>
      </c>
      <c r="E1806" s="33">
        <f>VALUE(TRIM(CLEAN(_xlfn.TEXTBEFORE(Table2[[#This Row],[Resolution]],"x"))))</f>
        <v>128</v>
      </c>
      <c r="F1806" s="33">
        <f>VALUE(TRIM(CLEAN(_xlfn.TEXTAFTER(Table2[[#This Row],[Resolution]],"x"))))</f>
        <v>128</v>
      </c>
      <c r="G1806" s="33">
        <v>1.34</v>
      </c>
      <c r="H1806" s="33" t="s">
        <v>2858</v>
      </c>
      <c r="I1806" s="33" t="s">
        <v>2859</v>
      </c>
      <c r="J1806" s="33"/>
      <c r="K1806" s="33"/>
      <c r="L1806" s="34" t="s">
        <v>2</v>
      </c>
    </row>
    <row r="1807" spans="1:12" x14ac:dyDescent="0.25">
      <c r="A1807" s="32" t="s">
        <v>4003</v>
      </c>
      <c r="B1807" s="33" t="s">
        <v>4004</v>
      </c>
      <c r="C1807" s="33" t="s">
        <v>3869</v>
      </c>
      <c r="D1807" s="84" t="s">
        <v>123</v>
      </c>
      <c r="E1807" s="84">
        <f>VALUE(TRIM(CLEAN(_xlfn.TEXTBEFORE(Table2[[#This Row],[Resolution]],"x"))))</f>
        <v>256</v>
      </c>
      <c r="F1807" s="84">
        <f>VALUE(TRIM(CLEAN(_xlfn.TEXTAFTER(Table2[[#This Row],[Resolution]],"x"))))</f>
        <v>128</v>
      </c>
      <c r="G1807" s="84" t="s">
        <v>16</v>
      </c>
      <c r="H1807" s="84" t="s">
        <v>2836</v>
      </c>
      <c r="I1807" s="84" t="s">
        <v>2855</v>
      </c>
      <c r="J1807" s="33"/>
      <c r="K1807" s="33"/>
      <c r="L1807" s="34" t="s">
        <v>2</v>
      </c>
    </row>
    <row r="1808" spans="1:12" x14ac:dyDescent="0.25">
      <c r="A1808" s="32" t="s">
        <v>4005</v>
      </c>
      <c r="B1808" s="33" t="s">
        <v>4006</v>
      </c>
      <c r="C1808" s="33" t="s">
        <v>3869</v>
      </c>
      <c r="D1808" s="33" t="s">
        <v>1470</v>
      </c>
      <c r="E1808" s="33">
        <f>VALUE(TRIM(CLEAN(_xlfn.TEXTBEFORE(Table2[[#This Row],[Resolution]],"x"))))</f>
        <v>232</v>
      </c>
      <c r="F1808" s="33">
        <f>VALUE(TRIM(CLEAN(_xlfn.TEXTAFTER(Table2[[#This Row],[Resolution]],"x"))))</f>
        <v>160</v>
      </c>
      <c r="G1808" s="33"/>
      <c r="H1808" s="33" t="s">
        <v>43</v>
      </c>
      <c r="I1808" s="33" t="s">
        <v>2859</v>
      </c>
      <c r="J1808" s="33"/>
      <c r="K1808" s="33"/>
      <c r="L1808" s="34" t="s">
        <v>2</v>
      </c>
    </row>
    <row r="1809" spans="1:12" x14ac:dyDescent="0.25">
      <c r="A1809" s="32" t="s">
        <v>4007</v>
      </c>
      <c r="B1809" s="33" t="s">
        <v>4008</v>
      </c>
      <c r="C1809" s="33" t="s">
        <v>3869</v>
      </c>
      <c r="D1809" s="84" t="s">
        <v>205</v>
      </c>
      <c r="E1809" s="84">
        <f>VALUE(TRIM(CLEAN(_xlfn.TEXTBEFORE(Table2[[#This Row],[Resolution]],"x"))))</f>
        <v>512</v>
      </c>
      <c r="F1809" s="84">
        <f>VALUE(TRIM(CLEAN(_xlfn.TEXTAFTER(Table2[[#This Row],[Resolution]],"x"))))</f>
        <v>384</v>
      </c>
      <c r="G1809" s="84" t="s">
        <v>16</v>
      </c>
      <c r="H1809" s="84" t="s">
        <v>2836</v>
      </c>
      <c r="I1809" s="84" t="s">
        <v>2875</v>
      </c>
      <c r="J1809" s="33"/>
      <c r="K1809" s="33"/>
      <c r="L1809" s="34" t="s">
        <v>2</v>
      </c>
    </row>
    <row r="1810" spans="1:12" x14ac:dyDescent="0.25">
      <c r="A1810" s="32" t="s">
        <v>4009</v>
      </c>
      <c r="B1810" s="33" t="s">
        <v>4010</v>
      </c>
      <c r="C1810" s="33" t="s">
        <v>3869</v>
      </c>
      <c r="D1810" s="33" t="s">
        <v>850</v>
      </c>
      <c r="E1810" s="33">
        <f>VALUE(TRIM(CLEAN(_xlfn.TEXTBEFORE(Table2[[#This Row],[Resolution]],"x"))))</f>
        <v>2048</v>
      </c>
      <c r="F1810" s="33">
        <f>VALUE(TRIM(CLEAN(_xlfn.TEXTAFTER(Table2[[#This Row],[Resolution]],"x"))))</f>
        <v>128</v>
      </c>
      <c r="G1810" s="33" t="s">
        <v>16</v>
      </c>
      <c r="H1810" s="33" t="s">
        <v>2836</v>
      </c>
      <c r="I1810" s="33" t="s">
        <v>2841</v>
      </c>
      <c r="J1810" s="33"/>
      <c r="K1810" s="33"/>
      <c r="L1810" s="34" t="s">
        <v>2</v>
      </c>
    </row>
    <row r="1811" spans="1:12" x14ac:dyDescent="0.25">
      <c r="A1811" s="32" t="s">
        <v>4011</v>
      </c>
      <c r="B1811" s="33" t="s">
        <v>4012</v>
      </c>
      <c r="C1811" s="33" t="s">
        <v>3869</v>
      </c>
      <c r="D1811" s="84" t="s">
        <v>1937</v>
      </c>
      <c r="E1811" s="84">
        <f>VALUE(TRIM(CLEAN(_xlfn.TEXTBEFORE(Table2[[#This Row],[Resolution]],"x"))))</f>
        <v>512</v>
      </c>
      <c r="F1811" s="84">
        <f>VALUE(TRIM(CLEAN(_xlfn.TEXTAFTER(Table2[[#This Row],[Resolution]],"x"))))</f>
        <v>256</v>
      </c>
      <c r="G1811" s="84" t="s">
        <v>16</v>
      </c>
      <c r="H1811" s="84" t="s">
        <v>2836</v>
      </c>
      <c r="I1811" s="84" t="s">
        <v>2846</v>
      </c>
      <c r="J1811" s="33"/>
      <c r="K1811" s="33"/>
      <c r="L1811" s="34" t="s">
        <v>2</v>
      </c>
    </row>
    <row r="1812" spans="1:12" x14ac:dyDescent="0.25">
      <c r="A1812" s="32" t="s">
        <v>4013</v>
      </c>
      <c r="B1812" s="33" t="s">
        <v>4014</v>
      </c>
      <c r="C1812" s="33" t="s">
        <v>3869</v>
      </c>
      <c r="D1812" s="33" t="s">
        <v>1409</v>
      </c>
      <c r="E1812" s="33">
        <f>VALUE(TRIM(CLEAN(_xlfn.TEXTBEFORE(Table2[[#This Row],[Resolution]],"x"))))</f>
        <v>128</v>
      </c>
      <c r="F1812" s="33">
        <f>VALUE(TRIM(CLEAN(_xlfn.TEXTAFTER(Table2[[#This Row],[Resolution]],"x"))))</f>
        <v>264</v>
      </c>
      <c r="G1812" s="33">
        <v>25</v>
      </c>
      <c r="H1812" s="33" t="s">
        <v>35</v>
      </c>
      <c r="I1812" s="33" t="s">
        <v>2859</v>
      </c>
      <c r="J1812" s="33"/>
      <c r="K1812" s="33"/>
      <c r="L1812" s="34" t="s">
        <v>2</v>
      </c>
    </row>
    <row r="1813" spans="1:12" x14ac:dyDescent="0.25">
      <c r="A1813" s="32" t="s">
        <v>4015</v>
      </c>
      <c r="B1813" s="33" t="s">
        <v>4016</v>
      </c>
      <c r="C1813" s="33" t="s">
        <v>3869</v>
      </c>
      <c r="D1813" s="84" t="s">
        <v>123</v>
      </c>
      <c r="E1813" s="84">
        <f>VALUE(TRIM(CLEAN(_xlfn.TEXTBEFORE(Table2[[#This Row],[Resolution]],"x"))))</f>
        <v>256</v>
      </c>
      <c r="F1813" s="84">
        <f>VALUE(TRIM(CLEAN(_xlfn.TEXTAFTER(Table2[[#This Row],[Resolution]],"x"))))</f>
        <v>128</v>
      </c>
      <c r="G1813" s="84" t="s">
        <v>16</v>
      </c>
      <c r="H1813" s="84" t="s">
        <v>2836</v>
      </c>
      <c r="I1813" s="84" t="s">
        <v>2875</v>
      </c>
      <c r="J1813" s="33"/>
      <c r="K1813" s="33"/>
      <c r="L1813" s="34" t="s">
        <v>2</v>
      </c>
    </row>
    <row r="1814" spans="1:12" x14ac:dyDescent="0.25">
      <c r="A1814" s="32" t="s">
        <v>4017</v>
      </c>
      <c r="B1814" s="33" t="s">
        <v>4018</v>
      </c>
      <c r="C1814" s="33" t="s">
        <v>3869</v>
      </c>
      <c r="D1814" s="33" t="s">
        <v>3029</v>
      </c>
      <c r="E1814" s="33">
        <f>VALUE(TRIM(CLEAN(_xlfn.TEXTBEFORE(Table2[[#This Row],[Resolution]],"x"))))</f>
        <v>1792</v>
      </c>
      <c r="F1814" s="33">
        <f>VALUE(TRIM(CLEAN(_xlfn.TEXTAFTER(Table2[[#This Row],[Resolution]],"x"))))</f>
        <v>192</v>
      </c>
      <c r="G1814" s="33" t="s">
        <v>16</v>
      </c>
      <c r="H1814" s="33" t="s">
        <v>2836</v>
      </c>
      <c r="I1814" s="33" t="s">
        <v>2851</v>
      </c>
      <c r="J1814" s="33"/>
      <c r="K1814" s="33"/>
      <c r="L1814" s="34" t="s">
        <v>2</v>
      </c>
    </row>
    <row r="1815" spans="1:12" x14ac:dyDescent="0.25">
      <c r="A1815" s="32" t="s">
        <v>4019</v>
      </c>
      <c r="B1815" s="33" t="s">
        <v>4020</v>
      </c>
      <c r="C1815" s="33" t="s">
        <v>3869</v>
      </c>
      <c r="D1815" s="84" t="s">
        <v>123</v>
      </c>
      <c r="E1815" s="84">
        <f>VALUE(TRIM(CLEAN(_xlfn.TEXTBEFORE(Table2[[#This Row],[Resolution]],"x"))))</f>
        <v>256</v>
      </c>
      <c r="F1815" s="84">
        <f>VALUE(TRIM(CLEAN(_xlfn.TEXTAFTER(Table2[[#This Row],[Resolution]],"x"))))</f>
        <v>128</v>
      </c>
      <c r="G1815" s="84" t="s">
        <v>16</v>
      </c>
      <c r="H1815" s="84" t="s">
        <v>2836</v>
      </c>
      <c r="I1815" s="84" t="s">
        <v>2875</v>
      </c>
      <c r="J1815" s="33"/>
      <c r="K1815" s="33"/>
      <c r="L1815" s="34" t="s">
        <v>2</v>
      </c>
    </row>
    <row r="1816" spans="1:12" x14ac:dyDescent="0.25">
      <c r="A1816" s="32" t="s">
        <v>4021</v>
      </c>
      <c r="B1816" s="33" t="s">
        <v>4022</v>
      </c>
      <c r="C1816" s="33" t="s">
        <v>3869</v>
      </c>
      <c r="D1816" s="33" t="s">
        <v>4023</v>
      </c>
      <c r="E1816" s="33">
        <f>VALUE(TRIM(CLEAN(_xlfn.TEXTBEFORE(Table2[[#This Row],[Resolution]],"x"))))</f>
        <v>144</v>
      </c>
      <c r="F1816" s="33">
        <f>VALUE(TRIM(CLEAN(_xlfn.TEXTAFTER(Table2[[#This Row],[Resolution]],"x"))))</f>
        <v>160</v>
      </c>
      <c r="G1816" s="33">
        <v>1.33</v>
      </c>
      <c r="H1816" s="33" t="s">
        <v>2863</v>
      </c>
      <c r="I1816" s="33" t="s">
        <v>2859</v>
      </c>
      <c r="J1816" s="33"/>
      <c r="K1816" s="33"/>
      <c r="L1816" s="34" t="s">
        <v>2</v>
      </c>
    </row>
    <row r="1817" spans="1:12" x14ac:dyDescent="0.25">
      <c r="A1817" s="32" t="s">
        <v>4024</v>
      </c>
      <c r="B1817" s="33" t="s">
        <v>4025</v>
      </c>
      <c r="C1817" s="33" t="s">
        <v>3869</v>
      </c>
      <c r="D1817" s="84" t="s">
        <v>4026</v>
      </c>
      <c r="E1817" s="84">
        <f>VALUE(TRIM(CLEAN(_xlfn.TEXTBEFORE(Table2[[#This Row],[Resolution]],"x"))))</f>
        <v>144</v>
      </c>
      <c r="F1817" s="84">
        <f>VALUE(TRIM(CLEAN(_xlfn.TEXTAFTER(Table2[[#This Row],[Resolution]],"x"))))</f>
        <v>128</v>
      </c>
      <c r="G1817" s="84">
        <v>0.68</v>
      </c>
      <c r="H1817" s="84" t="s">
        <v>2863</v>
      </c>
      <c r="I1817" s="84" t="s">
        <v>2859</v>
      </c>
      <c r="J1817" s="33"/>
      <c r="K1817" s="33"/>
      <c r="L1817" s="34" t="s">
        <v>2</v>
      </c>
    </row>
    <row r="1818" spans="1:12" x14ac:dyDescent="0.25">
      <c r="A1818" s="32" t="s">
        <v>4027</v>
      </c>
      <c r="B1818" s="33" t="s">
        <v>4028</v>
      </c>
      <c r="C1818" s="33" t="s">
        <v>3869</v>
      </c>
      <c r="D1818" s="33" t="s">
        <v>1450</v>
      </c>
      <c r="E1818" s="33">
        <f>VALUE(TRIM(CLEAN(_xlfn.TEXTBEFORE(Table2[[#This Row],[Resolution]],"x"))))</f>
        <v>128</v>
      </c>
      <c r="F1818" s="33">
        <f>VALUE(TRIM(CLEAN(_xlfn.TEXTAFTER(Table2[[#This Row],[Resolution]],"x"))))</f>
        <v>224</v>
      </c>
      <c r="G1818" s="33">
        <v>25</v>
      </c>
      <c r="H1818" s="33" t="s">
        <v>2858</v>
      </c>
      <c r="I1818" s="33" t="s">
        <v>2859</v>
      </c>
      <c r="J1818" s="33"/>
      <c r="K1818" s="33"/>
      <c r="L1818" s="34" t="s">
        <v>2</v>
      </c>
    </row>
    <row r="1819" spans="1:12" x14ac:dyDescent="0.25">
      <c r="A1819" s="32" t="s">
        <v>4029</v>
      </c>
      <c r="B1819" s="33" t="s">
        <v>4030</v>
      </c>
      <c r="C1819" s="33" t="s">
        <v>3869</v>
      </c>
      <c r="D1819" s="84" t="s">
        <v>191</v>
      </c>
      <c r="E1819" s="84">
        <f>VALUE(TRIM(CLEAN(_xlfn.TEXTBEFORE(Table2[[#This Row],[Resolution]],"x"))))</f>
        <v>768</v>
      </c>
      <c r="F1819" s="84">
        <f>VALUE(TRIM(CLEAN(_xlfn.TEXTAFTER(Table2[[#This Row],[Resolution]],"x"))))</f>
        <v>320</v>
      </c>
      <c r="G1819" s="84" t="s">
        <v>16</v>
      </c>
      <c r="H1819" s="84" t="s">
        <v>2836</v>
      </c>
      <c r="I1819" s="84" t="s">
        <v>2851</v>
      </c>
      <c r="J1819" s="33"/>
      <c r="K1819" s="33"/>
      <c r="L1819" s="34" t="s">
        <v>2</v>
      </c>
    </row>
    <row r="1820" spans="1:12" x14ac:dyDescent="0.25">
      <c r="A1820" s="32" t="s">
        <v>4031</v>
      </c>
      <c r="B1820" s="33" t="s">
        <v>4032</v>
      </c>
      <c r="C1820" s="33" t="s">
        <v>3869</v>
      </c>
      <c r="D1820" s="33" t="s">
        <v>123</v>
      </c>
      <c r="E1820" s="33">
        <f>VALUE(TRIM(CLEAN(_xlfn.TEXTBEFORE(Table2[[#This Row],[Resolution]],"x"))))</f>
        <v>256</v>
      </c>
      <c r="F1820" s="33">
        <f>VALUE(TRIM(CLEAN(_xlfn.TEXTAFTER(Table2[[#This Row],[Resolution]],"x"))))</f>
        <v>128</v>
      </c>
      <c r="G1820" s="33" t="s">
        <v>16</v>
      </c>
      <c r="H1820" s="33" t="s">
        <v>2836</v>
      </c>
      <c r="I1820" s="33" t="s">
        <v>2875</v>
      </c>
      <c r="J1820" s="33"/>
      <c r="K1820" s="33"/>
      <c r="L1820" s="34" t="s">
        <v>2</v>
      </c>
    </row>
    <row r="1821" spans="1:12" x14ac:dyDescent="0.25">
      <c r="A1821" s="32" t="s">
        <v>4033</v>
      </c>
      <c r="B1821" s="33" t="s">
        <v>4034</v>
      </c>
      <c r="C1821" s="33" t="s">
        <v>3869</v>
      </c>
      <c r="D1821" s="84" t="s">
        <v>2669</v>
      </c>
      <c r="E1821" s="84">
        <f>VALUE(TRIM(CLEAN(_xlfn.TEXTBEFORE(Table2[[#This Row],[Resolution]],"x"))))</f>
        <v>2304</v>
      </c>
      <c r="F1821" s="84">
        <f>VALUE(TRIM(CLEAN(_xlfn.TEXTAFTER(Table2[[#This Row],[Resolution]],"x"))))</f>
        <v>576</v>
      </c>
      <c r="G1821" s="84" t="s">
        <v>16</v>
      </c>
      <c r="H1821" s="84" t="s">
        <v>2836</v>
      </c>
      <c r="I1821" s="84" t="s">
        <v>2841</v>
      </c>
      <c r="J1821" s="33"/>
      <c r="K1821" s="33"/>
      <c r="L1821" s="34" t="s">
        <v>2</v>
      </c>
    </row>
    <row r="1822" spans="1:12" x14ac:dyDescent="0.25">
      <c r="A1822" s="32" t="s">
        <v>4035</v>
      </c>
      <c r="B1822" s="33" t="s">
        <v>4036</v>
      </c>
      <c r="C1822" s="33" t="s">
        <v>3869</v>
      </c>
      <c r="D1822" s="33" t="s">
        <v>1467</v>
      </c>
      <c r="E1822" s="33">
        <f>VALUE(TRIM(CLEAN(_xlfn.TEXTBEFORE(Table2[[#This Row],[Resolution]],"x"))))</f>
        <v>136</v>
      </c>
      <c r="F1822" s="33">
        <f>VALUE(TRIM(CLEAN(_xlfn.TEXTAFTER(Table2[[#This Row],[Resolution]],"x"))))</f>
        <v>128</v>
      </c>
      <c r="G1822" s="33">
        <v>25</v>
      </c>
      <c r="H1822" s="33" t="s">
        <v>2858</v>
      </c>
      <c r="I1822" s="33" t="s">
        <v>2859</v>
      </c>
      <c r="J1822" s="33"/>
      <c r="K1822" s="33"/>
      <c r="L1822" s="34" t="s">
        <v>2</v>
      </c>
    </row>
    <row r="1823" spans="1:12" x14ac:dyDescent="0.25">
      <c r="A1823" s="32" t="s">
        <v>4037</v>
      </c>
      <c r="B1823" s="33" t="s">
        <v>4038</v>
      </c>
      <c r="C1823" s="33" t="s">
        <v>3869</v>
      </c>
      <c r="D1823" s="84" t="s">
        <v>1386</v>
      </c>
      <c r="E1823" s="84">
        <f>VALUE(TRIM(CLEAN(_xlfn.TEXTBEFORE(Table2[[#This Row],[Resolution]],"x"))))</f>
        <v>128</v>
      </c>
      <c r="F1823" s="84">
        <f>VALUE(TRIM(CLEAN(_xlfn.TEXTAFTER(Table2[[#This Row],[Resolution]],"x"))))</f>
        <v>128</v>
      </c>
      <c r="G1823" s="84" t="s">
        <v>16</v>
      </c>
      <c r="H1823" s="84" t="s">
        <v>2836</v>
      </c>
      <c r="I1823" s="84" t="s">
        <v>2837</v>
      </c>
      <c r="J1823" s="33"/>
      <c r="K1823" s="33"/>
      <c r="L1823" s="34" t="s">
        <v>2</v>
      </c>
    </row>
    <row r="1824" spans="1:12" x14ac:dyDescent="0.25">
      <c r="A1824" s="32" t="s">
        <v>4039</v>
      </c>
      <c r="B1824" s="33" t="s">
        <v>4040</v>
      </c>
      <c r="C1824" s="33" t="s">
        <v>3869</v>
      </c>
      <c r="D1824" s="33" t="s">
        <v>4041</v>
      </c>
      <c r="E1824" s="33">
        <f>VALUE(TRIM(CLEAN(_xlfn.TEXTBEFORE(Table2[[#This Row],[Resolution]],"x"))))</f>
        <v>160</v>
      </c>
      <c r="F1824" s="33">
        <f>VALUE(TRIM(CLEAN(_xlfn.TEXTAFTER(Table2[[#This Row],[Resolution]],"x"))))</f>
        <v>128</v>
      </c>
      <c r="G1824" s="33">
        <v>0.85</v>
      </c>
      <c r="H1824" s="33" t="s">
        <v>2863</v>
      </c>
      <c r="I1824" s="33" t="s">
        <v>2859</v>
      </c>
      <c r="J1824" s="33"/>
      <c r="K1824" s="33"/>
      <c r="L1824" s="34" t="s">
        <v>2</v>
      </c>
    </row>
    <row r="1825" spans="1:12" x14ac:dyDescent="0.25">
      <c r="A1825" s="32" t="s">
        <v>4042</v>
      </c>
      <c r="B1825" s="33" t="s">
        <v>4043</v>
      </c>
      <c r="C1825" s="33" t="s">
        <v>3869</v>
      </c>
      <c r="D1825" s="84" t="s">
        <v>93</v>
      </c>
      <c r="E1825" s="84">
        <f>VALUE(TRIM(CLEAN(_xlfn.TEXTBEFORE(Table2[[#This Row],[Resolution]],"x"))))</f>
        <v>512</v>
      </c>
      <c r="F1825" s="84">
        <f>VALUE(TRIM(CLEAN(_xlfn.TEXTAFTER(Table2[[#This Row],[Resolution]],"x"))))</f>
        <v>128</v>
      </c>
      <c r="G1825" s="84" t="s">
        <v>16</v>
      </c>
      <c r="H1825" s="84" t="s">
        <v>2836</v>
      </c>
      <c r="I1825" s="84" t="s">
        <v>2841</v>
      </c>
      <c r="J1825" s="33"/>
      <c r="K1825" s="33"/>
      <c r="L1825" s="34" t="s">
        <v>2</v>
      </c>
    </row>
    <row r="1826" spans="1:12" x14ac:dyDescent="0.25">
      <c r="A1826" s="32" t="s">
        <v>4044</v>
      </c>
      <c r="B1826" s="33" t="s">
        <v>4045</v>
      </c>
      <c r="C1826" s="33" t="s">
        <v>3869</v>
      </c>
      <c r="D1826" s="33" t="s">
        <v>66</v>
      </c>
      <c r="E1826" s="33">
        <f>VALUE(TRIM(CLEAN(_xlfn.TEXTBEFORE(Table2[[#This Row],[Resolution]],"x"))))</f>
        <v>256</v>
      </c>
      <c r="F1826" s="33">
        <f>VALUE(TRIM(CLEAN(_xlfn.TEXTAFTER(Table2[[#This Row],[Resolution]],"x"))))</f>
        <v>192</v>
      </c>
      <c r="G1826" s="33" t="s">
        <v>16</v>
      </c>
      <c r="H1826" s="33" t="s">
        <v>2836</v>
      </c>
      <c r="I1826" s="33" t="s">
        <v>2841</v>
      </c>
      <c r="J1826" s="33"/>
      <c r="K1826" s="33"/>
      <c r="L1826" s="34" t="s">
        <v>2</v>
      </c>
    </row>
    <row r="1827" spans="1:12" x14ac:dyDescent="0.25">
      <c r="A1827" s="32" t="s">
        <v>4046</v>
      </c>
      <c r="B1827" s="33" t="s">
        <v>4047</v>
      </c>
      <c r="C1827" s="33" t="s">
        <v>3869</v>
      </c>
      <c r="D1827" s="84" t="s">
        <v>1577</v>
      </c>
      <c r="E1827" s="84">
        <f>VALUE(TRIM(CLEAN(_xlfn.TEXTBEFORE(Table2[[#This Row],[Resolution]],"x"))))</f>
        <v>128</v>
      </c>
      <c r="F1827" s="84">
        <f>VALUE(TRIM(CLEAN(_xlfn.TEXTAFTER(Table2[[#This Row],[Resolution]],"x"))))</f>
        <v>184</v>
      </c>
      <c r="G1827" s="84">
        <v>25</v>
      </c>
      <c r="H1827" s="84" t="s">
        <v>2858</v>
      </c>
      <c r="I1827" s="84" t="s">
        <v>2859</v>
      </c>
      <c r="J1827" s="33"/>
      <c r="K1827" s="33"/>
      <c r="L1827" s="34" t="s">
        <v>2</v>
      </c>
    </row>
    <row r="1828" spans="1:12" x14ac:dyDescent="0.25">
      <c r="A1828" s="32" t="s">
        <v>4048</v>
      </c>
      <c r="B1828" s="33" t="s">
        <v>4049</v>
      </c>
      <c r="C1828" s="33" t="s">
        <v>3869</v>
      </c>
      <c r="D1828" s="33" t="s">
        <v>123</v>
      </c>
      <c r="E1828" s="33">
        <f>VALUE(TRIM(CLEAN(_xlfn.TEXTBEFORE(Table2[[#This Row],[Resolution]],"x"))))</f>
        <v>256</v>
      </c>
      <c r="F1828" s="33">
        <f>VALUE(TRIM(CLEAN(_xlfn.TEXTAFTER(Table2[[#This Row],[Resolution]],"x"))))</f>
        <v>128</v>
      </c>
      <c r="G1828" s="33" t="s">
        <v>16</v>
      </c>
      <c r="H1828" s="33" t="s">
        <v>2836</v>
      </c>
      <c r="I1828" s="33" t="s">
        <v>2851</v>
      </c>
      <c r="J1828" s="33"/>
      <c r="K1828" s="33"/>
      <c r="L1828" s="34" t="s">
        <v>2</v>
      </c>
    </row>
    <row r="1829" spans="1:12" x14ac:dyDescent="0.25">
      <c r="A1829" s="32" t="s">
        <v>4050</v>
      </c>
      <c r="B1829" s="33" t="s">
        <v>4051</v>
      </c>
      <c r="C1829" s="33" t="s">
        <v>3869</v>
      </c>
      <c r="D1829" s="84" t="s">
        <v>1450</v>
      </c>
      <c r="E1829" s="84">
        <f>VALUE(TRIM(CLEAN(_xlfn.TEXTBEFORE(Table2[[#This Row],[Resolution]],"x"))))</f>
        <v>128</v>
      </c>
      <c r="F1829" s="84">
        <f>VALUE(TRIM(CLEAN(_xlfn.TEXTAFTER(Table2[[#This Row],[Resolution]],"x"))))</f>
        <v>224</v>
      </c>
      <c r="G1829" s="84" t="s">
        <v>16</v>
      </c>
      <c r="H1829" s="84" t="s">
        <v>2836</v>
      </c>
      <c r="I1829" s="84" t="s">
        <v>2846</v>
      </c>
      <c r="J1829" s="33"/>
      <c r="K1829" s="33"/>
      <c r="L1829" s="34" t="s">
        <v>2</v>
      </c>
    </row>
    <row r="1830" spans="1:12" x14ac:dyDescent="0.25">
      <c r="A1830" s="32" t="s">
        <v>4052</v>
      </c>
      <c r="B1830" s="33" t="s">
        <v>4053</v>
      </c>
      <c r="C1830" s="33" t="s">
        <v>3869</v>
      </c>
      <c r="D1830" s="33" t="s">
        <v>267</v>
      </c>
      <c r="E1830" s="33">
        <f>VALUE(TRIM(CLEAN(_xlfn.TEXTBEFORE(Table2[[#This Row],[Resolution]],"x"))))</f>
        <v>1024</v>
      </c>
      <c r="F1830" s="33">
        <f>VALUE(TRIM(CLEAN(_xlfn.TEXTAFTER(Table2[[#This Row],[Resolution]],"x"))))</f>
        <v>192</v>
      </c>
      <c r="G1830" s="33" t="s">
        <v>16</v>
      </c>
      <c r="H1830" s="33" t="s">
        <v>2836</v>
      </c>
      <c r="I1830" s="33" t="s">
        <v>2846</v>
      </c>
      <c r="J1830" s="33"/>
      <c r="K1830" s="33"/>
      <c r="L1830" s="34" t="s">
        <v>2</v>
      </c>
    </row>
    <row r="1831" spans="1:12" x14ac:dyDescent="0.25">
      <c r="A1831" s="32" t="s">
        <v>4054</v>
      </c>
      <c r="B1831" s="33" t="s">
        <v>4055</v>
      </c>
      <c r="C1831" s="33" t="s">
        <v>3869</v>
      </c>
      <c r="D1831" s="84" t="s">
        <v>1493</v>
      </c>
      <c r="E1831" s="84">
        <f>VALUE(TRIM(CLEAN(_xlfn.TEXTBEFORE(Table2[[#This Row],[Resolution]],"x"))))</f>
        <v>216</v>
      </c>
      <c r="F1831" s="84">
        <f>VALUE(TRIM(CLEAN(_xlfn.TEXTAFTER(Table2[[#This Row],[Resolution]],"x"))))</f>
        <v>128</v>
      </c>
      <c r="G1831" s="84">
        <v>0.15</v>
      </c>
      <c r="H1831" s="84" t="s">
        <v>2858</v>
      </c>
      <c r="I1831" s="84" t="s">
        <v>2859</v>
      </c>
      <c r="J1831" s="33"/>
      <c r="K1831" s="33"/>
      <c r="L1831" s="34" t="s">
        <v>2</v>
      </c>
    </row>
    <row r="1832" spans="1:12" x14ac:dyDescent="0.25">
      <c r="A1832" s="32" t="s">
        <v>4056</v>
      </c>
      <c r="B1832" s="33" t="s">
        <v>4057</v>
      </c>
      <c r="C1832" s="33" t="s">
        <v>3869</v>
      </c>
      <c r="D1832" s="33" t="s">
        <v>1555</v>
      </c>
      <c r="E1832" s="33">
        <f>VALUE(TRIM(CLEAN(_xlfn.TEXTBEFORE(Table2[[#This Row],[Resolution]],"x"))))</f>
        <v>168</v>
      </c>
      <c r="F1832" s="33">
        <f>VALUE(TRIM(CLEAN(_xlfn.TEXTAFTER(Table2[[#This Row],[Resolution]],"x"))))</f>
        <v>248</v>
      </c>
      <c r="G1832" s="33">
        <v>25</v>
      </c>
      <c r="H1832" s="33" t="s">
        <v>2858</v>
      </c>
      <c r="I1832" s="33" t="s">
        <v>2859</v>
      </c>
      <c r="J1832" s="33"/>
      <c r="K1832" s="33"/>
      <c r="L1832" s="34" t="s">
        <v>2</v>
      </c>
    </row>
    <row r="1833" spans="1:12" x14ac:dyDescent="0.25">
      <c r="A1833" s="32" t="s">
        <v>4058</v>
      </c>
      <c r="B1833" s="33" t="s">
        <v>4059</v>
      </c>
      <c r="C1833" s="33" t="s">
        <v>3869</v>
      </c>
      <c r="D1833" s="84" t="s">
        <v>1456</v>
      </c>
      <c r="E1833" s="84">
        <f>VALUE(TRIM(CLEAN(_xlfn.TEXTBEFORE(Table2[[#This Row],[Resolution]],"x"))))</f>
        <v>128</v>
      </c>
      <c r="F1833" s="84">
        <f>VALUE(TRIM(CLEAN(_xlfn.TEXTAFTER(Table2[[#This Row],[Resolution]],"x"))))</f>
        <v>136</v>
      </c>
      <c r="G1833" s="84">
        <v>1.68</v>
      </c>
      <c r="H1833" s="84" t="s">
        <v>2896</v>
      </c>
      <c r="I1833" s="84" t="s">
        <v>2859</v>
      </c>
      <c r="J1833" s="33"/>
      <c r="K1833" s="33"/>
      <c r="L1833" s="34" t="s">
        <v>2</v>
      </c>
    </row>
    <row r="1834" spans="1:12" x14ac:dyDescent="0.25">
      <c r="A1834" s="32" t="s">
        <v>4060</v>
      </c>
      <c r="B1834" s="33" t="s">
        <v>4061</v>
      </c>
      <c r="C1834" s="33" t="s">
        <v>3869</v>
      </c>
      <c r="D1834" s="33" t="s">
        <v>123</v>
      </c>
      <c r="E1834" s="33">
        <f>VALUE(TRIM(CLEAN(_xlfn.TEXTBEFORE(Table2[[#This Row],[Resolution]],"x"))))</f>
        <v>256</v>
      </c>
      <c r="F1834" s="33">
        <f>VALUE(TRIM(CLEAN(_xlfn.TEXTAFTER(Table2[[#This Row],[Resolution]],"x"))))</f>
        <v>128</v>
      </c>
      <c r="G1834" s="33" t="s">
        <v>16</v>
      </c>
      <c r="H1834" s="33" t="s">
        <v>2836</v>
      </c>
      <c r="I1834" s="33" t="s">
        <v>2837</v>
      </c>
      <c r="J1834" s="33"/>
      <c r="K1834" s="33"/>
      <c r="L1834" s="34" t="s">
        <v>2</v>
      </c>
    </row>
    <row r="1835" spans="1:12" x14ac:dyDescent="0.25">
      <c r="A1835" s="32" t="s">
        <v>4062</v>
      </c>
      <c r="B1835" s="33" t="s">
        <v>4063</v>
      </c>
      <c r="C1835" s="33" t="s">
        <v>3869</v>
      </c>
      <c r="D1835" s="84" t="s">
        <v>4064</v>
      </c>
      <c r="E1835" s="84">
        <f>VALUE(TRIM(CLEAN(_xlfn.TEXTBEFORE(Table2[[#This Row],[Resolution]],"x"))))</f>
        <v>2</v>
      </c>
      <c r="F1835" s="84">
        <f>VALUE(TRIM(CLEAN(_xlfn.TEXTAFTER(Table2[[#This Row],[Resolution]],"x"))))</f>
        <v>82</v>
      </c>
      <c r="G1835" s="84">
        <v>25</v>
      </c>
      <c r="H1835" s="84" t="s">
        <v>2863</v>
      </c>
      <c r="I1835" s="84" t="s">
        <v>2859</v>
      </c>
      <c r="J1835" s="33"/>
      <c r="K1835" s="33"/>
      <c r="L1835" s="34" t="s">
        <v>2</v>
      </c>
    </row>
    <row r="1836" spans="1:12" x14ac:dyDescent="0.25">
      <c r="A1836" s="32" t="s">
        <v>4065</v>
      </c>
      <c r="B1836" s="33" t="s">
        <v>4066</v>
      </c>
      <c r="C1836" s="33" t="s">
        <v>3869</v>
      </c>
      <c r="D1836" s="33" t="s">
        <v>93</v>
      </c>
      <c r="E1836" s="33">
        <f>VALUE(TRIM(CLEAN(_xlfn.TEXTBEFORE(Table2[[#This Row],[Resolution]],"x"))))</f>
        <v>512</v>
      </c>
      <c r="F1836" s="33">
        <f>VALUE(TRIM(CLEAN(_xlfn.TEXTAFTER(Table2[[#This Row],[Resolution]],"x"))))</f>
        <v>128</v>
      </c>
      <c r="G1836" s="33" t="s">
        <v>16</v>
      </c>
      <c r="H1836" s="33" t="s">
        <v>2836</v>
      </c>
      <c r="I1836" s="33" t="s">
        <v>2851</v>
      </c>
      <c r="J1836" s="33"/>
      <c r="K1836" s="33"/>
      <c r="L1836" s="34" t="s">
        <v>2</v>
      </c>
    </row>
    <row r="1837" spans="1:12" x14ac:dyDescent="0.25">
      <c r="A1837" s="32" t="s">
        <v>4067</v>
      </c>
      <c r="B1837" s="33" t="s">
        <v>4068</v>
      </c>
      <c r="C1837" s="33" t="s">
        <v>3869</v>
      </c>
      <c r="D1837" s="84" t="s">
        <v>4069</v>
      </c>
      <c r="E1837" s="84">
        <f>VALUE(TRIM(CLEAN(_xlfn.TEXTBEFORE(Table2[[#This Row],[Resolution]],"x"))))</f>
        <v>232</v>
      </c>
      <c r="F1837" s="84">
        <f>VALUE(TRIM(CLEAN(_xlfn.TEXTAFTER(Table2[[#This Row],[Resolution]],"x"))))</f>
        <v>288</v>
      </c>
      <c r="G1837" s="84">
        <v>6.42</v>
      </c>
      <c r="H1837" s="84" t="s">
        <v>2863</v>
      </c>
      <c r="I1837" s="84" t="s">
        <v>2859</v>
      </c>
      <c r="J1837" s="33"/>
      <c r="K1837" s="33"/>
      <c r="L1837" s="34" t="s">
        <v>2</v>
      </c>
    </row>
    <row r="1838" spans="1:12" x14ac:dyDescent="0.25">
      <c r="A1838" s="32" t="s">
        <v>4070</v>
      </c>
      <c r="B1838" s="33" t="s">
        <v>4071</v>
      </c>
      <c r="C1838" s="33" t="s">
        <v>3869</v>
      </c>
      <c r="D1838" s="33" t="s">
        <v>4072</v>
      </c>
      <c r="E1838" s="33">
        <f>VALUE(TRIM(CLEAN(_xlfn.TEXTBEFORE(Table2[[#This Row],[Resolution]],"x"))))</f>
        <v>168</v>
      </c>
      <c r="F1838" s="33">
        <f>VALUE(TRIM(CLEAN(_xlfn.TEXTAFTER(Table2[[#This Row],[Resolution]],"x"))))</f>
        <v>232</v>
      </c>
      <c r="G1838" s="33">
        <v>1.31</v>
      </c>
      <c r="H1838" s="33" t="s">
        <v>35</v>
      </c>
      <c r="I1838" s="33" t="s">
        <v>2859</v>
      </c>
      <c r="J1838" s="33"/>
      <c r="K1838" s="33"/>
      <c r="L1838" s="34" t="s">
        <v>2</v>
      </c>
    </row>
    <row r="1839" spans="1:12" x14ac:dyDescent="0.25">
      <c r="A1839" s="32" t="s">
        <v>4073</v>
      </c>
      <c r="B1839" s="33" t="s">
        <v>4074</v>
      </c>
      <c r="C1839" s="33" t="s">
        <v>3869</v>
      </c>
      <c r="D1839" s="84" t="s">
        <v>93</v>
      </c>
      <c r="E1839" s="84">
        <f>VALUE(TRIM(CLEAN(_xlfn.TEXTBEFORE(Table2[[#This Row],[Resolution]],"x"))))</f>
        <v>512</v>
      </c>
      <c r="F1839" s="84">
        <f>VALUE(TRIM(CLEAN(_xlfn.TEXTAFTER(Table2[[#This Row],[Resolution]],"x"))))</f>
        <v>128</v>
      </c>
      <c r="G1839" s="84" t="s">
        <v>16</v>
      </c>
      <c r="H1839" s="84" t="s">
        <v>2836</v>
      </c>
      <c r="I1839" s="84" t="s">
        <v>2837</v>
      </c>
      <c r="J1839" s="33"/>
      <c r="K1839" s="33"/>
      <c r="L1839" s="34" t="s">
        <v>2</v>
      </c>
    </row>
    <row r="1840" spans="1:12" x14ac:dyDescent="0.25">
      <c r="A1840" s="32" t="s">
        <v>4075</v>
      </c>
      <c r="B1840" s="33" t="s">
        <v>4076</v>
      </c>
      <c r="C1840" s="33" t="s">
        <v>3869</v>
      </c>
      <c r="D1840" s="33" t="s">
        <v>123</v>
      </c>
      <c r="E1840" s="33">
        <f>VALUE(TRIM(CLEAN(_xlfn.TEXTBEFORE(Table2[[#This Row],[Resolution]],"x"))))</f>
        <v>256</v>
      </c>
      <c r="F1840" s="33">
        <f>VALUE(TRIM(CLEAN(_xlfn.TEXTAFTER(Table2[[#This Row],[Resolution]],"x"))))</f>
        <v>128</v>
      </c>
      <c r="G1840" s="33" t="s">
        <v>16</v>
      </c>
      <c r="H1840" s="33" t="s">
        <v>2836</v>
      </c>
      <c r="I1840" s="33" t="s">
        <v>2837</v>
      </c>
      <c r="J1840" s="33"/>
      <c r="K1840" s="33"/>
      <c r="L1840" s="34" t="s">
        <v>2</v>
      </c>
    </row>
    <row r="1841" spans="1:12" x14ac:dyDescent="0.25">
      <c r="A1841" s="32" t="s">
        <v>4077</v>
      </c>
      <c r="B1841" s="33" t="s">
        <v>4078</v>
      </c>
      <c r="C1841" s="33" t="s">
        <v>3869</v>
      </c>
      <c r="D1841" s="84" t="s">
        <v>2697</v>
      </c>
      <c r="E1841" s="84">
        <f>VALUE(TRIM(CLEAN(_xlfn.TEXTBEFORE(Table2[[#This Row],[Resolution]],"x"))))</f>
        <v>512</v>
      </c>
      <c r="F1841" s="84">
        <f>VALUE(TRIM(CLEAN(_xlfn.TEXTAFTER(Table2[[#This Row],[Resolution]],"x"))))</f>
        <v>448</v>
      </c>
      <c r="G1841" s="84" t="s">
        <v>16</v>
      </c>
      <c r="H1841" s="84" t="s">
        <v>2836</v>
      </c>
      <c r="I1841" s="84" t="s">
        <v>2851</v>
      </c>
      <c r="J1841" s="33"/>
      <c r="K1841" s="33"/>
      <c r="L1841" s="34" t="s">
        <v>2</v>
      </c>
    </row>
    <row r="1842" spans="1:12" x14ac:dyDescent="0.25">
      <c r="A1842" s="32" t="s">
        <v>4079</v>
      </c>
      <c r="B1842" s="33" t="s">
        <v>4080</v>
      </c>
      <c r="C1842" s="33" t="s">
        <v>3869</v>
      </c>
      <c r="D1842" s="33" t="s">
        <v>3034</v>
      </c>
      <c r="E1842" s="33">
        <f>VALUE(TRIM(CLEAN(_xlfn.TEXTBEFORE(Table2[[#This Row],[Resolution]],"x"))))</f>
        <v>1792</v>
      </c>
      <c r="F1842" s="33">
        <f>VALUE(TRIM(CLEAN(_xlfn.TEXTAFTER(Table2[[#This Row],[Resolution]],"x"))))</f>
        <v>384</v>
      </c>
      <c r="G1842" s="33" t="s">
        <v>16</v>
      </c>
      <c r="H1842" s="33" t="s">
        <v>2836</v>
      </c>
      <c r="I1842" s="33" t="s">
        <v>2846</v>
      </c>
      <c r="J1842" s="33"/>
      <c r="K1842" s="33"/>
      <c r="L1842" s="34" t="s">
        <v>2</v>
      </c>
    </row>
    <row r="1843" spans="1:12" x14ac:dyDescent="0.25">
      <c r="A1843" s="32" t="s">
        <v>4081</v>
      </c>
      <c r="B1843" s="33" t="s">
        <v>4082</v>
      </c>
      <c r="C1843" s="33" t="s">
        <v>3869</v>
      </c>
      <c r="D1843" s="84" t="s">
        <v>93</v>
      </c>
      <c r="E1843" s="84">
        <f>VALUE(TRIM(CLEAN(_xlfn.TEXTBEFORE(Table2[[#This Row],[Resolution]],"x"))))</f>
        <v>512</v>
      </c>
      <c r="F1843" s="84">
        <f>VALUE(TRIM(CLEAN(_xlfn.TEXTAFTER(Table2[[#This Row],[Resolution]],"x"))))</f>
        <v>128</v>
      </c>
      <c r="G1843" s="84" t="s">
        <v>16</v>
      </c>
      <c r="H1843" s="84" t="s">
        <v>2836</v>
      </c>
      <c r="I1843" s="84" t="s">
        <v>2875</v>
      </c>
      <c r="J1843" s="33"/>
      <c r="K1843" s="33"/>
      <c r="L1843" s="34" t="s">
        <v>2</v>
      </c>
    </row>
    <row r="1844" spans="1:12" x14ac:dyDescent="0.25">
      <c r="A1844" s="32" t="s">
        <v>4083</v>
      </c>
      <c r="B1844" s="33" t="s">
        <v>4084</v>
      </c>
      <c r="C1844" s="33" t="s">
        <v>3869</v>
      </c>
      <c r="D1844" s="33" t="s">
        <v>1175</v>
      </c>
      <c r="E1844" s="33">
        <f>VALUE(TRIM(CLEAN(_xlfn.TEXTBEFORE(Table2[[#This Row],[Resolution]],"x"))))</f>
        <v>256</v>
      </c>
      <c r="F1844" s="33">
        <f>VALUE(TRIM(CLEAN(_xlfn.TEXTAFTER(Table2[[#This Row],[Resolution]],"x"))))</f>
        <v>320</v>
      </c>
      <c r="G1844" s="33" t="s">
        <v>16</v>
      </c>
      <c r="H1844" s="33" t="s">
        <v>2836</v>
      </c>
      <c r="I1844" s="33" t="s">
        <v>2837</v>
      </c>
      <c r="J1844" s="33"/>
      <c r="K1844" s="33"/>
      <c r="L1844" s="34" t="s">
        <v>2</v>
      </c>
    </row>
    <row r="1845" spans="1:12" x14ac:dyDescent="0.25">
      <c r="A1845" s="32" t="s">
        <v>4085</v>
      </c>
      <c r="B1845" s="33" t="s">
        <v>4086</v>
      </c>
      <c r="C1845" s="33" t="s">
        <v>3869</v>
      </c>
      <c r="D1845" s="84" t="s">
        <v>93</v>
      </c>
      <c r="E1845" s="84">
        <f>VALUE(TRIM(CLEAN(_xlfn.TEXTBEFORE(Table2[[#This Row],[Resolution]],"x"))))</f>
        <v>512</v>
      </c>
      <c r="F1845" s="84">
        <f>VALUE(TRIM(CLEAN(_xlfn.TEXTAFTER(Table2[[#This Row],[Resolution]],"x"))))</f>
        <v>128</v>
      </c>
      <c r="G1845" s="84" t="s">
        <v>16</v>
      </c>
      <c r="H1845" s="84" t="s">
        <v>2836</v>
      </c>
      <c r="I1845" s="84" t="s">
        <v>2855</v>
      </c>
      <c r="J1845" s="33"/>
      <c r="K1845" s="33"/>
      <c r="L1845" s="34" t="s">
        <v>2</v>
      </c>
    </row>
    <row r="1846" spans="1:12" x14ac:dyDescent="0.25">
      <c r="A1846" s="32" t="s">
        <v>4087</v>
      </c>
      <c r="B1846" s="33" t="s">
        <v>4088</v>
      </c>
      <c r="C1846" s="33" t="s">
        <v>3869</v>
      </c>
      <c r="D1846" s="33" t="s">
        <v>46</v>
      </c>
      <c r="E1846" s="33">
        <f>VALUE(TRIM(CLEAN(_xlfn.TEXTBEFORE(Table2[[#This Row],[Resolution]],"x"))))</f>
        <v>8192</v>
      </c>
      <c r="F1846" s="33">
        <f>VALUE(TRIM(CLEAN(_xlfn.TEXTAFTER(Table2[[#This Row],[Resolution]],"x"))))</f>
        <v>1056</v>
      </c>
      <c r="G1846" s="33">
        <v>0.02</v>
      </c>
      <c r="H1846" s="33" t="s">
        <v>2863</v>
      </c>
      <c r="I1846" s="33" t="s">
        <v>2859</v>
      </c>
      <c r="J1846" s="33"/>
      <c r="K1846" s="33"/>
      <c r="L1846" s="34" t="s">
        <v>2</v>
      </c>
    </row>
    <row r="1847" spans="1:12" x14ac:dyDescent="0.25">
      <c r="A1847" s="32" t="s">
        <v>4089</v>
      </c>
      <c r="B1847" s="33" t="s">
        <v>4090</v>
      </c>
      <c r="C1847" s="33" t="s">
        <v>3869</v>
      </c>
      <c r="D1847" s="84" t="s">
        <v>46</v>
      </c>
      <c r="E1847" s="84">
        <f>VALUE(TRIM(CLEAN(_xlfn.TEXTBEFORE(Table2[[#This Row],[Resolution]],"x"))))</f>
        <v>8192</v>
      </c>
      <c r="F1847" s="84">
        <f>VALUE(TRIM(CLEAN(_xlfn.TEXTAFTER(Table2[[#This Row],[Resolution]],"x"))))</f>
        <v>1056</v>
      </c>
      <c r="G1847" s="84" t="s">
        <v>16</v>
      </c>
      <c r="H1847" s="84" t="s">
        <v>2836</v>
      </c>
      <c r="I1847" s="84" t="s">
        <v>2841</v>
      </c>
      <c r="J1847" s="33"/>
      <c r="K1847" s="33"/>
      <c r="L1847" s="34" t="s">
        <v>2</v>
      </c>
    </row>
    <row r="1848" spans="1:12" x14ac:dyDescent="0.25">
      <c r="A1848" s="32" t="s">
        <v>4091</v>
      </c>
      <c r="B1848" s="33" t="s">
        <v>4092</v>
      </c>
      <c r="C1848" s="33" t="s">
        <v>3869</v>
      </c>
      <c r="D1848" s="33" t="s">
        <v>46</v>
      </c>
      <c r="E1848" s="33">
        <f>VALUE(TRIM(CLEAN(_xlfn.TEXTBEFORE(Table2[[#This Row],[Resolution]],"x"))))</f>
        <v>8192</v>
      </c>
      <c r="F1848" s="33">
        <f>VALUE(TRIM(CLEAN(_xlfn.TEXTAFTER(Table2[[#This Row],[Resolution]],"x"))))</f>
        <v>1056</v>
      </c>
      <c r="G1848" s="33" t="s">
        <v>16</v>
      </c>
      <c r="H1848" s="33" t="s">
        <v>2836</v>
      </c>
      <c r="I1848" s="33" t="s">
        <v>2855</v>
      </c>
      <c r="J1848" s="33"/>
      <c r="K1848" s="33"/>
      <c r="L1848" s="34" t="s">
        <v>2</v>
      </c>
    </row>
    <row r="1849" spans="1:12" x14ac:dyDescent="0.25">
      <c r="A1849" s="32" t="s">
        <v>4093</v>
      </c>
      <c r="B1849" s="33" t="s">
        <v>4094</v>
      </c>
      <c r="C1849" s="33" t="s">
        <v>3869</v>
      </c>
      <c r="D1849" s="84" t="s">
        <v>46</v>
      </c>
      <c r="E1849" s="84">
        <f>VALUE(TRIM(CLEAN(_xlfn.TEXTBEFORE(Table2[[#This Row],[Resolution]],"x"))))</f>
        <v>8192</v>
      </c>
      <c r="F1849" s="84">
        <f>VALUE(TRIM(CLEAN(_xlfn.TEXTAFTER(Table2[[#This Row],[Resolution]],"x"))))</f>
        <v>1056</v>
      </c>
      <c r="G1849" s="84" t="s">
        <v>16</v>
      </c>
      <c r="H1849" s="84" t="s">
        <v>2836</v>
      </c>
      <c r="I1849" s="84" t="s">
        <v>2841</v>
      </c>
      <c r="J1849" s="33"/>
      <c r="K1849" s="33"/>
      <c r="L1849" s="34" t="s">
        <v>2</v>
      </c>
    </row>
    <row r="1850" spans="1:12" x14ac:dyDescent="0.25">
      <c r="A1850" s="32" t="s">
        <v>4095</v>
      </c>
      <c r="B1850" s="33" t="s">
        <v>4096</v>
      </c>
      <c r="C1850" s="33" t="s">
        <v>3869</v>
      </c>
      <c r="D1850" s="33" t="s">
        <v>46</v>
      </c>
      <c r="E1850" s="33">
        <f>VALUE(TRIM(CLEAN(_xlfn.TEXTBEFORE(Table2[[#This Row],[Resolution]],"x"))))</f>
        <v>8192</v>
      </c>
      <c r="F1850" s="33">
        <f>VALUE(TRIM(CLEAN(_xlfn.TEXTAFTER(Table2[[#This Row],[Resolution]],"x"))))</f>
        <v>1056</v>
      </c>
      <c r="G1850" s="33" t="s">
        <v>16</v>
      </c>
      <c r="H1850" s="33" t="s">
        <v>2836</v>
      </c>
      <c r="I1850" s="33" t="s">
        <v>2837</v>
      </c>
      <c r="J1850" s="33"/>
      <c r="K1850" s="33"/>
      <c r="L1850" s="34" t="s">
        <v>2</v>
      </c>
    </row>
    <row r="1851" spans="1:12" x14ac:dyDescent="0.25">
      <c r="A1851" s="32" t="s">
        <v>4097</v>
      </c>
      <c r="B1851" s="33" t="s">
        <v>4098</v>
      </c>
      <c r="C1851" s="33" t="s">
        <v>3869</v>
      </c>
      <c r="D1851" s="84" t="s">
        <v>46</v>
      </c>
      <c r="E1851" s="84">
        <f>VALUE(TRIM(CLEAN(_xlfn.TEXTBEFORE(Table2[[#This Row],[Resolution]],"x"))))</f>
        <v>8192</v>
      </c>
      <c r="F1851" s="84">
        <f>VALUE(TRIM(CLEAN(_xlfn.TEXTAFTER(Table2[[#This Row],[Resolution]],"x"))))</f>
        <v>1056</v>
      </c>
      <c r="G1851" s="84"/>
      <c r="H1851" s="84" t="s">
        <v>118</v>
      </c>
      <c r="I1851" s="84" t="s">
        <v>2859</v>
      </c>
      <c r="J1851" s="33"/>
      <c r="K1851" s="33"/>
      <c r="L1851" s="34" t="s">
        <v>2</v>
      </c>
    </row>
    <row r="1852" spans="1:12" x14ac:dyDescent="0.25">
      <c r="A1852" s="32" t="s">
        <v>4099</v>
      </c>
      <c r="B1852" s="33" t="s">
        <v>4100</v>
      </c>
      <c r="C1852" s="33" t="s">
        <v>3869</v>
      </c>
      <c r="D1852" s="33" t="s">
        <v>46</v>
      </c>
      <c r="E1852" s="33">
        <f>VALUE(TRIM(CLEAN(_xlfn.TEXTBEFORE(Table2[[#This Row],[Resolution]],"x"))))</f>
        <v>8192</v>
      </c>
      <c r="F1852" s="33">
        <f>VALUE(TRIM(CLEAN(_xlfn.TEXTAFTER(Table2[[#This Row],[Resolution]],"x"))))</f>
        <v>1056</v>
      </c>
      <c r="G1852" s="33">
        <v>25</v>
      </c>
      <c r="H1852" s="33" t="s">
        <v>2863</v>
      </c>
      <c r="I1852" s="33" t="s">
        <v>2859</v>
      </c>
      <c r="J1852" s="33"/>
      <c r="K1852" s="33"/>
      <c r="L1852" s="34" t="s">
        <v>2</v>
      </c>
    </row>
    <row r="1853" spans="1:12" x14ac:dyDescent="0.25">
      <c r="A1853" s="32" t="s">
        <v>4101</v>
      </c>
      <c r="B1853" s="33" t="s">
        <v>4102</v>
      </c>
      <c r="C1853" s="33" t="s">
        <v>3869</v>
      </c>
      <c r="D1853" s="84" t="s">
        <v>46</v>
      </c>
      <c r="E1853" s="84">
        <f>VALUE(TRIM(CLEAN(_xlfn.TEXTBEFORE(Table2[[#This Row],[Resolution]],"x"))))</f>
        <v>8192</v>
      </c>
      <c r="F1853" s="84">
        <f>VALUE(TRIM(CLEAN(_xlfn.TEXTAFTER(Table2[[#This Row],[Resolution]],"x"))))</f>
        <v>1056</v>
      </c>
      <c r="G1853" s="84" t="s">
        <v>16</v>
      </c>
      <c r="H1853" s="84" t="s">
        <v>2836</v>
      </c>
      <c r="I1853" s="84" t="s">
        <v>2855</v>
      </c>
      <c r="J1853" s="33"/>
      <c r="K1853" s="33"/>
      <c r="L1853" s="34" t="s">
        <v>2</v>
      </c>
    </row>
    <row r="1854" spans="1:12" x14ac:dyDescent="0.25">
      <c r="A1854" s="32" t="s">
        <v>4103</v>
      </c>
      <c r="B1854" s="33" t="s">
        <v>4104</v>
      </c>
      <c r="C1854" s="33" t="s">
        <v>3869</v>
      </c>
      <c r="D1854" s="33" t="s">
        <v>46</v>
      </c>
      <c r="E1854" s="33">
        <f>VALUE(TRIM(CLEAN(_xlfn.TEXTBEFORE(Table2[[#This Row],[Resolution]],"x"))))</f>
        <v>8192</v>
      </c>
      <c r="F1854" s="33">
        <f>VALUE(TRIM(CLEAN(_xlfn.TEXTAFTER(Table2[[#This Row],[Resolution]],"x"))))</f>
        <v>1056</v>
      </c>
      <c r="G1854" s="33">
        <v>0.98</v>
      </c>
      <c r="H1854" s="33" t="s">
        <v>35</v>
      </c>
      <c r="I1854" s="33" t="s">
        <v>2859</v>
      </c>
      <c r="J1854" s="33"/>
      <c r="K1854" s="33"/>
      <c r="L1854" s="34" t="s">
        <v>2</v>
      </c>
    </row>
    <row r="1855" spans="1:12" x14ac:dyDescent="0.25">
      <c r="A1855" s="32" t="s">
        <v>4105</v>
      </c>
      <c r="B1855" s="33" t="s">
        <v>4106</v>
      </c>
      <c r="C1855" s="33" t="s">
        <v>3869</v>
      </c>
      <c r="D1855" s="84" t="s">
        <v>46</v>
      </c>
      <c r="E1855" s="84">
        <f>VALUE(TRIM(CLEAN(_xlfn.TEXTBEFORE(Table2[[#This Row],[Resolution]],"x"))))</f>
        <v>8192</v>
      </c>
      <c r="F1855" s="84">
        <f>VALUE(TRIM(CLEAN(_xlfn.TEXTAFTER(Table2[[#This Row],[Resolution]],"x"))))</f>
        <v>1056</v>
      </c>
      <c r="G1855" s="84" t="s">
        <v>16</v>
      </c>
      <c r="H1855" s="84" t="s">
        <v>2836</v>
      </c>
      <c r="I1855" s="84" t="s">
        <v>2851</v>
      </c>
      <c r="J1855" s="33"/>
      <c r="K1855" s="33"/>
      <c r="L1855" s="34" t="s">
        <v>2</v>
      </c>
    </row>
    <row r="1856" spans="1:12" x14ac:dyDescent="0.25">
      <c r="A1856" s="32" t="s">
        <v>4107</v>
      </c>
      <c r="B1856" s="33" t="s">
        <v>4108</v>
      </c>
      <c r="C1856" s="33" t="s">
        <v>3869</v>
      </c>
      <c r="D1856" s="33" t="s">
        <v>46</v>
      </c>
      <c r="E1856" s="33">
        <f>VALUE(TRIM(CLEAN(_xlfn.TEXTBEFORE(Table2[[#This Row],[Resolution]],"x"))))</f>
        <v>8192</v>
      </c>
      <c r="F1856" s="33">
        <f>VALUE(TRIM(CLEAN(_xlfn.TEXTAFTER(Table2[[#This Row],[Resolution]],"x"))))</f>
        <v>1056</v>
      </c>
      <c r="G1856" s="33" t="s">
        <v>16</v>
      </c>
      <c r="H1856" s="33" t="s">
        <v>2836</v>
      </c>
      <c r="I1856" s="33" t="s">
        <v>2875</v>
      </c>
      <c r="J1856" s="33"/>
      <c r="K1856" s="33"/>
      <c r="L1856" s="34" t="s">
        <v>2</v>
      </c>
    </row>
    <row r="1857" spans="1:12" x14ac:dyDescent="0.25">
      <c r="A1857" s="32" t="s">
        <v>4109</v>
      </c>
      <c r="B1857" s="33" t="s">
        <v>4110</v>
      </c>
      <c r="C1857" s="33" t="s">
        <v>3869</v>
      </c>
      <c r="D1857" s="84" t="s">
        <v>46</v>
      </c>
      <c r="E1857" s="84">
        <f>VALUE(TRIM(CLEAN(_xlfn.TEXTBEFORE(Table2[[#This Row],[Resolution]],"x"))))</f>
        <v>8192</v>
      </c>
      <c r="F1857" s="84">
        <f>VALUE(TRIM(CLEAN(_xlfn.TEXTAFTER(Table2[[#This Row],[Resolution]],"x"))))</f>
        <v>1056</v>
      </c>
      <c r="G1857" s="84">
        <v>25</v>
      </c>
      <c r="H1857" s="84" t="s">
        <v>2858</v>
      </c>
      <c r="I1857" s="84" t="s">
        <v>2859</v>
      </c>
      <c r="J1857" s="33"/>
      <c r="K1857" s="33"/>
      <c r="L1857" s="34" t="s">
        <v>2</v>
      </c>
    </row>
    <row r="1858" spans="1:12" x14ac:dyDescent="0.25">
      <c r="A1858" s="32" t="s">
        <v>4111</v>
      </c>
      <c r="B1858" s="33" t="s">
        <v>4112</v>
      </c>
      <c r="C1858" s="33" t="s">
        <v>3869</v>
      </c>
      <c r="D1858" s="33" t="s">
        <v>46</v>
      </c>
      <c r="E1858" s="33">
        <f>VALUE(TRIM(CLEAN(_xlfn.TEXTBEFORE(Table2[[#This Row],[Resolution]],"x"))))</f>
        <v>8192</v>
      </c>
      <c r="F1858" s="33">
        <f>VALUE(TRIM(CLEAN(_xlfn.TEXTAFTER(Table2[[#This Row],[Resolution]],"x"))))</f>
        <v>1056</v>
      </c>
      <c r="G1858" s="33">
        <v>25</v>
      </c>
      <c r="H1858" s="33" t="s">
        <v>2858</v>
      </c>
      <c r="I1858" s="33" t="s">
        <v>2859</v>
      </c>
      <c r="J1858" s="33"/>
      <c r="K1858" s="33"/>
      <c r="L1858" s="34" t="s">
        <v>2</v>
      </c>
    </row>
    <row r="1859" spans="1:12" x14ac:dyDescent="0.25">
      <c r="A1859" s="32" t="s">
        <v>4113</v>
      </c>
      <c r="B1859" s="33" t="s">
        <v>4114</v>
      </c>
      <c r="C1859" s="33" t="s">
        <v>3869</v>
      </c>
      <c r="D1859" s="84" t="s">
        <v>46</v>
      </c>
      <c r="E1859" s="84">
        <f>VALUE(TRIM(CLEAN(_xlfn.TEXTBEFORE(Table2[[#This Row],[Resolution]],"x"))))</f>
        <v>8192</v>
      </c>
      <c r="F1859" s="84">
        <f>VALUE(TRIM(CLEAN(_xlfn.TEXTAFTER(Table2[[#This Row],[Resolution]],"x"))))</f>
        <v>1056</v>
      </c>
      <c r="G1859" s="84" t="s">
        <v>16</v>
      </c>
      <c r="H1859" s="84" t="s">
        <v>2836</v>
      </c>
      <c r="I1859" s="84" t="s">
        <v>2851</v>
      </c>
      <c r="J1859" s="33"/>
      <c r="K1859" s="33"/>
      <c r="L1859" s="34" t="s">
        <v>2</v>
      </c>
    </row>
    <row r="1860" spans="1:12" x14ac:dyDescent="0.25">
      <c r="A1860" s="32" t="s">
        <v>4115</v>
      </c>
      <c r="B1860" s="33" t="s">
        <v>4116</v>
      </c>
      <c r="C1860" s="33" t="s">
        <v>3869</v>
      </c>
      <c r="D1860" s="33" t="s">
        <v>46</v>
      </c>
      <c r="E1860" s="33">
        <f>VALUE(TRIM(CLEAN(_xlfn.TEXTBEFORE(Table2[[#This Row],[Resolution]],"x"))))</f>
        <v>8192</v>
      </c>
      <c r="F1860" s="33">
        <f>VALUE(TRIM(CLEAN(_xlfn.TEXTAFTER(Table2[[#This Row],[Resolution]],"x"))))</f>
        <v>1056</v>
      </c>
      <c r="G1860" s="33">
        <v>0.22</v>
      </c>
      <c r="H1860" s="33" t="s">
        <v>2858</v>
      </c>
      <c r="I1860" s="33" t="s">
        <v>2859</v>
      </c>
      <c r="J1860" s="33"/>
      <c r="K1860" s="33"/>
      <c r="L1860" s="34" t="s">
        <v>2</v>
      </c>
    </row>
    <row r="1861" spans="1:12" x14ac:dyDescent="0.25">
      <c r="A1861" s="32" t="s">
        <v>4117</v>
      </c>
      <c r="B1861" s="33" t="s">
        <v>4118</v>
      </c>
      <c r="C1861" s="33" t="s">
        <v>3869</v>
      </c>
      <c r="D1861" s="84" t="s">
        <v>46</v>
      </c>
      <c r="E1861" s="84">
        <f>VALUE(TRIM(CLEAN(_xlfn.TEXTBEFORE(Table2[[#This Row],[Resolution]],"x"))))</f>
        <v>8192</v>
      </c>
      <c r="F1861" s="84">
        <f>VALUE(TRIM(CLEAN(_xlfn.TEXTAFTER(Table2[[#This Row],[Resolution]],"x"))))</f>
        <v>1056</v>
      </c>
      <c r="G1861" s="84" t="s">
        <v>16</v>
      </c>
      <c r="H1861" s="84" t="s">
        <v>2836</v>
      </c>
      <c r="I1861" s="84" t="s">
        <v>2875</v>
      </c>
      <c r="J1861" s="33"/>
      <c r="K1861" s="33"/>
      <c r="L1861" s="34" t="s">
        <v>2</v>
      </c>
    </row>
    <row r="1862" spans="1:12" x14ac:dyDescent="0.25">
      <c r="A1862" s="32" t="s">
        <v>4119</v>
      </c>
      <c r="B1862" s="33" t="s">
        <v>4120</v>
      </c>
      <c r="C1862" s="33" t="s">
        <v>3869</v>
      </c>
      <c r="D1862" s="33" t="s">
        <v>46</v>
      </c>
      <c r="E1862" s="33">
        <f>VALUE(TRIM(CLEAN(_xlfn.TEXTBEFORE(Table2[[#This Row],[Resolution]],"x"))))</f>
        <v>8192</v>
      </c>
      <c r="F1862" s="33">
        <f>VALUE(TRIM(CLEAN(_xlfn.TEXTAFTER(Table2[[#This Row],[Resolution]],"x"))))</f>
        <v>1056</v>
      </c>
      <c r="G1862" s="33" t="s">
        <v>16</v>
      </c>
      <c r="H1862" s="33" t="s">
        <v>2836</v>
      </c>
      <c r="I1862" s="33" t="s">
        <v>2855</v>
      </c>
      <c r="J1862" s="33"/>
      <c r="K1862" s="33"/>
      <c r="L1862" s="34" t="s">
        <v>2</v>
      </c>
    </row>
    <row r="1863" spans="1:12" x14ac:dyDescent="0.25">
      <c r="A1863" s="32" t="s">
        <v>4121</v>
      </c>
      <c r="B1863" s="33" t="s">
        <v>4122</v>
      </c>
      <c r="C1863" s="33" t="s">
        <v>3869</v>
      </c>
      <c r="D1863" s="84" t="s">
        <v>46</v>
      </c>
      <c r="E1863" s="84">
        <f>VALUE(TRIM(CLEAN(_xlfn.TEXTBEFORE(Table2[[#This Row],[Resolution]],"x"))))</f>
        <v>8192</v>
      </c>
      <c r="F1863" s="84">
        <f>VALUE(TRIM(CLEAN(_xlfn.TEXTAFTER(Table2[[#This Row],[Resolution]],"x"))))</f>
        <v>1056</v>
      </c>
      <c r="G1863" s="84" t="s">
        <v>16</v>
      </c>
      <c r="H1863" s="84" t="s">
        <v>2836</v>
      </c>
      <c r="I1863" s="84" t="s">
        <v>2846</v>
      </c>
      <c r="J1863" s="35"/>
      <c r="K1863" s="33"/>
      <c r="L1863" s="34" t="s">
        <v>2</v>
      </c>
    </row>
    <row r="1864" spans="1:12" x14ac:dyDescent="0.25">
      <c r="A1864" s="32" t="s">
        <v>4123</v>
      </c>
      <c r="B1864" s="33" t="s">
        <v>4124</v>
      </c>
      <c r="C1864" s="33" t="s">
        <v>3869</v>
      </c>
      <c r="D1864" s="33" t="s">
        <v>46</v>
      </c>
      <c r="E1864" s="33">
        <f>VALUE(TRIM(CLEAN(_xlfn.TEXTBEFORE(Table2[[#This Row],[Resolution]],"x"))))</f>
        <v>8192</v>
      </c>
      <c r="F1864" s="33">
        <f>VALUE(TRIM(CLEAN(_xlfn.TEXTAFTER(Table2[[#This Row],[Resolution]],"x"))))</f>
        <v>1056</v>
      </c>
      <c r="G1864" s="33">
        <v>25</v>
      </c>
      <c r="H1864" s="33" t="s">
        <v>2858</v>
      </c>
      <c r="I1864" s="33" t="s">
        <v>2859</v>
      </c>
      <c r="J1864" s="33"/>
      <c r="K1864" s="33"/>
      <c r="L1864" s="34" t="s">
        <v>2</v>
      </c>
    </row>
    <row r="1865" spans="1:12" x14ac:dyDescent="0.25">
      <c r="A1865" s="32" t="s">
        <v>4125</v>
      </c>
      <c r="B1865" s="33" t="s">
        <v>4126</v>
      </c>
      <c r="C1865" s="33" t="s">
        <v>3869</v>
      </c>
      <c r="D1865" s="84" t="s">
        <v>46</v>
      </c>
      <c r="E1865" s="84">
        <f>VALUE(TRIM(CLEAN(_xlfn.TEXTBEFORE(Table2[[#This Row],[Resolution]],"x"))))</f>
        <v>8192</v>
      </c>
      <c r="F1865" s="84">
        <f>VALUE(TRIM(CLEAN(_xlfn.TEXTAFTER(Table2[[#This Row],[Resolution]],"x"))))</f>
        <v>1056</v>
      </c>
      <c r="G1865" s="84" t="s">
        <v>16</v>
      </c>
      <c r="H1865" s="84" t="s">
        <v>2836</v>
      </c>
      <c r="I1865" s="84" t="s">
        <v>2875</v>
      </c>
      <c r="J1865" s="33"/>
      <c r="K1865" s="33"/>
      <c r="L1865" s="34" t="s">
        <v>2</v>
      </c>
    </row>
    <row r="1866" spans="1:12" x14ac:dyDescent="0.25">
      <c r="A1866" s="32" t="s">
        <v>4127</v>
      </c>
      <c r="B1866" s="33" t="s">
        <v>4128</v>
      </c>
      <c r="C1866" s="33" t="s">
        <v>3869</v>
      </c>
      <c r="D1866" s="33" t="s">
        <v>46</v>
      </c>
      <c r="E1866" s="33">
        <f>VALUE(TRIM(CLEAN(_xlfn.TEXTBEFORE(Table2[[#This Row],[Resolution]],"x"))))</f>
        <v>8192</v>
      </c>
      <c r="F1866" s="33">
        <f>VALUE(TRIM(CLEAN(_xlfn.TEXTAFTER(Table2[[#This Row],[Resolution]],"x"))))</f>
        <v>1056</v>
      </c>
      <c r="G1866" s="33" t="s">
        <v>16</v>
      </c>
      <c r="H1866" s="33" t="s">
        <v>2836</v>
      </c>
      <c r="I1866" s="33" t="s">
        <v>2875</v>
      </c>
      <c r="J1866" s="33"/>
      <c r="K1866" s="33"/>
      <c r="L1866" s="34" t="s">
        <v>2</v>
      </c>
    </row>
    <row r="1867" spans="1:12" x14ac:dyDescent="0.25">
      <c r="A1867" s="32" t="s">
        <v>4129</v>
      </c>
      <c r="B1867" s="33" t="s">
        <v>4130</v>
      </c>
      <c r="C1867" s="33" t="s">
        <v>3869</v>
      </c>
      <c r="D1867" s="84" t="s">
        <v>46</v>
      </c>
      <c r="E1867" s="84">
        <f>VALUE(TRIM(CLEAN(_xlfn.TEXTBEFORE(Table2[[#This Row],[Resolution]],"x"))))</f>
        <v>8192</v>
      </c>
      <c r="F1867" s="84">
        <f>VALUE(TRIM(CLEAN(_xlfn.TEXTAFTER(Table2[[#This Row],[Resolution]],"x"))))</f>
        <v>1056</v>
      </c>
      <c r="G1867" s="84" t="s">
        <v>16</v>
      </c>
      <c r="H1867" s="84" t="s">
        <v>2836</v>
      </c>
      <c r="I1867" s="84" t="s">
        <v>2875</v>
      </c>
      <c r="J1867" s="33"/>
      <c r="K1867" s="33"/>
      <c r="L1867" s="34" t="s">
        <v>2</v>
      </c>
    </row>
    <row r="1868" spans="1:12" x14ac:dyDescent="0.25">
      <c r="A1868" s="32" t="s">
        <v>4131</v>
      </c>
      <c r="B1868" s="33" t="s">
        <v>4132</v>
      </c>
      <c r="C1868" s="33" t="s">
        <v>3869</v>
      </c>
      <c r="D1868" s="33" t="s">
        <v>46</v>
      </c>
      <c r="E1868" s="33">
        <f>VALUE(TRIM(CLEAN(_xlfn.TEXTBEFORE(Table2[[#This Row],[Resolution]],"x"))))</f>
        <v>8192</v>
      </c>
      <c r="F1868" s="33">
        <f>VALUE(TRIM(CLEAN(_xlfn.TEXTAFTER(Table2[[#This Row],[Resolution]],"x"))))</f>
        <v>1056</v>
      </c>
      <c r="G1868" s="33" t="s">
        <v>16</v>
      </c>
      <c r="H1868" s="33" t="s">
        <v>2836</v>
      </c>
      <c r="I1868" s="33" t="s">
        <v>2855</v>
      </c>
      <c r="J1868" s="33"/>
      <c r="K1868" s="33"/>
      <c r="L1868" s="34" t="s">
        <v>2</v>
      </c>
    </row>
    <row r="1869" spans="1:12" x14ac:dyDescent="0.25">
      <c r="A1869" s="32" t="s">
        <v>4133</v>
      </c>
      <c r="B1869" s="33" t="s">
        <v>4134</v>
      </c>
      <c r="C1869" s="33" t="s">
        <v>3869</v>
      </c>
      <c r="D1869" s="84" t="s">
        <v>46</v>
      </c>
      <c r="E1869" s="84">
        <f>VALUE(TRIM(CLEAN(_xlfn.TEXTBEFORE(Table2[[#This Row],[Resolution]],"x"))))</f>
        <v>8192</v>
      </c>
      <c r="F1869" s="84">
        <f>VALUE(TRIM(CLEAN(_xlfn.TEXTAFTER(Table2[[#This Row],[Resolution]],"x"))))</f>
        <v>1056</v>
      </c>
      <c r="G1869" s="84" t="s">
        <v>16</v>
      </c>
      <c r="H1869" s="84" t="s">
        <v>2836</v>
      </c>
      <c r="I1869" s="84" t="s">
        <v>2837</v>
      </c>
      <c r="J1869" s="33"/>
      <c r="K1869" s="33"/>
      <c r="L1869" s="34" t="s">
        <v>2</v>
      </c>
    </row>
    <row r="1870" spans="1:12" x14ac:dyDescent="0.25">
      <c r="A1870" s="32" t="s">
        <v>4135</v>
      </c>
      <c r="B1870" s="33" t="s">
        <v>4136</v>
      </c>
      <c r="C1870" s="33" t="s">
        <v>3869</v>
      </c>
      <c r="D1870" s="33" t="s">
        <v>46</v>
      </c>
      <c r="E1870" s="33">
        <f>VALUE(TRIM(CLEAN(_xlfn.TEXTBEFORE(Table2[[#This Row],[Resolution]],"x"))))</f>
        <v>8192</v>
      </c>
      <c r="F1870" s="33">
        <f>VALUE(TRIM(CLEAN(_xlfn.TEXTAFTER(Table2[[#This Row],[Resolution]],"x"))))</f>
        <v>1056</v>
      </c>
      <c r="G1870" s="33">
        <v>0.75</v>
      </c>
      <c r="H1870" s="33" t="s">
        <v>2863</v>
      </c>
      <c r="I1870" s="33" t="s">
        <v>2859</v>
      </c>
      <c r="J1870" s="33"/>
      <c r="K1870" s="33"/>
      <c r="L1870" s="34" t="s">
        <v>2</v>
      </c>
    </row>
    <row r="1871" spans="1:12" x14ac:dyDescent="0.25">
      <c r="A1871" s="32" t="s">
        <v>4137</v>
      </c>
      <c r="B1871" s="33" t="s">
        <v>4138</v>
      </c>
      <c r="C1871" s="33" t="s">
        <v>3869</v>
      </c>
      <c r="D1871" s="84" t="s">
        <v>46</v>
      </c>
      <c r="E1871" s="84">
        <f>VALUE(TRIM(CLEAN(_xlfn.TEXTBEFORE(Table2[[#This Row],[Resolution]],"x"))))</f>
        <v>8192</v>
      </c>
      <c r="F1871" s="84">
        <f>VALUE(TRIM(CLEAN(_xlfn.TEXTAFTER(Table2[[#This Row],[Resolution]],"x"))))</f>
        <v>1056</v>
      </c>
      <c r="G1871" s="84" t="s">
        <v>16</v>
      </c>
      <c r="H1871" s="84" t="s">
        <v>2836</v>
      </c>
      <c r="I1871" s="84" t="s">
        <v>2851</v>
      </c>
      <c r="J1871" s="33"/>
      <c r="K1871" s="33"/>
      <c r="L1871" s="34" t="s">
        <v>2</v>
      </c>
    </row>
    <row r="1872" spans="1:12" x14ac:dyDescent="0.25">
      <c r="A1872" s="32" t="s">
        <v>4139</v>
      </c>
      <c r="B1872" s="33" t="s">
        <v>4140</v>
      </c>
      <c r="C1872" s="33" t="s">
        <v>3869</v>
      </c>
      <c r="D1872" s="33" t="s">
        <v>810</v>
      </c>
      <c r="E1872" s="33">
        <f>VALUE(TRIM(CLEAN(_xlfn.TEXTBEFORE(Table2[[#This Row],[Resolution]],"x"))))</f>
        <v>1536</v>
      </c>
      <c r="F1872" s="33">
        <f>VALUE(TRIM(CLEAN(_xlfn.TEXTAFTER(Table2[[#This Row],[Resolution]],"x"))))</f>
        <v>320</v>
      </c>
      <c r="G1872" s="33" t="s">
        <v>16</v>
      </c>
      <c r="H1872" s="33" t="s">
        <v>2836</v>
      </c>
      <c r="I1872" s="33" t="s">
        <v>2875</v>
      </c>
      <c r="J1872" s="33"/>
      <c r="K1872" s="33"/>
      <c r="L1872" s="34" t="s">
        <v>2</v>
      </c>
    </row>
    <row r="1873" spans="1:12" x14ac:dyDescent="0.25">
      <c r="A1873" s="32" t="s">
        <v>4141</v>
      </c>
      <c r="B1873" s="33" t="s">
        <v>4142</v>
      </c>
      <c r="C1873" s="33" t="s">
        <v>3869</v>
      </c>
      <c r="D1873" s="84" t="s">
        <v>93</v>
      </c>
      <c r="E1873" s="84">
        <f>VALUE(TRIM(CLEAN(_xlfn.TEXTBEFORE(Table2[[#This Row],[Resolution]],"x"))))</f>
        <v>512</v>
      </c>
      <c r="F1873" s="84">
        <f>VALUE(TRIM(CLEAN(_xlfn.TEXTAFTER(Table2[[#This Row],[Resolution]],"x"))))</f>
        <v>128</v>
      </c>
      <c r="G1873" s="84" t="s">
        <v>16</v>
      </c>
      <c r="H1873" s="84" t="s">
        <v>2836</v>
      </c>
      <c r="I1873" s="84" t="s">
        <v>2837</v>
      </c>
      <c r="J1873" s="33"/>
      <c r="K1873" s="33"/>
      <c r="L1873" s="34" t="s">
        <v>2</v>
      </c>
    </row>
    <row r="1874" spans="1:12" x14ac:dyDescent="0.25">
      <c r="A1874" s="32" t="s">
        <v>4143</v>
      </c>
      <c r="B1874" s="33" t="s">
        <v>4144</v>
      </c>
      <c r="C1874" s="33" t="s">
        <v>3869</v>
      </c>
      <c r="D1874" s="33" t="s">
        <v>93</v>
      </c>
      <c r="E1874" s="33">
        <f>VALUE(TRIM(CLEAN(_xlfn.TEXTBEFORE(Table2[[#This Row],[Resolution]],"x"))))</f>
        <v>512</v>
      </c>
      <c r="F1874" s="33">
        <f>VALUE(TRIM(CLEAN(_xlfn.TEXTAFTER(Table2[[#This Row],[Resolution]],"x"))))</f>
        <v>128</v>
      </c>
      <c r="G1874" s="33" t="s">
        <v>16</v>
      </c>
      <c r="H1874" s="33" t="s">
        <v>2836</v>
      </c>
      <c r="I1874" s="33" t="s">
        <v>2846</v>
      </c>
      <c r="J1874" s="33"/>
      <c r="K1874" s="33"/>
      <c r="L1874" s="34" t="s">
        <v>2</v>
      </c>
    </row>
    <row r="1875" spans="1:12" x14ac:dyDescent="0.25">
      <c r="A1875" s="32" t="s">
        <v>4145</v>
      </c>
      <c r="B1875" s="33" t="s">
        <v>4146</v>
      </c>
      <c r="C1875" s="33" t="s">
        <v>3869</v>
      </c>
      <c r="D1875" s="84" t="s">
        <v>93</v>
      </c>
      <c r="E1875" s="84">
        <f>VALUE(TRIM(CLEAN(_xlfn.TEXTBEFORE(Table2[[#This Row],[Resolution]],"x"))))</f>
        <v>512</v>
      </c>
      <c r="F1875" s="84">
        <f>VALUE(TRIM(CLEAN(_xlfn.TEXTAFTER(Table2[[#This Row],[Resolution]],"x"))))</f>
        <v>128</v>
      </c>
      <c r="G1875" s="84" t="s">
        <v>16</v>
      </c>
      <c r="H1875" s="84" t="s">
        <v>2836</v>
      </c>
      <c r="I1875" s="84" t="s">
        <v>2855</v>
      </c>
      <c r="J1875" s="33"/>
      <c r="K1875" s="33"/>
      <c r="L1875" s="34" t="s">
        <v>2</v>
      </c>
    </row>
    <row r="1876" spans="1:12" x14ac:dyDescent="0.25">
      <c r="A1876" s="32" t="s">
        <v>4147</v>
      </c>
      <c r="B1876" s="33" t="s">
        <v>4148</v>
      </c>
      <c r="C1876" s="33" t="s">
        <v>3869</v>
      </c>
      <c r="D1876" s="33" t="s">
        <v>46</v>
      </c>
      <c r="E1876" s="33">
        <f>VALUE(TRIM(CLEAN(_xlfn.TEXTBEFORE(Table2[[#This Row],[Resolution]],"x"))))</f>
        <v>8192</v>
      </c>
      <c r="F1876" s="33">
        <f>VALUE(TRIM(CLEAN(_xlfn.TEXTAFTER(Table2[[#This Row],[Resolution]],"x"))))</f>
        <v>1056</v>
      </c>
      <c r="G1876" s="33" t="s">
        <v>16</v>
      </c>
      <c r="H1876" s="33" t="s">
        <v>2836</v>
      </c>
      <c r="I1876" s="33" t="s">
        <v>2875</v>
      </c>
      <c r="J1876" s="33"/>
      <c r="K1876" s="33"/>
      <c r="L1876" s="34" t="s">
        <v>2</v>
      </c>
    </row>
    <row r="1877" spans="1:12" x14ac:dyDescent="0.25">
      <c r="A1877" s="32" t="s">
        <v>4149</v>
      </c>
      <c r="B1877" s="33" t="s">
        <v>4150</v>
      </c>
      <c r="C1877" s="33" t="s">
        <v>3869</v>
      </c>
      <c r="D1877" s="84" t="s">
        <v>123</v>
      </c>
      <c r="E1877" s="84">
        <f>VALUE(TRIM(CLEAN(_xlfn.TEXTBEFORE(Table2[[#This Row],[Resolution]],"x"))))</f>
        <v>256</v>
      </c>
      <c r="F1877" s="84">
        <f>VALUE(TRIM(CLEAN(_xlfn.TEXTAFTER(Table2[[#This Row],[Resolution]],"x"))))</f>
        <v>128</v>
      </c>
      <c r="G1877" s="84" t="s">
        <v>16</v>
      </c>
      <c r="H1877" s="84" t="s">
        <v>2836</v>
      </c>
      <c r="I1877" s="84" t="s">
        <v>2837</v>
      </c>
      <c r="J1877" s="33"/>
      <c r="K1877" s="33"/>
      <c r="L1877" s="34" t="s">
        <v>2</v>
      </c>
    </row>
    <row r="1878" spans="1:12" x14ac:dyDescent="0.25">
      <c r="A1878" s="32" t="s">
        <v>4151</v>
      </c>
      <c r="B1878" s="33" t="s">
        <v>4152</v>
      </c>
      <c r="C1878" s="33" t="s">
        <v>3869</v>
      </c>
      <c r="D1878" s="33" t="s">
        <v>93</v>
      </c>
      <c r="E1878" s="33">
        <f>VALUE(TRIM(CLEAN(_xlfn.TEXTBEFORE(Table2[[#This Row],[Resolution]],"x"))))</f>
        <v>512</v>
      </c>
      <c r="F1878" s="33">
        <f>VALUE(TRIM(CLEAN(_xlfn.TEXTAFTER(Table2[[#This Row],[Resolution]],"x"))))</f>
        <v>128</v>
      </c>
      <c r="G1878" s="33" t="s">
        <v>16</v>
      </c>
      <c r="H1878" s="33" t="s">
        <v>2836</v>
      </c>
      <c r="I1878" s="33" t="s">
        <v>2837</v>
      </c>
      <c r="J1878" s="33"/>
      <c r="K1878" s="33"/>
      <c r="L1878" s="34" t="s">
        <v>2</v>
      </c>
    </row>
    <row r="1879" spans="1:12" x14ac:dyDescent="0.25">
      <c r="A1879" s="32" t="s">
        <v>4153</v>
      </c>
      <c r="B1879" s="33" t="s">
        <v>4154</v>
      </c>
      <c r="C1879" s="33" t="s">
        <v>3869</v>
      </c>
      <c r="D1879" s="84" t="s">
        <v>897</v>
      </c>
      <c r="E1879" s="84">
        <f>VALUE(TRIM(CLEAN(_xlfn.TEXTBEFORE(Table2[[#This Row],[Resolution]],"x"))))</f>
        <v>3840</v>
      </c>
      <c r="F1879" s="84">
        <f>VALUE(TRIM(CLEAN(_xlfn.TEXTAFTER(Table2[[#This Row],[Resolution]],"x"))))</f>
        <v>832</v>
      </c>
      <c r="G1879" s="84" t="s">
        <v>16</v>
      </c>
      <c r="H1879" s="84" t="s">
        <v>2836</v>
      </c>
      <c r="I1879" s="84" t="s">
        <v>2837</v>
      </c>
      <c r="J1879" s="33"/>
      <c r="K1879" s="33"/>
      <c r="L1879" s="34" t="s">
        <v>2</v>
      </c>
    </row>
    <row r="1880" spans="1:12" x14ac:dyDescent="0.25">
      <c r="A1880" s="32" t="s">
        <v>4155</v>
      </c>
      <c r="B1880" s="33" t="s">
        <v>4156</v>
      </c>
      <c r="C1880" s="33" t="s">
        <v>3869</v>
      </c>
      <c r="D1880" s="33" t="s">
        <v>969</v>
      </c>
      <c r="E1880" s="33">
        <f>VALUE(TRIM(CLEAN(_xlfn.TEXTBEFORE(Table2[[#This Row],[Resolution]],"x"))))</f>
        <v>1024</v>
      </c>
      <c r="F1880" s="33">
        <f>VALUE(TRIM(CLEAN(_xlfn.TEXTAFTER(Table2[[#This Row],[Resolution]],"x"))))</f>
        <v>384</v>
      </c>
      <c r="G1880" s="33" t="s">
        <v>16</v>
      </c>
      <c r="H1880" s="33" t="s">
        <v>2836</v>
      </c>
      <c r="I1880" s="33" t="s">
        <v>2855</v>
      </c>
      <c r="J1880" s="33"/>
      <c r="K1880" s="33"/>
      <c r="L1880" s="34" t="s">
        <v>2</v>
      </c>
    </row>
    <row r="1881" spans="1:12" x14ac:dyDescent="0.25">
      <c r="A1881" s="32" t="s">
        <v>4157</v>
      </c>
      <c r="B1881" s="33" t="s">
        <v>4158</v>
      </c>
      <c r="C1881" s="33" t="s">
        <v>3869</v>
      </c>
      <c r="D1881" s="84" t="s">
        <v>4159</v>
      </c>
      <c r="E1881" s="84">
        <f>VALUE(TRIM(CLEAN(_xlfn.TEXTBEFORE(Table2[[#This Row],[Resolution]],"x"))))</f>
        <v>1536</v>
      </c>
      <c r="F1881" s="84">
        <f>VALUE(TRIM(CLEAN(_xlfn.TEXTAFTER(Table2[[#This Row],[Resolution]],"x"))))</f>
        <v>192</v>
      </c>
      <c r="G1881" s="84" t="s">
        <v>16</v>
      </c>
      <c r="H1881" s="84" t="s">
        <v>2836</v>
      </c>
      <c r="I1881" s="84" t="s">
        <v>2846</v>
      </c>
      <c r="J1881" s="33"/>
      <c r="K1881" s="33"/>
      <c r="L1881" s="34" t="s">
        <v>2</v>
      </c>
    </row>
    <row r="1882" spans="1:12" x14ac:dyDescent="0.25">
      <c r="A1882" s="32" t="s">
        <v>4160</v>
      </c>
      <c r="B1882" s="33" t="s">
        <v>4161</v>
      </c>
      <c r="C1882" s="33" t="s">
        <v>3869</v>
      </c>
      <c r="D1882" s="33" t="s">
        <v>123</v>
      </c>
      <c r="E1882" s="33">
        <f>VALUE(TRIM(CLEAN(_xlfn.TEXTBEFORE(Table2[[#This Row],[Resolution]],"x"))))</f>
        <v>256</v>
      </c>
      <c r="F1882" s="33">
        <f>VALUE(TRIM(CLEAN(_xlfn.TEXTAFTER(Table2[[#This Row],[Resolution]],"x"))))</f>
        <v>128</v>
      </c>
      <c r="G1882" s="33" t="s">
        <v>16</v>
      </c>
      <c r="H1882" s="33" t="s">
        <v>2836</v>
      </c>
      <c r="I1882" s="33" t="s">
        <v>2851</v>
      </c>
      <c r="J1882" s="33"/>
      <c r="K1882" s="33"/>
      <c r="L1882" s="34" t="s">
        <v>2</v>
      </c>
    </row>
    <row r="1883" spans="1:12" x14ac:dyDescent="0.25">
      <c r="A1883" s="32" t="s">
        <v>4162</v>
      </c>
      <c r="B1883" s="33" t="s">
        <v>4163</v>
      </c>
      <c r="C1883" s="33" t="s">
        <v>3869</v>
      </c>
      <c r="D1883" s="84" t="s">
        <v>93</v>
      </c>
      <c r="E1883" s="84">
        <f>VALUE(TRIM(CLEAN(_xlfn.TEXTBEFORE(Table2[[#This Row],[Resolution]],"x"))))</f>
        <v>512</v>
      </c>
      <c r="F1883" s="84">
        <f>VALUE(TRIM(CLEAN(_xlfn.TEXTAFTER(Table2[[#This Row],[Resolution]],"x"))))</f>
        <v>128</v>
      </c>
      <c r="G1883" s="84" t="s">
        <v>16</v>
      </c>
      <c r="H1883" s="84" t="s">
        <v>2836</v>
      </c>
      <c r="I1883" s="84" t="s">
        <v>2875</v>
      </c>
      <c r="J1883" s="33"/>
      <c r="K1883" s="33"/>
      <c r="L1883" s="34" t="s">
        <v>2</v>
      </c>
    </row>
    <row r="1884" spans="1:12" x14ac:dyDescent="0.25">
      <c r="A1884" s="32" t="s">
        <v>4164</v>
      </c>
      <c r="B1884" s="33" t="s">
        <v>4165</v>
      </c>
      <c r="C1884" s="33" t="s">
        <v>3869</v>
      </c>
      <c r="D1884" s="33" t="s">
        <v>123</v>
      </c>
      <c r="E1884" s="33">
        <f>VALUE(TRIM(CLEAN(_xlfn.TEXTBEFORE(Table2[[#This Row],[Resolution]],"x"))))</f>
        <v>256</v>
      </c>
      <c r="F1884" s="33">
        <f>VALUE(TRIM(CLEAN(_xlfn.TEXTAFTER(Table2[[#This Row],[Resolution]],"x"))))</f>
        <v>128</v>
      </c>
      <c r="G1884" s="33" t="s">
        <v>16</v>
      </c>
      <c r="H1884" s="33" t="s">
        <v>2836</v>
      </c>
      <c r="I1884" s="33" t="s">
        <v>2837</v>
      </c>
      <c r="J1884" s="33"/>
      <c r="K1884" s="33"/>
      <c r="L1884" s="34" t="s">
        <v>2</v>
      </c>
    </row>
    <row r="1885" spans="1:12" x14ac:dyDescent="0.25">
      <c r="A1885" s="32" t="s">
        <v>4166</v>
      </c>
      <c r="B1885" s="33" t="s">
        <v>4167</v>
      </c>
      <c r="C1885" s="33" t="s">
        <v>3869</v>
      </c>
      <c r="D1885" s="84" t="s">
        <v>830</v>
      </c>
      <c r="E1885" s="84">
        <f>VALUE(TRIM(CLEAN(_xlfn.TEXTBEFORE(Table2[[#This Row],[Resolution]],"x"))))</f>
        <v>1536</v>
      </c>
      <c r="F1885" s="84">
        <f>VALUE(TRIM(CLEAN(_xlfn.TEXTAFTER(Table2[[#This Row],[Resolution]],"x"))))</f>
        <v>1408</v>
      </c>
      <c r="G1885" s="84" t="s">
        <v>16</v>
      </c>
      <c r="H1885" s="84" t="s">
        <v>2836</v>
      </c>
      <c r="I1885" s="84" t="s">
        <v>2846</v>
      </c>
      <c r="J1885" s="33"/>
      <c r="K1885" s="33"/>
      <c r="L1885" s="34" t="s">
        <v>2</v>
      </c>
    </row>
    <row r="1886" spans="1:12" x14ac:dyDescent="0.25">
      <c r="A1886" s="32" t="s">
        <v>4168</v>
      </c>
      <c r="B1886" s="33" t="s">
        <v>4169</v>
      </c>
      <c r="C1886" s="33" t="s">
        <v>3869</v>
      </c>
      <c r="D1886" s="33" t="s">
        <v>123</v>
      </c>
      <c r="E1886" s="33">
        <f>VALUE(TRIM(CLEAN(_xlfn.TEXTBEFORE(Table2[[#This Row],[Resolution]],"x"))))</f>
        <v>256</v>
      </c>
      <c r="F1886" s="33">
        <f>VALUE(TRIM(CLEAN(_xlfn.TEXTAFTER(Table2[[#This Row],[Resolution]],"x"))))</f>
        <v>128</v>
      </c>
      <c r="G1886" s="33" t="s">
        <v>16</v>
      </c>
      <c r="H1886" s="33" t="s">
        <v>2836</v>
      </c>
      <c r="I1886" s="33" t="s">
        <v>2855</v>
      </c>
      <c r="J1886" s="33"/>
      <c r="K1886" s="33"/>
      <c r="L1886" s="34" t="s">
        <v>2</v>
      </c>
    </row>
    <row r="1887" spans="1:12" x14ac:dyDescent="0.25">
      <c r="A1887" s="32" t="s">
        <v>4170</v>
      </c>
      <c r="B1887" s="33" t="s">
        <v>4171</v>
      </c>
      <c r="C1887" s="33" t="s">
        <v>3869</v>
      </c>
      <c r="D1887" s="84" t="s">
        <v>93</v>
      </c>
      <c r="E1887" s="84">
        <f>VALUE(TRIM(CLEAN(_xlfn.TEXTBEFORE(Table2[[#This Row],[Resolution]],"x"))))</f>
        <v>512</v>
      </c>
      <c r="F1887" s="84">
        <f>VALUE(TRIM(CLEAN(_xlfn.TEXTAFTER(Table2[[#This Row],[Resolution]],"x"))))</f>
        <v>128</v>
      </c>
      <c r="G1887" s="84" t="s">
        <v>16</v>
      </c>
      <c r="H1887" s="84" t="s">
        <v>2836</v>
      </c>
      <c r="I1887" s="84" t="s">
        <v>2851</v>
      </c>
      <c r="J1887" s="33"/>
      <c r="K1887" s="33"/>
      <c r="L1887" s="34" t="s">
        <v>2</v>
      </c>
    </row>
    <row r="1888" spans="1:12" x14ac:dyDescent="0.25">
      <c r="A1888" s="32" t="s">
        <v>4172</v>
      </c>
      <c r="B1888" s="33" t="s">
        <v>4173</v>
      </c>
      <c r="C1888" s="33" t="s">
        <v>3869</v>
      </c>
      <c r="D1888" s="33" t="s">
        <v>46</v>
      </c>
      <c r="E1888" s="33">
        <f>VALUE(TRIM(CLEAN(_xlfn.TEXTBEFORE(Table2[[#This Row],[Resolution]],"x"))))</f>
        <v>8192</v>
      </c>
      <c r="F1888" s="33">
        <f>VALUE(TRIM(CLEAN(_xlfn.TEXTAFTER(Table2[[#This Row],[Resolution]],"x"))))</f>
        <v>1056</v>
      </c>
      <c r="G1888" s="33">
        <v>25</v>
      </c>
      <c r="H1888" s="33" t="s">
        <v>2858</v>
      </c>
      <c r="I1888" s="33" t="s">
        <v>2859</v>
      </c>
      <c r="J1888" s="33"/>
      <c r="K1888" s="33"/>
      <c r="L1888" s="34" t="s">
        <v>2</v>
      </c>
    </row>
    <row r="1889" spans="1:12" x14ac:dyDescent="0.25">
      <c r="A1889" s="32" t="s">
        <v>4174</v>
      </c>
      <c r="B1889" s="33" t="s">
        <v>4175</v>
      </c>
      <c r="C1889" s="33" t="s">
        <v>3869</v>
      </c>
      <c r="D1889" s="84" t="s">
        <v>3001</v>
      </c>
      <c r="E1889" s="84">
        <f>VALUE(TRIM(CLEAN(_xlfn.TEXTBEFORE(Table2[[#This Row],[Resolution]],"x"))))</f>
        <v>1280</v>
      </c>
      <c r="F1889" s="84">
        <f>VALUE(TRIM(CLEAN(_xlfn.TEXTAFTER(Table2[[#This Row],[Resolution]],"x"))))</f>
        <v>704</v>
      </c>
      <c r="G1889" s="84" t="s">
        <v>16</v>
      </c>
      <c r="H1889" s="84" t="s">
        <v>2836</v>
      </c>
      <c r="I1889" s="84" t="s">
        <v>2846</v>
      </c>
      <c r="J1889" s="33"/>
      <c r="K1889" s="33"/>
      <c r="L1889" s="34" t="s">
        <v>2</v>
      </c>
    </row>
    <row r="1890" spans="1:12" x14ac:dyDescent="0.25">
      <c r="A1890" s="32" t="s">
        <v>4176</v>
      </c>
      <c r="B1890" s="33" t="s">
        <v>4177</v>
      </c>
      <c r="C1890" s="33" t="s">
        <v>3869</v>
      </c>
      <c r="D1890" s="33" t="s">
        <v>289</v>
      </c>
      <c r="E1890" s="33">
        <f>VALUE(TRIM(CLEAN(_xlfn.TEXTBEFORE(Table2[[#This Row],[Resolution]],"x"))))</f>
        <v>1280</v>
      </c>
      <c r="F1890" s="33">
        <f>VALUE(TRIM(CLEAN(_xlfn.TEXTAFTER(Table2[[#This Row],[Resolution]],"x"))))</f>
        <v>448</v>
      </c>
      <c r="G1890" s="33" t="s">
        <v>16</v>
      </c>
      <c r="H1890" s="33" t="s">
        <v>2836</v>
      </c>
      <c r="I1890" s="33" t="s">
        <v>2875</v>
      </c>
      <c r="J1890" s="33"/>
      <c r="K1890" s="33"/>
      <c r="L1890" s="34" t="s">
        <v>2</v>
      </c>
    </row>
    <row r="1891" spans="1:12" x14ac:dyDescent="0.25">
      <c r="A1891" s="32" t="s">
        <v>4178</v>
      </c>
      <c r="B1891" s="33" t="s">
        <v>4179</v>
      </c>
      <c r="C1891" s="33" t="s">
        <v>3869</v>
      </c>
      <c r="D1891" s="84" t="s">
        <v>1175</v>
      </c>
      <c r="E1891" s="84">
        <f>VALUE(TRIM(CLEAN(_xlfn.TEXTBEFORE(Table2[[#This Row],[Resolution]],"x"))))</f>
        <v>256</v>
      </c>
      <c r="F1891" s="84">
        <f>VALUE(TRIM(CLEAN(_xlfn.TEXTAFTER(Table2[[#This Row],[Resolution]],"x"))))</f>
        <v>320</v>
      </c>
      <c r="G1891" s="84" t="s">
        <v>16</v>
      </c>
      <c r="H1891" s="84" t="s">
        <v>2836</v>
      </c>
      <c r="I1891" s="84" t="s">
        <v>2846</v>
      </c>
      <c r="J1891" s="33"/>
      <c r="K1891" s="33"/>
      <c r="L1891" s="34" t="s">
        <v>2</v>
      </c>
    </row>
    <row r="1892" spans="1:12" x14ac:dyDescent="0.25">
      <c r="A1892" s="32" t="s">
        <v>4180</v>
      </c>
      <c r="B1892" s="33" t="s">
        <v>4181</v>
      </c>
      <c r="C1892" s="33" t="s">
        <v>3869</v>
      </c>
      <c r="D1892" s="33" t="s">
        <v>93</v>
      </c>
      <c r="E1892" s="33">
        <f>VALUE(TRIM(CLEAN(_xlfn.TEXTBEFORE(Table2[[#This Row],[Resolution]],"x"))))</f>
        <v>512</v>
      </c>
      <c r="F1892" s="33">
        <f>VALUE(TRIM(CLEAN(_xlfn.TEXTAFTER(Table2[[#This Row],[Resolution]],"x"))))</f>
        <v>128</v>
      </c>
      <c r="G1892" s="33" t="s">
        <v>16</v>
      </c>
      <c r="H1892" s="33" t="s">
        <v>2836</v>
      </c>
      <c r="I1892" s="33" t="s">
        <v>2837</v>
      </c>
      <c r="J1892" s="33"/>
      <c r="K1892" s="33"/>
      <c r="L1892" s="34" t="s">
        <v>2</v>
      </c>
    </row>
    <row r="1893" spans="1:12" x14ac:dyDescent="0.25">
      <c r="A1893" s="32" t="s">
        <v>4182</v>
      </c>
      <c r="B1893" s="33" t="s">
        <v>4183</v>
      </c>
      <c r="C1893" s="33" t="s">
        <v>3869</v>
      </c>
      <c r="D1893" s="84" t="s">
        <v>46</v>
      </c>
      <c r="E1893" s="84">
        <f>VALUE(TRIM(CLEAN(_xlfn.TEXTBEFORE(Table2[[#This Row],[Resolution]],"x"))))</f>
        <v>8192</v>
      </c>
      <c r="F1893" s="84">
        <f>VALUE(TRIM(CLEAN(_xlfn.TEXTAFTER(Table2[[#This Row],[Resolution]],"x"))))</f>
        <v>1056</v>
      </c>
      <c r="G1893" s="84" t="s">
        <v>16</v>
      </c>
      <c r="H1893" s="84" t="s">
        <v>2836</v>
      </c>
      <c r="I1893" s="84" t="s">
        <v>2841</v>
      </c>
      <c r="J1893" s="33"/>
      <c r="K1893" s="33"/>
      <c r="L1893" s="34" t="s">
        <v>2</v>
      </c>
    </row>
    <row r="1894" spans="1:12" x14ac:dyDescent="0.25">
      <c r="A1894" s="32" t="s">
        <v>4184</v>
      </c>
      <c r="B1894" s="33" t="s">
        <v>4185</v>
      </c>
      <c r="C1894" s="33" t="s">
        <v>3869</v>
      </c>
      <c r="D1894" s="33" t="s">
        <v>2956</v>
      </c>
      <c r="E1894" s="33">
        <f>VALUE(TRIM(CLEAN(_xlfn.TEXTBEFORE(Table2[[#This Row],[Resolution]],"x"))))</f>
        <v>256</v>
      </c>
      <c r="F1894" s="33">
        <f>VALUE(TRIM(CLEAN(_xlfn.TEXTAFTER(Table2[[#This Row],[Resolution]],"x"))))</f>
        <v>224</v>
      </c>
      <c r="G1894" s="33" t="s">
        <v>16</v>
      </c>
      <c r="H1894" s="33" t="s">
        <v>2836</v>
      </c>
      <c r="I1894" s="33" t="s">
        <v>2875</v>
      </c>
      <c r="J1894" s="33"/>
      <c r="K1894" s="33"/>
      <c r="L1894" s="34" t="s">
        <v>2</v>
      </c>
    </row>
    <row r="1895" spans="1:12" x14ac:dyDescent="0.25">
      <c r="A1895" s="32" t="s">
        <v>4186</v>
      </c>
      <c r="B1895" s="33" t="s">
        <v>4187</v>
      </c>
      <c r="C1895" s="33" t="s">
        <v>3869</v>
      </c>
      <c r="D1895" s="84" t="s">
        <v>93</v>
      </c>
      <c r="E1895" s="84">
        <f>VALUE(TRIM(CLEAN(_xlfn.TEXTBEFORE(Table2[[#This Row],[Resolution]],"x"))))</f>
        <v>512</v>
      </c>
      <c r="F1895" s="84">
        <f>VALUE(TRIM(CLEAN(_xlfn.TEXTAFTER(Table2[[#This Row],[Resolution]],"x"))))</f>
        <v>128</v>
      </c>
      <c r="G1895" s="84">
        <v>1.97</v>
      </c>
      <c r="H1895" s="84" t="s">
        <v>2858</v>
      </c>
      <c r="I1895" s="84" t="s">
        <v>2859</v>
      </c>
      <c r="J1895" s="33"/>
      <c r="K1895" s="33"/>
      <c r="L1895" s="34" t="s">
        <v>2</v>
      </c>
    </row>
    <row r="1896" spans="1:12" x14ac:dyDescent="0.25">
      <c r="A1896" s="32" t="s">
        <v>4188</v>
      </c>
      <c r="B1896" s="33" t="s">
        <v>4189</v>
      </c>
      <c r="C1896" s="33" t="s">
        <v>3869</v>
      </c>
      <c r="D1896" s="33" t="s">
        <v>60</v>
      </c>
      <c r="E1896" s="33">
        <f>VALUE(TRIM(CLEAN(_xlfn.TEXTBEFORE(Table2[[#This Row],[Resolution]],"x"))))</f>
        <v>256</v>
      </c>
      <c r="F1896" s="33">
        <f>VALUE(TRIM(CLEAN(_xlfn.TEXTAFTER(Table2[[#This Row],[Resolution]],"x"))))</f>
        <v>144</v>
      </c>
      <c r="G1896" s="33">
        <v>26.42</v>
      </c>
      <c r="H1896" s="33" t="s">
        <v>2863</v>
      </c>
      <c r="I1896" s="33" t="s">
        <v>2859</v>
      </c>
      <c r="J1896" s="33"/>
      <c r="K1896" s="33"/>
      <c r="L1896" s="34" t="s">
        <v>2</v>
      </c>
    </row>
    <row r="1897" spans="1:12" x14ac:dyDescent="0.25">
      <c r="A1897" s="32" t="s">
        <v>4190</v>
      </c>
      <c r="B1897" s="33" t="s">
        <v>4191</v>
      </c>
      <c r="C1897" s="33" t="s">
        <v>3869</v>
      </c>
      <c r="D1897" s="84" t="s">
        <v>1175</v>
      </c>
      <c r="E1897" s="84">
        <f>VALUE(TRIM(CLEAN(_xlfn.TEXTBEFORE(Table2[[#This Row],[Resolution]],"x"))))</f>
        <v>256</v>
      </c>
      <c r="F1897" s="84">
        <f>VALUE(TRIM(CLEAN(_xlfn.TEXTAFTER(Table2[[#This Row],[Resolution]],"x"))))</f>
        <v>320</v>
      </c>
      <c r="G1897" s="84" t="s">
        <v>16</v>
      </c>
      <c r="H1897" s="84" t="s">
        <v>2836</v>
      </c>
      <c r="I1897" s="84" t="s">
        <v>2846</v>
      </c>
      <c r="J1897" s="33"/>
      <c r="K1897" s="33"/>
      <c r="L1897" s="34" t="s">
        <v>2</v>
      </c>
    </row>
    <row r="1898" spans="1:12" x14ac:dyDescent="0.25">
      <c r="A1898" s="32" t="s">
        <v>4192</v>
      </c>
      <c r="B1898" s="33" t="s">
        <v>4193</v>
      </c>
      <c r="C1898" s="33" t="s">
        <v>3869</v>
      </c>
      <c r="D1898" s="33" t="s">
        <v>1937</v>
      </c>
      <c r="E1898" s="33">
        <f>VALUE(TRIM(CLEAN(_xlfn.TEXTBEFORE(Table2[[#This Row],[Resolution]],"x"))))</f>
        <v>512</v>
      </c>
      <c r="F1898" s="33">
        <f>VALUE(TRIM(CLEAN(_xlfn.TEXTAFTER(Table2[[#This Row],[Resolution]],"x"))))</f>
        <v>256</v>
      </c>
      <c r="G1898" s="33" t="s">
        <v>16</v>
      </c>
      <c r="H1898" s="33" t="s">
        <v>2836</v>
      </c>
      <c r="I1898" s="33" t="s">
        <v>2846</v>
      </c>
      <c r="J1898" s="33"/>
      <c r="K1898" s="33"/>
      <c r="L1898" s="34" t="s">
        <v>2</v>
      </c>
    </row>
    <row r="1899" spans="1:12" x14ac:dyDescent="0.25">
      <c r="A1899" s="32" t="s">
        <v>4194</v>
      </c>
      <c r="B1899" s="33" t="s">
        <v>4195</v>
      </c>
      <c r="C1899" s="33" t="s">
        <v>3869</v>
      </c>
      <c r="D1899" s="84" t="e">
        <v>#N/A</v>
      </c>
      <c r="E1899" s="84" t="e">
        <f>VALUE(TRIM(CLEAN(_xlfn.TEXTBEFORE(Table2[[#This Row],[Resolution]],"x"))))</f>
        <v>#N/A</v>
      </c>
      <c r="F1899" s="84" t="e">
        <f>VALUE(TRIM(CLEAN(_xlfn.TEXTAFTER(Table2[[#This Row],[Resolution]],"x"))))</f>
        <v>#N/A</v>
      </c>
      <c r="G1899" s="84" t="s">
        <v>16</v>
      </c>
      <c r="H1899" s="84" t="s">
        <v>2836</v>
      </c>
      <c r="I1899" s="84" t="s">
        <v>2851</v>
      </c>
      <c r="J1899" s="33"/>
      <c r="K1899" s="33"/>
      <c r="L1899" s="34" t="s">
        <v>2</v>
      </c>
    </row>
    <row r="1900" spans="1:12" x14ac:dyDescent="0.25">
      <c r="A1900" s="32" t="s">
        <v>4196</v>
      </c>
      <c r="B1900" s="33" t="s">
        <v>4197</v>
      </c>
      <c r="C1900" s="33" t="s">
        <v>3869</v>
      </c>
      <c r="D1900" s="33" t="s">
        <v>57</v>
      </c>
      <c r="E1900" s="33">
        <f>VALUE(TRIM(CLEAN(_xlfn.TEXTBEFORE(Table2[[#This Row],[Resolution]],"x"))))</f>
        <v>288</v>
      </c>
      <c r="F1900" s="33">
        <f>VALUE(TRIM(CLEAN(_xlfn.TEXTAFTER(Table2[[#This Row],[Resolution]],"x"))))</f>
        <v>128</v>
      </c>
      <c r="G1900" s="33">
        <v>2.4</v>
      </c>
      <c r="H1900" s="33" t="s">
        <v>2858</v>
      </c>
      <c r="I1900" s="33" t="s">
        <v>2859</v>
      </c>
      <c r="J1900" s="33"/>
      <c r="K1900" s="33"/>
      <c r="L1900" s="34" t="s">
        <v>2</v>
      </c>
    </row>
    <row r="1901" spans="1:12" x14ac:dyDescent="0.25">
      <c r="A1901" s="32" t="s">
        <v>4198</v>
      </c>
      <c r="B1901" s="33" t="s">
        <v>4199</v>
      </c>
      <c r="C1901" s="33" t="s">
        <v>3869</v>
      </c>
      <c r="D1901" s="84" t="s">
        <v>82</v>
      </c>
      <c r="E1901" s="84">
        <f>VALUE(TRIM(CLEAN(_xlfn.TEXTBEFORE(Table2[[#This Row],[Resolution]],"x"))))</f>
        <v>512</v>
      </c>
      <c r="F1901" s="84">
        <f>VALUE(TRIM(CLEAN(_xlfn.TEXTAFTER(Table2[[#This Row],[Resolution]],"x"))))</f>
        <v>216</v>
      </c>
      <c r="G1901" s="84"/>
      <c r="H1901" s="84" t="s">
        <v>2871</v>
      </c>
      <c r="I1901" s="84" t="s">
        <v>2859</v>
      </c>
      <c r="J1901" s="33"/>
      <c r="K1901" s="33"/>
      <c r="L1901" s="34" t="s">
        <v>2</v>
      </c>
    </row>
    <row r="1902" spans="1:12" x14ac:dyDescent="0.25">
      <c r="A1902" s="32" t="s">
        <v>4200</v>
      </c>
      <c r="B1902" s="33" t="s">
        <v>4201</v>
      </c>
      <c r="C1902" s="33" t="s">
        <v>3869</v>
      </c>
      <c r="D1902" s="33" t="s">
        <v>57</v>
      </c>
      <c r="E1902" s="33">
        <f>VALUE(TRIM(CLEAN(_xlfn.TEXTBEFORE(Table2[[#This Row],[Resolution]],"x"))))</f>
        <v>288</v>
      </c>
      <c r="F1902" s="33">
        <f>VALUE(TRIM(CLEAN(_xlfn.TEXTAFTER(Table2[[#This Row],[Resolution]],"x"))))</f>
        <v>128</v>
      </c>
      <c r="G1902" s="33" t="s">
        <v>16</v>
      </c>
      <c r="H1902" s="33" t="s">
        <v>2836</v>
      </c>
      <c r="I1902" s="33" t="s">
        <v>2846</v>
      </c>
      <c r="J1902" s="33"/>
      <c r="K1902" s="33"/>
      <c r="L1902" s="34" t="s">
        <v>2</v>
      </c>
    </row>
    <row r="1903" spans="1:12" x14ac:dyDescent="0.25">
      <c r="A1903" s="32" t="s">
        <v>4202</v>
      </c>
      <c r="B1903" s="33" t="s">
        <v>4203</v>
      </c>
      <c r="C1903" s="33" t="s">
        <v>3869</v>
      </c>
      <c r="D1903" s="84" t="s">
        <v>57</v>
      </c>
      <c r="E1903" s="84">
        <f>VALUE(TRIM(CLEAN(_xlfn.TEXTBEFORE(Table2[[#This Row],[Resolution]],"x"))))</f>
        <v>288</v>
      </c>
      <c r="F1903" s="84">
        <f>VALUE(TRIM(CLEAN(_xlfn.TEXTAFTER(Table2[[#This Row],[Resolution]],"x"))))</f>
        <v>128</v>
      </c>
      <c r="G1903" s="84">
        <v>25</v>
      </c>
      <c r="H1903" s="84" t="s">
        <v>2863</v>
      </c>
      <c r="I1903" s="84" t="s">
        <v>2859</v>
      </c>
      <c r="J1903" s="33"/>
      <c r="K1903" s="33"/>
      <c r="L1903" s="34" t="s">
        <v>2</v>
      </c>
    </row>
    <row r="1904" spans="1:12" x14ac:dyDescent="0.25">
      <c r="A1904" s="32" t="s">
        <v>4204</v>
      </c>
      <c r="B1904" s="33" t="s">
        <v>4205</v>
      </c>
      <c r="C1904" s="33" t="s">
        <v>3869</v>
      </c>
      <c r="D1904" s="33" t="s">
        <v>57</v>
      </c>
      <c r="E1904" s="33">
        <f>VALUE(TRIM(CLEAN(_xlfn.TEXTBEFORE(Table2[[#This Row],[Resolution]],"x"))))</f>
        <v>288</v>
      </c>
      <c r="F1904" s="33">
        <f>VALUE(TRIM(CLEAN(_xlfn.TEXTAFTER(Table2[[#This Row],[Resolution]],"x"))))</f>
        <v>128</v>
      </c>
      <c r="G1904" s="33" t="s">
        <v>16</v>
      </c>
      <c r="H1904" s="33" t="s">
        <v>2836</v>
      </c>
      <c r="I1904" s="33" t="s">
        <v>2855</v>
      </c>
      <c r="J1904" s="33"/>
      <c r="K1904" s="33"/>
      <c r="L1904" s="34" t="s">
        <v>2</v>
      </c>
    </row>
    <row r="1905" spans="1:12" x14ac:dyDescent="0.25">
      <c r="A1905" s="32" t="s">
        <v>4206</v>
      </c>
      <c r="B1905" s="33" t="s">
        <v>4207</v>
      </c>
      <c r="C1905" s="33" t="s">
        <v>3869</v>
      </c>
      <c r="D1905" s="84" t="s">
        <v>4208</v>
      </c>
      <c r="E1905" s="84">
        <f>VALUE(TRIM(CLEAN(_xlfn.TEXTBEFORE(Table2[[#This Row],[Resolution]],"x"))))</f>
        <v>288</v>
      </c>
      <c r="F1905" s="84">
        <f>VALUE(TRIM(CLEAN(_xlfn.TEXTAFTER(Table2[[#This Row],[Resolution]],"x"))))</f>
        <v>296</v>
      </c>
      <c r="G1905" s="84" t="s">
        <v>16</v>
      </c>
      <c r="H1905" s="84" t="s">
        <v>2836</v>
      </c>
      <c r="I1905" s="84" t="s">
        <v>2855</v>
      </c>
      <c r="J1905" s="33"/>
      <c r="K1905" s="33"/>
      <c r="L1905" s="34" t="s">
        <v>2</v>
      </c>
    </row>
    <row r="1906" spans="1:12" x14ac:dyDescent="0.25">
      <c r="A1906" s="32" t="s">
        <v>4209</v>
      </c>
      <c r="B1906" s="33" t="s">
        <v>4210</v>
      </c>
      <c r="C1906" s="33" t="s">
        <v>3869</v>
      </c>
      <c r="D1906" s="33" t="s">
        <v>1276</v>
      </c>
      <c r="E1906" s="33">
        <f>VALUE(TRIM(CLEAN(_xlfn.TEXTBEFORE(Table2[[#This Row],[Resolution]],"x"))))</f>
        <v>1056</v>
      </c>
      <c r="F1906" s="33">
        <f>VALUE(TRIM(CLEAN(_xlfn.TEXTAFTER(Table2[[#This Row],[Resolution]],"x"))))</f>
        <v>8440</v>
      </c>
      <c r="G1906" s="33" t="s">
        <v>16</v>
      </c>
      <c r="H1906" s="33" t="s">
        <v>2836</v>
      </c>
      <c r="I1906" s="33" t="s">
        <v>2846</v>
      </c>
      <c r="J1906" s="33"/>
      <c r="K1906" s="33"/>
      <c r="L1906" s="34" t="s">
        <v>2</v>
      </c>
    </row>
    <row r="1907" spans="1:12" x14ac:dyDescent="0.25">
      <c r="A1907" s="32" t="s">
        <v>4211</v>
      </c>
      <c r="B1907" s="33" t="s">
        <v>4212</v>
      </c>
      <c r="C1907" s="33" t="s">
        <v>3869</v>
      </c>
      <c r="D1907" s="84" t="s">
        <v>60</v>
      </c>
      <c r="E1907" s="84">
        <f>VALUE(TRIM(CLEAN(_xlfn.TEXTBEFORE(Table2[[#This Row],[Resolution]],"x"))))</f>
        <v>256</v>
      </c>
      <c r="F1907" s="84">
        <f>VALUE(TRIM(CLEAN(_xlfn.TEXTAFTER(Table2[[#This Row],[Resolution]],"x"))))</f>
        <v>144</v>
      </c>
      <c r="G1907" s="84" t="s">
        <v>16</v>
      </c>
      <c r="H1907" s="84" t="s">
        <v>2836</v>
      </c>
      <c r="I1907" s="84" t="s">
        <v>2841</v>
      </c>
      <c r="J1907" s="33"/>
      <c r="K1907" s="33"/>
      <c r="L1907" s="34" t="s">
        <v>2</v>
      </c>
    </row>
    <row r="1908" spans="1:12" x14ac:dyDescent="0.25">
      <c r="A1908" s="32" t="s">
        <v>4213</v>
      </c>
      <c r="B1908" s="33" t="s">
        <v>4214</v>
      </c>
      <c r="C1908" s="33" t="s">
        <v>3869</v>
      </c>
      <c r="D1908" s="33" t="s">
        <v>60</v>
      </c>
      <c r="E1908" s="33">
        <f>VALUE(TRIM(CLEAN(_xlfn.TEXTBEFORE(Table2[[#This Row],[Resolution]],"x"))))</f>
        <v>256</v>
      </c>
      <c r="F1908" s="33">
        <f>VALUE(TRIM(CLEAN(_xlfn.TEXTAFTER(Table2[[#This Row],[Resolution]],"x"))))</f>
        <v>144</v>
      </c>
      <c r="G1908" s="33"/>
      <c r="H1908" s="33" t="s">
        <v>3746</v>
      </c>
      <c r="I1908" s="33" t="s">
        <v>2859</v>
      </c>
      <c r="J1908" s="33"/>
      <c r="K1908" s="33"/>
      <c r="L1908" s="34" t="s">
        <v>2</v>
      </c>
    </row>
    <row r="1909" spans="1:12" x14ac:dyDescent="0.25">
      <c r="A1909" s="32" t="s">
        <v>4215</v>
      </c>
      <c r="B1909" s="33" t="s">
        <v>4216</v>
      </c>
      <c r="C1909" s="33" t="s">
        <v>3869</v>
      </c>
      <c r="D1909" s="84" t="s">
        <v>249</v>
      </c>
      <c r="E1909" s="84">
        <f>VALUE(TRIM(CLEAN(_xlfn.TEXTBEFORE(Table2[[#This Row],[Resolution]],"x"))))</f>
        <v>1024</v>
      </c>
      <c r="F1909" s="84">
        <f>VALUE(TRIM(CLEAN(_xlfn.TEXTAFTER(Table2[[#This Row],[Resolution]],"x"))))</f>
        <v>1024</v>
      </c>
      <c r="G1909" s="84" t="s">
        <v>16</v>
      </c>
      <c r="H1909" s="84" t="s">
        <v>2836</v>
      </c>
      <c r="I1909" s="84" t="s">
        <v>2855</v>
      </c>
      <c r="J1909" s="33"/>
      <c r="K1909" s="33"/>
      <c r="L1909" s="34" t="s">
        <v>2</v>
      </c>
    </row>
    <row r="1910" spans="1:12" x14ac:dyDescent="0.25">
      <c r="A1910" s="32" t="s">
        <v>4217</v>
      </c>
      <c r="B1910" s="33" t="s">
        <v>4218</v>
      </c>
      <c r="C1910" s="33" t="s">
        <v>3869</v>
      </c>
      <c r="D1910" s="33" t="s">
        <v>57</v>
      </c>
      <c r="E1910" s="33">
        <f>VALUE(TRIM(CLEAN(_xlfn.TEXTBEFORE(Table2[[#This Row],[Resolution]],"x"))))</f>
        <v>288</v>
      </c>
      <c r="F1910" s="33">
        <f>VALUE(TRIM(CLEAN(_xlfn.TEXTAFTER(Table2[[#This Row],[Resolution]],"x"))))</f>
        <v>128</v>
      </c>
      <c r="G1910" s="33">
        <v>0.51</v>
      </c>
      <c r="H1910" s="33" t="s">
        <v>2858</v>
      </c>
      <c r="I1910" s="33" t="s">
        <v>2859</v>
      </c>
      <c r="J1910" s="35"/>
      <c r="K1910" s="33"/>
      <c r="L1910" s="34" t="s">
        <v>2</v>
      </c>
    </row>
    <row r="1911" spans="1:12" x14ac:dyDescent="0.25">
      <c r="A1911" s="32" t="s">
        <v>4219</v>
      </c>
      <c r="B1911" s="33" t="s">
        <v>4220</v>
      </c>
      <c r="C1911" s="33" t="s">
        <v>3869</v>
      </c>
      <c r="D1911" s="84" t="e">
        <v>#N/A</v>
      </c>
      <c r="E1911" s="84" t="e">
        <f>VALUE(TRIM(CLEAN(_xlfn.TEXTBEFORE(Table2[[#This Row],[Resolution]],"x"))))</f>
        <v>#N/A</v>
      </c>
      <c r="F1911" s="84" t="e">
        <f>VALUE(TRIM(CLEAN(_xlfn.TEXTAFTER(Table2[[#This Row],[Resolution]],"x"))))</f>
        <v>#N/A</v>
      </c>
      <c r="G1911" s="84" t="s">
        <v>16</v>
      </c>
      <c r="H1911" s="84" t="s">
        <v>2836</v>
      </c>
      <c r="I1911" s="84" t="s">
        <v>2846</v>
      </c>
      <c r="J1911" s="33"/>
      <c r="K1911" s="33"/>
      <c r="L1911" s="34" t="s">
        <v>2</v>
      </c>
    </row>
    <row r="1912" spans="1:12" x14ac:dyDescent="0.25">
      <c r="A1912" s="32" t="s">
        <v>4221</v>
      </c>
      <c r="B1912" s="33" t="s">
        <v>4222</v>
      </c>
      <c r="C1912" s="33" t="s">
        <v>3869</v>
      </c>
      <c r="D1912" s="33" t="s">
        <v>57</v>
      </c>
      <c r="E1912" s="33">
        <f>VALUE(TRIM(CLEAN(_xlfn.TEXTBEFORE(Table2[[#This Row],[Resolution]],"x"))))</f>
        <v>288</v>
      </c>
      <c r="F1912" s="33">
        <f>VALUE(TRIM(CLEAN(_xlfn.TEXTAFTER(Table2[[#This Row],[Resolution]],"x"))))</f>
        <v>128</v>
      </c>
      <c r="G1912" s="33" t="s">
        <v>16</v>
      </c>
      <c r="H1912" s="33" t="s">
        <v>2836</v>
      </c>
      <c r="I1912" s="33" t="s">
        <v>2846</v>
      </c>
      <c r="J1912" s="33"/>
      <c r="K1912" s="33"/>
      <c r="L1912" s="34" t="s">
        <v>2</v>
      </c>
    </row>
    <row r="1913" spans="1:12" x14ac:dyDescent="0.25">
      <c r="A1913" s="32" t="s">
        <v>4223</v>
      </c>
      <c r="B1913" s="33" t="s">
        <v>4224</v>
      </c>
      <c r="C1913" s="33" t="s">
        <v>3869</v>
      </c>
      <c r="D1913" s="84" t="s">
        <v>60</v>
      </c>
      <c r="E1913" s="84">
        <f>VALUE(TRIM(CLEAN(_xlfn.TEXTBEFORE(Table2[[#This Row],[Resolution]],"x"))))</f>
        <v>256</v>
      </c>
      <c r="F1913" s="84">
        <f>VALUE(TRIM(CLEAN(_xlfn.TEXTAFTER(Table2[[#This Row],[Resolution]],"x"))))</f>
        <v>144</v>
      </c>
      <c r="G1913" s="84" t="s">
        <v>16</v>
      </c>
      <c r="H1913" s="84" t="s">
        <v>2836</v>
      </c>
      <c r="I1913" s="84" t="s">
        <v>2855</v>
      </c>
      <c r="J1913" s="33"/>
      <c r="K1913" s="33"/>
      <c r="L1913" s="34" t="s">
        <v>2</v>
      </c>
    </row>
    <row r="1914" spans="1:12" x14ac:dyDescent="0.25">
      <c r="A1914" s="32" t="s">
        <v>4225</v>
      </c>
      <c r="B1914" s="33" t="s">
        <v>4226</v>
      </c>
      <c r="C1914" s="33" t="s">
        <v>3869</v>
      </c>
      <c r="D1914" s="33" t="s">
        <v>57</v>
      </c>
      <c r="E1914" s="33">
        <f>VALUE(TRIM(CLEAN(_xlfn.TEXTBEFORE(Table2[[#This Row],[Resolution]],"x"))))</f>
        <v>288</v>
      </c>
      <c r="F1914" s="33">
        <f>VALUE(TRIM(CLEAN(_xlfn.TEXTAFTER(Table2[[#This Row],[Resolution]],"x"))))</f>
        <v>128</v>
      </c>
      <c r="G1914" s="33">
        <v>1.1200000000000001</v>
      </c>
      <c r="H1914" s="33" t="s">
        <v>2858</v>
      </c>
      <c r="I1914" s="33" t="s">
        <v>2859</v>
      </c>
      <c r="J1914" s="33"/>
      <c r="K1914" s="33"/>
      <c r="L1914" s="34" t="s">
        <v>2</v>
      </c>
    </row>
    <row r="1915" spans="1:12" x14ac:dyDescent="0.25">
      <c r="A1915" s="32" t="s">
        <v>4227</v>
      </c>
      <c r="B1915" s="33" t="s">
        <v>4228</v>
      </c>
      <c r="C1915" s="33" t="s">
        <v>3869</v>
      </c>
      <c r="D1915" s="84" t="s">
        <v>60</v>
      </c>
      <c r="E1915" s="84">
        <f>VALUE(TRIM(CLEAN(_xlfn.TEXTBEFORE(Table2[[#This Row],[Resolution]],"x"))))</f>
        <v>256</v>
      </c>
      <c r="F1915" s="84">
        <f>VALUE(TRIM(CLEAN(_xlfn.TEXTAFTER(Table2[[#This Row],[Resolution]],"x"))))</f>
        <v>144</v>
      </c>
      <c r="G1915" s="84">
        <v>25</v>
      </c>
      <c r="H1915" s="84" t="s">
        <v>35</v>
      </c>
      <c r="I1915" s="84" t="s">
        <v>2859</v>
      </c>
      <c r="J1915" s="33"/>
      <c r="K1915" s="33"/>
      <c r="L1915" s="34" t="s">
        <v>2</v>
      </c>
    </row>
    <row r="1916" spans="1:12" x14ac:dyDescent="0.25">
      <c r="A1916" s="32" t="s">
        <v>4229</v>
      </c>
      <c r="B1916" s="33" t="s">
        <v>4230</v>
      </c>
      <c r="C1916" s="33" t="s">
        <v>3869</v>
      </c>
      <c r="D1916" s="33" t="s">
        <v>60</v>
      </c>
      <c r="E1916" s="33">
        <f>VALUE(TRIM(CLEAN(_xlfn.TEXTBEFORE(Table2[[#This Row],[Resolution]],"x"))))</f>
        <v>256</v>
      </c>
      <c r="F1916" s="33">
        <f>VALUE(TRIM(CLEAN(_xlfn.TEXTAFTER(Table2[[#This Row],[Resolution]],"x"))))</f>
        <v>144</v>
      </c>
      <c r="G1916" s="33" t="s">
        <v>16</v>
      </c>
      <c r="H1916" s="33" t="s">
        <v>2836</v>
      </c>
      <c r="I1916" s="33" t="s">
        <v>2846</v>
      </c>
      <c r="J1916" s="33"/>
      <c r="K1916" s="33"/>
      <c r="L1916" s="34" t="s">
        <v>2</v>
      </c>
    </row>
    <row r="1917" spans="1:12" x14ac:dyDescent="0.25">
      <c r="A1917" s="32" t="s">
        <v>4231</v>
      </c>
      <c r="B1917" s="33" t="s">
        <v>4232</v>
      </c>
      <c r="C1917" s="33" t="s">
        <v>3869</v>
      </c>
      <c r="D1917" s="84" t="s">
        <v>60</v>
      </c>
      <c r="E1917" s="84">
        <f>VALUE(TRIM(CLEAN(_xlfn.TEXTBEFORE(Table2[[#This Row],[Resolution]],"x"))))</f>
        <v>256</v>
      </c>
      <c r="F1917" s="84">
        <f>VALUE(TRIM(CLEAN(_xlfn.TEXTAFTER(Table2[[#This Row],[Resolution]],"x"))))</f>
        <v>144</v>
      </c>
      <c r="G1917" s="84" t="s">
        <v>16</v>
      </c>
      <c r="H1917" s="84" t="s">
        <v>2836</v>
      </c>
      <c r="I1917" s="84" t="s">
        <v>2841</v>
      </c>
      <c r="J1917" s="33"/>
      <c r="K1917" s="33"/>
      <c r="L1917" s="34" t="s">
        <v>2</v>
      </c>
    </row>
    <row r="1918" spans="1:12" x14ac:dyDescent="0.25">
      <c r="A1918" s="32" t="s">
        <v>4233</v>
      </c>
      <c r="B1918" s="33" t="s">
        <v>4234</v>
      </c>
      <c r="C1918" s="33" t="s">
        <v>3869</v>
      </c>
      <c r="D1918" s="33" t="s">
        <v>57</v>
      </c>
      <c r="E1918" s="33">
        <f>VALUE(TRIM(CLEAN(_xlfn.TEXTBEFORE(Table2[[#This Row],[Resolution]],"x"))))</f>
        <v>288</v>
      </c>
      <c r="F1918" s="33">
        <f>VALUE(TRIM(CLEAN(_xlfn.TEXTAFTER(Table2[[#This Row],[Resolution]],"x"))))</f>
        <v>128</v>
      </c>
      <c r="G1918" s="33" t="s">
        <v>16</v>
      </c>
      <c r="H1918" s="33" t="s">
        <v>2836</v>
      </c>
      <c r="I1918" s="33" t="s">
        <v>2855</v>
      </c>
      <c r="J1918" s="33"/>
      <c r="K1918" s="33"/>
      <c r="L1918" s="34" t="s">
        <v>2</v>
      </c>
    </row>
    <row r="1919" spans="1:12" x14ac:dyDescent="0.25">
      <c r="A1919" s="32" t="s">
        <v>4235</v>
      </c>
      <c r="B1919" s="33" t="s">
        <v>4236</v>
      </c>
      <c r="C1919" s="33" t="s">
        <v>3869</v>
      </c>
      <c r="D1919" s="84" t="s">
        <v>57</v>
      </c>
      <c r="E1919" s="84">
        <f>VALUE(TRIM(CLEAN(_xlfn.TEXTBEFORE(Table2[[#This Row],[Resolution]],"x"))))</f>
        <v>288</v>
      </c>
      <c r="F1919" s="84">
        <f>VALUE(TRIM(CLEAN(_xlfn.TEXTAFTER(Table2[[#This Row],[Resolution]],"x"))))</f>
        <v>128</v>
      </c>
      <c r="G1919" s="84">
        <v>25</v>
      </c>
      <c r="H1919" s="84" t="s">
        <v>2863</v>
      </c>
      <c r="I1919" s="84" t="s">
        <v>2859</v>
      </c>
      <c r="J1919" s="33"/>
      <c r="K1919" s="33"/>
      <c r="L1919" s="34" t="s">
        <v>2</v>
      </c>
    </row>
    <row r="1920" spans="1:12" x14ac:dyDescent="0.25">
      <c r="A1920" s="32" t="s">
        <v>4237</v>
      </c>
      <c r="B1920" s="33" t="s">
        <v>4238</v>
      </c>
      <c r="C1920" s="33" t="s">
        <v>3869</v>
      </c>
      <c r="D1920" s="33" t="s">
        <v>57</v>
      </c>
      <c r="E1920" s="33">
        <f>VALUE(TRIM(CLEAN(_xlfn.TEXTBEFORE(Table2[[#This Row],[Resolution]],"x"))))</f>
        <v>288</v>
      </c>
      <c r="F1920" s="33">
        <f>VALUE(TRIM(CLEAN(_xlfn.TEXTAFTER(Table2[[#This Row],[Resolution]],"x"))))</f>
        <v>128</v>
      </c>
      <c r="G1920" s="33" t="s">
        <v>16</v>
      </c>
      <c r="H1920" s="33" t="s">
        <v>2836</v>
      </c>
      <c r="I1920" s="33" t="s">
        <v>2855</v>
      </c>
      <c r="J1920" s="33"/>
      <c r="K1920" s="33"/>
      <c r="L1920" s="34" t="s">
        <v>2</v>
      </c>
    </row>
    <row r="1921" spans="1:12" x14ac:dyDescent="0.25">
      <c r="A1921" s="32" t="s">
        <v>4239</v>
      </c>
      <c r="B1921" s="33" t="s">
        <v>4240</v>
      </c>
      <c r="C1921" s="33" t="s">
        <v>3869</v>
      </c>
      <c r="D1921" s="84" t="s">
        <v>93</v>
      </c>
      <c r="E1921" s="84">
        <f>VALUE(TRIM(CLEAN(_xlfn.TEXTBEFORE(Table2[[#This Row],[Resolution]],"x"))))</f>
        <v>512</v>
      </c>
      <c r="F1921" s="84">
        <f>VALUE(TRIM(CLEAN(_xlfn.TEXTAFTER(Table2[[#This Row],[Resolution]],"x"))))</f>
        <v>128</v>
      </c>
      <c r="G1921" s="84">
        <v>25</v>
      </c>
      <c r="H1921" s="84" t="s">
        <v>2863</v>
      </c>
      <c r="I1921" s="84" t="s">
        <v>2859</v>
      </c>
      <c r="J1921" s="33"/>
      <c r="K1921" s="33"/>
      <c r="L1921" s="34" t="s">
        <v>2</v>
      </c>
    </row>
    <row r="1922" spans="1:12" x14ac:dyDescent="0.25">
      <c r="A1922" s="32" t="s">
        <v>4241</v>
      </c>
      <c r="B1922" s="33" t="s">
        <v>4242</v>
      </c>
      <c r="C1922" s="33" t="s">
        <v>3869</v>
      </c>
      <c r="D1922" s="33" t="s">
        <v>57</v>
      </c>
      <c r="E1922" s="33">
        <f>VALUE(TRIM(CLEAN(_xlfn.TEXTBEFORE(Table2[[#This Row],[Resolution]],"x"))))</f>
        <v>288</v>
      </c>
      <c r="F1922" s="33">
        <f>VALUE(TRIM(CLEAN(_xlfn.TEXTAFTER(Table2[[#This Row],[Resolution]],"x"))))</f>
        <v>128</v>
      </c>
      <c r="G1922" s="33" t="s">
        <v>16</v>
      </c>
      <c r="H1922" s="33" t="s">
        <v>2836</v>
      </c>
      <c r="I1922" s="33" t="s">
        <v>2846</v>
      </c>
      <c r="J1922" s="35"/>
      <c r="K1922" s="33"/>
      <c r="L1922" s="34" t="s">
        <v>2</v>
      </c>
    </row>
    <row r="1923" spans="1:12" x14ac:dyDescent="0.25">
      <c r="A1923" s="32" t="s">
        <v>4243</v>
      </c>
      <c r="B1923" s="33" t="s">
        <v>4244</v>
      </c>
      <c r="C1923" s="33" t="s">
        <v>3869</v>
      </c>
      <c r="D1923" s="84" t="s">
        <v>768</v>
      </c>
      <c r="E1923" s="84">
        <f>VALUE(TRIM(CLEAN(_xlfn.TEXTBEFORE(Table2[[#This Row],[Resolution]],"x"))))</f>
        <v>256</v>
      </c>
      <c r="F1923" s="84">
        <f>VALUE(TRIM(CLEAN(_xlfn.TEXTAFTER(Table2[[#This Row],[Resolution]],"x"))))</f>
        <v>288</v>
      </c>
      <c r="G1923" s="84" t="s">
        <v>16</v>
      </c>
      <c r="H1923" s="84" t="s">
        <v>2836</v>
      </c>
      <c r="I1923" s="84" t="s">
        <v>2837</v>
      </c>
      <c r="J1923" s="33"/>
      <c r="K1923" s="33"/>
      <c r="L1923" s="34" t="s">
        <v>2</v>
      </c>
    </row>
    <row r="1924" spans="1:12" x14ac:dyDescent="0.25">
      <c r="A1924" s="32" t="s">
        <v>4245</v>
      </c>
      <c r="B1924" s="33" t="s">
        <v>4246</v>
      </c>
      <c r="C1924" s="33" t="s">
        <v>3869</v>
      </c>
      <c r="D1924" s="33" t="s">
        <v>57</v>
      </c>
      <c r="E1924" s="33">
        <f>VALUE(TRIM(CLEAN(_xlfn.TEXTBEFORE(Table2[[#This Row],[Resolution]],"x"))))</f>
        <v>288</v>
      </c>
      <c r="F1924" s="33">
        <f>VALUE(TRIM(CLEAN(_xlfn.TEXTAFTER(Table2[[#This Row],[Resolution]],"x"))))</f>
        <v>128</v>
      </c>
      <c r="G1924" s="33" t="s">
        <v>16</v>
      </c>
      <c r="H1924" s="33" t="s">
        <v>2836</v>
      </c>
      <c r="I1924" s="33" t="s">
        <v>2841</v>
      </c>
      <c r="J1924" s="33"/>
      <c r="K1924" s="33"/>
      <c r="L1924" s="34" t="s">
        <v>2</v>
      </c>
    </row>
    <row r="1925" spans="1:12" x14ac:dyDescent="0.25">
      <c r="A1925" s="32" t="s">
        <v>4247</v>
      </c>
      <c r="B1925" s="33" t="s">
        <v>4248</v>
      </c>
      <c r="C1925" s="33" t="s">
        <v>3869</v>
      </c>
      <c r="D1925" s="84" t="s">
        <v>536</v>
      </c>
      <c r="E1925" s="84">
        <f>VALUE(TRIM(CLEAN(_xlfn.TEXTBEFORE(Table2[[#This Row],[Resolution]],"x"))))</f>
        <v>512</v>
      </c>
      <c r="F1925" s="84">
        <f>VALUE(TRIM(CLEAN(_xlfn.TEXTAFTER(Table2[[#This Row],[Resolution]],"x"))))</f>
        <v>224</v>
      </c>
      <c r="G1925" s="84" t="s">
        <v>16</v>
      </c>
      <c r="H1925" s="84" t="s">
        <v>16</v>
      </c>
      <c r="I1925" s="84" t="s">
        <v>4249</v>
      </c>
      <c r="J1925" s="33"/>
      <c r="K1925" s="33"/>
      <c r="L1925" s="34" t="s">
        <v>2</v>
      </c>
    </row>
    <row r="1926" spans="1:12" x14ac:dyDescent="0.25">
      <c r="A1926" s="32" t="s">
        <v>4250</v>
      </c>
      <c r="B1926" s="33" t="s">
        <v>4251</v>
      </c>
      <c r="C1926" s="33" t="s">
        <v>3869</v>
      </c>
      <c r="D1926" s="33" t="s">
        <v>126</v>
      </c>
      <c r="E1926" s="33">
        <f>VALUE(TRIM(CLEAN(_xlfn.TEXTBEFORE(Table2[[#This Row],[Resolution]],"x"))))</f>
        <v>256</v>
      </c>
      <c r="F1926" s="33">
        <f>VALUE(TRIM(CLEAN(_xlfn.TEXTAFTER(Table2[[#This Row],[Resolution]],"x"))))</f>
        <v>216</v>
      </c>
      <c r="G1926" s="33">
        <v>0.42</v>
      </c>
      <c r="H1926" s="33" t="s">
        <v>35</v>
      </c>
      <c r="I1926" s="33" t="s">
        <v>2859</v>
      </c>
      <c r="J1926" s="33"/>
      <c r="K1926" s="33"/>
      <c r="L1926" s="34" t="s">
        <v>2</v>
      </c>
    </row>
    <row r="1927" spans="1:12" x14ac:dyDescent="0.25">
      <c r="A1927" s="32" t="s">
        <v>4252</v>
      </c>
      <c r="B1927" s="33" t="s">
        <v>4253</v>
      </c>
      <c r="C1927" s="33" t="s">
        <v>3869</v>
      </c>
      <c r="D1927" s="84" t="s">
        <v>60</v>
      </c>
      <c r="E1927" s="84">
        <f>VALUE(TRIM(CLEAN(_xlfn.TEXTBEFORE(Table2[[#This Row],[Resolution]],"x"))))</f>
        <v>256</v>
      </c>
      <c r="F1927" s="84">
        <f>VALUE(TRIM(CLEAN(_xlfn.TEXTAFTER(Table2[[#This Row],[Resolution]],"x"))))</f>
        <v>144</v>
      </c>
      <c r="G1927" s="84">
        <v>25</v>
      </c>
      <c r="H1927" s="84" t="s">
        <v>35</v>
      </c>
      <c r="I1927" s="84" t="s">
        <v>2859</v>
      </c>
      <c r="J1927" s="33"/>
      <c r="K1927" s="33"/>
      <c r="L1927" s="34" t="s">
        <v>2</v>
      </c>
    </row>
    <row r="1928" spans="1:12" x14ac:dyDescent="0.25">
      <c r="A1928" s="32" t="s">
        <v>4254</v>
      </c>
      <c r="B1928" s="33" t="s">
        <v>4255</v>
      </c>
      <c r="C1928" s="33" t="s">
        <v>3869</v>
      </c>
      <c r="D1928" s="33" t="s">
        <v>123</v>
      </c>
      <c r="E1928" s="33">
        <f>VALUE(TRIM(CLEAN(_xlfn.TEXTBEFORE(Table2[[#This Row],[Resolution]],"x"))))</f>
        <v>256</v>
      </c>
      <c r="F1928" s="33">
        <f>VALUE(TRIM(CLEAN(_xlfn.TEXTAFTER(Table2[[#This Row],[Resolution]],"x"))))</f>
        <v>128</v>
      </c>
      <c r="G1928" s="33">
        <v>25</v>
      </c>
      <c r="H1928" s="33" t="s">
        <v>35</v>
      </c>
      <c r="I1928" s="33" t="s">
        <v>2859</v>
      </c>
      <c r="J1928" s="33"/>
      <c r="K1928" s="33"/>
      <c r="L1928" s="34" t="s">
        <v>2</v>
      </c>
    </row>
    <row r="1929" spans="1:12" x14ac:dyDescent="0.25">
      <c r="A1929" s="32" t="s">
        <v>4256</v>
      </c>
      <c r="B1929" s="33" t="s">
        <v>4257</v>
      </c>
      <c r="C1929" s="33" t="s">
        <v>3869</v>
      </c>
      <c r="D1929" s="84" t="s">
        <v>134</v>
      </c>
      <c r="E1929" s="84">
        <f>VALUE(TRIM(CLEAN(_xlfn.TEXTBEFORE(Table2[[#This Row],[Resolution]],"x"))))</f>
        <v>512</v>
      </c>
      <c r="F1929" s="84">
        <f>VALUE(TRIM(CLEAN(_xlfn.TEXTAFTER(Table2[[#This Row],[Resolution]],"x"))))</f>
        <v>208</v>
      </c>
      <c r="G1929" s="84">
        <v>0.53</v>
      </c>
      <c r="H1929" s="84" t="s">
        <v>2858</v>
      </c>
      <c r="I1929" s="84" t="s">
        <v>2859</v>
      </c>
      <c r="J1929" s="33"/>
      <c r="K1929" s="33"/>
      <c r="L1929" s="34" t="s">
        <v>2</v>
      </c>
    </row>
    <row r="1930" spans="1:12" x14ac:dyDescent="0.25">
      <c r="A1930" s="32" t="s">
        <v>4258</v>
      </c>
      <c r="B1930" s="33" t="s">
        <v>4259</v>
      </c>
      <c r="C1930" s="33" t="s">
        <v>3869</v>
      </c>
      <c r="D1930" s="33" t="s">
        <v>57</v>
      </c>
      <c r="E1930" s="33">
        <f>VALUE(TRIM(CLEAN(_xlfn.TEXTBEFORE(Table2[[#This Row],[Resolution]],"x"))))</f>
        <v>288</v>
      </c>
      <c r="F1930" s="33">
        <f>VALUE(TRIM(CLEAN(_xlfn.TEXTAFTER(Table2[[#This Row],[Resolution]],"x"))))</f>
        <v>128</v>
      </c>
      <c r="G1930" s="33" t="s">
        <v>16</v>
      </c>
      <c r="H1930" s="33" t="s">
        <v>2836</v>
      </c>
      <c r="I1930" s="33" t="s">
        <v>2855</v>
      </c>
      <c r="J1930" s="33"/>
      <c r="K1930" s="35"/>
      <c r="L1930" s="34" t="s">
        <v>2</v>
      </c>
    </row>
    <row r="1931" spans="1:12" x14ac:dyDescent="0.25">
      <c r="A1931" s="32" t="s">
        <v>4260</v>
      </c>
      <c r="B1931" s="33" t="s">
        <v>4261</v>
      </c>
      <c r="C1931" s="33" t="s">
        <v>3869</v>
      </c>
      <c r="D1931" s="84" t="e">
        <v>#N/A</v>
      </c>
      <c r="E1931" s="84" t="e">
        <f>VALUE(TRIM(CLEAN(_xlfn.TEXTBEFORE(Table2[[#This Row],[Resolution]],"x"))))</f>
        <v>#N/A</v>
      </c>
      <c r="F1931" s="84" t="e">
        <f>VALUE(TRIM(CLEAN(_xlfn.TEXTAFTER(Table2[[#This Row],[Resolution]],"x"))))</f>
        <v>#N/A</v>
      </c>
      <c r="G1931" s="84" t="s">
        <v>16</v>
      </c>
      <c r="H1931" s="84" t="s">
        <v>2836</v>
      </c>
      <c r="I1931" s="84" t="s">
        <v>2837</v>
      </c>
      <c r="J1931" s="33"/>
      <c r="K1931" s="33"/>
      <c r="L1931" s="34" t="s">
        <v>2</v>
      </c>
    </row>
    <row r="1932" spans="1:12" x14ac:dyDescent="0.25">
      <c r="A1932" s="32" t="s">
        <v>4262</v>
      </c>
      <c r="B1932" s="33" t="s">
        <v>4263</v>
      </c>
      <c r="C1932" s="33" t="s">
        <v>3869</v>
      </c>
      <c r="D1932" s="33" t="s">
        <v>1937</v>
      </c>
      <c r="E1932" s="33">
        <f>VALUE(TRIM(CLEAN(_xlfn.TEXTBEFORE(Table2[[#This Row],[Resolution]],"x"))))</f>
        <v>512</v>
      </c>
      <c r="F1932" s="33">
        <f>VALUE(TRIM(CLEAN(_xlfn.TEXTAFTER(Table2[[#This Row],[Resolution]],"x"))))</f>
        <v>256</v>
      </c>
      <c r="G1932" s="33" t="s">
        <v>16</v>
      </c>
      <c r="H1932" s="33" t="s">
        <v>2836</v>
      </c>
      <c r="I1932" s="33" t="s">
        <v>2841</v>
      </c>
      <c r="J1932" s="33"/>
      <c r="K1932" s="33"/>
      <c r="L1932" s="34" t="s">
        <v>2</v>
      </c>
    </row>
    <row r="1933" spans="1:12" x14ac:dyDescent="0.25">
      <c r="A1933" s="32" t="s">
        <v>4264</v>
      </c>
      <c r="B1933" s="33" t="s">
        <v>4265</v>
      </c>
      <c r="C1933" s="33" t="s">
        <v>3869</v>
      </c>
      <c r="D1933" s="84" t="s">
        <v>57</v>
      </c>
      <c r="E1933" s="84">
        <f>VALUE(TRIM(CLEAN(_xlfn.TEXTBEFORE(Table2[[#This Row],[Resolution]],"x"))))</f>
        <v>288</v>
      </c>
      <c r="F1933" s="84">
        <f>VALUE(TRIM(CLEAN(_xlfn.TEXTAFTER(Table2[[#This Row],[Resolution]],"x"))))</f>
        <v>128</v>
      </c>
      <c r="G1933" s="84">
        <v>25</v>
      </c>
      <c r="H1933" s="84" t="s">
        <v>2863</v>
      </c>
      <c r="I1933" s="84" t="s">
        <v>2859</v>
      </c>
      <c r="J1933" s="33"/>
      <c r="K1933" s="33"/>
      <c r="L1933" s="34" t="s">
        <v>2</v>
      </c>
    </row>
    <row r="1934" spans="1:12" x14ac:dyDescent="0.25">
      <c r="A1934" s="32" t="s">
        <v>4266</v>
      </c>
      <c r="B1934" s="33" t="s">
        <v>4267</v>
      </c>
      <c r="C1934" s="33" t="s">
        <v>3869</v>
      </c>
      <c r="D1934" s="33" t="s">
        <v>123</v>
      </c>
      <c r="E1934" s="33">
        <f>VALUE(TRIM(CLEAN(_xlfn.TEXTBEFORE(Table2[[#This Row],[Resolution]],"x"))))</f>
        <v>256</v>
      </c>
      <c r="F1934" s="33">
        <f>VALUE(TRIM(CLEAN(_xlfn.TEXTAFTER(Table2[[#This Row],[Resolution]],"x"))))</f>
        <v>128</v>
      </c>
      <c r="G1934" s="33">
        <v>0.5</v>
      </c>
      <c r="H1934" s="33" t="s">
        <v>35</v>
      </c>
      <c r="I1934" s="33" t="s">
        <v>2859</v>
      </c>
      <c r="J1934" s="33"/>
      <c r="K1934" s="33"/>
      <c r="L1934" s="34" t="s">
        <v>2</v>
      </c>
    </row>
    <row r="1935" spans="1:12" x14ac:dyDescent="0.25">
      <c r="A1935" s="32" t="s">
        <v>4268</v>
      </c>
      <c r="B1935" s="33" t="s">
        <v>4269</v>
      </c>
      <c r="C1935" s="33" t="s">
        <v>3869</v>
      </c>
      <c r="D1935" s="84" t="s">
        <v>93</v>
      </c>
      <c r="E1935" s="84">
        <f>VALUE(TRIM(CLEAN(_xlfn.TEXTBEFORE(Table2[[#This Row],[Resolution]],"x"))))</f>
        <v>512</v>
      </c>
      <c r="F1935" s="84">
        <f>VALUE(TRIM(CLEAN(_xlfn.TEXTAFTER(Table2[[#This Row],[Resolution]],"x"))))</f>
        <v>128</v>
      </c>
      <c r="G1935" s="84" t="s">
        <v>16</v>
      </c>
      <c r="H1935" s="84" t="s">
        <v>2836</v>
      </c>
      <c r="I1935" s="84" t="s">
        <v>2875</v>
      </c>
      <c r="J1935" s="33"/>
      <c r="K1935" s="33"/>
      <c r="L1935" s="34" t="s">
        <v>2</v>
      </c>
    </row>
    <row r="1936" spans="1:12" x14ac:dyDescent="0.25">
      <c r="A1936" s="32" t="s">
        <v>4270</v>
      </c>
      <c r="B1936" s="33" t="s">
        <v>4271</v>
      </c>
      <c r="C1936" s="33" t="s">
        <v>3869</v>
      </c>
      <c r="D1936" s="33" t="s">
        <v>57</v>
      </c>
      <c r="E1936" s="33">
        <f>VALUE(TRIM(CLEAN(_xlfn.TEXTBEFORE(Table2[[#This Row],[Resolution]],"x"))))</f>
        <v>288</v>
      </c>
      <c r="F1936" s="33">
        <f>VALUE(TRIM(CLEAN(_xlfn.TEXTAFTER(Table2[[#This Row],[Resolution]],"x"))))</f>
        <v>128</v>
      </c>
      <c r="G1936" s="33">
        <v>27.77</v>
      </c>
      <c r="H1936" s="33" t="s">
        <v>35</v>
      </c>
      <c r="I1936" s="33" t="s">
        <v>2859</v>
      </c>
      <c r="J1936" s="33"/>
      <c r="K1936" s="33"/>
      <c r="L1936" s="34" t="s">
        <v>2</v>
      </c>
    </row>
    <row r="1937" spans="1:12" x14ac:dyDescent="0.25">
      <c r="A1937" s="32" t="s">
        <v>4272</v>
      </c>
      <c r="B1937" s="33" t="s">
        <v>4273</v>
      </c>
      <c r="C1937" s="33" t="s">
        <v>3869</v>
      </c>
      <c r="D1937" s="84" t="s">
        <v>54</v>
      </c>
      <c r="E1937" s="84">
        <f>VALUE(TRIM(CLEAN(_xlfn.TEXTBEFORE(Table2[[#This Row],[Resolution]],"x"))))</f>
        <v>512</v>
      </c>
      <c r="F1937" s="84">
        <f>VALUE(TRIM(CLEAN(_xlfn.TEXTAFTER(Table2[[#This Row],[Resolution]],"x"))))</f>
        <v>240</v>
      </c>
      <c r="G1937" s="84" t="s">
        <v>16</v>
      </c>
      <c r="H1937" s="84" t="s">
        <v>2836</v>
      </c>
      <c r="I1937" s="84" t="s">
        <v>2837</v>
      </c>
      <c r="J1937" s="33"/>
      <c r="K1937" s="33"/>
      <c r="L1937" s="34" t="s">
        <v>2</v>
      </c>
    </row>
    <row r="1938" spans="1:12" x14ac:dyDescent="0.25">
      <c r="A1938" s="32" t="s">
        <v>4274</v>
      </c>
      <c r="B1938" s="33" t="s">
        <v>4275</v>
      </c>
      <c r="C1938" s="33" t="s">
        <v>3869</v>
      </c>
      <c r="D1938" s="33" t="s">
        <v>93</v>
      </c>
      <c r="E1938" s="33">
        <f>VALUE(TRIM(CLEAN(_xlfn.TEXTBEFORE(Table2[[#This Row],[Resolution]],"x"))))</f>
        <v>512</v>
      </c>
      <c r="F1938" s="33">
        <f>VALUE(TRIM(CLEAN(_xlfn.TEXTAFTER(Table2[[#This Row],[Resolution]],"x"))))</f>
        <v>128</v>
      </c>
      <c r="G1938" s="33">
        <v>25</v>
      </c>
      <c r="H1938" s="33" t="s">
        <v>2863</v>
      </c>
      <c r="I1938" s="33" t="s">
        <v>2859</v>
      </c>
      <c r="J1938" s="33"/>
      <c r="K1938" s="33"/>
      <c r="L1938" s="34" t="s">
        <v>2</v>
      </c>
    </row>
    <row r="1939" spans="1:12" x14ac:dyDescent="0.25">
      <c r="A1939" s="32" t="s">
        <v>4276</v>
      </c>
      <c r="B1939" s="33" t="s">
        <v>4277</v>
      </c>
      <c r="C1939" s="33" t="s">
        <v>3869</v>
      </c>
      <c r="D1939" s="84" t="s">
        <v>60</v>
      </c>
      <c r="E1939" s="84">
        <f>VALUE(TRIM(CLEAN(_xlfn.TEXTBEFORE(Table2[[#This Row],[Resolution]],"x"))))</f>
        <v>256</v>
      </c>
      <c r="F1939" s="84">
        <f>VALUE(TRIM(CLEAN(_xlfn.TEXTAFTER(Table2[[#This Row],[Resolution]],"x"))))</f>
        <v>144</v>
      </c>
      <c r="G1939" s="84">
        <v>25</v>
      </c>
      <c r="H1939" s="84" t="s">
        <v>2863</v>
      </c>
      <c r="I1939" s="84" t="s">
        <v>2859</v>
      </c>
      <c r="J1939" s="35"/>
      <c r="K1939" s="35"/>
      <c r="L1939" s="34" t="s">
        <v>2</v>
      </c>
    </row>
    <row r="1940" spans="1:12" x14ac:dyDescent="0.25">
      <c r="A1940" s="32" t="s">
        <v>4278</v>
      </c>
      <c r="B1940" s="33" t="s">
        <v>4279</v>
      </c>
      <c r="C1940" s="33" t="s">
        <v>3869</v>
      </c>
      <c r="D1940" s="33" t="s">
        <v>176</v>
      </c>
      <c r="E1940" s="33">
        <f>VALUE(TRIM(CLEAN(_xlfn.TEXTBEFORE(Table2[[#This Row],[Resolution]],"x"))))</f>
        <v>512</v>
      </c>
      <c r="F1940" s="33">
        <f>VALUE(TRIM(CLEAN(_xlfn.TEXTAFTER(Table2[[#This Row],[Resolution]],"x"))))</f>
        <v>168</v>
      </c>
      <c r="G1940" s="33" t="s">
        <v>16</v>
      </c>
      <c r="H1940" s="33" t="s">
        <v>2836</v>
      </c>
      <c r="I1940" s="33" t="s">
        <v>2837</v>
      </c>
      <c r="J1940" s="33"/>
      <c r="K1940" s="33"/>
      <c r="L1940" s="34" t="s">
        <v>2</v>
      </c>
    </row>
    <row r="1941" spans="1:12" x14ac:dyDescent="0.25">
      <c r="A1941" s="32" t="s">
        <v>4280</v>
      </c>
      <c r="B1941" s="33" t="s">
        <v>4281</v>
      </c>
      <c r="C1941" s="33" t="s">
        <v>3869</v>
      </c>
      <c r="D1941" s="84" t="s">
        <v>123</v>
      </c>
      <c r="E1941" s="84">
        <f>VALUE(TRIM(CLEAN(_xlfn.TEXTBEFORE(Table2[[#This Row],[Resolution]],"x"))))</f>
        <v>256</v>
      </c>
      <c r="F1941" s="84">
        <f>VALUE(TRIM(CLEAN(_xlfn.TEXTAFTER(Table2[[#This Row],[Resolution]],"x"))))</f>
        <v>128</v>
      </c>
      <c r="G1941" s="84" t="s">
        <v>16</v>
      </c>
      <c r="H1941" s="84" t="s">
        <v>2836</v>
      </c>
      <c r="I1941" s="84" t="s">
        <v>2841</v>
      </c>
      <c r="J1941" s="33"/>
      <c r="K1941" s="33"/>
      <c r="L1941" s="34" t="s">
        <v>2</v>
      </c>
    </row>
    <row r="1942" spans="1:12" x14ac:dyDescent="0.25">
      <c r="A1942" s="32" t="s">
        <v>4282</v>
      </c>
      <c r="B1942" s="33" t="s">
        <v>4283</v>
      </c>
      <c r="C1942" s="33" t="s">
        <v>3869</v>
      </c>
      <c r="D1942" s="33" t="s">
        <v>4284</v>
      </c>
      <c r="E1942" s="33">
        <f>VALUE(TRIM(CLEAN(_xlfn.TEXTBEFORE(Table2[[#This Row],[Resolution]],"x"))))</f>
        <v>202</v>
      </c>
      <c r="F1942" s="33">
        <f>VALUE(TRIM(CLEAN(_xlfn.TEXTAFTER(Table2[[#This Row],[Resolution]],"x"))))</f>
        <v>34</v>
      </c>
      <c r="G1942" s="33">
        <v>1.27</v>
      </c>
      <c r="H1942" s="33" t="s">
        <v>35</v>
      </c>
      <c r="I1942" s="33" t="s">
        <v>2859</v>
      </c>
      <c r="J1942" s="33"/>
      <c r="K1942" s="33"/>
      <c r="L1942" s="34" t="s">
        <v>2</v>
      </c>
    </row>
    <row r="1943" spans="1:12" x14ac:dyDescent="0.25">
      <c r="A1943" s="32" t="s">
        <v>4285</v>
      </c>
      <c r="B1943" s="33" t="s">
        <v>4286</v>
      </c>
      <c r="C1943" s="33" t="s">
        <v>3869</v>
      </c>
      <c r="D1943" s="84" t="s">
        <v>90</v>
      </c>
      <c r="E1943" s="84">
        <f>VALUE(TRIM(CLEAN(_xlfn.TEXTBEFORE(Table2[[#This Row],[Resolution]],"x"))))</f>
        <v>512</v>
      </c>
      <c r="F1943" s="84">
        <f>VALUE(TRIM(CLEAN(_xlfn.TEXTAFTER(Table2[[#This Row],[Resolution]],"x"))))</f>
        <v>176</v>
      </c>
      <c r="G1943" s="84" t="s">
        <v>16</v>
      </c>
      <c r="H1943" s="84" t="s">
        <v>2836</v>
      </c>
      <c r="I1943" s="84" t="s">
        <v>2841</v>
      </c>
      <c r="J1943" s="33"/>
      <c r="K1943" s="33"/>
      <c r="L1943" s="34" t="s">
        <v>2</v>
      </c>
    </row>
    <row r="1944" spans="1:12" x14ac:dyDescent="0.25">
      <c r="A1944" s="32" t="s">
        <v>4287</v>
      </c>
      <c r="B1944" s="33" t="s">
        <v>4288</v>
      </c>
      <c r="C1944" s="33" t="s">
        <v>3869</v>
      </c>
      <c r="D1944" s="33" t="s">
        <v>93</v>
      </c>
      <c r="E1944" s="33">
        <f>VALUE(TRIM(CLEAN(_xlfn.TEXTBEFORE(Table2[[#This Row],[Resolution]],"x"))))</f>
        <v>512</v>
      </c>
      <c r="F1944" s="33">
        <f>VALUE(TRIM(CLEAN(_xlfn.TEXTAFTER(Table2[[#This Row],[Resolution]],"x"))))</f>
        <v>128</v>
      </c>
      <c r="G1944" s="33" t="s">
        <v>16</v>
      </c>
      <c r="H1944" s="33" t="s">
        <v>2836</v>
      </c>
      <c r="I1944" s="33" t="s">
        <v>2841</v>
      </c>
      <c r="J1944" s="33"/>
      <c r="K1944" s="33"/>
      <c r="L1944" s="34" t="s">
        <v>2</v>
      </c>
    </row>
    <row r="1945" spans="1:12" x14ac:dyDescent="0.25">
      <c r="A1945" s="32" t="s">
        <v>4289</v>
      </c>
      <c r="B1945" s="33" t="s">
        <v>4290</v>
      </c>
      <c r="C1945" s="33" t="s">
        <v>3869</v>
      </c>
      <c r="D1945" s="84" t="s">
        <v>109</v>
      </c>
      <c r="E1945" s="84">
        <f>VALUE(TRIM(CLEAN(_xlfn.TEXTBEFORE(Table2[[#This Row],[Resolution]],"x"))))</f>
        <v>280</v>
      </c>
      <c r="F1945" s="84">
        <f>VALUE(TRIM(CLEAN(_xlfn.TEXTAFTER(Table2[[#This Row],[Resolution]],"x"))))</f>
        <v>128</v>
      </c>
      <c r="G1945" s="84">
        <v>10.33</v>
      </c>
      <c r="H1945" s="84" t="s">
        <v>2896</v>
      </c>
      <c r="I1945" s="84" t="s">
        <v>2859</v>
      </c>
      <c r="J1945" s="33"/>
      <c r="K1945" s="33"/>
      <c r="L1945" s="34" t="s">
        <v>2</v>
      </c>
    </row>
    <row r="1946" spans="1:12" x14ac:dyDescent="0.25">
      <c r="A1946" s="32" t="s">
        <v>4291</v>
      </c>
      <c r="B1946" s="33" t="s">
        <v>4292</v>
      </c>
      <c r="C1946" s="33" t="s">
        <v>3869</v>
      </c>
      <c r="D1946" s="33" t="s">
        <v>57</v>
      </c>
      <c r="E1946" s="33">
        <f>VALUE(TRIM(CLEAN(_xlfn.TEXTBEFORE(Table2[[#This Row],[Resolution]],"x"))))</f>
        <v>288</v>
      </c>
      <c r="F1946" s="33">
        <f>VALUE(TRIM(CLEAN(_xlfn.TEXTAFTER(Table2[[#This Row],[Resolution]],"x"))))</f>
        <v>128</v>
      </c>
      <c r="G1946" s="33">
        <v>3.7000000000000002E-3</v>
      </c>
      <c r="H1946" s="33" t="s">
        <v>35</v>
      </c>
      <c r="I1946" s="33" t="s">
        <v>2859</v>
      </c>
      <c r="J1946" s="33"/>
      <c r="K1946" s="33"/>
      <c r="L1946" s="34" t="s">
        <v>2</v>
      </c>
    </row>
    <row r="1947" spans="1:12" x14ac:dyDescent="0.25">
      <c r="A1947" s="32" t="s">
        <v>4293</v>
      </c>
      <c r="B1947" s="33" t="s">
        <v>4294</v>
      </c>
      <c r="C1947" s="33" t="s">
        <v>3869</v>
      </c>
      <c r="D1947" s="84" t="s">
        <v>768</v>
      </c>
      <c r="E1947" s="84">
        <f>VALUE(TRIM(CLEAN(_xlfn.TEXTBEFORE(Table2[[#This Row],[Resolution]],"x"))))</f>
        <v>256</v>
      </c>
      <c r="F1947" s="84">
        <f>VALUE(TRIM(CLEAN(_xlfn.TEXTAFTER(Table2[[#This Row],[Resolution]],"x"))))</f>
        <v>288</v>
      </c>
      <c r="G1947" s="84">
        <v>25</v>
      </c>
      <c r="H1947" s="84" t="s">
        <v>35</v>
      </c>
      <c r="I1947" s="84" t="s">
        <v>2859</v>
      </c>
      <c r="J1947" s="33"/>
      <c r="K1947" s="33"/>
      <c r="L1947" s="34" t="s">
        <v>2</v>
      </c>
    </row>
    <row r="1948" spans="1:12" x14ac:dyDescent="0.25">
      <c r="A1948" s="32" t="s">
        <v>4295</v>
      </c>
      <c r="B1948" s="33" t="s">
        <v>4296</v>
      </c>
      <c r="C1948" s="33" t="s">
        <v>3869</v>
      </c>
      <c r="D1948" s="33" t="s">
        <v>57</v>
      </c>
      <c r="E1948" s="33">
        <f>VALUE(TRIM(CLEAN(_xlfn.TEXTBEFORE(Table2[[#This Row],[Resolution]],"x"))))</f>
        <v>288</v>
      </c>
      <c r="F1948" s="33">
        <f>VALUE(TRIM(CLEAN(_xlfn.TEXTAFTER(Table2[[#This Row],[Resolution]],"x"))))</f>
        <v>128</v>
      </c>
      <c r="G1948" s="33" t="s">
        <v>16</v>
      </c>
      <c r="H1948" s="33" t="s">
        <v>2836</v>
      </c>
      <c r="I1948" s="33" t="s">
        <v>2837</v>
      </c>
      <c r="J1948" s="33"/>
      <c r="K1948" s="33"/>
      <c r="L1948" s="34" t="s">
        <v>2</v>
      </c>
    </row>
    <row r="1949" spans="1:12" x14ac:dyDescent="0.25">
      <c r="A1949" s="32" t="s">
        <v>4297</v>
      </c>
      <c r="B1949" s="33" t="s">
        <v>4298</v>
      </c>
      <c r="C1949" s="33" t="s">
        <v>3869</v>
      </c>
      <c r="D1949" s="84" t="s">
        <v>57</v>
      </c>
      <c r="E1949" s="84">
        <f>VALUE(TRIM(CLEAN(_xlfn.TEXTBEFORE(Table2[[#This Row],[Resolution]],"x"))))</f>
        <v>288</v>
      </c>
      <c r="F1949" s="84">
        <f>VALUE(TRIM(CLEAN(_xlfn.TEXTAFTER(Table2[[#This Row],[Resolution]],"x"))))</f>
        <v>128</v>
      </c>
      <c r="G1949" s="84" t="s">
        <v>16</v>
      </c>
      <c r="H1949" s="84" t="s">
        <v>2836</v>
      </c>
      <c r="I1949" s="84" t="s">
        <v>2841</v>
      </c>
      <c r="J1949" s="33"/>
      <c r="K1949" s="33"/>
      <c r="L1949" s="34" t="s">
        <v>2</v>
      </c>
    </row>
    <row r="1950" spans="1:12" x14ac:dyDescent="0.25">
      <c r="A1950" s="32" t="s">
        <v>4299</v>
      </c>
      <c r="B1950" s="33" t="s">
        <v>4300</v>
      </c>
      <c r="C1950" s="33" t="s">
        <v>3869</v>
      </c>
      <c r="D1950" s="33" t="s">
        <v>60</v>
      </c>
      <c r="E1950" s="33">
        <f>VALUE(TRIM(CLEAN(_xlfn.TEXTBEFORE(Table2[[#This Row],[Resolution]],"x"))))</f>
        <v>256</v>
      </c>
      <c r="F1950" s="33">
        <f>VALUE(TRIM(CLEAN(_xlfn.TEXTAFTER(Table2[[#This Row],[Resolution]],"x"))))</f>
        <v>144</v>
      </c>
      <c r="G1950" s="33" t="s">
        <v>16</v>
      </c>
      <c r="H1950" s="33" t="s">
        <v>2836</v>
      </c>
      <c r="I1950" s="33" t="s">
        <v>2855</v>
      </c>
      <c r="J1950" s="33"/>
      <c r="K1950" s="33"/>
      <c r="L1950" s="34" t="s">
        <v>2</v>
      </c>
    </row>
    <row r="1951" spans="1:12" x14ac:dyDescent="0.25">
      <c r="A1951" s="32" t="s">
        <v>4301</v>
      </c>
      <c r="B1951" s="33" t="s">
        <v>4302</v>
      </c>
      <c r="C1951" s="33" t="s">
        <v>3869</v>
      </c>
      <c r="D1951" s="84" t="s">
        <v>57</v>
      </c>
      <c r="E1951" s="84">
        <f>VALUE(TRIM(CLEAN(_xlfn.TEXTBEFORE(Table2[[#This Row],[Resolution]],"x"))))</f>
        <v>288</v>
      </c>
      <c r="F1951" s="84">
        <f>VALUE(TRIM(CLEAN(_xlfn.TEXTAFTER(Table2[[#This Row],[Resolution]],"x"))))</f>
        <v>128</v>
      </c>
      <c r="G1951" s="84">
        <v>0.16</v>
      </c>
      <c r="H1951" s="84" t="s">
        <v>3191</v>
      </c>
      <c r="I1951" s="84" t="s">
        <v>2859</v>
      </c>
      <c r="J1951" s="33"/>
      <c r="K1951" s="33"/>
      <c r="L1951" s="34" t="s">
        <v>2</v>
      </c>
    </row>
    <row r="1952" spans="1:12" x14ac:dyDescent="0.25">
      <c r="A1952" s="32" t="s">
        <v>4303</v>
      </c>
      <c r="B1952" s="33" t="s">
        <v>4304</v>
      </c>
      <c r="C1952" s="33" t="s">
        <v>3869</v>
      </c>
      <c r="D1952" s="33" t="s">
        <v>60</v>
      </c>
      <c r="E1952" s="33">
        <f>VALUE(TRIM(CLEAN(_xlfn.TEXTBEFORE(Table2[[#This Row],[Resolution]],"x"))))</f>
        <v>256</v>
      </c>
      <c r="F1952" s="33">
        <f>VALUE(TRIM(CLEAN(_xlfn.TEXTAFTER(Table2[[#This Row],[Resolution]],"x"))))</f>
        <v>144</v>
      </c>
      <c r="G1952" s="33">
        <v>0.87</v>
      </c>
      <c r="H1952" s="33" t="s">
        <v>2858</v>
      </c>
      <c r="I1952" s="33" t="s">
        <v>2859</v>
      </c>
      <c r="J1952" s="33"/>
      <c r="K1952" s="33"/>
      <c r="L1952" s="34" t="s">
        <v>2</v>
      </c>
    </row>
    <row r="1953" spans="1:12" x14ac:dyDescent="0.25">
      <c r="A1953" s="32" t="s">
        <v>4305</v>
      </c>
      <c r="B1953" s="33" t="s">
        <v>4306</v>
      </c>
      <c r="C1953" s="33" t="s">
        <v>3869</v>
      </c>
      <c r="D1953" s="84" t="s">
        <v>93</v>
      </c>
      <c r="E1953" s="84">
        <f>VALUE(TRIM(CLEAN(_xlfn.TEXTBEFORE(Table2[[#This Row],[Resolution]],"x"))))</f>
        <v>512</v>
      </c>
      <c r="F1953" s="84">
        <f>VALUE(TRIM(CLEAN(_xlfn.TEXTAFTER(Table2[[#This Row],[Resolution]],"x"))))</f>
        <v>128</v>
      </c>
      <c r="G1953" s="84" t="s">
        <v>16</v>
      </c>
      <c r="H1953" s="84" t="s">
        <v>2836</v>
      </c>
      <c r="I1953" s="84" t="s">
        <v>2837</v>
      </c>
      <c r="J1953" s="33"/>
      <c r="K1953" s="33"/>
      <c r="L1953" s="34" t="s">
        <v>2</v>
      </c>
    </row>
    <row r="1954" spans="1:12" x14ac:dyDescent="0.25">
      <c r="A1954" s="32" t="s">
        <v>4307</v>
      </c>
      <c r="B1954" s="33" t="s">
        <v>4308</v>
      </c>
      <c r="C1954" s="33" t="s">
        <v>3869</v>
      </c>
      <c r="D1954" s="33" t="s">
        <v>66</v>
      </c>
      <c r="E1954" s="33">
        <f>VALUE(TRIM(CLEAN(_xlfn.TEXTBEFORE(Table2[[#This Row],[Resolution]],"x"))))</f>
        <v>256</v>
      </c>
      <c r="F1954" s="33">
        <f>VALUE(TRIM(CLEAN(_xlfn.TEXTAFTER(Table2[[#This Row],[Resolution]],"x"))))</f>
        <v>192</v>
      </c>
      <c r="G1954" s="33" t="s">
        <v>16</v>
      </c>
      <c r="H1954" s="33" t="s">
        <v>2836</v>
      </c>
      <c r="I1954" s="33" t="s">
        <v>2841</v>
      </c>
      <c r="J1954" s="33"/>
      <c r="K1954" s="33"/>
      <c r="L1954" s="34" t="s">
        <v>2</v>
      </c>
    </row>
    <row r="1955" spans="1:12" x14ac:dyDescent="0.25">
      <c r="A1955" s="32" t="s">
        <v>4309</v>
      </c>
      <c r="B1955" s="33" t="s">
        <v>4310</v>
      </c>
      <c r="C1955" s="33" t="s">
        <v>3869</v>
      </c>
      <c r="D1955" s="84" t="s">
        <v>93</v>
      </c>
      <c r="E1955" s="84">
        <f>VALUE(TRIM(CLEAN(_xlfn.TEXTBEFORE(Table2[[#This Row],[Resolution]],"x"))))</f>
        <v>512</v>
      </c>
      <c r="F1955" s="84">
        <f>VALUE(TRIM(CLEAN(_xlfn.TEXTAFTER(Table2[[#This Row],[Resolution]],"x"))))</f>
        <v>128</v>
      </c>
      <c r="G1955" s="84" t="s">
        <v>16</v>
      </c>
      <c r="H1955" s="84" t="s">
        <v>2836</v>
      </c>
      <c r="I1955" s="84" t="s">
        <v>2851</v>
      </c>
      <c r="J1955" s="33"/>
      <c r="K1955" s="33"/>
      <c r="L1955" s="34" t="s">
        <v>2</v>
      </c>
    </row>
    <row r="1956" spans="1:12" x14ac:dyDescent="0.25">
      <c r="A1956" s="32" t="s">
        <v>4311</v>
      </c>
      <c r="B1956" s="33" t="s">
        <v>4312</v>
      </c>
      <c r="C1956" s="33" t="s">
        <v>3869</v>
      </c>
      <c r="D1956" s="33" t="s">
        <v>123</v>
      </c>
      <c r="E1956" s="33">
        <f>VALUE(TRIM(CLEAN(_xlfn.TEXTBEFORE(Table2[[#This Row],[Resolution]],"x"))))</f>
        <v>256</v>
      </c>
      <c r="F1956" s="33">
        <f>VALUE(TRIM(CLEAN(_xlfn.TEXTAFTER(Table2[[#This Row],[Resolution]],"x"))))</f>
        <v>128</v>
      </c>
      <c r="G1956" s="33" t="s">
        <v>16</v>
      </c>
      <c r="H1956" s="33" t="s">
        <v>2836</v>
      </c>
      <c r="I1956" s="33" t="s">
        <v>2851</v>
      </c>
      <c r="J1956" s="33"/>
      <c r="K1956" s="33"/>
      <c r="L1956" s="34" t="s">
        <v>2</v>
      </c>
    </row>
    <row r="1957" spans="1:12" x14ac:dyDescent="0.25">
      <c r="A1957" s="32" t="s">
        <v>4313</v>
      </c>
      <c r="B1957" s="33" t="s">
        <v>4314</v>
      </c>
      <c r="C1957" s="33" t="s">
        <v>3869</v>
      </c>
      <c r="D1957" s="84" t="s">
        <v>123</v>
      </c>
      <c r="E1957" s="84">
        <f>VALUE(TRIM(CLEAN(_xlfn.TEXTBEFORE(Table2[[#This Row],[Resolution]],"x"))))</f>
        <v>256</v>
      </c>
      <c r="F1957" s="84">
        <f>VALUE(TRIM(CLEAN(_xlfn.TEXTAFTER(Table2[[#This Row],[Resolution]],"x"))))</f>
        <v>128</v>
      </c>
      <c r="G1957" s="84" t="s">
        <v>16</v>
      </c>
      <c r="H1957" s="84" t="s">
        <v>2836</v>
      </c>
      <c r="I1957" s="84" t="s">
        <v>2875</v>
      </c>
      <c r="J1957" s="33"/>
      <c r="K1957" s="33"/>
      <c r="L1957" s="34" t="s">
        <v>2</v>
      </c>
    </row>
    <row r="1958" spans="1:12" x14ac:dyDescent="0.25">
      <c r="A1958" s="32" t="s">
        <v>4315</v>
      </c>
      <c r="B1958" s="33" t="s">
        <v>4316</v>
      </c>
      <c r="C1958" s="33" t="s">
        <v>3869</v>
      </c>
      <c r="D1958" s="33" t="s">
        <v>123</v>
      </c>
      <c r="E1958" s="33">
        <f>VALUE(TRIM(CLEAN(_xlfn.TEXTBEFORE(Table2[[#This Row],[Resolution]],"x"))))</f>
        <v>256</v>
      </c>
      <c r="F1958" s="33">
        <f>VALUE(TRIM(CLEAN(_xlfn.TEXTAFTER(Table2[[#This Row],[Resolution]],"x"))))</f>
        <v>128</v>
      </c>
      <c r="G1958" s="33" t="s">
        <v>16</v>
      </c>
      <c r="H1958" s="33" t="s">
        <v>2836</v>
      </c>
      <c r="I1958" s="33" t="s">
        <v>2846</v>
      </c>
      <c r="J1958" s="33"/>
      <c r="K1958" s="33"/>
      <c r="L1958" s="34" t="s">
        <v>2</v>
      </c>
    </row>
    <row r="1959" spans="1:12" x14ac:dyDescent="0.25">
      <c r="A1959" s="32" t="s">
        <v>4317</v>
      </c>
      <c r="B1959" s="33" t="s">
        <v>4318</v>
      </c>
      <c r="C1959" s="33" t="s">
        <v>3869</v>
      </c>
      <c r="D1959" s="84" t="s">
        <v>101</v>
      </c>
      <c r="E1959" s="84">
        <f>VALUE(TRIM(CLEAN(_xlfn.TEXTBEFORE(Table2[[#This Row],[Resolution]],"x"))))</f>
        <v>512</v>
      </c>
      <c r="F1959" s="84">
        <f>VALUE(TRIM(CLEAN(_xlfn.TEXTAFTER(Table2[[#This Row],[Resolution]],"x"))))</f>
        <v>200</v>
      </c>
      <c r="G1959" s="84" t="s">
        <v>16</v>
      </c>
      <c r="H1959" s="84" t="s">
        <v>2836</v>
      </c>
      <c r="I1959" s="84" t="s">
        <v>2841</v>
      </c>
      <c r="J1959" s="33"/>
      <c r="K1959" s="33"/>
      <c r="L1959" s="34" t="s">
        <v>2</v>
      </c>
    </row>
    <row r="1960" spans="1:12" x14ac:dyDescent="0.25">
      <c r="A1960" s="32" t="s">
        <v>4319</v>
      </c>
      <c r="B1960" s="33" t="s">
        <v>4320</v>
      </c>
      <c r="C1960" s="33" t="s">
        <v>3869</v>
      </c>
      <c r="D1960" s="33" t="s">
        <v>60</v>
      </c>
      <c r="E1960" s="33">
        <f>VALUE(TRIM(CLEAN(_xlfn.TEXTBEFORE(Table2[[#This Row],[Resolution]],"x"))))</f>
        <v>256</v>
      </c>
      <c r="F1960" s="33">
        <f>VALUE(TRIM(CLEAN(_xlfn.TEXTAFTER(Table2[[#This Row],[Resolution]],"x"))))</f>
        <v>144</v>
      </c>
      <c r="G1960" s="33">
        <v>25</v>
      </c>
      <c r="H1960" s="33" t="s">
        <v>35</v>
      </c>
      <c r="I1960" s="33" t="s">
        <v>2859</v>
      </c>
      <c r="J1960" s="33"/>
      <c r="K1960" s="33"/>
      <c r="L1960" s="34" t="s">
        <v>2</v>
      </c>
    </row>
    <row r="1961" spans="1:12" x14ac:dyDescent="0.25">
      <c r="A1961" s="32" t="s">
        <v>4321</v>
      </c>
      <c r="B1961" s="33" t="s">
        <v>4322</v>
      </c>
      <c r="C1961" s="33" t="s">
        <v>3869</v>
      </c>
      <c r="D1961" s="84" t="s">
        <v>60</v>
      </c>
      <c r="E1961" s="84">
        <f>VALUE(TRIM(CLEAN(_xlfn.TEXTBEFORE(Table2[[#This Row],[Resolution]],"x"))))</f>
        <v>256</v>
      </c>
      <c r="F1961" s="84">
        <f>VALUE(TRIM(CLEAN(_xlfn.TEXTAFTER(Table2[[#This Row],[Resolution]],"x"))))</f>
        <v>144</v>
      </c>
      <c r="G1961" s="84" t="s">
        <v>16</v>
      </c>
      <c r="H1961" s="84" t="s">
        <v>2836</v>
      </c>
      <c r="I1961" s="84" t="s">
        <v>2875</v>
      </c>
      <c r="J1961" s="33"/>
      <c r="K1961" s="33"/>
      <c r="L1961" s="34" t="s">
        <v>2</v>
      </c>
    </row>
    <row r="1962" spans="1:12" x14ac:dyDescent="0.25">
      <c r="A1962" s="32" t="s">
        <v>4323</v>
      </c>
      <c r="B1962" s="33" t="s">
        <v>4324</v>
      </c>
      <c r="C1962" s="33" t="s">
        <v>3869</v>
      </c>
      <c r="D1962" s="33" t="s">
        <v>958</v>
      </c>
      <c r="E1962" s="33">
        <f>VALUE(TRIM(CLEAN(_xlfn.TEXTBEFORE(Table2[[#This Row],[Resolution]],"x"))))</f>
        <v>2048</v>
      </c>
      <c r="F1962" s="33">
        <f>VALUE(TRIM(CLEAN(_xlfn.TEXTAFTER(Table2[[#This Row],[Resolution]],"x"))))</f>
        <v>448</v>
      </c>
      <c r="G1962" s="33">
        <v>2.6</v>
      </c>
      <c r="H1962" s="33" t="s">
        <v>2863</v>
      </c>
      <c r="I1962" s="33" t="s">
        <v>2859</v>
      </c>
      <c r="J1962" s="33"/>
      <c r="K1962" s="33"/>
      <c r="L1962" s="34" t="s">
        <v>2</v>
      </c>
    </row>
    <row r="1963" spans="1:12" x14ac:dyDescent="0.25">
      <c r="A1963" s="32" t="s">
        <v>4325</v>
      </c>
      <c r="B1963" s="33" t="s">
        <v>4326</v>
      </c>
      <c r="C1963" s="33" t="s">
        <v>3869</v>
      </c>
      <c r="D1963" s="84" t="s">
        <v>123</v>
      </c>
      <c r="E1963" s="84">
        <f>VALUE(TRIM(CLEAN(_xlfn.TEXTBEFORE(Table2[[#This Row],[Resolution]],"x"))))</f>
        <v>256</v>
      </c>
      <c r="F1963" s="84">
        <f>VALUE(TRIM(CLEAN(_xlfn.TEXTAFTER(Table2[[#This Row],[Resolution]],"x"))))</f>
        <v>128</v>
      </c>
      <c r="G1963" s="84"/>
      <c r="H1963" s="84" t="s">
        <v>2915</v>
      </c>
      <c r="I1963" s="84" t="s">
        <v>2859</v>
      </c>
      <c r="J1963" s="35"/>
      <c r="K1963" s="33"/>
      <c r="L1963" s="34" t="s">
        <v>2</v>
      </c>
    </row>
    <row r="1964" spans="1:12" x14ac:dyDescent="0.25">
      <c r="A1964" s="32" t="s">
        <v>4327</v>
      </c>
      <c r="B1964" s="33" t="s">
        <v>4328</v>
      </c>
      <c r="C1964" s="33" t="s">
        <v>3869</v>
      </c>
      <c r="D1964" s="33" t="s">
        <v>1904</v>
      </c>
      <c r="E1964" s="33">
        <f>VALUE(TRIM(CLEAN(_xlfn.TEXTBEFORE(Table2[[#This Row],[Resolution]],"x"))))</f>
        <v>1024</v>
      </c>
      <c r="F1964" s="33">
        <f>VALUE(TRIM(CLEAN(_xlfn.TEXTAFTER(Table2[[#This Row],[Resolution]],"x"))))</f>
        <v>448</v>
      </c>
      <c r="G1964" s="33" t="s">
        <v>16</v>
      </c>
      <c r="H1964" s="33" t="s">
        <v>2836</v>
      </c>
      <c r="I1964" s="33" t="s">
        <v>2875</v>
      </c>
      <c r="J1964" s="33"/>
      <c r="K1964" s="33"/>
      <c r="L1964" s="34" t="s">
        <v>2</v>
      </c>
    </row>
    <row r="1965" spans="1:12" x14ac:dyDescent="0.25">
      <c r="A1965" s="32" t="s">
        <v>4329</v>
      </c>
      <c r="B1965" s="33" t="s">
        <v>4330</v>
      </c>
      <c r="C1965" s="33" t="s">
        <v>3869</v>
      </c>
      <c r="D1965" s="84" t="s">
        <v>93</v>
      </c>
      <c r="E1965" s="84">
        <f>VALUE(TRIM(CLEAN(_xlfn.TEXTBEFORE(Table2[[#This Row],[Resolution]],"x"))))</f>
        <v>512</v>
      </c>
      <c r="F1965" s="84">
        <f>VALUE(TRIM(CLEAN(_xlfn.TEXTAFTER(Table2[[#This Row],[Resolution]],"x"))))</f>
        <v>128</v>
      </c>
      <c r="G1965" s="84">
        <v>25</v>
      </c>
      <c r="H1965" s="84" t="s">
        <v>35</v>
      </c>
      <c r="I1965" s="84" t="s">
        <v>2859</v>
      </c>
      <c r="J1965" s="33"/>
      <c r="K1965" s="33"/>
      <c r="L1965" s="34" t="s">
        <v>2</v>
      </c>
    </row>
    <row r="1966" spans="1:12" x14ac:dyDescent="0.25">
      <c r="A1966" s="32" t="s">
        <v>4331</v>
      </c>
      <c r="B1966" s="33" t="s">
        <v>4332</v>
      </c>
      <c r="C1966" s="33" t="s">
        <v>3869</v>
      </c>
      <c r="D1966" s="33" t="s">
        <v>862</v>
      </c>
      <c r="E1966" s="33">
        <f>VALUE(TRIM(CLEAN(_xlfn.TEXTBEFORE(Table2[[#This Row],[Resolution]],"x"))))</f>
        <v>2560</v>
      </c>
      <c r="F1966" s="33">
        <f>VALUE(TRIM(CLEAN(_xlfn.TEXTAFTER(Table2[[#This Row],[Resolution]],"x"))))</f>
        <v>704</v>
      </c>
      <c r="G1966" s="33" t="s">
        <v>16</v>
      </c>
      <c r="H1966" s="33" t="s">
        <v>2836</v>
      </c>
      <c r="I1966" s="33" t="s">
        <v>2837</v>
      </c>
      <c r="J1966" s="33"/>
      <c r="K1966" s="33"/>
      <c r="L1966" s="34" t="s">
        <v>2</v>
      </c>
    </row>
    <row r="1967" spans="1:12" x14ac:dyDescent="0.25">
      <c r="A1967" s="32" t="s">
        <v>4333</v>
      </c>
      <c r="B1967" s="33" t="s">
        <v>4334</v>
      </c>
      <c r="C1967" s="33" t="s">
        <v>3869</v>
      </c>
      <c r="D1967" s="84" t="s">
        <v>231</v>
      </c>
      <c r="E1967" s="84">
        <f>VALUE(TRIM(CLEAN(_xlfn.TEXTBEFORE(Table2[[#This Row],[Resolution]],"x"))))</f>
        <v>2560</v>
      </c>
      <c r="F1967" s="84">
        <f>VALUE(TRIM(CLEAN(_xlfn.TEXTAFTER(Table2[[#This Row],[Resolution]],"x"))))</f>
        <v>384</v>
      </c>
      <c r="G1967" s="84" t="s">
        <v>16</v>
      </c>
      <c r="H1967" s="84" t="s">
        <v>2836</v>
      </c>
      <c r="I1967" s="84" t="s">
        <v>2841</v>
      </c>
      <c r="J1967" s="33"/>
      <c r="K1967" s="33"/>
      <c r="L1967" s="34" t="s">
        <v>2</v>
      </c>
    </row>
    <row r="1968" spans="1:12" x14ac:dyDescent="0.25">
      <c r="A1968" s="32" t="s">
        <v>4335</v>
      </c>
      <c r="B1968" s="33" t="s">
        <v>4336</v>
      </c>
      <c r="C1968" s="33" t="s">
        <v>3869</v>
      </c>
      <c r="D1968" s="33" t="s">
        <v>282</v>
      </c>
      <c r="E1968" s="33">
        <f>VALUE(TRIM(CLEAN(_xlfn.TEXTBEFORE(Table2[[#This Row],[Resolution]],"x"))))</f>
        <v>768</v>
      </c>
      <c r="F1968" s="33">
        <f>VALUE(TRIM(CLEAN(_xlfn.TEXTAFTER(Table2[[#This Row],[Resolution]],"x"))))</f>
        <v>128</v>
      </c>
      <c r="G1968" s="33">
        <v>23.45</v>
      </c>
      <c r="H1968" s="33" t="s">
        <v>35</v>
      </c>
      <c r="I1968" s="33" t="s">
        <v>2859</v>
      </c>
      <c r="J1968" s="33"/>
      <c r="K1968" s="33"/>
      <c r="L1968" s="34" t="s">
        <v>2</v>
      </c>
    </row>
    <row r="1969" spans="1:12" x14ac:dyDescent="0.25">
      <c r="A1969" s="32" t="s">
        <v>4337</v>
      </c>
      <c r="B1969" s="33" t="s">
        <v>4338</v>
      </c>
      <c r="C1969" s="33" t="s">
        <v>3869</v>
      </c>
      <c r="D1969" s="84" t="s">
        <v>93</v>
      </c>
      <c r="E1969" s="84">
        <f>VALUE(TRIM(CLEAN(_xlfn.TEXTBEFORE(Table2[[#This Row],[Resolution]],"x"))))</f>
        <v>512</v>
      </c>
      <c r="F1969" s="84">
        <f>VALUE(TRIM(CLEAN(_xlfn.TEXTAFTER(Table2[[#This Row],[Resolution]],"x"))))</f>
        <v>128</v>
      </c>
      <c r="G1969" s="84" t="s">
        <v>16</v>
      </c>
      <c r="H1969" s="84" t="s">
        <v>2836</v>
      </c>
      <c r="I1969" s="84" t="s">
        <v>2855</v>
      </c>
      <c r="J1969" s="33"/>
      <c r="K1969" s="33"/>
      <c r="L1969" s="34" t="s">
        <v>2</v>
      </c>
    </row>
    <row r="1970" spans="1:12" x14ac:dyDescent="0.25">
      <c r="A1970" s="32" t="s">
        <v>4339</v>
      </c>
      <c r="B1970" s="33" t="s">
        <v>4340</v>
      </c>
      <c r="C1970" s="33" t="s">
        <v>3869</v>
      </c>
      <c r="D1970" s="33" t="s">
        <v>273</v>
      </c>
      <c r="E1970" s="33">
        <f>VALUE(TRIM(CLEAN(_xlfn.TEXTBEFORE(Table2[[#This Row],[Resolution]],"x"))))</f>
        <v>1280</v>
      </c>
      <c r="F1970" s="33">
        <f>VALUE(TRIM(CLEAN(_xlfn.TEXTAFTER(Table2[[#This Row],[Resolution]],"x"))))</f>
        <v>640</v>
      </c>
      <c r="G1970" s="33">
        <v>5.19</v>
      </c>
      <c r="H1970" s="33" t="s">
        <v>2863</v>
      </c>
      <c r="I1970" s="33" t="s">
        <v>2859</v>
      </c>
      <c r="J1970" s="33"/>
      <c r="K1970" s="33"/>
      <c r="L1970" s="34" t="s">
        <v>2</v>
      </c>
    </row>
    <row r="1971" spans="1:12" x14ac:dyDescent="0.25">
      <c r="A1971" s="32" t="s">
        <v>4341</v>
      </c>
      <c r="B1971" s="33" t="s">
        <v>4342</v>
      </c>
      <c r="C1971" s="33" t="s">
        <v>3869</v>
      </c>
      <c r="D1971" s="84" t="s">
        <v>93</v>
      </c>
      <c r="E1971" s="84">
        <f>VALUE(TRIM(CLEAN(_xlfn.TEXTBEFORE(Table2[[#This Row],[Resolution]],"x"))))</f>
        <v>512</v>
      </c>
      <c r="F1971" s="84">
        <f>VALUE(TRIM(CLEAN(_xlfn.TEXTAFTER(Table2[[#This Row],[Resolution]],"x"))))</f>
        <v>128</v>
      </c>
      <c r="G1971" s="84">
        <v>1.23</v>
      </c>
      <c r="H1971" s="84" t="s">
        <v>35</v>
      </c>
      <c r="I1971" s="84" t="s">
        <v>2859</v>
      </c>
      <c r="J1971" s="33"/>
      <c r="K1971" s="33"/>
      <c r="L1971" s="34" t="s">
        <v>2</v>
      </c>
    </row>
    <row r="1972" spans="1:12" x14ac:dyDescent="0.25">
      <c r="A1972" s="32" t="s">
        <v>4343</v>
      </c>
      <c r="B1972" s="33" t="s">
        <v>4344</v>
      </c>
      <c r="C1972" s="33" t="s">
        <v>3869</v>
      </c>
      <c r="D1972" s="33" t="s">
        <v>4345</v>
      </c>
      <c r="E1972" s="33">
        <f>VALUE(TRIM(CLEAN(_xlfn.TEXTBEFORE(Table2[[#This Row],[Resolution]],"x"))))</f>
        <v>2048</v>
      </c>
      <c r="F1972" s="33">
        <f>VALUE(TRIM(CLEAN(_xlfn.TEXTAFTER(Table2[[#This Row],[Resolution]],"x"))))</f>
        <v>320</v>
      </c>
      <c r="G1972" s="33">
        <v>7.0000000000000007E-2</v>
      </c>
      <c r="H1972" s="33" t="s">
        <v>2863</v>
      </c>
      <c r="I1972" s="33" t="s">
        <v>2859</v>
      </c>
      <c r="J1972" s="33"/>
      <c r="K1972" s="33"/>
      <c r="L1972" s="34" t="s">
        <v>2</v>
      </c>
    </row>
    <row r="1973" spans="1:12" x14ac:dyDescent="0.25">
      <c r="A1973" s="32" t="s">
        <v>4346</v>
      </c>
      <c r="B1973" s="33" t="s">
        <v>4347</v>
      </c>
      <c r="C1973" s="33" t="s">
        <v>3869</v>
      </c>
      <c r="D1973" s="84" t="s">
        <v>1857</v>
      </c>
      <c r="E1973" s="84">
        <f>VALUE(TRIM(CLEAN(_xlfn.TEXTBEFORE(Table2[[#This Row],[Resolution]],"x"))))</f>
        <v>256</v>
      </c>
      <c r="F1973" s="84">
        <f>VALUE(TRIM(CLEAN(_xlfn.TEXTAFTER(Table2[[#This Row],[Resolution]],"x"))))</f>
        <v>384</v>
      </c>
      <c r="G1973" s="84" t="s">
        <v>16</v>
      </c>
      <c r="H1973" s="84" t="s">
        <v>2836</v>
      </c>
      <c r="I1973" s="84" t="s">
        <v>2851</v>
      </c>
      <c r="J1973" s="33"/>
      <c r="K1973" s="33"/>
      <c r="L1973" s="34" t="s">
        <v>2</v>
      </c>
    </row>
    <row r="1974" spans="1:12" x14ac:dyDescent="0.25">
      <c r="A1974" s="32" t="s">
        <v>4348</v>
      </c>
      <c r="B1974" s="33" t="s">
        <v>4349</v>
      </c>
      <c r="C1974" s="33" t="s">
        <v>3869</v>
      </c>
      <c r="D1974" s="33" t="s">
        <v>123</v>
      </c>
      <c r="E1974" s="33">
        <f>VALUE(TRIM(CLEAN(_xlfn.TEXTBEFORE(Table2[[#This Row],[Resolution]],"x"))))</f>
        <v>256</v>
      </c>
      <c r="F1974" s="33">
        <f>VALUE(TRIM(CLEAN(_xlfn.TEXTAFTER(Table2[[#This Row],[Resolution]],"x"))))</f>
        <v>128</v>
      </c>
      <c r="G1974" s="33">
        <v>1.5</v>
      </c>
      <c r="H1974" s="33" t="s">
        <v>2863</v>
      </c>
      <c r="I1974" s="33" t="s">
        <v>2859</v>
      </c>
      <c r="J1974" s="33"/>
      <c r="K1974" s="33"/>
      <c r="L1974" s="34" t="s">
        <v>2</v>
      </c>
    </row>
    <row r="1975" spans="1:12" x14ac:dyDescent="0.25">
      <c r="A1975" s="32" t="s">
        <v>4350</v>
      </c>
      <c r="B1975" s="33" t="s">
        <v>4351</v>
      </c>
      <c r="C1975" s="33" t="s">
        <v>3869</v>
      </c>
      <c r="D1975" s="84" t="s">
        <v>1841</v>
      </c>
      <c r="E1975" s="84">
        <f>VALUE(TRIM(CLEAN(_xlfn.TEXTBEFORE(Table2[[#This Row],[Resolution]],"x"))))</f>
        <v>768</v>
      </c>
      <c r="F1975" s="84">
        <f>VALUE(TRIM(CLEAN(_xlfn.TEXTAFTER(Table2[[#This Row],[Resolution]],"x"))))</f>
        <v>256</v>
      </c>
      <c r="G1975" s="84" t="s">
        <v>16</v>
      </c>
      <c r="H1975" s="84" t="s">
        <v>2836</v>
      </c>
      <c r="I1975" s="84" t="s">
        <v>2841</v>
      </c>
      <c r="J1975" s="33"/>
      <c r="K1975" s="33"/>
      <c r="L1975" s="34" t="s">
        <v>2</v>
      </c>
    </row>
    <row r="1976" spans="1:12" x14ac:dyDescent="0.25">
      <c r="A1976" s="32" t="s">
        <v>4352</v>
      </c>
      <c r="B1976" s="33" t="s">
        <v>4353</v>
      </c>
      <c r="C1976" s="33" t="s">
        <v>3869</v>
      </c>
      <c r="D1976" s="33" t="s">
        <v>273</v>
      </c>
      <c r="E1976" s="33">
        <f>VALUE(TRIM(CLEAN(_xlfn.TEXTBEFORE(Table2[[#This Row],[Resolution]],"x"))))</f>
        <v>1280</v>
      </c>
      <c r="F1976" s="33">
        <f>VALUE(TRIM(CLEAN(_xlfn.TEXTAFTER(Table2[[#This Row],[Resolution]],"x"))))</f>
        <v>640</v>
      </c>
      <c r="G1976" s="33" t="s">
        <v>16</v>
      </c>
      <c r="H1976" s="33" t="s">
        <v>2836</v>
      </c>
      <c r="I1976" s="33" t="s">
        <v>2846</v>
      </c>
      <c r="J1976" s="33"/>
      <c r="K1976" s="33"/>
      <c r="L1976" s="34" t="s">
        <v>2</v>
      </c>
    </row>
    <row r="1977" spans="1:12" x14ac:dyDescent="0.25">
      <c r="A1977" s="32" t="s">
        <v>4354</v>
      </c>
      <c r="B1977" s="33" t="s">
        <v>4355</v>
      </c>
      <c r="C1977" s="33" t="s">
        <v>3869</v>
      </c>
      <c r="D1977" s="84" t="s">
        <v>60</v>
      </c>
      <c r="E1977" s="84">
        <f>VALUE(TRIM(CLEAN(_xlfn.TEXTBEFORE(Table2[[#This Row],[Resolution]],"x"))))</f>
        <v>256</v>
      </c>
      <c r="F1977" s="84">
        <f>VALUE(TRIM(CLEAN(_xlfn.TEXTAFTER(Table2[[#This Row],[Resolution]],"x"))))</f>
        <v>144</v>
      </c>
      <c r="G1977" s="84" t="s">
        <v>16</v>
      </c>
      <c r="H1977" s="84" t="s">
        <v>2836</v>
      </c>
      <c r="I1977" s="84" t="s">
        <v>2855</v>
      </c>
      <c r="J1977" s="33"/>
      <c r="K1977" s="33"/>
      <c r="L1977" s="34" t="s">
        <v>2</v>
      </c>
    </row>
    <row r="1978" spans="1:12" x14ac:dyDescent="0.25">
      <c r="A1978" s="32" t="s">
        <v>4356</v>
      </c>
      <c r="B1978" s="33" t="s">
        <v>4357</v>
      </c>
      <c r="C1978" s="33" t="s">
        <v>3869</v>
      </c>
      <c r="D1978" s="33" t="s">
        <v>60</v>
      </c>
      <c r="E1978" s="33">
        <f>VALUE(TRIM(CLEAN(_xlfn.TEXTBEFORE(Table2[[#This Row],[Resolution]],"x"))))</f>
        <v>256</v>
      </c>
      <c r="F1978" s="33">
        <f>VALUE(TRIM(CLEAN(_xlfn.TEXTAFTER(Table2[[#This Row],[Resolution]],"x"))))</f>
        <v>144</v>
      </c>
      <c r="G1978" s="33">
        <v>25</v>
      </c>
      <c r="H1978" s="33" t="s">
        <v>2858</v>
      </c>
      <c r="I1978" s="33" t="s">
        <v>2859</v>
      </c>
      <c r="J1978" s="33"/>
      <c r="K1978" s="33"/>
      <c r="L1978" s="34" t="s">
        <v>2</v>
      </c>
    </row>
    <row r="1979" spans="1:12" x14ac:dyDescent="0.25">
      <c r="A1979" s="32" t="s">
        <v>4358</v>
      </c>
      <c r="B1979" s="33" t="s">
        <v>4359</v>
      </c>
      <c r="C1979" s="33" t="s">
        <v>3869</v>
      </c>
      <c r="D1979" s="84" t="s">
        <v>3034</v>
      </c>
      <c r="E1979" s="84">
        <f>VALUE(TRIM(CLEAN(_xlfn.TEXTBEFORE(Table2[[#This Row],[Resolution]],"x"))))</f>
        <v>1792</v>
      </c>
      <c r="F1979" s="84">
        <f>VALUE(TRIM(CLEAN(_xlfn.TEXTAFTER(Table2[[#This Row],[Resolution]],"x"))))</f>
        <v>384</v>
      </c>
      <c r="G1979" s="84" t="s">
        <v>16</v>
      </c>
      <c r="H1979" s="84" t="s">
        <v>2836</v>
      </c>
      <c r="I1979" s="84" t="s">
        <v>2837</v>
      </c>
      <c r="J1979" s="33"/>
      <c r="K1979" s="33"/>
      <c r="L1979" s="34" t="s">
        <v>2</v>
      </c>
    </row>
    <row r="1980" spans="1:12" x14ac:dyDescent="0.25">
      <c r="A1980" s="32" t="s">
        <v>4360</v>
      </c>
      <c r="B1980" s="33" t="s">
        <v>4361</v>
      </c>
      <c r="C1980" s="33" t="s">
        <v>3869</v>
      </c>
      <c r="D1980" s="33" t="s">
        <v>282</v>
      </c>
      <c r="E1980" s="33">
        <f>VALUE(TRIM(CLEAN(_xlfn.TEXTBEFORE(Table2[[#This Row],[Resolution]],"x"))))</f>
        <v>768</v>
      </c>
      <c r="F1980" s="33">
        <f>VALUE(TRIM(CLEAN(_xlfn.TEXTAFTER(Table2[[#This Row],[Resolution]],"x"))))</f>
        <v>128</v>
      </c>
      <c r="G1980" s="33" t="s">
        <v>16</v>
      </c>
      <c r="H1980" s="33" t="s">
        <v>2836</v>
      </c>
      <c r="I1980" s="33" t="s">
        <v>2837</v>
      </c>
      <c r="J1980" s="33"/>
      <c r="K1980" s="33"/>
      <c r="L1980" s="34" t="s">
        <v>2</v>
      </c>
    </row>
    <row r="1981" spans="1:12" x14ac:dyDescent="0.25">
      <c r="A1981" s="32" t="s">
        <v>4362</v>
      </c>
      <c r="B1981" s="33" t="s">
        <v>4363</v>
      </c>
      <c r="C1981" s="33" t="s">
        <v>3869</v>
      </c>
      <c r="D1981" s="84" t="s">
        <v>1937</v>
      </c>
      <c r="E1981" s="84">
        <f>VALUE(TRIM(CLEAN(_xlfn.TEXTBEFORE(Table2[[#This Row],[Resolution]],"x"))))</f>
        <v>512</v>
      </c>
      <c r="F1981" s="84">
        <f>VALUE(TRIM(CLEAN(_xlfn.TEXTAFTER(Table2[[#This Row],[Resolution]],"x"))))</f>
        <v>256</v>
      </c>
      <c r="G1981" s="84" t="s">
        <v>16</v>
      </c>
      <c r="H1981" s="84" t="s">
        <v>2836</v>
      </c>
      <c r="I1981" s="84" t="s">
        <v>2875</v>
      </c>
      <c r="J1981" s="33"/>
      <c r="K1981" s="33"/>
      <c r="L1981" s="34" t="s">
        <v>2</v>
      </c>
    </row>
    <row r="1982" spans="1:12" x14ac:dyDescent="0.25">
      <c r="A1982" s="32" t="s">
        <v>4364</v>
      </c>
      <c r="B1982" s="33" t="s">
        <v>4365</v>
      </c>
      <c r="C1982" s="33" t="s">
        <v>3869</v>
      </c>
      <c r="D1982" s="33" t="s">
        <v>93</v>
      </c>
      <c r="E1982" s="33">
        <f>VALUE(TRIM(CLEAN(_xlfn.TEXTBEFORE(Table2[[#This Row],[Resolution]],"x"))))</f>
        <v>512</v>
      </c>
      <c r="F1982" s="33">
        <f>VALUE(TRIM(CLEAN(_xlfn.TEXTAFTER(Table2[[#This Row],[Resolution]],"x"))))</f>
        <v>128</v>
      </c>
      <c r="G1982" s="33">
        <v>25</v>
      </c>
      <c r="H1982" s="33" t="s">
        <v>2858</v>
      </c>
      <c r="I1982" s="33" t="s">
        <v>2859</v>
      </c>
      <c r="J1982" s="33"/>
      <c r="K1982" s="33"/>
      <c r="L1982" s="34" t="s">
        <v>2</v>
      </c>
    </row>
    <row r="1983" spans="1:12" x14ac:dyDescent="0.25">
      <c r="A1983" s="32" t="s">
        <v>4366</v>
      </c>
      <c r="B1983" s="33" t="s">
        <v>4367</v>
      </c>
      <c r="C1983" s="33" t="s">
        <v>3869</v>
      </c>
      <c r="D1983" s="84" t="s">
        <v>420</v>
      </c>
      <c r="E1983" s="84">
        <f>VALUE(TRIM(CLEAN(_xlfn.TEXTBEFORE(Table2[[#This Row],[Resolution]],"x"))))</f>
        <v>512</v>
      </c>
      <c r="F1983" s="84">
        <f>VALUE(TRIM(CLEAN(_xlfn.TEXTAFTER(Table2[[#This Row],[Resolution]],"x"))))</f>
        <v>192</v>
      </c>
      <c r="G1983" s="84" t="s">
        <v>16</v>
      </c>
      <c r="H1983" s="84" t="s">
        <v>2836</v>
      </c>
      <c r="I1983" s="84" t="s">
        <v>2841</v>
      </c>
      <c r="J1983" s="33"/>
      <c r="K1983" s="33"/>
      <c r="L1983" s="34" t="s">
        <v>2</v>
      </c>
    </row>
    <row r="1984" spans="1:12" x14ac:dyDescent="0.25">
      <c r="A1984" s="32" t="s">
        <v>4368</v>
      </c>
      <c r="B1984" s="33" t="s">
        <v>4369</v>
      </c>
      <c r="C1984" s="33" t="s">
        <v>3869</v>
      </c>
      <c r="D1984" s="33" t="s">
        <v>123</v>
      </c>
      <c r="E1984" s="33">
        <f>VALUE(TRIM(CLEAN(_xlfn.TEXTBEFORE(Table2[[#This Row],[Resolution]],"x"))))</f>
        <v>256</v>
      </c>
      <c r="F1984" s="33">
        <f>VALUE(TRIM(CLEAN(_xlfn.TEXTAFTER(Table2[[#This Row],[Resolution]],"x"))))</f>
        <v>128</v>
      </c>
      <c r="G1984" s="33" t="s">
        <v>16</v>
      </c>
      <c r="H1984" s="33" t="s">
        <v>2836</v>
      </c>
      <c r="I1984" s="33" t="s">
        <v>2875</v>
      </c>
      <c r="J1984" s="33"/>
      <c r="K1984" s="33"/>
      <c r="L1984" s="34" t="s">
        <v>2</v>
      </c>
    </row>
    <row r="1985" spans="1:12" x14ac:dyDescent="0.25">
      <c r="A1985" s="32" t="s">
        <v>4370</v>
      </c>
      <c r="B1985" s="33" t="s">
        <v>4371</v>
      </c>
      <c r="C1985" s="33" t="s">
        <v>3869</v>
      </c>
      <c r="D1985" s="84" t="s">
        <v>123</v>
      </c>
      <c r="E1985" s="84">
        <f>VALUE(TRIM(CLEAN(_xlfn.TEXTBEFORE(Table2[[#This Row],[Resolution]],"x"))))</f>
        <v>256</v>
      </c>
      <c r="F1985" s="84">
        <f>VALUE(TRIM(CLEAN(_xlfn.TEXTAFTER(Table2[[#This Row],[Resolution]],"x"))))</f>
        <v>128</v>
      </c>
      <c r="G1985" s="84" t="s">
        <v>16</v>
      </c>
      <c r="H1985" s="84" t="s">
        <v>2836</v>
      </c>
      <c r="I1985" s="84" t="s">
        <v>2837</v>
      </c>
      <c r="J1985" s="33"/>
      <c r="K1985" s="33"/>
      <c r="L1985" s="34" t="s">
        <v>2</v>
      </c>
    </row>
    <row r="1986" spans="1:12" x14ac:dyDescent="0.25">
      <c r="A1986" s="32" t="s">
        <v>4372</v>
      </c>
      <c r="B1986" s="33" t="s">
        <v>4373</v>
      </c>
      <c r="C1986" s="33" t="s">
        <v>3869</v>
      </c>
      <c r="D1986" s="33" t="s">
        <v>1841</v>
      </c>
      <c r="E1986" s="33">
        <f>VALUE(TRIM(CLEAN(_xlfn.TEXTBEFORE(Table2[[#This Row],[Resolution]],"x"))))</f>
        <v>768</v>
      </c>
      <c r="F1986" s="33">
        <f>VALUE(TRIM(CLEAN(_xlfn.TEXTAFTER(Table2[[#This Row],[Resolution]],"x"))))</f>
        <v>256</v>
      </c>
      <c r="G1986" s="33">
        <v>1.96</v>
      </c>
      <c r="H1986" s="33" t="s">
        <v>2863</v>
      </c>
      <c r="I1986" s="33" t="s">
        <v>2859</v>
      </c>
      <c r="J1986" s="33"/>
      <c r="K1986" s="33"/>
      <c r="L1986" s="34" t="s">
        <v>2</v>
      </c>
    </row>
    <row r="1987" spans="1:12" x14ac:dyDescent="0.25">
      <c r="A1987" s="32" t="s">
        <v>4374</v>
      </c>
      <c r="B1987" s="33" t="s">
        <v>4375</v>
      </c>
      <c r="C1987" s="33" t="s">
        <v>3869</v>
      </c>
      <c r="D1987" s="84" t="s">
        <v>2622</v>
      </c>
      <c r="E1987" s="84">
        <f>VALUE(TRIM(CLEAN(_xlfn.TEXTBEFORE(Table2[[#This Row],[Resolution]],"x"))))</f>
        <v>2304</v>
      </c>
      <c r="F1987" s="84">
        <f>VALUE(TRIM(CLEAN(_xlfn.TEXTAFTER(Table2[[#This Row],[Resolution]],"x"))))</f>
        <v>512</v>
      </c>
      <c r="G1987" s="84" t="s">
        <v>16</v>
      </c>
      <c r="H1987" s="84" t="s">
        <v>2836</v>
      </c>
      <c r="I1987" s="84" t="s">
        <v>2875</v>
      </c>
      <c r="J1987" s="33"/>
      <c r="K1987" s="33"/>
      <c r="L1987" s="34" t="s">
        <v>2</v>
      </c>
    </row>
    <row r="1988" spans="1:12" x14ac:dyDescent="0.25">
      <c r="A1988" s="32" t="s">
        <v>4376</v>
      </c>
      <c r="B1988" s="33" t="s">
        <v>4377</v>
      </c>
      <c r="C1988" s="33" t="s">
        <v>3869</v>
      </c>
      <c r="D1988" s="33" t="s">
        <v>1937</v>
      </c>
      <c r="E1988" s="33">
        <f>VALUE(TRIM(CLEAN(_xlfn.TEXTBEFORE(Table2[[#This Row],[Resolution]],"x"))))</f>
        <v>512</v>
      </c>
      <c r="F1988" s="33">
        <f>VALUE(TRIM(CLEAN(_xlfn.TEXTAFTER(Table2[[#This Row],[Resolution]],"x"))))</f>
        <v>256</v>
      </c>
      <c r="G1988" s="33" t="s">
        <v>16</v>
      </c>
      <c r="H1988" s="33" t="s">
        <v>2836</v>
      </c>
      <c r="I1988" s="33" t="s">
        <v>2851</v>
      </c>
      <c r="J1988" s="33"/>
      <c r="K1988" s="33"/>
      <c r="L1988" s="34" t="s">
        <v>2</v>
      </c>
    </row>
    <row r="1989" spans="1:12" x14ac:dyDescent="0.25">
      <c r="A1989" s="32" t="s">
        <v>4378</v>
      </c>
      <c r="B1989" s="33" t="s">
        <v>4379</v>
      </c>
      <c r="C1989" s="33" t="s">
        <v>3869</v>
      </c>
      <c r="D1989" s="84" t="s">
        <v>208</v>
      </c>
      <c r="E1989" s="84">
        <f>VALUE(TRIM(CLEAN(_xlfn.TEXTBEFORE(Table2[[#This Row],[Resolution]],"x"))))</f>
        <v>1024</v>
      </c>
      <c r="F1989" s="84">
        <f>VALUE(TRIM(CLEAN(_xlfn.TEXTAFTER(Table2[[#This Row],[Resolution]],"x"))))</f>
        <v>256</v>
      </c>
      <c r="G1989" s="84">
        <v>1.39</v>
      </c>
      <c r="H1989" s="84" t="s">
        <v>35</v>
      </c>
      <c r="I1989" s="84" t="s">
        <v>2859</v>
      </c>
      <c r="J1989" s="33"/>
      <c r="K1989" s="33"/>
      <c r="L1989" s="34" t="s">
        <v>2</v>
      </c>
    </row>
    <row r="1990" spans="1:12" x14ac:dyDescent="0.25">
      <c r="A1990" s="32" t="s">
        <v>4380</v>
      </c>
      <c r="B1990" s="33" t="s">
        <v>4381</v>
      </c>
      <c r="C1990" s="33" t="s">
        <v>3869</v>
      </c>
      <c r="D1990" s="33" t="s">
        <v>4382</v>
      </c>
      <c r="E1990" s="33">
        <f>VALUE(TRIM(CLEAN(_xlfn.TEXTBEFORE(Table2[[#This Row],[Resolution]],"x"))))</f>
        <v>1536</v>
      </c>
      <c r="F1990" s="33">
        <f>VALUE(TRIM(CLEAN(_xlfn.TEXTAFTER(Table2[[#This Row],[Resolution]],"x"))))</f>
        <v>512</v>
      </c>
      <c r="G1990" s="33" t="s">
        <v>16</v>
      </c>
      <c r="H1990" s="33" t="s">
        <v>2836</v>
      </c>
      <c r="I1990" s="33" t="s">
        <v>2841</v>
      </c>
      <c r="J1990" s="33"/>
      <c r="K1990" s="33"/>
      <c r="L1990" s="34" t="s">
        <v>2</v>
      </c>
    </row>
    <row r="1991" spans="1:12" x14ac:dyDescent="0.25">
      <c r="A1991" s="32" t="s">
        <v>4383</v>
      </c>
      <c r="B1991" s="33" t="s">
        <v>4384</v>
      </c>
      <c r="C1991" s="33" t="s">
        <v>3869</v>
      </c>
      <c r="D1991" s="84" t="s">
        <v>199</v>
      </c>
      <c r="E1991" s="84">
        <f>VALUE(TRIM(CLEAN(_xlfn.TEXTBEFORE(Table2[[#This Row],[Resolution]],"x"))))</f>
        <v>2304</v>
      </c>
      <c r="F1991" s="84">
        <f>VALUE(TRIM(CLEAN(_xlfn.TEXTAFTER(Table2[[#This Row],[Resolution]],"x"))))</f>
        <v>256</v>
      </c>
      <c r="G1991" s="84">
        <v>25</v>
      </c>
      <c r="H1991" s="84" t="s">
        <v>2858</v>
      </c>
      <c r="I1991" s="84" t="s">
        <v>2859</v>
      </c>
      <c r="J1991" s="33"/>
      <c r="K1991" s="33"/>
      <c r="L1991" s="34" t="s">
        <v>2</v>
      </c>
    </row>
    <row r="1992" spans="1:12" x14ac:dyDescent="0.25">
      <c r="A1992" s="32" t="s">
        <v>4385</v>
      </c>
      <c r="B1992" s="33" t="s">
        <v>4386</v>
      </c>
      <c r="C1992" s="33" t="s">
        <v>3869</v>
      </c>
      <c r="D1992" s="33" t="s">
        <v>93</v>
      </c>
      <c r="E1992" s="33">
        <f>VALUE(TRIM(CLEAN(_xlfn.TEXTBEFORE(Table2[[#This Row],[Resolution]],"x"))))</f>
        <v>512</v>
      </c>
      <c r="F1992" s="33">
        <f>VALUE(TRIM(CLEAN(_xlfn.TEXTAFTER(Table2[[#This Row],[Resolution]],"x"))))</f>
        <v>128</v>
      </c>
      <c r="G1992" s="33">
        <v>25</v>
      </c>
      <c r="H1992" s="33" t="s">
        <v>2863</v>
      </c>
      <c r="I1992" s="33" t="s">
        <v>2859</v>
      </c>
      <c r="J1992" s="33"/>
      <c r="K1992" s="33"/>
      <c r="L1992" s="34" t="s">
        <v>2</v>
      </c>
    </row>
    <row r="1993" spans="1:12" x14ac:dyDescent="0.25">
      <c r="A1993" s="32" t="s">
        <v>4387</v>
      </c>
      <c r="B1993" s="33" t="s">
        <v>4388</v>
      </c>
      <c r="C1993" s="33" t="s">
        <v>3869</v>
      </c>
      <c r="D1993" s="84" t="s">
        <v>2480</v>
      </c>
      <c r="E1993" s="84">
        <f>VALUE(TRIM(CLEAN(_xlfn.TEXTBEFORE(Table2[[#This Row],[Resolution]],"x"))))</f>
        <v>2560</v>
      </c>
      <c r="F1993" s="84">
        <f>VALUE(TRIM(CLEAN(_xlfn.TEXTAFTER(Table2[[#This Row],[Resolution]],"x"))))</f>
        <v>128</v>
      </c>
      <c r="G1993" s="84" t="s">
        <v>16</v>
      </c>
      <c r="H1993" s="84" t="s">
        <v>2836</v>
      </c>
      <c r="I1993" s="84" t="s">
        <v>2875</v>
      </c>
      <c r="J1993" s="33"/>
      <c r="K1993" s="33"/>
      <c r="L1993" s="34" t="s">
        <v>2</v>
      </c>
    </row>
    <row r="1994" spans="1:12" x14ac:dyDescent="0.25">
      <c r="A1994" s="32" t="s">
        <v>4389</v>
      </c>
      <c r="B1994" s="33" t="s">
        <v>4390</v>
      </c>
      <c r="C1994" s="33" t="s">
        <v>3869</v>
      </c>
      <c r="D1994" s="33" t="s">
        <v>768</v>
      </c>
      <c r="E1994" s="33">
        <f>VALUE(TRIM(CLEAN(_xlfn.TEXTBEFORE(Table2[[#This Row],[Resolution]],"x"))))</f>
        <v>256</v>
      </c>
      <c r="F1994" s="33">
        <f>VALUE(TRIM(CLEAN(_xlfn.TEXTAFTER(Table2[[#This Row],[Resolution]],"x"))))</f>
        <v>288</v>
      </c>
      <c r="G1994" s="33" t="s">
        <v>16</v>
      </c>
      <c r="H1994" s="33" t="s">
        <v>2836</v>
      </c>
      <c r="I1994" s="33" t="s">
        <v>2855</v>
      </c>
      <c r="J1994" s="33"/>
      <c r="K1994" s="33"/>
      <c r="L1994" s="34" t="s">
        <v>2</v>
      </c>
    </row>
    <row r="1995" spans="1:12" x14ac:dyDescent="0.25">
      <c r="A1995" s="32" t="s">
        <v>4391</v>
      </c>
      <c r="B1995" s="33" t="s">
        <v>4392</v>
      </c>
      <c r="C1995" s="33" t="s">
        <v>3869</v>
      </c>
      <c r="D1995" s="84" t="s">
        <v>93</v>
      </c>
      <c r="E1995" s="84">
        <f>VALUE(TRIM(CLEAN(_xlfn.TEXTBEFORE(Table2[[#This Row],[Resolution]],"x"))))</f>
        <v>512</v>
      </c>
      <c r="F1995" s="84">
        <f>VALUE(TRIM(CLEAN(_xlfn.TEXTAFTER(Table2[[#This Row],[Resolution]],"x"))))</f>
        <v>128</v>
      </c>
      <c r="G1995" s="84" t="s">
        <v>16</v>
      </c>
      <c r="H1995" s="84" t="s">
        <v>2836</v>
      </c>
      <c r="I1995" s="84" t="s">
        <v>2837</v>
      </c>
      <c r="J1995" s="33"/>
      <c r="K1995" s="33"/>
      <c r="L1995" s="34" t="s">
        <v>2</v>
      </c>
    </row>
    <row r="1996" spans="1:12" x14ac:dyDescent="0.25">
      <c r="A1996" s="32" t="s">
        <v>4393</v>
      </c>
      <c r="B1996" s="33" t="s">
        <v>4394</v>
      </c>
      <c r="C1996" s="33" t="s">
        <v>3869</v>
      </c>
      <c r="D1996" s="33" t="s">
        <v>282</v>
      </c>
      <c r="E1996" s="33">
        <f>VALUE(TRIM(CLEAN(_xlfn.TEXTBEFORE(Table2[[#This Row],[Resolution]],"x"))))</f>
        <v>768</v>
      </c>
      <c r="F1996" s="33">
        <f>VALUE(TRIM(CLEAN(_xlfn.TEXTAFTER(Table2[[#This Row],[Resolution]],"x"))))</f>
        <v>128</v>
      </c>
      <c r="G1996" s="33">
        <v>0.53</v>
      </c>
      <c r="H1996" s="33" t="s">
        <v>2863</v>
      </c>
      <c r="I1996" s="33" t="s">
        <v>2859</v>
      </c>
      <c r="J1996" s="33"/>
      <c r="K1996" s="33"/>
      <c r="L1996" s="34" t="s">
        <v>2</v>
      </c>
    </row>
    <row r="1997" spans="1:12" x14ac:dyDescent="0.25">
      <c r="A1997" s="32" t="s">
        <v>4395</v>
      </c>
      <c r="B1997" s="33" t="s">
        <v>4396</v>
      </c>
      <c r="C1997" s="33" t="s">
        <v>3869</v>
      </c>
      <c r="D1997" s="84" t="s">
        <v>123</v>
      </c>
      <c r="E1997" s="84">
        <f>VALUE(TRIM(CLEAN(_xlfn.TEXTBEFORE(Table2[[#This Row],[Resolution]],"x"))))</f>
        <v>256</v>
      </c>
      <c r="F1997" s="84">
        <f>VALUE(TRIM(CLEAN(_xlfn.TEXTAFTER(Table2[[#This Row],[Resolution]],"x"))))</f>
        <v>128</v>
      </c>
      <c r="G1997" s="84" t="s">
        <v>16</v>
      </c>
      <c r="H1997" s="84" t="s">
        <v>2836</v>
      </c>
      <c r="I1997" s="84" t="s">
        <v>2841</v>
      </c>
      <c r="J1997" s="33"/>
      <c r="K1997" s="33"/>
      <c r="L1997" s="34" t="s">
        <v>2</v>
      </c>
    </row>
    <row r="1998" spans="1:12" x14ac:dyDescent="0.25">
      <c r="A1998" s="32" t="s">
        <v>4397</v>
      </c>
      <c r="B1998" s="33" t="s">
        <v>4398</v>
      </c>
      <c r="C1998" s="33" t="s">
        <v>3869</v>
      </c>
      <c r="D1998" s="33" t="s">
        <v>93</v>
      </c>
      <c r="E1998" s="33">
        <f>VALUE(TRIM(CLEAN(_xlfn.TEXTBEFORE(Table2[[#This Row],[Resolution]],"x"))))</f>
        <v>512</v>
      </c>
      <c r="F1998" s="33">
        <f>VALUE(TRIM(CLEAN(_xlfn.TEXTAFTER(Table2[[#This Row],[Resolution]],"x"))))</f>
        <v>128</v>
      </c>
      <c r="G1998" s="33" t="s">
        <v>16</v>
      </c>
      <c r="H1998" s="33" t="s">
        <v>2836</v>
      </c>
      <c r="I1998" s="33" t="s">
        <v>2837</v>
      </c>
      <c r="J1998" s="33"/>
      <c r="K1998" s="33"/>
      <c r="L1998" s="34" t="s">
        <v>2</v>
      </c>
    </row>
    <row r="1999" spans="1:12" x14ac:dyDescent="0.25">
      <c r="A1999" s="32" t="s">
        <v>4399</v>
      </c>
      <c r="B1999" s="33" t="s">
        <v>4400</v>
      </c>
      <c r="C1999" s="33" t="s">
        <v>3869</v>
      </c>
      <c r="D1999" s="84" t="s">
        <v>123</v>
      </c>
      <c r="E1999" s="84">
        <f>VALUE(TRIM(CLEAN(_xlfn.TEXTBEFORE(Table2[[#This Row],[Resolution]],"x"))))</f>
        <v>256</v>
      </c>
      <c r="F1999" s="84">
        <f>VALUE(TRIM(CLEAN(_xlfn.TEXTAFTER(Table2[[#This Row],[Resolution]],"x"))))</f>
        <v>128</v>
      </c>
      <c r="G1999" s="84"/>
      <c r="H1999" s="84" t="s">
        <v>118</v>
      </c>
      <c r="I1999" s="84" t="s">
        <v>2859</v>
      </c>
      <c r="J1999" s="33"/>
      <c r="K1999" s="33"/>
      <c r="L1999" s="34" t="s">
        <v>2</v>
      </c>
    </row>
    <row r="2000" spans="1:12" x14ac:dyDescent="0.25">
      <c r="A2000" s="32" t="s">
        <v>4401</v>
      </c>
      <c r="B2000" s="33" t="s">
        <v>4402</v>
      </c>
      <c r="C2000" s="33" t="s">
        <v>3869</v>
      </c>
      <c r="D2000" s="33" t="s">
        <v>234</v>
      </c>
      <c r="E2000" s="33">
        <f>VALUE(TRIM(CLEAN(_xlfn.TEXTBEFORE(Table2[[#This Row],[Resolution]],"x"))))</f>
        <v>2304</v>
      </c>
      <c r="F2000" s="33">
        <f>VALUE(TRIM(CLEAN(_xlfn.TEXTAFTER(Table2[[#This Row],[Resolution]],"x"))))</f>
        <v>192</v>
      </c>
      <c r="G2000" s="33" t="s">
        <v>16</v>
      </c>
      <c r="H2000" s="33" t="s">
        <v>2836</v>
      </c>
      <c r="I2000" s="33" t="s">
        <v>2841</v>
      </c>
      <c r="J2000" s="33"/>
      <c r="K2000" s="33"/>
      <c r="L2000" s="34" t="s">
        <v>2</v>
      </c>
    </row>
    <row r="2001" spans="1:12" x14ac:dyDescent="0.25">
      <c r="A2001" s="32" t="s">
        <v>4403</v>
      </c>
      <c r="B2001" s="33" t="s">
        <v>4404</v>
      </c>
      <c r="C2001" s="33" t="s">
        <v>3869</v>
      </c>
      <c r="D2001" s="84" t="s">
        <v>123</v>
      </c>
      <c r="E2001" s="84">
        <f>VALUE(TRIM(CLEAN(_xlfn.TEXTBEFORE(Table2[[#This Row],[Resolution]],"x"))))</f>
        <v>256</v>
      </c>
      <c r="F2001" s="84">
        <f>VALUE(TRIM(CLEAN(_xlfn.TEXTAFTER(Table2[[#This Row],[Resolution]],"x"))))</f>
        <v>128</v>
      </c>
      <c r="G2001" s="84" t="s">
        <v>16</v>
      </c>
      <c r="H2001" s="84" t="s">
        <v>2836</v>
      </c>
      <c r="I2001" s="84" t="s">
        <v>2846</v>
      </c>
      <c r="J2001" s="33"/>
      <c r="K2001" s="33"/>
      <c r="L2001" s="34" t="s">
        <v>2</v>
      </c>
    </row>
    <row r="2002" spans="1:12" x14ac:dyDescent="0.25">
      <c r="A2002" s="32" t="s">
        <v>4405</v>
      </c>
      <c r="B2002" s="33" t="s">
        <v>4406</v>
      </c>
      <c r="C2002" s="33" t="s">
        <v>3869</v>
      </c>
      <c r="D2002" s="33" t="s">
        <v>60</v>
      </c>
      <c r="E2002" s="33">
        <f>VALUE(TRIM(CLEAN(_xlfn.TEXTBEFORE(Table2[[#This Row],[Resolution]],"x"))))</f>
        <v>256</v>
      </c>
      <c r="F2002" s="33">
        <f>VALUE(TRIM(CLEAN(_xlfn.TEXTAFTER(Table2[[#This Row],[Resolution]],"x"))))</f>
        <v>144</v>
      </c>
      <c r="G2002" s="33" t="s">
        <v>16</v>
      </c>
      <c r="H2002" s="33" t="s">
        <v>2836</v>
      </c>
      <c r="I2002" s="33" t="s">
        <v>2841</v>
      </c>
      <c r="J2002" s="33"/>
      <c r="K2002" s="33"/>
      <c r="L2002" s="34" t="s">
        <v>2</v>
      </c>
    </row>
    <row r="2003" spans="1:12" x14ac:dyDescent="0.25">
      <c r="A2003" s="32" t="s">
        <v>4407</v>
      </c>
      <c r="B2003" s="33" t="s">
        <v>4408</v>
      </c>
      <c r="C2003" s="33" t="s">
        <v>3869</v>
      </c>
      <c r="D2003" s="84" t="s">
        <v>123</v>
      </c>
      <c r="E2003" s="84">
        <f>VALUE(TRIM(CLEAN(_xlfn.TEXTBEFORE(Table2[[#This Row],[Resolution]],"x"))))</f>
        <v>256</v>
      </c>
      <c r="F2003" s="84">
        <f>VALUE(TRIM(CLEAN(_xlfn.TEXTAFTER(Table2[[#This Row],[Resolution]],"x"))))</f>
        <v>128</v>
      </c>
      <c r="G2003" s="84"/>
      <c r="H2003" s="84" t="s">
        <v>118</v>
      </c>
      <c r="I2003" s="84" t="s">
        <v>2859</v>
      </c>
      <c r="J2003" s="35"/>
      <c r="K2003" s="33"/>
      <c r="L2003" s="34" t="s">
        <v>2</v>
      </c>
    </row>
    <row r="2004" spans="1:12" x14ac:dyDescent="0.25">
      <c r="A2004" s="32" t="s">
        <v>4409</v>
      </c>
      <c r="B2004" s="33" t="s">
        <v>4410</v>
      </c>
      <c r="C2004" s="33" t="s">
        <v>3869</v>
      </c>
      <c r="D2004" s="33" t="s">
        <v>411</v>
      </c>
      <c r="E2004" s="33">
        <f>VALUE(TRIM(CLEAN(_xlfn.TEXTBEFORE(Table2[[#This Row],[Resolution]],"x"))))</f>
        <v>528</v>
      </c>
      <c r="F2004" s="33">
        <f>VALUE(TRIM(CLEAN(_xlfn.TEXTAFTER(Table2[[#This Row],[Resolution]],"x"))))</f>
        <v>192</v>
      </c>
      <c r="G2004" s="33" t="s">
        <v>16</v>
      </c>
      <c r="H2004" s="33" t="s">
        <v>2836</v>
      </c>
      <c r="I2004" s="33" t="s">
        <v>2855</v>
      </c>
      <c r="J2004" s="33"/>
      <c r="K2004" s="33"/>
      <c r="L2004" s="34" t="s">
        <v>2</v>
      </c>
    </row>
    <row r="2005" spans="1:12" x14ac:dyDescent="0.25">
      <c r="A2005" s="32" t="s">
        <v>4411</v>
      </c>
      <c r="B2005" s="33" t="s">
        <v>4412</v>
      </c>
      <c r="C2005" s="33" t="s">
        <v>3869</v>
      </c>
      <c r="D2005" s="84" t="s">
        <v>60</v>
      </c>
      <c r="E2005" s="84">
        <f>VALUE(TRIM(CLEAN(_xlfn.TEXTBEFORE(Table2[[#This Row],[Resolution]],"x"))))</f>
        <v>256</v>
      </c>
      <c r="F2005" s="84">
        <f>VALUE(TRIM(CLEAN(_xlfn.TEXTAFTER(Table2[[#This Row],[Resolution]],"x"))))</f>
        <v>144</v>
      </c>
      <c r="G2005" s="84">
        <v>25</v>
      </c>
      <c r="H2005" s="84" t="s">
        <v>2858</v>
      </c>
      <c r="I2005" s="84" t="s">
        <v>2859</v>
      </c>
      <c r="J2005" s="33"/>
      <c r="K2005" s="33"/>
      <c r="L2005" s="34" t="s">
        <v>2</v>
      </c>
    </row>
    <row r="2006" spans="1:12" x14ac:dyDescent="0.25">
      <c r="A2006" s="32" t="s">
        <v>4413</v>
      </c>
      <c r="B2006" s="33" t="s">
        <v>4414</v>
      </c>
      <c r="C2006" s="33" t="s">
        <v>3869</v>
      </c>
      <c r="D2006" s="33" t="s">
        <v>752</v>
      </c>
      <c r="E2006" s="33">
        <f>VALUE(TRIM(CLEAN(_xlfn.TEXTBEFORE(Table2[[#This Row],[Resolution]],"x"))))</f>
        <v>624</v>
      </c>
      <c r="F2006" s="33">
        <f>VALUE(TRIM(CLEAN(_xlfn.TEXTAFTER(Table2[[#This Row],[Resolution]],"x"))))</f>
        <v>176</v>
      </c>
      <c r="G2006" s="33" t="s">
        <v>16</v>
      </c>
      <c r="H2006" s="33" t="s">
        <v>2836</v>
      </c>
      <c r="I2006" s="33" t="s">
        <v>2846</v>
      </c>
      <c r="J2006" s="33"/>
      <c r="K2006" s="33"/>
      <c r="L2006" s="34" t="s">
        <v>2</v>
      </c>
    </row>
    <row r="2007" spans="1:12" x14ac:dyDescent="0.25">
      <c r="A2007" s="32" t="s">
        <v>4415</v>
      </c>
      <c r="B2007" s="33" t="s">
        <v>4416</v>
      </c>
      <c r="C2007" s="33" t="s">
        <v>3869</v>
      </c>
      <c r="D2007" s="84" t="s">
        <v>57</v>
      </c>
      <c r="E2007" s="84">
        <f>VALUE(TRIM(CLEAN(_xlfn.TEXTBEFORE(Table2[[#This Row],[Resolution]],"x"))))</f>
        <v>288</v>
      </c>
      <c r="F2007" s="84">
        <f>VALUE(TRIM(CLEAN(_xlfn.TEXTAFTER(Table2[[#This Row],[Resolution]],"x"))))</f>
        <v>128</v>
      </c>
      <c r="G2007" s="84">
        <v>25</v>
      </c>
      <c r="H2007" s="84" t="s">
        <v>2863</v>
      </c>
      <c r="I2007" s="84" t="s">
        <v>2859</v>
      </c>
      <c r="J2007" s="33"/>
      <c r="K2007" s="33"/>
      <c r="L2007" s="34" t="s">
        <v>2</v>
      </c>
    </row>
    <row r="2008" spans="1:12" x14ac:dyDescent="0.25">
      <c r="A2008" s="32" t="s">
        <v>4417</v>
      </c>
      <c r="B2008" s="33" t="s">
        <v>4418</v>
      </c>
      <c r="C2008" s="33" t="s">
        <v>3869</v>
      </c>
      <c r="D2008" s="33" t="s">
        <v>616</v>
      </c>
      <c r="E2008" s="33">
        <f>VALUE(TRIM(CLEAN(_xlfn.TEXTBEFORE(Table2[[#This Row],[Resolution]],"x"))))</f>
        <v>624</v>
      </c>
      <c r="F2008" s="33">
        <f>VALUE(TRIM(CLEAN(_xlfn.TEXTAFTER(Table2[[#This Row],[Resolution]],"x"))))</f>
        <v>224</v>
      </c>
      <c r="G2008" s="33" t="s">
        <v>16</v>
      </c>
      <c r="H2008" s="33" t="s">
        <v>2836</v>
      </c>
      <c r="I2008" s="33" t="s">
        <v>2846</v>
      </c>
      <c r="J2008" s="33"/>
      <c r="K2008" s="33"/>
      <c r="L2008" s="34" t="s">
        <v>2</v>
      </c>
    </row>
    <row r="2009" spans="1:12" x14ac:dyDescent="0.25">
      <c r="A2009" s="32" t="s">
        <v>4419</v>
      </c>
      <c r="B2009" s="33" t="s">
        <v>4420</v>
      </c>
      <c r="C2009" s="33" t="s">
        <v>3869</v>
      </c>
      <c r="D2009" s="84" t="s">
        <v>370</v>
      </c>
      <c r="E2009" s="84">
        <f>VALUE(TRIM(CLEAN(_xlfn.TEXTBEFORE(Table2[[#This Row],[Resolution]],"x"))))</f>
        <v>560</v>
      </c>
      <c r="F2009" s="84">
        <f>VALUE(TRIM(CLEAN(_xlfn.TEXTAFTER(Table2[[#This Row],[Resolution]],"x"))))</f>
        <v>176</v>
      </c>
      <c r="G2009" s="84" t="s">
        <v>16</v>
      </c>
      <c r="H2009" s="84" t="s">
        <v>2836</v>
      </c>
      <c r="I2009" s="84" t="s">
        <v>2846</v>
      </c>
      <c r="J2009" s="33"/>
      <c r="K2009" s="33"/>
      <c r="L2009" s="34" t="s">
        <v>2</v>
      </c>
    </row>
    <row r="2010" spans="1:12" x14ac:dyDescent="0.25">
      <c r="A2010" s="32" t="s">
        <v>4421</v>
      </c>
      <c r="B2010" s="33" t="s">
        <v>4422</v>
      </c>
      <c r="C2010" s="33" t="s">
        <v>3869</v>
      </c>
      <c r="D2010" s="33" t="s">
        <v>638</v>
      </c>
      <c r="E2010" s="33">
        <f>VALUE(TRIM(CLEAN(_xlfn.TEXTBEFORE(Table2[[#This Row],[Resolution]],"x"))))</f>
        <v>560</v>
      </c>
      <c r="F2010" s="33">
        <f>VALUE(TRIM(CLEAN(_xlfn.TEXTAFTER(Table2[[#This Row],[Resolution]],"x"))))</f>
        <v>128</v>
      </c>
      <c r="G2010" s="33" t="s">
        <v>16</v>
      </c>
      <c r="H2010" s="33" t="s">
        <v>2836</v>
      </c>
      <c r="I2010" s="33" t="s">
        <v>2875</v>
      </c>
      <c r="J2010" s="33"/>
      <c r="K2010" s="33"/>
      <c r="L2010" s="34" t="s">
        <v>2</v>
      </c>
    </row>
    <row r="2011" spans="1:12" x14ac:dyDescent="0.25">
      <c r="A2011" s="32" t="s">
        <v>4423</v>
      </c>
      <c r="B2011" s="33" t="s">
        <v>4424</v>
      </c>
      <c r="C2011" s="33" t="s">
        <v>3869</v>
      </c>
      <c r="D2011" s="84" t="s">
        <v>436</v>
      </c>
      <c r="E2011" s="84">
        <f>VALUE(TRIM(CLEAN(_xlfn.TEXTBEFORE(Table2[[#This Row],[Resolution]],"x"))))</f>
        <v>560</v>
      </c>
      <c r="F2011" s="84">
        <f>VALUE(TRIM(CLEAN(_xlfn.TEXTAFTER(Table2[[#This Row],[Resolution]],"x"))))</f>
        <v>192</v>
      </c>
      <c r="G2011" s="84">
        <v>2.33</v>
      </c>
      <c r="H2011" s="84" t="s">
        <v>35</v>
      </c>
      <c r="I2011" s="84" t="s">
        <v>2859</v>
      </c>
      <c r="J2011" s="33"/>
      <c r="K2011" s="33"/>
      <c r="L2011" s="34" t="s">
        <v>2</v>
      </c>
    </row>
    <row r="2012" spans="1:12" x14ac:dyDescent="0.25">
      <c r="A2012" s="32" t="s">
        <v>4425</v>
      </c>
      <c r="B2012" s="33" t="s">
        <v>4426</v>
      </c>
      <c r="C2012" s="33" t="s">
        <v>3869</v>
      </c>
      <c r="D2012" s="33" t="s">
        <v>524</v>
      </c>
      <c r="E2012" s="33">
        <f>VALUE(TRIM(CLEAN(_xlfn.TEXTBEFORE(Table2[[#This Row],[Resolution]],"x"))))</f>
        <v>544</v>
      </c>
      <c r="F2012" s="33">
        <f>VALUE(TRIM(CLEAN(_xlfn.TEXTAFTER(Table2[[#This Row],[Resolution]],"x"))))</f>
        <v>176</v>
      </c>
      <c r="G2012" s="33">
        <v>0.71</v>
      </c>
      <c r="H2012" s="33" t="s">
        <v>2858</v>
      </c>
      <c r="I2012" s="33" t="s">
        <v>2859</v>
      </c>
      <c r="J2012" s="33"/>
      <c r="K2012" s="33"/>
      <c r="L2012" s="34" t="s">
        <v>2</v>
      </c>
    </row>
    <row r="2013" spans="1:12" x14ac:dyDescent="0.25">
      <c r="A2013" s="32" t="s">
        <v>4427</v>
      </c>
      <c r="B2013" s="33" t="s">
        <v>4428</v>
      </c>
      <c r="C2013" s="33" t="s">
        <v>3869</v>
      </c>
      <c r="D2013" s="84" t="s">
        <v>393</v>
      </c>
      <c r="E2013" s="84">
        <f>VALUE(TRIM(CLEAN(_xlfn.TEXTBEFORE(Table2[[#This Row],[Resolution]],"x"))))</f>
        <v>528</v>
      </c>
      <c r="F2013" s="84">
        <f>VALUE(TRIM(CLEAN(_xlfn.TEXTAFTER(Table2[[#This Row],[Resolution]],"x"))))</f>
        <v>224</v>
      </c>
      <c r="G2013" s="84" t="s">
        <v>16</v>
      </c>
      <c r="H2013" s="84" t="s">
        <v>2836</v>
      </c>
      <c r="I2013" s="84" t="s">
        <v>2837</v>
      </c>
      <c r="J2013" s="33"/>
      <c r="K2013" s="33"/>
      <c r="L2013" s="34" t="s">
        <v>2</v>
      </c>
    </row>
    <row r="2014" spans="1:12" x14ac:dyDescent="0.25">
      <c r="A2014" s="32" t="s">
        <v>4429</v>
      </c>
      <c r="B2014" s="33" t="s">
        <v>4430</v>
      </c>
      <c r="C2014" s="33" t="s">
        <v>3869</v>
      </c>
      <c r="D2014" s="33" t="s">
        <v>420</v>
      </c>
      <c r="E2014" s="33">
        <f>VALUE(TRIM(CLEAN(_xlfn.TEXTBEFORE(Table2[[#This Row],[Resolution]],"x"))))</f>
        <v>512</v>
      </c>
      <c r="F2014" s="33">
        <f>VALUE(TRIM(CLEAN(_xlfn.TEXTAFTER(Table2[[#This Row],[Resolution]],"x"))))</f>
        <v>192</v>
      </c>
      <c r="G2014" s="33" t="s">
        <v>16</v>
      </c>
      <c r="H2014" s="33" t="s">
        <v>2836</v>
      </c>
      <c r="I2014" s="33" t="s">
        <v>2875</v>
      </c>
      <c r="J2014" s="33"/>
      <c r="K2014" s="33"/>
      <c r="L2014" s="34" t="s">
        <v>2</v>
      </c>
    </row>
    <row r="2015" spans="1:12" x14ac:dyDescent="0.25">
      <c r="A2015" s="32" t="s">
        <v>4431</v>
      </c>
      <c r="B2015" s="33" t="s">
        <v>4432</v>
      </c>
      <c r="C2015" s="33" t="s">
        <v>3869</v>
      </c>
      <c r="D2015" s="84" t="s">
        <v>426</v>
      </c>
      <c r="E2015" s="84">
        <f>VALUE(TRIM(CLEAN(_xlfn.TEXTBEFORE(Table2[[#This Row],[Resolution]],"x"))))</f>
        <v>512</v>
      </c>
      <c r="F2015" s="84">
        <f>VALUE(TRIM(CLEAN(_xlfn.TEXTAFTER(Table2[[#This Row],[Resolution]],"x"))))</f>
        <v>160</v>
      </c>
      <c r="G2015" s="84">
        <v>0.81</v>
      </c>
      <c r="H2015" s="84" t="s">
        <v>35</v>
      </c>
      <c r="I2015" s="84" t="s">
        <v>2859</v>
      </c>
      <c r="J2015" s="33"/>
      <c r="K2015" s="33"/>
      <c r="L2015" s="34" t="s">
        <v>2</v>
      </c>
    </row>
    <row r="2016" spans="1:12" x14ac:dyDescent="0.25">
      <c r="A2016" s="32" t="s">
        <v>4433</v>
      </c>
      <c r="B2016" s="33" t="s">
        <v>4434</v>
      </c>
      <c r="C2016" s="33" t="s">
        <v>3869</v>
      </c>
      <c r="D2016" s="33" t="s">
        <v>93</v>
      </c>
      <c r="E2016" s="33">
        <f>VALUE(TRIM(CLEAN(_xlfn.TEXTBEFORE(Table2[[#This Row],[Resolution]],"x"))))</f>
        <v>512</v>
      </c>
      <c r="F2016" s="33">
        <f>VALUE(TRIM(CLEAN(_xlfn.TEXTAFTER(Table2[[#This Row],[Resolution]],"x"))))</f>
        <v>128</v>
      </c>
      <c r="G2016" s="33">
        <v>0.54</v>
      </c>
      <c r="H2016" s="33" t="s">
        <v>2863</v>
      </c>
      <c r="I2016" s="33" t="s">
        <v>2859</v>
      </c>
      <c r="J2016" s="33"/>
      <c r="K2016" s="33"/>
      <c r="L2016" s="34" t="s">
        <v>2</v>
      </c>
    </row>
    <row r="2017" spans="1:12" x14ac:dyDescent="0.25">
      <c r="A2017" s="32" t="s">
        <v>4435</v>
      </c>
      <c r="B2017" s="33" t="s">
        <v>4436</v>
      </c>
      <c r="C2017" s="33" t="s">
        <v>3869</v>
      </c>
      <c r="D2017" s="84" t="s">
        <v>420</v>
      </c>
      <c r="E2017" s="84">
        <f>VALUE(TRIM(CLEAN(_xlfn.TEXTBEFORE(Table2[[#This Row],[Resolution]],"x"))))</f>
        <v>512</v>
      </c>
      <c r="F2017" s="84">
        <f>VALUE(TRIM(CLEAN(_xlfn.TEXTAFTER(Table2[[#This Row],[Resolution]],"x"))))</f>
        <v>192</v>
      </c>
      <c r="G2017" s="84">
        <v>25</v>
      </c>
      <c r="H2017" s="84" t="s">
        <v>2863</v>
      </c>
      <c r="I2017" s="84" t="s">
        <v>2859</v>
      </c>
      <c r="J2017" s="33"/>
      <c r="K2017" s="33"/>
      <c r="L2017" s="34" t="s">
        <v>2</v>
      </c>
    </row>
    <row r="2018" spans="1:12" x14ac:dyDescent="0.25">
      <c r="A2018" s="32" t="s">
        <v>4437</v>
      </c>
      <c r="B2018" s="33" t="s">
        <v>4438</v>
      </c>
      <c r="C2018" s="33" t="s">
        <v>3869</v>
      </c>
      <c r="D2018" s="33" t="s">
        <v>759</v>
      </c>
      <c r="E2018" s="33">
        <f>VALUE(TRIM(CLEAN(_xlfn.TEXTBEFORE(Table2[[#This Row],[Resolution]],"x"))))</f>
        <v>608</v>
      </c>
      <c r="F2018" s="33">
        <f>VALUE(TRIM(CLEAN(_xlfn.TEXTAFTER(Table2[[#This Row],[Resolution]],"x"))))</f>
        <v>240</v>
      </c>
      <c r="G2018" s="33" t="s">
        <v>16</v>
      </c>
      <c r="H2018" s="33" t="s">
        <v>2836</v>
      </c>
      <c r="I2018" s="33" t="s">
        <v>2851</v>
      </c>
      <c r="J2018" s="33"/>
      <c r="K2018" s="33"/>
      <c r="L2018" s="34" t="s">
        <v>2</v>
      </c>
    </row>
    <row r="2019" spans="1:12" x14ac:dyDescent="0.25">
      <c r="A2019" s="32" t="s">
        <v>4439</v>
      </c>
      <c r="B2019" s="33" t="s">
        <v>4440</v>
      </c>
      <c r="C2019" s="33" t="s">
        <v>3869</v>
      </c>
      <c r="D2019" s="84" t="s">
        <v>1175</v>
      </c>
      <c r="E2019" s="84">
        <f>VALUE(TRIM(CLEAN(_xlfn.TEXTBEFORE(Table2[[#This Row],[Resolution]],"x"))))</f>
        <v>256</v>
      </c>
      <c r="F2019" s="84">
        <f>VALUE(TRIM(CLEAN(_xlfn.TEXTAFTER(Table2[[#This Row],[Resolution]],"x"))))</f>
        <v>320</v>
      </c>
      <c r="G2019" s="84" t="s">
        <v>16</v>
      </c>
      <c r="H2019" s="84" t="s">
        <v>2836</v>
      </c>
      <c r="I2019" s="84" t="s">
        <v>2837</v>
      </c>
      <c r="J2019" s="33"/>
      <c r="K2019" s="33"/>
      <c r="L2019" s="34" t="s">
        <v>2</v>
      </c>
    </row>
    <row r="2020" spans="1:12" x14ac:dyDescent="0.25">
      <c r="A2020" s="32" t="s">
        <v>4441</v>
      </c>
      <c r="B2020" s="33" t="s">
        <v>4442</v>
      </c>
      <c r="C2020" s="33" t="s">
        <v>3869</v>
      </c>
      <c r="D2020" s="33" t="s">
        <v>426</v>
      </c>
      <c r="E2020" s="33">
        <f>VALUE(TRIM(CLEAN(_xlfn.TEXTBEFORE(Table2[[#This Row],[Resolution]],"x"))))</f>
        <v>512</v>
      </c>
      <c r="F2020" s="33">
        <f>VALUE(TRIM(CLEAN(_xlfn.TEXTAFTER(Table2[[#This Row],[Resolution]],"x"))))</f>
        <v>160</v>
      </c>
      <c r="G2020" s="33" t="s">
        <v>16</v>
      </c>
      <c r="H2020" s="33" t="s">
        <v>2836</v>
      </c>
      <c r="I2020" s="33" t="s">
        <v>2837</v>
      </c>
      <c r="J2020" s="33"/>
      <c r="K2020" s="33"/>
      <c r="L2020" s="34" t="s">
        <v>2</v>
      </c>
    </row>
    <row r="2021" spans="1:12" x14ac:dyDescent="0.25">
      <c r="A2021" s="32" t="s">
        <v>4443</v>
      </c>
      <c r="B2021" s="33" t="s">
        <v>4444</v>
      </c>
      <c r="C2021" s="33" t="s">
        <v>3869</v>
      </c>
      <c r="D2021" s="84" t="s">
        <v>702</v>
      </c>
      <c r="E2021" s="84">
        <f>VALUE(TRIM(CLEAN(_xlfn.TEXTBEFORE(Table2[[#This Row],[Resolution]],"x"))))</f>
        <v>576</v>
      </c>
      <c r="F2021" s="84">
        <f>VALUE(TRIM(CLEAN(_xlfn.TEXTAFTER(Table2[[#This Row],[Resolution]],"x"))))</f>
        <v>160</v>
      </c>
      <c r="G2021" s="84" t="s">
        <v>16</v>
      </c>
      <c r="H2021" s="84" t="s">
        <v>2836</v>
      </c>
      <c r="I2021" s="84" t="s">
        <v>2841</v>
      </c>
      <c r="J2021" s="33"/>
      <c r="K2021" s="33"/>
      <c r="L2021" s="34" t="s">
        <v>2</v>
      </c>
    </row>
    <row r="2022" spans="1:12" x14ac:dyDescent="0.25">
      <c r="A2022" s="32" t="s">
        <v>4445</v>
      </c>
      <c r="B2022" s="33" t="s">
        <v>4446</v>
      </c>
      <c r="C2022" s="33" t="s">
        <v>3869</v>
      </c>
      <c r="D2022" s="33" t="s">
        <v>90</v>
      </c>
      <c r="E2022" s="33">
        <f>VALUE(TRIM(CLEAN(_xlfn.TEXTBEFORE(Table2[[#This Row],[Resolution]],"x"))))</f>
        <v>512</v>
      </c>
      <c r="F2022" s="33">
        <f>VALUE(TRIM(CLEAN(_xlfn.TEXTAFTER(Table2[[#This Row],[Resolution]],"x"))))</f>
        <v>176</v>
      </c>
      <c r="G2022" s="33" t="s">
        <v>16</v>
      </c>
      <c r="H2022" s="33" t="s">
        <v>2836</v>
      </c>
      <c r="I2022" s="33" t="s">
        <v>2855</v>
      </c>
      <c r="J2022" s="35"/>
      <c r="K2022" s="33"/>
      <c r="L2022" s="34" t="s">
        <v>2</v>
      </c>
    </row>
    <row r="2023" spans="1:12" x14ac:dyDescent="0.25">
      <c r="A2023" s="32" t="s">
        <v>4447</v>
      </c>
      <c r="B2023" s="33" t="s">
        <v>4448</v>
      </c>
      <c r="C2023" s="33" t="s">
        <v>3869</v>
      </c>
      <c r="D2023" s="84" t="s">
        <v>453</v>
      </c>
      <c r="E2023" s="84">
        <f>VALUE(TRIM(CLEAN(_xlfn.TEXTBEFORE(Table2[[#This Row],[Resolution]],"x"))))</f>
        <v>528</v>
      </c>
      <c r="F2023" s="84">
        <f>VALUE(TRIM(CLEAN(_xlfn.TEXTAFTER(Table2[[#This Row],[Resolution]],"x"))))</f>
        <v>208</v>
      </c>
      <c r="G2023" s="84" t="s">
        <v>16</v>
      </c>
      <c r="H2023" s="84" t="s">
        <v>2836</v>
      </c>
      <c r="I2023" s="84" t="s">
        <v>2846</v>
      </c>
      <c r="J2023" s="33"/>
      <c r="K2023" s="33"/>
      <c r="L2023" s="34" t="s">
        <v>2</v>
      </c>
    </row>
    <row r="2024" spans="1:12" x14ac:dyDescent="0.25">
      <c r="A2024" s="32" t="s">
        <v>4449</v>
      </c>
      <c r="B2024" s="33" t="s">
        <v>4450</v>
      </c>
      <c r="C2024" s="33" t="s">
        <v>3869</v>
      </c>
      <c r="D2024" s="33" t="s">
        <v>109</v>
      </c>
      <c r="E2024" s="33">
        <f>VALUE(TRIM(CLEAN(_xlfn.TEXTBEFORE(Table2[[#This Row],[Resolution]],"x"))))</f>
        <v>280</v>
      </c>
      <c r="F2024" s="33">
        <f>VALUE(TRIM(CLEAN(_xlfn.TEXTAFTER(Table2[[#This Row],[Resolution]],"x"))))</f>
        <v>128</v>
      </c>
      <c r="G2024" s="33" t="s">
        <v>16</v>
      </c>
      <c r="H2024" s="33" t="s">
        <v>2836</v>
      </c>
      <c r="I2024" s="33" t="s">
        <v>2851</v>
      </c>
      <c r="J2024" s="33"/>
      <c r="K2024" s="33"/>
      <c r="L2024" s="34" t="s">
        <v>2</v>
      </c>
    </row>
    <row r="2025" spans="1:12" x14ac:dyDescent="0.25">
      <c r="A2025" s="32" t="s">
        <v>4451</v>
      </c>
      <c r="B2025" s="33" t="s">
        <v>4452</v>
      </c>
      <c r="C2025" s="33" t="s">
        <v>3869</v>
      </c>
      <c r="D2025" s="84" t="s">
        <v>90</v>
      </c>
      <c r="E2025" s="84">
        <f>VALUE(TRIM(CLEAN(_xlfn.TEXTBEFORE(Table2[[#This Row],[Resolution]],"x"))))</f>
        <v>512</v>
      </c>
      <c r="F2025" s="84">
        <f>VALUE(TRIM(CLEAN(_xlfn.TEXTAFTER(Table2[[#This Row],[Resolution]],"x"))))</f>
        <v>176</v>
      </c>
      <c r="G2025" s="84" t="s">
        <v>16</v>
      </c>
      <c r="H2025" s="84" t="s">
        <v>2836</v>
      </c>
      <c r="I2025" s="84" t="s">
        <v>2846</v>
      </c>
      <c r="J2025" s="33"/>
      <c r="K2025" s="33"/>
      <c r="L2025" s="34" t="s">
        <v>2</v>
      </c>
    </row>
    <row r="2026" spans="1:12" x14ac:dyDescent="0.25">
      <c r="A2026" s="32" t="s">
        <v>4453</v>
      </c>
      <c r="B2026" s="33" t="s">
        <v>4454</v>
      </c>
      <c r="C2026" s="33" t="s">
        <v>3869</v>
      </c>
      <c r="D2026" s="33" t="s">
        <v>343</v>
      </c>
      <c r="E2026" s="33">
        <f>VALUE(TRIM(CLEAN(_xlfn.TEXTBEFORE(Table2[[#This Row],[Resolution]],"x"))))</f>
        <v>624</v>
      </c>
      <c r="F2026" s="33">
        <f>VALUE(TRIM(CLEAN(_xlfn.TEXTAFTER(Table2[[#This Row],[Resolution]],"x"))))</f>
        <v>160</v>
      </c>
      <c r="G2026" s="33">
        <v>0.42</v>
      </c>
      <c r="H2026" s="33" t="s">
        <v>2858</v>
      </c>
      <c r="I2026" s="33" t="s">
        <v>2859</v>
      </c>
      <c r="J2026" s="33"/>
      <c r="K2026" s="33"/>
      <c r="L2026" s="34" t="s">
        <v>2</v>
      </c>
    </row>
    <row r="2027" spans="1:12" x14ac:dyDescent="0.25">
      <c r="A2027" s="32" t="s">
        <v>4455</v>
      </c>
      <c r="B2027" s="33" t="s">
        <v>4456</v>
      </c>
      <c r="C2027" s="33" t="s">
        <v>3869</v>
      </c>
      <c r="D2027" s="84" t="s">
        <v>471</v>
      </c>
      <c r="E2027" s="84">
        <f>VALUE(TRIM(CLEAN(_xlfn.TEXTBEFORE(Table2[[#This Row],[Resolution]],"x"))))</f>
        <v>608</v>
      </c>
      <c r="F2027" s="84">
        <f>VALUE(TRIM(CLEAN(_xlfn.TEXTAFTER(Table2[[#This Row],[Resolution]],"x"))))</f>
        <v>192</v>
      </c>
      <c r="G2027" s="84" t="s">
        <v>16</v>
      </c>
      <c r="H2027" s="84" t="s">
        <v>2836</v>
      </c>
      <c r="I2027" s="84" t="s">
        <v>2837</v>
      </c>
      <c r="J2027" s="33"/>
      <c r="K2027" s="33"/>
      <c r="L2027" s="34" t="s">
        <v>2</v>
      </c>
    </row>
    <row r="2028" spans="1:12" x14ac:dyDescent="0.25">
      <c r="A2028" s="32" t="s">
        <v>4457</v>
      </c>
      <c r="B2028" s="33" t="s">
        <v>4458</v>
      </c>
      <c r="C2028" s="33" t="s">
        <v>3869</v>
      </c>
      <c r="D2028" s="33" t="s">
        <v>176</v>
      </c>
      <c r="E2028" s="33">
        <f>VALUE(TRIM(CLEAN(_xlfn.TEXTBEFORE(Table2[[#This Row],[Resolution]],"x"))))</f>
        <v>512</v>
      </c>
      <c r="F2028" s="33">
        <f>VALUE(TRIM(CLEAN(_xlfn.TEXTAFTER(Table2[[#This Row],[Resolution]],"x"))))</f>
        <v>168</v>
      </c>
      <c r="G2028" s="33">
        <v>1.59</v>
      </c>
      <c r="H2028" s="33" t="s">
        <v>35</v>
      </c>
      <c r="I2028" s="33" t="s">
        <v>2859</v>
      </c>
      <c r="J2028" s="33"/>
      <c r="K2028" s="33"/>
      <c r="L2028" s="34" t="s">
        <v>2</v>
      </c>
    </row>
    <row r="2029" spans="1:12" x14ac:dyDescent="0.25">
      <c r="A2029" s="32" t="s">
        <v>4459</v>
      </c>
      <c r="B2029" s="33" t="s">
        <v>4460</v>
      </c>
      <c r="C2029" s="33" t="s">
        <v>3869</v>
      </c>
      <c r="D2029" s="84" t="s">
        <v>549</v>
      </c>
      <c r="E2029" s="84">
        <f>VALUE(TRIM(CLEAN(_xlfn.TEXTBEFORE(Table2[[#This Row],[Resolution]],"x"))))</f>
        <v>624</v>
      </c>
      <c r="F2029" s="84">
        <f>VALUE(TRIM(CLEAN(_xlfn.TEXTAFTER(Table2[[#This Row],[Resolution]],"x"))))</f>
        <v>192</v>
      </c>
      <c r="G2029" s="84" t="s">
        <v>16</v>
      </c>
      <c r="H2029" s="84" t="s">
        <v>2836</v>
      </c>
      <c r="I2029" s="84" t="s">
        <v>2841</v>
      </c>
      <c r="J2029" s="33"/>
      <c r="K2029" s="33"/>
      <c r="L2029" s="34" t="s">
        <v>2</v>
      </c>
    </row>
    <row r="2030" spans="1:12" x14ac:dyDescent="0.25">
      <c r="A2030" s="32" t="s">
        <v>4461</v>
      </c>
      <c r="B2030" s="33" t="s">
        <v>4462</v>
      </c>
      <c r="C2030" s="33" t="s">
        <v>3869</v>
      </c>
      <c r="D2030" s="33" t="s">
        <v>134</v>
      </c>
      <c r="E2030" s="33">
        <f>VALUE(TRIM(CLEAN(_xlfn.TEXTBEFORE(Table2[[#This Row],[Resolution]],"x"))))</f>
        <v>512</v>
      </c>
      <c r="F2030" s="33">
        <f>VALUE(TRIM(CLEAN(_xlfn.TEXTAFTER(Table2[[#This Row],[Resolution]],"x"))))</f>
        <v>208</v>
      </c>
      <c r="G2030" s="33" t="s">
        <v>16</v>
      </c>
      <c r="H2030" s="33" t="s">
        <v>2836</v>
      </c>
      <c r="I2030" s="33" t="s">
        <v>2846</v>
      </c>
      <c r="J2030" s="33"/>
      <c r="K2030" s="33"/>
      <c r="L2030" s="34" t="s">
        <v>2</v>
      </c>
    </row>
    <row r="2031" spans="1:12" x14ac:dyDescent="0.25">
      <c r="A2031" s="32" t="s">
        <v>4463</v>
      </c>
      <c r="B2031" s="33" t="s">
        <v>4464</v>
      </c>
      <c r="C2031" s="33" t="s">
        <v>3869</v>
      </c>
      <c r="D2031" s="84" t="s">
        <v>411</v>
      </c>
      <c r="E2031" s="84">
        <f>VALUE(TRIM(CLEAN(_xlfn.TEXTBEFORE(Table2[[#This Row],[Resolution]],"x"))))</f>
        <v>528</v>
      </c>
      <c r="F2031" s="84">
        <f>VALUE(TRIM(CLEAN(_xlfn.TEXTAFTER(Table2[[#This Row],[Resolution]],"x"))))</f>
        <v>192</v>
      </c>
      <c r="G2031" s="84" t="s">
        <v>16</v>
      </c>
      <c r="H2031" s="84" t="s">
        <v>2836</v>
      </c>
      <c r="I2031" s="84" t="s">
        <v>2837</v>
      </c>
      <c r="J2031" s="33"/>
      <c r="K2031" s="33"/>
      <c r="L2031" s="34" t="s">
        <v>2</v>
      </c>
    </row>
    <row r="2032" spans="1:12" x14ac:dyDescent="0.25">
      <c r="A2032" s="32" t="s">
        <v>4465</v>
      </c>
      <c r="B2032" s="33" t="s">
        <v>4466</v>
      </c>
      <c r="C2032" s="33" t="s">
        <v>3869</v>
      </c>
      <c r="D2032" s="33" t="s">
        <v>460</v>
      </c>
      <c r="E2032" s="33">
        <f>VALUE(TRIM(CLEAN(_xlfn.TEXTBEFORE(Table2[[#This Row],[Resolution]],"x"))))</f>
        <v>528</v>
      </c>
      <c r="F2032" s="33">
        <f>VALUE(TRIM(CLEAN(_xlfn.TEXTAFTER(Table2[[#This Row],[Resolution]],"x"))))</f>
        <v>176</v>
      </c>
      <c r="G2032" s="33"/>
      <c r="H2032" s="33" t="s">
        <v>118</v>
      </c>
      <c r="I2032" s="33" t="s">
        <v>2859</v>
      </c>
      <c r="J2032" s="33"/>
      <c r="K2032" s="33"/>
      <c r="L2032" s="34" t="s">
        <v>2</v>
      </c>
    </row>
    <row r="2033" spans="1:12" x14ac:dyDescent="0.25">
      <c r="A2033" s="32" t="s">
        <v>4467</v>
      </c>
      <c r="B2033" s="33" t="s">
        <v>4468</v>
      </c>
      <c r="C2033" s="33" t="s">
        <v>3869</v>
      </c>
      <c r="D2033" s="84" t="s">
        <v>399</v>
      </c>
      <c r="E2033" s="84">
        <f>VALUE(TRIM(CLEAN(_xlfn.TEXTBEFORE(Table2[[#This Row],[Resolution]],"x"))))</f>
        <v>544</v>
      </c>
      <c r="F2033" s="84">
        <f>VALUE(TRIM(CLEAN(_xlfn.TEXTAFTER(Table2[[#This Row],[Resolution]],"x"))))</f>
        <v>160</v>
      </c>
      <c r="G2033" s="84" t="s">
        <v>16</v>
      </c>
      <c r="H2033" s="84" t="s">
        <v>2836</v>
      </c>
      <c r="I2033" s="84" t="s">
        <v>2841</v>
      </c>
      <c r="J2033" s="33"/>
      <c r="K2033" s="33"/>
      <c r="L2033" s="34" t="s">
        <v>2</v>
      </c>
    </row>
    <row r="2034" spans="1:12" x14ac:dyDescent="0.25">
      <c r="A2034" s="32" t="s">
        <v>4469</v>
      </c>
      <c r="B2034" s="33" t="s">
        <v>4470</v>
      </c>
      <c r="C2034" s="33" t="s">
        <v>3869</v>
      </c>
      <c r="D2034" s="33" t="s">
        <v>346</v>
      </c>
      <c r="E2034" s="33">
        <f>VALUE(TRIM(CLEAN(_xlfn.TEXTBEFORE(Table2[[#This Row],[Resolution]],"x"))))</f>
        <v>528</v>
      </c>
      <c r="F2034" s="33">
        <f>VALUE(TRIM(CLEAN(_xlfn.TEXTAFTER(Table2[[#This Row],[Resolution]],"x"))))</f>
        <v>240</v>
      </c>
      <c r="G2034" s="33">
        <v>0.27</v>
      </c>
      <c r="H2034" s="33" t="s">
        <v>35</v>
      </c>
      <c r="I2034" s="33" t="s">
        <v>2859</v>
      </c>
      <c r="J2034" s="33"/>
      <c r="K2034" s="33"/>
      <c r="L2034" s="34" t="s">
        <v>2</v>
      </c>
    </row>
    <row r="2035" spans="1:12" x14ac:dyDescent="0.25">
      <c r="A2035" s="32" t="s">
        <v>4471</v>
      </c>
      <c r="B2035" s="33" t="s">
        <v>4472</v>
      </c>
      <c r="C2035" s="33" t="s">
        <v>3869</v>
      </c>
      <c r="D2035" s="84" t="s">
        <v>426</v>
      </c>
      <c r="E2035" s="84">
        <f>VALUE(TRIM(CLEAN(_xlfn.TEXTBEFORE(Table2[[#This Row],[Resolution]],"x"))))</f>
        <v>512</v>
      </c>
      <c r="F2035" s="84">
        <f>VALUE(TRIM(CLEAN(_xlfn.TEXTAFTER(Table2[[#This Row],[Resolution]],"x"))))</f>
        <v>160</v>
      </c>
      <c r="G2035" s="84" t="s">
        <v>16</v>
      </c>
      <c r="H2035" s="84" t="s">
        <v>2836</v>
      </c>
      <c r="I2035" s="84" t="s">
        <v>2875</v>
      </c>
      <c r="J2035" s="33"/>
      <c r="K2035" s="33"/>
      <c r="L2035" s="34" t="s">
        <v>2</v>
      </c>
    </row>
    <row r="2036" spans="1:12" x14ac:dyDescent="0.25">
      <c r="A2036" s="32" t="s">
        <v>4473</v>
      </c>
      <c r="B2036" s="33" t="s">
        <v>4474</v>
      </c>
      <c r="C2036" s="33" t="s">
        <v>3869</v>
      </c>
      <c r="D2036" s="33" t="s">
        <v>358</v>
      </c>
      <c r="E2036" s="33">
        <f>VALUE(TRIM(CLEAN(_xlfn.TEXTBEFORE(Table2[[#This Row],[Resolution]],"x"))))</f>
        <v>560</v>
      </c>
      <c r="F2036" s="33">
        <f>VALUE(TRIM(CLEAN(_xlfn.TEXTAFTER(Table2[[#This Row],[Resolution]],"x"))))</f>
        <v>208</v>
      </c>
      <c r="G2036" s="33" t="s">
        <v>16</v>
      </c>
      <c r="H2036" s="33" t="s">
        <v>2836</v>
      </c>
      <c r="I2036" s="33" t="s">
        <v>2841</v>
      </c>
      <c r="J2036" s="33"/>
      <c r="K2036" s="33"/>
      <c r="L2036" s="34" t="s">
        <v>2</v>
      </c>
    </row>
    <row r="2037" spans="1:12" x14ac:dyDescent="0.25">
      <c r="A2037" s="32" t="s">
        <v>4475</v>
      </c>
      <c r="B2037" s="33" t="s">
        <v>4476</v>
      </c>
      <c r="C2037" s="33" t="s">
        <v>3869</v>
      </c>
      <c r="D2037" s="84" t="s">
        <v>390</v>
      </c>
      <c r="E2037" s="84">
        <f>VALUE(TRIM(CLEAN(_xlfn.TEXTBEFORE(Table2[[#This Row],[Resolution]],"x"))))</f>
        <v>608</v>
      </c>
      <c r="F2037" s="84">
        <f>VALUE(TRIM(CLEAN(_xlfn.TEXTAFTER(Table2[[#This Row],[Resolution]],"x"))))</f>
        <v>144</v>
      </c>
      <c r="G2037" s="84">
        <v>25</v>
      </c>
      <c r="H2037" s="84" t="s">
        <v>2863</v>
      </c>
      <c r="I2037" s="84" t="s">
        <v>2859</v>
      </c>
      <c r="J2037" s="33"/>
      <c r="K2037" s="33"/>
      <c r="L2037" s="34" t="s">
        <v>2</v>
      </c>
    </row>
    <row r="2038" spans="1:12" x14ac:dyDescent="0.25">
      <c r="A2038" s="32" t="s">
        <v>4477</v>
      </c>
      <c r="B2038" s="33" t="s">
        <v>4478</v>
      </c>
      <c r="C2038" s="33" t="s">
        <v>3869</v>
      </c>
      <c r="D2038" s="33" t="s">
        <v>60</v>
      </c>
      <c r="E2038" s="33">
        <f>VALUE(TRIM(CLEAN(_xlfn.TEXTBEFORE(Table2[[#This Row],[Resolution]],"x"))))</f>
        <v>256</v>
      </c>
      <c r="F2038" s="33">
        <f>VALUE(TRIM(CLEAN(_xlfn.TEXTAFTER(Table2[[#This Row],[Resolution]],"x"))))</f>
        <v>144</v>
      </c>
      <c r="G2038" s="33" t="s">
        <v>16</v>
      </c>
      <c r="H2038" s="33" t="s">
        <v>2836</v>
      </c>
      <c r="I2038" s="33" t="s">
        <v>2855</v>
      </c>
      <c r="J2038" s="33"/>
      <c r="K2038" s="33"/>
      <c r="L2038" s="34" t="s">
        <v>2</v>
      </c>
    </row>
    <row r="2039" spans="1:12" x14ac:dyDescent="0.25">
      <c r="A2039" s="32" t="s">
        <v>4479</v>
      </c>
      <c r="B2039" s="33" t="s">
        <v>4480</v>
      </c>
      <c r="C2039" s="33" t="s">
        <v>3869</v>
      </c>
      <c r="D2039" s="84" t="s">
        <v>611</v>
      </c>
      <c r="E2039" s="84">
        <f>VALUE(TRIM(CLEAN(_xlfn.TEXTBEFORE(Table2[[#This Row],[Resolution]],"x"))))</f>
        <v>576</v>
      </c>
      <c r="F2039" s="84">
        <f>VALUE(TRIM(CLEAN(_xlfn.TEXTAFTER(Table2[[#This Row],[Resolution]],"x"))))</f>
        <v>176</v>
      </c>
      <c r="G2039" s="84" t="s">
        <v>16</v>
      </c>
      <c r="H2039" s="84" t="s">
        <v>2836</v>
      </c>
      <c r="I2039" s="84" t="s">
        <v>2841</v>
      </c>
      <c r="J2039" s="33"/>
      <c r="K2039" s="33"/>
      <c r="L2039" s="34" t="s">
        <v>2</v>
      </c>
    </row>
    <row r="2040" spans="1:12" x14ac:dyDescent="0.25">
      <c r="A2040" s="32" t="s">
        <v>4481</v>
      </c>
      <c r="B2040" s="33" t="s">
        <v>4482</v>
      </c>
      <c r="C2040" s="33" t="s">
        <v>3869</v>
      </c>
      <c r="D2040" s="33" t="s">
        <v>57</v>
      </c>
      <c r="E2040" s="33">
        <f>VALUE(TRIM(CLEAN(_xlfn.TEXTBEFORE(Table2[[#This Row],[Resolution]],"x"))))</f>
        <v>288</v>
      </c>
      <c r="F2040" s="33">
        <f>VALUE(TRIM(CLEAN(_xlfn.TEXTAFTER(Table2[[#This Row],[Resolution]],"x"))))</f>
        <v>128</v>
      </c>
      <c r="G2040" s="33" t="s">
        <v>16</v>
      </c>
      <c r="H2040" s="33" t="s">
        <v>2836</v>
      </c>
      <c r="I2040" s="33" t="s">
        <v>2855</v>
      </c>
      <c r="J2040" s="33"/>
      <c r="K2040" s="33"/>
      <c r="L2040" s="34" t="s">
        <v>2</v>
      </c>
    </row>
    <row r="2041" spans="1:12" x14ac:dyDescent="0.25">
      <c r="A2041" s="32" t="s">
        <v>4483</v>
      </c>
      <c r="B2041" s="33" t="s">
        <v>4484</v>
      </c>
      <c r="C2041" s="33" t="s">
        <v>3869</v>
      </c>
      <c r="D2041" s="84" t="s">
        <v>367</v>
      </c>
      <c r="E2041" s="84">
        <f>VALUE(TRIM(CLEAN(_xlfn.TEXTBEFORE(Table2[[#This Row],[Resolution]],"x"))))</f>
        <v>544</v>
      </c>
      <c r="F2041" s="84">
        <f>VALUE(TRIM(CLEAN(_xlfn.TEXTAFTER(Table2[[#This Row],[Resolution]],"x"))))</f>
        <v>192</v>
      </c>
      <c r="G2041" s="84" t="s">
        <v>16</v>
      </c>
      <c r="H2041" s="84" t="s">
        <v>2836</v>
      </c>
      <c r="I2041" s="84" t="s">
        <v>2875</v>
      </c>
      <c r="J2041" s="33"/>
      <c r="K2041" s="33"/>
      <c r="L2041" s="34" t="s">
        <v>2</v>
      </c>
    </row>
    <row r="2042" spans="1:12" x14ac:dyDescent="0.25">
      <c r="A2042" s="32" t="s">
        <v>4485</v>
      </c>
      <c r="B2042" s="33" t="s">
        <v>4486</v>
      </c>
      <c r="C2042" s="33" t="s">
        <v>3869</v>
      </c>
      <c r="D2042" s="33" t="s">
        <v>126</v>
      </c>
      <c r="E2042" s="33">
        <f>VALUE(TRIM(CLEAN(_xlfn.TEXTBEFORE(Table2[[#This Row],[Resolution]],"x"))))</f>
        <v>256</v>
      </c>
      <c r="F2042" s="33">
        <f>VALUE(TRIM(CLEAN(_xlfn.TEXTAFTER(Table2[[#This Row],[Resolution]],"x"))))</f>
        <v>216</v>
      </c>
      <c r="G2042" s="33" t="s">
        <v>16</v>
      </c>
      <c r="H2042" s="33" t="s">
        <v>2836</v>
      </c>
      <c r="I2042" s="33" t="s">
        <v>2841</v>
      </c>
      <c r="J2042" s="33"/>
      <c r="K2042" s="33"/>
      <c r="L2042" s="34" t="s">
        <v>2</v>
      </c>
    </row>
    <row r="2043" spans="1:12" x14ac:dyDescent="0.25">
      <c r="A2043" s="32" t="s">
        <v>4487</v>
      </c>
      <c r="B2043" s="33" t="s">
        <v>4488</v>
      </c>
      <c r="C2043" s="33" t="s">
        <v>3869</v>
      </c>
      <c r="D2043" s="84" t="s">
        <v>393</v>
      </c>
      <c r="E2043" s="84">
        <f>VALUE(TRIM(CLEAN(_xlfn.TEXTBEFORE(Table2[[#This Row],[Resolution]],"x"))))</f>
        <v>528</v>
      </c>
      <c r="F2043" s="84">
        <f>VALUE(TRIM(CLEAN(_xlfn.TEXTAFTER(Table2[[#This Row],[Resolution]],"x"))))</f>
        <v>224</v>
      </c>
      <c r="G2043" s="84" t="s">
        <v>16</v>
      </c>
      <c r="H2043" s="84" t="s">
        <v>2836</v>
      </c>
      <c r="I2043" s="84" t="s">
        <v>2837</v>
      </c>
      <c r="J2043" s="33"/>
      <c r="K2043" s="33"/>
      <c r="L2043" s="34" t="s">
        <v>2</v>
      </c>
    </row>
    <row r="2044" spans="1:12" x14ac:dyDescent="0.25">
      <c r="A2044" s="32" t="s">
        <v>4489</v>
      </c>
      <c r="B2044" s="33" t="s">
        <v>4490</v>
      </c>
      <c r="C2044" s="33" t="s">
        <v>3869</v>
      </c>
      <c r="D2044" s="33" t="s">
        <v>349</v>
      </c>
      <c r="E2044" s="33">
        <f>VALUE(TRIM(CLEAN(_xlfn.TEXTBEFORE(Table2[[#This Row],[Resolution]],"x"))))</f>
        <v>592</v>
      </c>
      <c r="F2044" s="33">
        <f>VALUE(TRIM(CLEAN(_xlfn.TEXTAFTER(Table2[[#This Row],[Resolution]],"x"))))</f>
        <v>144</v>
      </c>
      <c r="G2044" s="33" t="s">
        <v>16</v>
      </c>
      <c r="H2044" s="33" t="s">
        <v>2836</v>
      </c>
      <c r="I2044" s="33" t="s">
        <v>2851</v>
      </c>
      <c r="J2044" s="33"/>
      <c r="K2044" s="33"/>
      <c r="L2044" s="34" t="s">
        <v>2</v>
      </c>
    </row>
    <row r="2045" spans="1:12" x14ac:dyDescent="0.25">
      <c r="A2045" s="32" t="s">
        <v>4491</v>
      </c>
      <c r="B2045" s="33" t="s">
        <v>4492</v>
      </c>
      <c r="C2045" s="33" t="s">
        <v>3869</v>
      </c>
      <c r="D2045" s="84" t="s">
        <v>379</v>
      </c>
      <c r="E2045" s="84">
        <f>VALUE(TRIM(CLEAN(_xlfn.TEXTBEFORE(Table2[[#This Row],[Resolution]],"x"))))</f>
        <v>592</v>
      </c>
      <c r="F2045" s="84">
        <f>VALUE(TRIM(CLEAN(_xlfn.TEXTAFTER(Table2[[#This Row],[Resolution]],"x"))))</f>
        <v>128</v>
      </c>
      <c r="G2045" s="84" t="s">
        <v>16</v>
      </c>
      <c r="H2045" s="84" t="s">
        <v>2836</v>
      </c>
      <c r="I2045" s="84" t="s">
        <v>2851</v>
      </c>
      <c r="J2045" s="33"/>
      <c r="K2045" s="33"/>
      <c r="L2045" s="34" t="s">
        <v>2</v>
      </c>
    </row>
    <row r="2046" spans="1:12" x14ac:dyDescent="0.25">
      <c r="A2046" s="32" t="s">
        <v>4493</v>
      </c>
      <c r="B2046" s="33" t="s">
        <v>4494</v>
      </c>
      <c r="C2046" s="33" t="s">
        <v>3869</v>
      </c>
      <c r="D2046" s="33" t="s">
        <v>2351</v>
      </c>
      <c r="E2046" s="33">
        <f>VALUE(TRIM(CLEAN(_xlfn.TEXTBEFORE(Table2[[#This Row],[Resolution]],"x"))))</f>
        <v>576</v>
      </c>
      <c r="F2046" s="33">
        <f>VALUE(TRIM(CLEAN(_xlfn.TEXTAFTER(Table2[[#This Row],[Resolution]],"x"))))</f>
        <v>208</v>
      </c>
      <c r="G2046" s="33">
        <v>25</v>
      </c>
      <c r="H2046" s="33" t="s">
        <v>2863</v>
      </c>
      <c r="I2046" s="33" t="s">
        <v>2859</v>
      </c>
      <c r="J2046" s="33"/>
      <c r="K2046" s="33"/>
      <c r="L2046" s="34" t="s">
        <v>2</v>
      </c>
    </row>
    <row r="2047" spans="1:12" x14ac:dyDescent="0.25">
      <c r="A2047" s="32" t="s">
        <v>4495</v>
      </c>
      <c r="B2047" s="33" t="s">
        <v>4496</v>
      </c>
      <c r="C2047" s="33" t="s">
        <v>3869</v>
      </c>
      <c r="D2047" s="84" t="s">
        <v>370</v>
      </c>
      <c r="E2047" s="84">
        <f>VALUE(TRIM(CLEAN(_xlfn.TEXTBEFORE(Table2[[#This Row],[Resolution]],"x"))))</f>
        <v>560</v>
      </c>
      <c r="F2047" s="84">
        <f>VALUE(TRIM(CLEAN(_xlfn.TEXTAFTER(Table2[[#This Row],[Resolution]],"x"))))</f>
        <v>176</v>
      </c>
      <c r="G2047" s="84"/>
      <c r="H2047" s="84" t="s">
        <v>118</v>
      </c>
      <c r="I2047" s="84" t="s">
        <v>2859</v>
      </c>
      <c r="J2047" s="33"/>
      <c r="K2047" s="33"/>
      <c r="L2047" s="34" t="s">
        <v>2</v>
      </c>
    </row>
    <row r="2048" spans="1:12" x14ac:dyDescent="0.25">
      <c r="A2048" s="32" t="s">
        <v>4497</v>
      </c>
      <c r="B2048" s="33" t="s">
        <v>4498</v>
      </c>
      <c r="C2048" s="33" t="s">
        <v>3869</v>
      </c>
      <c r="D2048" s="33" t="s">
        <v>396</v>
      </c>
      <c r="E2048" s="33">
        <f>VALUE(TRIM(CLEAN(_xlfn.TEXTBEFORE(Table2[[#This Row],[Resolution]],"x"))))</f>
        <v>544</v>
      </c>
      <c r="F2048" s="33">
        <f>VALUE(TRIM(CLEAN(_xlfn.TEXTAFTER(Table2[[#This Row],[Resolution]],"x"))))</f>
        <v>240</v>
      </c>
      <c r="G2048" s="33" t="s">
        <v>16</v>
      </c>
      <c r="H2048" s="33" t="s">
        <v>2836</v>
      </c>
      <c r="I2048" s="33" t="s">
        <v>2837</v>
      </c>
      <c r="J2048" s="33"/>
      <c r="K2048" s="33"/>
      <c r="L2048" s="34" t="s">
        <v>2</v>
      </c>
    </row>
    <row r="2049" spans="1:12" x14ac:dyDescent="0.25">
      <c r="A2049" s="32" t="s">
        <v>4499</v>
      </c>
      <c r="B2049" s="33" t="s">
        <v>4500</v>
      </c>
      <c r="C2049" s="33" t="s">
        <v>3869</v>
      </c>
      <c r="D2049" s="84" t="s">
        <v>641</v>
      </c>
      <c r="E2049" s="84">
        <f>VALUE(TRIM(CLEAN(_xlfn.TEXTBEFORE(Table2[[#This Row],[Resolution]],"x"))))</f>
        <v>528</v>
      </c>
      <c r="F2049" s="84">
        <f>VALUE(TRIM(CLEAN(_xlfn.TEXTAFTER(Table2[[#This Row],[Resolution]],"x"))))</f>
        <v>160</v>
      </c>
      <c r="G2049" s="84">
        <v>0.28000000000000003</v>
      </c>
      <c r="H2049" s="84" t="s">
        <v>2863</v>
      </c>
      <c r="I2049" s="84" t="s">
        <v>2859</v>
      </c>
      <c r="J2049" s="33"/>
      <c r="K2049" s="33"/>
      <c r="L2049" s="34" t="s">
        <v>2</v>
      </c>
    </row>
    <row r="2050" spans="1:12" x14ac:dyDescent="0.25">
      <c r="A2050" s="32" t="s">
        <v>4501</v>
      </c>
      <c r="B2050" s="33" t="s">
        <v>4502</v>
      </c>
      <c r="C2050" s="33" t="s">
        <v>3869</v>
      </c>
      <c r="D2050" s="33" t="s">
        <v>524</v>
      </c>
      <c r="E2050" s="33">
        <f>VALUE(TRIM(CLEAN(_xlfn.TEXTBEFORE(Table2[[#This Row],[Resolution]],"x"))))</f>
        <v>544</v>
      </c>
      <c r="F2050" s="33">
        <f>VALUE(TRIM(CLEAN(_xlfn.TEXTAFTER(Table2[[#This Row],[Resolution]],"x"))))</f>
        <v>176</v>
      </c>
      <c r="G2050" s="33" t="s">
        <v>16</v>
      </c>
      <c r="H2050" s="33" t="s">
        <v>2836</v>
      </c>
      <c r="I2050" s="33" t="s">
        <v>2855</v>
      </c>
      <c r="J2050" s="33"/>
      <c r="K2050" s="33"/>
      <c r="L2050" s="34" t="s">
        <v>2</v>
      </c>
    </row>
    <row r="2051" spans="1:12" x14ac:dyDescent="0.25">
      <c r="A2051" s="32" t="s">
        <v>4503</v>
      </c>
      <c r="B2051" s="33" t="s">
        <v>4504</v>
      </c>
      <c r="C2051" s="33" t="s">
        <v>3869</v>
      </c>
      <c r="D2051" s="84" t="s">
        <v>379</v>
      </c>
      <c r="E2051" s="84">
        <f>VALUE(TRIM(CLEAN(_xlfn.TEXTBEFORE(Table2[[#This Row],[Resolution]],"x"))))</f>
        <v>592</v>
      </c>
      <c r="F2051" s="84">
        <f>VALUE(TRIM(CLEAN(_xlfn.TEXTAFTER(Table2[[#This Row],[Resolution]],"x"))))</f>
        <v>128</v>
      </c>
      <c r="G2051" s="84" t="s">
        <v>16</v>
      </c>
      <c r="H2051" s="84" t="s">
        <v>2836</v>
      </c>
      <c r="I2051" s="84" t="s">
        <v>2851</v>
      </c>
      <c r="J2051" s="33"/>
      <c r="K2051" s="33"/>
      <c r="L2051" s="34" t="s">
        <v>2</v>
      </c>
    </row>
    <row r="2052" spans="1:12" x14ac:dyDescent="0.25">
      <c r="A2052" s="32" t="s">
        <v>4505</v>
      </c>
      <c r="B2052" s="33" t="s">
        <v>4506</v>
      </c>
      <c r="C2052" s="33" t="s">
        <v>3869</v>
      </c>
      <c r="D2052" s="33" t="s">
        <v>399</v>
      </c>
      <c r="E2052" s="33">
        <f>VALUE(TRIM(CLEAN(_xlfn.TEXTBEFORE(Table2[[#This Row],[Resolution]],"x"))))</f>
        <v>544</v>
      </c>
      <c r="F2052" s="33">
        <f>VALUE(TRIM(CLEAN(_xlfn.TEXTAFTER(Table2[[#This Row],[Resolution]],"x"))))</f>
        <v>160</v>
      </c>
      <c r="G2052" s="33">
        <v>0.37</v>
      </c>
      <c r="H2052" s="33" t="s">
        <v>2858</v>
      </c>
      <c r="I2052" s="33" t="s">
        <v>2859</v>
      </c>
      <c r="J2052" s="33"/>
      <c r="K2052" s="33"/>
      <c r="L2052" s="34" t="s">
        <v>2</v>
      </c>
    </row>
    <row r="2053" spans="1:12" x14ac:dyDescent="0.25">
      <c r="A2053" s="32" t="s">
        <v>4507</v>
      </c>
      <c r="B2053" s="33" t="s">
        <v>4508</v>
      </c>
      <c r="C2053" s="33" t="s">
        <v>3869</v>
      </c>
      <c r="D2053" s="84" t="s">
        <v>93</v>
      </c>
      <c r="E2053" s="84">
        <f>VALUE(TRIM(CLEAN(_xlfn.TEXTBEFORE(Table2[[#This Row],[Resolution]],"x"))))</f>
        <v>512</v>
      </c>
      <c r="F2053" s="84">
        <f>VALUE(TRIM(CLEAN(_xlfn.TEXTAFTER(Table2[[#This Row],[Resolution]],"x"))))</f>
        <v>128</v>
      </c>
      <c r="G2053" s="84" t="s">
        <v>16</v>
      </c>
      <c r="H2053" s="84" t="s">
        <v>2836</v>
      </c>
      <c r="I2053" s="84" t="s">
        <v>2837</v>
      </c>
      <c r="J2053" s="33"/>
      <c r="K2053" s="33"/>
      <c r="L2053" s="34" t="s">
        <v>2</v>
      </c>
    </row>
    <row r="2054" spans="1:12" x14ac:dyDescent="0.25">
      <c r="A2054" s="32" t="s">
        <v>4509</v>
      </c>
      <c r="B2054" s="33" t="s">
        <v>4510</v>
      </c>
      <c r="C2054" s="33" t="s">
        <v>3869</v>
      </c>
      <c r="D2054" s="33" t="s">
        <v>536</v>
      </c>
      <c r="E2054" s="33">
        <f>VALUE(TRIM(CLEAN(_xlfn.TEXTBEFORE(Table2[[#This Row],[Resolution]],"x"))))</f>
        <v>512</v>
      </c>
      <c r="F2054" s="33">
        <f>VALUE(TRIM(CLEAN(_xlfn.TEXTAFTER(Table2[[#This Row],[Resolution]],"x"))))</f>
        <v>224</v>
      </c>
      <c r="G2054" s="33" t="s">
        <v>16</v>
      </c>
      <c r="H2054" s="33" t="s">
        <v>2836</v>
      </c>
      <c r="I2054" s="33" t="s">
        <v>2855</v>
      </c>
      <c r="J2054" s="33"/>
      <c r="K2054" s="33"/>
      <c r="L2054" s="34" t="s">
        <v>2</v>
      </c>
    </row>
    <row r="2055" spans="1:12" x14ac:dyDescent="0.25">
      <c r="A2055" s="32" t="s">
        <v>4511</v>
      </c>
      <c r="B2055" s="33" t="s">
        <v>4512</v>
      </c>
      <c r="C2055" s="33" t="s">
        <v>3869</v>
      </c>
      <c r="D2055" s="84" t="s">
        <v>414</v>
      </c>
      <c r="E2055" s="84">
        <f>VALUE(TRIM(CLEAN(_xlfn.TEXTBEFORE(Table2[[#This Row],[Resolution]],"x"))))</f>
        <v>544</v>
      </c>
      <c r="F2055" s="84">
        <f>VALUE(TRIM(CLEAN(_xlfn.TEXTAFTER(Table2[[#This Row],[Resolution]],"x"))))</f>
        <v>144</v>
      </c>
      <c r="G2055" s="84" t="s">
        <v>16</v>
      </c>
      <c r="H2055" s="84" t="s">
        <v>2836</v>
      </c>
      <c r="I2055" s="84" t="s">
        <v>2851</v>
      </c>
      <c r="J2055" s="33"/>
      <c r="K2055" s="33"/>
      <c r="L2055" s="34" t="s">
        <v>2</v>
      </c>
    </row>
    <row r="2056" spans="1:12" x14ac:dyDescent="0.25">
      <c r="A2056" s="32" t="s">
        <v>4513</v>
      </c>
      <c r="B2056" s="33" t="s">
        <v>4514</v>
      </c>
      <c r="C2056" s="33" t="s">
        <v>3869</v>
      </c>
      <c r="D2056" s="33" t="s">
        <v>621</v>
      </c>
      <c r="E2056" s="33">
        <f>VALUE(TRIM(CLEAN(_xlfn.TEXTBEFORE(Table2[[#This Row],[Resolution]],"x"))))</f>
        <v>560</v>
      </c>
      <c r="F2056" s="33">
        <f>VALUE(TRIM(CLEAN(_xlfn.TEXTAFTER(Table2[[#This Row],[Resolution]],"x"))))</f>
        <v>144</v>
      </c>
      <c r="G2056" s="33" t="s">
        <v>16</v>
      </c>
      <c r="H2056" s="33" t="s">
        <v>2836</v>
      </c>
      <c r="I2056" s="33" t="s">
        <v>2875</v>
      </c>
      <c r="J2056" s="33"/>
      <c r="K2056" s="33"/>
      <c r="L2056" s="34" t="s">
        <v>2</v>
      </c>
    </row>
    <row r="2057" spans="1:12" x14ac:dyDescent="0.25">
      <c r="A2057" s="32" t="s">
        <v>4515</v>
      </c>
      <c r="B2057" s="33" t="s">
        <v>4516</v>
      </c>
      <c r="C2057" s="33" t="s">
        <v>3869</v>
      </c>
      <c r="D2057" s="84" t="s">
        <v>671</v>
      </c>
      <c r="E2057" s="84">
        <f>VALUE(TRIM(CLEAN(_xlfn.TEXTBEFORE(Table2[[#This Row],[Resolution]],"x"))))</f>
        <v>544</v>
      </c>
      <c r="F2057" s="84">
        <f>VALUE(TRIM(CLEAN(_xlfn.TEXTAFTER(Table2[[#This Row],[Resolution]],"x"))))</f>
        <v>224</v>
      </c>
      <c r="G2057" s="84" t="s">
        <v>16</v>
      </c>
      <c r="H2057" s="84" t="s">
        <v>2836</v>
      </c>
      <c r="I2057" s="84" t="s">
        <v>2851</v>
      </c>
      <c r="J2057" s="33"/>
      <c r="K2057" s="33"/>
      <c r="L2057" s="34" t="s">
        <v>2</v>
      </c>
    </row>
    <row r="2058" spans="1:12" x14ac:dyDescent="0.25">
      <c r="A2058" s="32" t="s">
        <v>4517</v>
      </c>
      <c r="B2058" s="33" t="s">
        <v>4518</v>
      </c>
      <c r="C2058" s="33" t="s">
        <v>3869</v>
      </c>
      <c r="D2058" s="33" t="s">
        <v>379</v>
      </c>
      <c r="E2058" s="33">
        <f>VALUE(TRIM(CLEAN(_xlfn.TEXTBEFORE(Table2[[#This Row],[Resolution]],"x"))))</f>
        <v>592</v>
      </c>
      <c r="F2058" s="33">
        <f>VALUE(TRIM(CLEAN(_xlfn.TEXTAFTER(Table2[[#This Row],[Resolution]],"x"))))</f>
        <v>128</v>
      </c>
      <c r="G2058" s="33" t="s">
        <v>16</v>
      </c>
      <c r="H2058" s="33" t="s">
        <v>2836</v>
      </c>
      <c r="I2058" s="33" t="s">
        <v>2837</v>
      </c>
      <c r="J2058" s="33"/>
      <c r="K2058" s="33"/>
      <c r="L2058" s="34" t="s">
        <v>2</v>
      </c>
    </row>
    <row r="2059" spans="1:12" x14ac:dyDescent="0.25">
      <c r="A2059" s="32" t="s">
        <v>4519</v>
      </c>
      <c r="B2059" s="33" t="s">
        <v>4520</v>
      </c>
      <c r="C2059" s="33" t="s">
        <v>3869</v>
      </c>
      <c r="D2059" s="84" t="s">
        <v>689</v>
      </c>
      <c r="E2059" s="84">
        <f>VALUE(TRIM(CLEAN(_xlfn.TEXTBEFORE(Table2[[#This Row],[Resolution]],"x"))))</f>
        <v>592</v>
      </c>
      <c r="F2059" s="84">
        <f>VALUE(TRIM(CLEAN(_xlfn.TEXTAFTER(Table2[[#This Row],[Resolution]],"x"))))</f>
        <v>240</v>
      </c>
      <c r="G2059" s="84" t="s">
        <v>16</v>
      </c>
      <c r="H2059" s="84" t="s">
        <v>2836</v>
      </c>
      <c r="I2059" s="84" t="s">
        <v>2875</v>
      </c>
      <c r="J2059" s="35"/>
      <c r="K2059" s="33"/>
      <c r="L2059" s="34" t="s">
        <v>2</v>
      </c>
    </row>
    <row r="2060" spans="1:12" x14ac:dyDescent="0.25">
      <c r="A2060" s="32" t="s">
        <v>4521</v>
      </c>
      <c r="B2060" s="33" t="s">
        <v>4522</v>
      </c>
      <c r="C2060" s="33" t="s">
        <v>3869</v>
      </c>
      <c r="D2060" s="33" t="s">
        <v>349</v>
      </c>
      <c r="E2060" s="33">
        <f>VALUE(TRIM(CLEAN(_xlfn.TEXTBEFORE(Table2[[#This Row],[Resolution]],"x"))))</f>
        <v>592</v>
      </c>
      <c r="F2060" s="33">
        <f>VALUE(TRIM(CLEAN(_xlfn.TEXTAFTER(Table2[[#This Row],[Resolution]],"x"))))</f>
        <v>144</v>
      </c>
      <c r="G2060" s="33">
        <v>0.7</v>
      </c>
      <c r="H2060" s="33" t="s">
        <v>35</v>
      </c>
      <c r="I2060" s="33" t="s">
        <v>2859</v>
      </c>
      <c r="J2060" s="33"/>
      <c r="K2060" s="33"/>
      <c r="L2060" s="34" t="s">
        <v>2</v>
      </c>
    </row>
    <row r="2061" spans="1:12" x14ac:dyDescent="0.25">
      <c r="A2061" s="32" t="s">
        <v>4523</v>
      </c>
      <c r="B2061" s="33" t="s">
        <v>4524</v>
      </c>
      <c r="C2061" s="33" t="s">
        <v>3869</v>
      </c>
      <c r="D2061" s="84" t="s">
        <v>689</v>
      </c>
      <c r="E2061" s="84">
        <f>VALUE(TRIM(CLEAN(_xlfn.TEXTBEFORE(Table2[[#This Row],[Resolution]],"x"))))</f>
        <v>592</v>
      </c>
      <c r="F2061" s="84">
        <f>VALUE(TRIM(CLEAN(_xlfn.TEXTAFTER(Table2[[#This Row],[Resolution]],"x"))))</f>
        <v>240</v>
      </c>
      <c r="G2061" s="84" t="s">
        <v>16</v>
      </c>
      <c r="H2061" s="84" t="s">
        <v>2836</v>
      </c>
      <c r="I2061" s="84" t="s">
        <v>2851</v>
      </c>
      <c r="J2061" s="33"/>
      <c r="K2061" s="33"/>
      <c r="L2061" s="34" t="s">
        <v>2</v>
      </c>
    </row>
    <row r="2062" spans="1:12" x14ac:dyDescent="0.25">
      <c r="A2062" s="32" t="s">
        <v>4525</v>
      </c>
      <c r="B2062" s="33" t="s">
        <v>4526</v>
      </c>
      <c r="C2062" s="33" t="s">
        <v>3869</v>
      </c>
      <c r="D2062" s="33" t="s">
        <v>376</v>
      </c>
      <c r="E2062" s="33">
        <f>VALUE(TRIM(CLEAN(_xlfn.TEXTBEFORE(Table2[[#This Row],[Resolution]],"x"))))</f>
        <v>544</v>
      </c>
      <c r="F2062" s="33">
        <f>VALUE(TRIM(CLEAN(_xlfn.TEXTAFTER(Table2[[#This Row],[Resolution]],"x"))))</f>
        <v>208</v>
      </c>
      <c r="G2062" s="33">
        <v>0.05</v>
      </c>
      <c r="H2062" s="33" t="s">
        <v>2858</v>
      </c>
      <c r="I2062" s="33" t="s">
        <v>2859</v>
      </c>
      <c r="J2062" s="33"/>
      <c r="K2062" s="33"/>
      <c r="L2062" s="34" t="s">
        <v>2</v>
      </c>
    </row>
    <row r="2063" spans="1:12" x14ac:dyDescent="0.25">
      <c r="A2063" s="32" t="s">
        <v>4527</v>
      </c>
      <c r="B2063" s="33" t="s">
        <v>4528</v>
      </c>
      <c r="C2063" s="33" t="s">
        <v>3869</v>
      </c>
      <c r="D2063" s="84" t="s">
        <v>665</v>
      </c>
      <c r="E2063" s="84">
        <f>VALUE(TRIM(CLEAN(_xlfn.TEXTBEFORE(Table2[[#This Row],[Resolution]],"x"))))</f>
        <v>576</v>
      </c>
      <c r="F2063" s="84">
        <f>VALUE(TRIM(CLEAN(_xlfn.TEXTAFTER(Table2[[#This Row],[Resolution]],"x"))))</f>
        <v>224</v>
      </c>
      <c r="G2063" s="84" t="s">
        <v>16</v>
      </c>
      <c r="H2063" s="84" t="s">
        <v>2836</v>
      </c>
      <c r="I2063" s="84" t="s">
        <v>2851</v>
      </c>
      <c r="J2063" s="33"/>
      <c r="K2063" s="33"/>
      <c r="L2063" s="34" t="s">
        <v>2</v>
      </c>
    </row>
    <row r="2064" spans="1:12" x14ac:dyDescent="0.25">
      <c r="A2064" s="32" t="s">
        <v>4529</v>
      </c>
      <c r="B2064" s="33" t="s">
        <v>4530</v>
      </c>
      <c r="C2064" s="33" t="s">
        <v>3869</v>
      </c>
      <c r="D2064" s="33" t="s">
        <v>399</v>
      </c>
      <c r="E2064" s="33">
        <f>VALUE(TRIM(CLEAN(_xlfn.TEXTBEFORE(Table2[[#This Row],[Resolution]],"x"))))</f>
        <v>544</v>
      </c>
      <c r="F2064" s="33">
        <f>VALUE(TRIM(CLEAN(_xlfn.TEXTAFTER(Table2[[#This Row],[Resolution]],"x"))))</f>
        <v>160</v>
      </c>
      <c r="G2064" s="33" t="s">
        <v>16</v>
      </c>
      <c r="H2064" s="33" t="s">
        <v>2836</v>
      </c>
      <c r="I2064" s="33" t="s">
        <v>2846</v>
      </c>
      <c r="J2064" s="33"/>
      <c r="K2064" s="33"/>
      <c r="L2064" s="34" t="s">
        <v>2</v>
      </c>
    </row>
    <row r="2065" spans="1:12" x14ac:dyDescent="0.25">
      <c r="A2065" s="32" t="s">
        <v>4531</v>
      </c>
      <c r="B2065" s="33" t="s">
        <v>4532</v>
      </c>
      <c r="C2065" s="33" t="s">
        <v>3869</v>
      </c>
      <c r="D2065" s="84" t="s">
        <v>414</v>
      </c>
      <c r="E2065" s="84">
        <f>VALUE(TRIM(CLEAN(_xlfn.TEXTBEFORE(Table2[[#This Row],[Resolution]],"x"))))</f>
        <v>544</v>
      </c>
      <c r="F2065" s="84">
        <f>VALUE(TRIM(CLEAN(_xlfn.TEXTAFTER(Table2[[#This Row],[Resolution]],"x"))))</f>
        <v>144</v>
      </c>
      <c r="G2065" s="84">
        <v>0.25</v>
      </c>
      <c r="H2065" s="84" t="s">
        <v>2858</v>
      </c>
      <c r="I2065" s="84" t="s">
        <v>2859</v>
      </c>
      <c r="J2065" s="33"/>
      <c r="K2065" s="33"/>
      <c r="L2065" s="34" t="s">
        <v>2</v>
      </c>
    </row>
    <row r="2066" spans="1:12" x14ac:dyDescent="0.25">
      <c r="A2066" s="32" t="s">
        <v>4533</v>
      </c>
      <c r="B2066" s="33" t="s">
        <v>4534</v>
      </c>
      <c r="C2066" s="33" t="s">
        <v>3869</v>
      </c>
      <c r="D2066" s="33" t="s">
        <v>730</v>
      </c>
      <c r="E2066" s="33">
        <f>VALUE(TRIM(CLEAN(_xlfn.TEXTBEFORE(Table2[[#This Row],[Resolution]],"x"))))</f>
        <v>592</v>
      </c>
      <c r="F2066" s="33">
        <f>VALUE(TRIM(CLEAN(_xlfn.TEXTAFTER(Table2[[#This Row],[Resolution]],"x"))))</f>
        <v>224</v>
      </c>
      <c r="G2066" s="33" t="s">
        <v>16</v>
      </c>
      <c r="H2066" s="33" t="s">
        <v>2836</v>
      </c>
      <c r="I2066" s="33" t="s">
        <v>2837</v>
      </c>
      <c r="J2066" s="33"/>
      <c r="K2066" s="33"/>
      <c r="L2066" s="34" t="s">
        <v>2</v>
      </c>
    </row>
    <row r="2067" spans="1:12" x14ac:dyDescent="0.25">
      <c r="A2067" s="32" t="s">
        <v>4535</v>
      </c>
      <c r="B2067" s="33" t="s">
        <v>4536</v>
      </c>
      <c r="C2067" s="33" t="s">
        <v>3869</v>
      </c>
      <c r="D2067" s="84" t="s">
        <v>565</v>
      </c>
      <c r="E2067" s="84">
        <f>VALUE(TRIM(CLEAN(_xlfn.TEXTBEFORE(Table2[[#This Row],[Resolution]],"x"))))</f>
        <v>592</v>
      </c>
      <c r="F2067" s="84">
        <f>VALUE(TRIM(CLEAN(_xlfn.TEXTAFTER(Table2[[#This Row],[Resolution]],"x"))))</f>
        <v>176</v>
      </c>
      <c r="G2067" s="84" t="s">
        <v>16</v>
      </c>
      <c r="H2067" s="84" t="s">
        <v>2836</v>
      </c>
      <c r="I2067" s="84" t="s">
        <v>2875</v>
      </c>
      <c r="J2067" s="33"/>
      <c r="K2067" s="33"/>
      <c r="L2067" s="34" t="s">
        <v>2</v>
      </c>
    </row>
    <row r="2068" spans="1:12" x14ac:dyDescent="0.25">
      <c r="A2068" s="32" t="s">
        <v>4537</v>
      </c>
      <c r="B2068" s="33" t="s">
        <v>4538</v>
      </c>
      <c r="C2068" s="33" t="s">
        <v>3869</v>
      </c>
      <c r="D2068" s="33" t="s">
        <v>370</v>
      </c>
      <c r="E2068" s="33">
        <f>VALUE(TRIM(CLEAN(_xlfn.TEXTBEFORE(Table2[[#This Row],[Resolution]],"x"))))</f>
        <v>560</v>
      </c>
      <c r="F2068" s="33">
        <f>VALUE(TRIM(CLEAN(_xlfn.TEXTAFTER(Table2[[#This Row],[Resolution]],"x"))))</f>
        <v>176</v>
      </c>
      <c r="G2068" s="33">
        <v>17.38</v>
      </c>
      <c r="H2068" s="33" t="s">
        <v>35</v>
      </c>
      <c r="I2068" s="33" t="s">
        <v>2859</v>
      </c>
      <c r="J2068" s="33"/>
      <c r="K2068" s="33"/>
      <c r="L2068" s="34" t="s">
        <v>2</v>
      </c>
    </row>
    <row r="2069" spans="1:12" x14ac:dyDescent="0.25">
      <c r="A2069" s="32" t="s">
        <v>4539</v>
      </c>
      <c r="B2069" s="33" t="s">
        <v>4540</v>
      </c>
      <c r="C2069" s="33" t="s">
        <v>3869</v>
      </c>
      <c r="D2069" s="84" t="s">
        <v>616</v>
      </c>
      <c r="E2069" s="84">
        <f>VALUE(TRIM(CLEAN(_xlfn.TEXTBEFORE(Table2[[#This Row],[Resolution]],"x"))))</f>
        <v>624</v>
      </c>
      <c r="F2069" s="84">
        <f>VALUE(TRIM(CLEAN(_xlfn.TEXTAFTER(Table2[[#This Row],[Resolution]],"x"))))</f>
        <v>224</v>
      </c>
      <c r="G2069" s="84" t="s">
        <v>16</v>
      </c>
      <c r="H2069" s="84" t="s">
        <v>2836</v>
      </c>
      <c r="I2069" s="84" t="s">
        <v>2846</v>
      </c>
      <c r="J2069" s="33"/>
      <c r="K2069" s="33"/>
      <c r="L2069" s="34" t="s">
        <v>2</v>
      </c>
    </row>
    <row r="2070" spans="1:12" x14ac:dyDescent="0.25">
      <c r="A2070" s="32" t="s">
        <v>4541</v>
      </c>
      <c r="B2070" s="33" t="s">
        <v>4542</v>
      </c>
      <c r="C2070" s="33" t="s">
        <v>3869</v>
      </c>
      <c r="D2070" s="33" t="s">
        <v>93</v>
      </c>
      <c r="E2070" s="33">
        <f>VALUE(TRIM(CLEAN(_xlfn.TEXTBEFORE(Table2[[#This Row],[Resolution]],"x"))))</f>
        <v>512</v>
      </c>
      <c r="F2070" s="33">
        <f>VALUE(TRIM(CLEAN(_xlfn.TEXTAFTER(Table2[[#This Row],[Resolution]],"x"))))</f>
        <v>128</v>
      </c>
      <c r="G2070" s="33">
        <v>25</v>
      </c>
      <c r="H2070" s="33" t="s">
        <v>2858</v>
      </c>
      <c r="I2070" s="33" t="s">
        <v>2859</v>
      </c>
      <c r="J2070" s="33"/>
      <c r="K2070" s="33"/>
      <c r="L2070" s="34" t="s">
        <v>2</v>
      </c>
    </row>
    <row r="2071" spans="1:12" x14ac:dyDescent="0.25">
      <c r="A2071" s="32" t="s">
        <v>4543</v>
      </c>
      <c r="B2071" s="33" t="s">
        <v>4544</v>
      </c>
      <c r="C2071" s="33" t="s">
        <v>3869</v>
      </c>
      <c r="D2071" s="84" t="s">
        <v>393</v>
      </c>
      <c r="E2071" s="84">
        <f>VALUE(TRIM(CLEAN(_xlfn.TEXTBEFORE(Table2[[#This Row],[Resolution]],"x"))))</f>
        <v>528</v>
      </c>
      <c r="F2071" s="84">
        <f>VALUE(TRIM(CLEAN(_xlfn.TEXTAFTER(Table2[[#This Row],[Resolution]],"x"))))</f>
        <v>224</v>
      </c>
      <c r="G2071" s="84" t="s">
        <v>16</v>
      </c>
      <c r="H2071" s="84" t="s">
        <v>2836</v>
      </c>
      <c r="I2071" s="84" t="s">
        <v>2851</v>
      </c>
      <c r="J2071" s="33"/>
      <c r="K2071" s="33"/>
      <c r="L2071" s="34" t="s">
        <v>2</v>
      </c>
    </row>
    <row r="2072" spans="1:12" x14ac:dyDescent="0.25">
      <c r="A2072" s="32" t="s">
        <v>4545</v>
      </c>
      <c r="B2072" s="33" t="s">
        <v>4546</v>
      </c>
      <c r="C2072" s="33" t="s">
        <v>3869</v>
      </c>
      <c r="D2072" s="33" t="s">
        <v>57</v>
      </c>
      <c r="E2072" s="33">
        <f>VALUE(TRIM(CLEAN(_xlfn.TEXTBEFORE(Table2[[#This Row],[Resolution]],"x"))))</f>
        <v>288</v>
      </c>
      <c r="F2072" s="33">
        <f>VALUE(TRIM(CLEAN(_xlfn.TEXTAFTER(Table2[[#This Row],[Resolution]],"x"))))</f>
        <v>128</v>
      </c>
      <c r="G2072" s="33" t="s">
        <v>16</v>
      </c>
      <c r="H2072" s="33" t="s">
        <v>2836</v>
      </c>
      <c r="I2072" s="33" t="s">
        <v>2855</v>
      </c>
      <c r="J2072" s="33"/>
      <c r="K2072" s="33"/>
      <c r="L2072" s="34" t="s">
        <v>2</v>
      </c>
    </row>
    <row r="2073" spans="1:12" x14ac:dyDescent="0.25">
      <c r="A2073" s="32" t="s">
        <v>4547</v>
      </c>
      <c r="B2073" s="33" t="s">
        <v>4548</v>
      </c>
      <c r="C2073" s="33" t="s">
        <v>3869</v>
      </c>
      <c r="D2073" s="84" t="s">
        <v>402</v>
      </c>
      <c r="E2073" s="84">
        <f>VALUE(TRIM(CLEAN(_xlfn.TEXTBEFORE(Table2[[#This Row],[Resolution]],"x"))))</f>
        <v>560</v>
      </c>
      <c r="F2073" s="84">
        <f>VALUE(TRIM(CLEAN(_xlfn.TEXTAFTER(Table2[[#This Row],[Resolution]],"x"))))</f>
        <v>224</v>
      </c>
      <c r="G2073" s="84" t="s">
        <v>16</v>
      </c>
      <c r="H2073" s="84" t="s">
        <v>16</v>
      </c>
      <c r="I2073" s="84" t="s">
        <v>4549</v>
      </c>
      <c r="J2073" s="33"/>
      <c r="K2073" s="33"/>
      <c r="L2073" s="34" t="s">
        <v>2</v>
      </c>
    </row>
    <row r="2074" spans="1:12" x14ac:dyDescent="0.25">
      <c r="A2074" s="32" t="s">
        <v>4550</v>
      </c>
      <c r="B2074" s="33" t="s">
        <v>4551</v>
      </c>
      <c r="C2074" s="33" t="s">
        <v>3869</v>
      </c>
      <c r="D2074" s="33" t="s">
        <v>93</v>
      </c>
      <c r="E2074" s="33">
        <f>VALUE(TRIM(CLEAN(_xlfn.TEXTBEFORE(Table2[[#This Row],[Resolution]],"x"))))</f>
        <v>512</v>
      </c>
      <c r="F2074" s="33">
        <f>VALUE(TRIM(CLEAN(_xlfn.TEXTAFTER(Table2[[#This Row],[Resolution]],"x"))))</f>
        <v>128</v>
      </c>
      <c r="G2074" s="33">
        <v>1.38</v>
      </c>
      <c r="H2074" s="33" t="s">
        <v>2896</v>
      </c>
      <c r="I2074" s="33" t="s">
        <v>2859</v>
      </c>
      <c r="J2074" s="33"/>
      <c r="K2074" s="33"/>
      <c r="L2074" s="34" t="s">
        <v>2</v>
      </c>
    </row>
    <row r="2075" spans="1:12" x14ac:dyDescent="0.25">
      <c r="A2075" s="32" t="s">
        <v>4552</v>
      </c>
      <c r="B2075" s="33" t="s">
        <v>4553</v>
      </c>
      <c r="C2075" s="33" t="s">
        <v>3869</v>
      </c>
      <c r="D2075" s="84" t="s">
        <v>423</v>
      </c>
      <c r="E2075" s="84">
        <f>VALUE(TRIM(CLEAN(_xlfn.TEXTBEFORE(Table2[[#This Row],[Resolution]],"x"))))</f>
        <v>608</v>
      </c>
      <c r="F2075" s="84">
        <f>VALUE(TRIM(CLEAN(_xlfn.TEXTAFTER(Table2[[#This Row],[Resolution]],"x"))))</f>
        <v>160</v>
      </c>
      <c r="G2075" s="84" t="s">
        <v>16</v>
      </c>
      <c r="H2075" s="84" t="s">
        <v>2836</v>
      </c>
      <c r="I2075" s="84" t="s">
        <v>2841</v>
      </c>
      <c r="J2075" s="33"/>
      <c r="K2075" s="33"/>
      <c r="L2075" s="34" t="s">
        <v>2</v>
      </c>
    </row>
    <row r="2076" spans="1:12" x14ac:dyDescent="0.25">
      <c r="A2076" s="32" t="s">
        <v>4554</v>
      </c>
      <c r="B2076" s="33" t="s">
        <v>4555</v>
      </c>
      <c r="C2076" s="33" t="s">
        <v>3869</v>
      </c>
      <c r="D2076" s="33" t="s">
        <v>562</v>
      </c>
      <c r="E2076" s="33">
        <f>VALUE(TRIM(CLEAN(_xlfn.TEXTBEFORE(Table2[[#This Row],[Resolution]],"x"))))</f>
        <v>576</v>
      </c>
      <c r="F2076" s="33">
        <f>VALUE(TRIM(CLEAN(_xlfn.TEXTAFTER(Table2[[#This Row],[Resolution]],"x"))))</f>
        <v>128</v>
      </c>
      <c r="G2076" s="33">
        <v>25</v>
      </c>
      <c r="H2076" s="33" t="s">
        <v>35</v>
      </c>
      <c r="I2076" s="33" t="s">
        <v>2859</v>
      </c>
      <c r="J2076" s="33"/>
      <c r="K2076" s="33"/>
      <c r="L2076" s="34" t="s">
        <v>2</v>
      </c>
    </row>
    <row r="2077" spans="1:12" x14ac:dyDescent="0.25">
      <c r="A2077" s="32" t="s">
        <v>4556</v>
      </c>
      <c r="B2077" s="33" t="s">
        <v>4557</v>
      </c>
      <c r="C2077" s="33" t="s">
        <v>3869</v>
      </c>
      <c r="D2077" s="84" t="s">
        <v>402</v>
      </c>
      <c r="E2077" s="84">
        <f>VALUE(TRIM(CLEAN(_xlfn.TEXTBEFORE(Table2[[#This Row],[Resolution]],"x"))))</f>
        <v>560</v>
      </c>
      <c r="F2077" s="84">
        <f>VALUE(TRIM(CLEAN(_xlfn.TEXTAFTER(Table2[[#This Row],[Resolution]],"x"))))</f>
        <v>224</v>
      </c>
      <c r="G2077" s="84">
        <v>25</v>
      </c>
      <c r="H2077" s="84" t="s">
        <v>2858</v>
      </c>
      <c r="I2077" s="84" t="s">
        <v>2859</v>
      </c>
      <c r="J2077" s="35"/>
      <c r="K2077" s="33"/>
      <c r="L2077" s="34" t="s">
        <v>2</v>
      </c>
    </row>
    <row r="2078" spans="1:12" x14ac:dyDescent="0.25">
      <c r="A2078" s="32" t="s">
        <v>4558</v>
      </c>
      <c r="B2078" s="33" t="s">
        <v>4559</v>
      </c>
      <c r="C2078" s="33" t="s">
        <v>3869</v>
      </c>
      <c r="D2078" s="33" t="s">
        <v>134</v>
      </c>
      <c r="E2078" s="33">
        <f>VALUE(TRIM(CLEAN(_xlfn.TEXTBEFORE(Table2[[#This Row],[Resolution]],"x"))))</f>
        <v>512</v>
      </c>
      <c r="F2078" s="33">
        <f>VALUE(TRIM(CLEAN(_xlfn.TEXTAFTER(Table2[[#This Row],[Resolution]],"x"))))</f>
        <v>208</v>
      </c>
      <c r="G2078" s="33" t="s">
        <v>16</v>
      </c>
      <c r="H2078" s="33" t="s">
        <v>2836</v>
      </c>
      <c r="I2078" s="33" t="s">
        <v>2875</v>
      </c>
      <c r="J2078" s="33"/>
      <c r="K2078" s="33"/>
      <c r="L2078" s="34" t="s">
        <v>2</v>
      </c>
    </row>
    <row r="2079" spans="1:12" x14ac:dyDescent="0.25">
      <c r="A2079" s="32" t="s">
        <v>4560</v>
      </c>
      <c r="B2079" s="33" t="s">
        <v>4561</v>
      </c>
      <c r="C2079" s="33" t="s">
        <v>3869</v>
      </c>
      <c r="D2079" s="84" t="s">
        <v>536</v>
      </c>
      <c r="E2079" s="84">
        <f>VALUE(TRIM(CLEAN(_xlfn.TEXTBEFORE(Table2[[#This Row],[Resolution]],"x"))))</f>
        <v>512</v>
      </c>
      <c r="F2079" s="84">
        <f>VALUE(TRIM(CLEAN(_xlfn.TEXTAFTER(Table2[[#This Row],[Resolution]],"x"))))</f>
        <v>224</v>
      </c>
      <c r="G2079" s="84" t="s">
        <v>16</v>
      </c>
      <c r="H2079" s="84" t="s">
        <v>2836</v>
      </c>
      <c r="I2079" s="84" t="s">
        <v>2837</v>
      </c>
      <c r="J2079" s="33"/>
      <c r="K2079" s="33"/>
      <c r="L2079" s="34" t="s">
        <v>2</v>
      </c>
    </row>
    <row r="2080" spans="1:12" x14ac:dyDescent="0.25">
      <c r="A2080" s="32" t="s">
        <v>4562</v>
      </c>
      <c r="B2080" s="33" t="s">
        <v>4563</v>
      </c>
      <c r="C2080" s="33" t="s">
        <v>3869</v>
      </c>
      <c r="D2080" s="33" t="s">
        <v>621</v>
      </c>
      <c r="E2080" s="33">
        <f>VALUE(TRIM(CLEAN(_xlfn.TEXTBEFORE(Table2[[#This Row],[Resolution]],"x"))))</f>
        <v>560</v>
      </c>
      <c r="F2080" s="33">
        <f>VALUE(TRIM(CLEAN(_xlfn.TEXTAFTER(Table2[[#This Row],[Resolution]],"x"))))</f>
        <v>144</v>
      </c>
      <c r="G2080" s="33">
        <v>25</v>
      </c>
      <c r="H2080" s="33" t="s">
        <v>2863</v>
      </c>
      <c r="I2080" s="33" t="s">
        <v>2859</v>
      </c>
      <c r="J2080" s="33"/>
      <c r="K2080" s="33"/>
      <c r="L2080" s="34" t="s">
        <v>2</v>
      </c>
    </row>
    <row r="2081" spans="1:12" x14ac:dyDescent="0.25">
      <c r="A2081" s="32" t="s">
        <v>4564</v>
      </c>
      <c r="B2081" s="33" t="s">
        <v>4565</v>
      </c>
      <c r="C2081" s="33" t="s">
        <v>3869</v>
      </c>
      <c r="D2081" s="84" t="s">
        <v>583</v>
      </c>
      <c r="E2081" s="84">
        <f>VALUE(TRIM(CLEAN(_xlfn.TEXTBEFORE(Table2[[#This Row],[Resolution]],"x"))))</f>
        <v>624</v>
      </c>
      <c r="F2081" s="84">
        <f>VALUE(TRIM(CLEAN(_xlfn.TEXTAFTER(Table2[[#This Row],[Resolution]],"x"))))</f>
        <v>240</v>
      </c>
      <c r="G2081" s="84" t="s">
        <v>16</v>
      </c>
      <c r="H2081" s="84" t="s">
        <v>2836</v>
      </c>
      <c r="I2081" s="84" t="s">
        <v>2837</v>
      </c>
      <c r="J2081" s="33"/>
      <c r="K2081" s="33"/>
      <c r="L2081" s="34" t="s">
        <v>2</v>
      </c>
    </row>
    <row r="2082" spans="1:12" x14ac:dyDescent="0.25">
      <c r="A2082" s="32" t="s">
        <v>4566</v>
      </c>
      <c r="B2082" s="33" t="s">
        <v>4567</v>
      </c>
      <c r="C2082" s="33" t="s">
        <v>3869</v>
      </c>
      <c r="D2082" s="33" t="s">
        <v>382</v>
      </c>
      <c r="E2082" s="33">
        <f>VALUE(TRIM(CLEAN(_xlfn.TEXTBEFORE(Table2[[#This Row],[Resolution]],"x"))))</f>
        <v>512</v>
      </c>
      <c r="F2082" s="33">
        <f>VALUE(TRIM(CLEAN(_xlfn.TEXTAFTER(Table2[[#This Row],[Resolution]],"x"))))</f>
        <v>144</v>
      </c>
      <c r="G2082" s="33" t="s">
        <v>16</v>
      </c>
      <c r="H2082" s="33" t="s">
        <v>2836</v>
      </c>
      <c r="I2082" s="33" t="s">
        <v>2846</v>
      </c>
      <c r="J2082" s="33"/>
      <c r="K2082" s="33"/>
      <c r="L2082" s="34" t="s">
        <v>2</v>
      </c>
    </row>
    <row r="2083" spans="1:12" x14ac:dyDescent="0.25">
      <c r="A2083" s="32" t="s">
        <v>4568</v>
      </c>
      <c r="B2083" s="33" t="s">
        <v>4569</v>
      </c>
      <c r="C2083" s="33" t="s">
        <v>3869</v>
      </c>
      <c r="D2083" s="84" t="s">
        <v>93</v>
      </c>
      <c r="E2083" s="84">
        <f>VALUE(TRIM(CLEAN(_xlfn.TEXTBEFORE(Table2[[#This Row],[Resolution]],"x"))))</f>
        <v>512</v>
      </c>
      <c r="F2083" s="84">
        <f>VALUE(TRIM(CLEAN(_xlfn.TEXTAFTER(Table2[[#This Row],[Resolution]],"x"))))</f>
        <v>128</v>
      </c>
      <c r="G2083" s="84" t="s">
        <v>16</v>
      </c>
      <c r="H2083" s="84" t="s">
        <v>2836</v>
      </c>
      <c r="I2083" s="84" t="s">
        <v>2875</v>
      </c>
      <c r="J2083" s="33"/>
      <c r="K2083" s="33"/>
      <c r="L2083" s="34" t="s">
        <v>2</v>
      </c>
    </row>
    <row r="2084" spans="1:12" x14ac:dyDescent="0.25">
      <c r="A2084" s="32" t="s">
        <v>4570</v>
      </c>
      <c r="B2084" s="33" t="s">
        <v>4571</v>
      </c>
      <c r="C2084" s="33" t="s">
        <v>3869</v>
      </c>
      <c r="D2084" s="33" t="s">
        <v>436</v>
      </c>
      <c r="E2084" s="33">
        <f>VALUE(TRIM(CLEAN(_xlfn.TEXTBEFORE(Table2[[#This Row],[Resolution]],"x"))))</f>
        <v>560</v>
      </c>
      <c r="F2084" s="33">
        <f>VALUE(TRIM(CLEAN(_xlfn.TEXTAFTER(Table2[[#This Row],[Resolution]],"x"))))</f>
        <v>192</v>
      </c>
      <c r="G2084" s="33" t="s">
        <v>16</v>
      </c>
      <c r="H2084" s="33" t="s">
        <v>2836</v>
      </c>
      <c r="I2084" s="33" t="s">
        <v>2875</v>
      </c>
      <c r="J2084" s="33"/>
      <c r="K2084" s="33"/>
      <c r="L2084" s="34" t="s">
        <v>2</v>
      </c>
    </row>
    <row r="2085" spans="1:12" x14ac:dyDescent="0.25">
      <c r="A2085" s="32" t="s">
        <v>4572</v>
      </c>
      <c r="B2085" s="33" t="s">
        <v>4573</v>
      </c>
      <c r="C2085" s="33" t="s">
        <v>3869</v>
      </c>
      <c r="D2085" s="84" t="s">
        <v>549</v>
      </c>
      <c r="E2085" s="84">
        <f>VALUE(TRIM(CLEAN(_xlfn.TEXTBEFORE(Table2[[#This Row],[Resolution]],"x"))))</f>
        <v>624</v>
      </c>
      <c r="F2085" s="84">
        <f>VALUE(TRIM(CLEAN(_xlfn.TEXTAFTER(Table2[[#This Row],[Resolution]],"x"))))</f>
        <v>192</v>
      </c>
      <c r="G2085" s="84"/>
      <c r="H2085" s="84" t="s">
        <v>43</v>
      </c>
      <c r="I2085" s="84" t="s">
        <v>2859</v>
      </c>
      <c r="J2085" s="33"/>
      <c r="K2085" s="33"/>
      <c r="L2085" s="34" t="s">
        <v>2</v>
      </c>
    </row>
    <row r="2086" spans="1:12" x14ac:dyDescent="0.25">
      <c r="A2086" s="32" t="s">
        <v>4574</v>
      </c>
      <c r="B2086" s="33" t="s">
        <v>4575</v>
      </c>
      <c r="C2086" s="33" t="s">
        <v>3869</v>
      </c>
      <c r="D2086" s="33" t="s">
        <v>57</v>
      </c>
      <c r="E2086" s="33">
        <f>VALUE(TRIM(CLEAN(_xlfn.TEXTBEFORE(Table2[[#This Row],[Resolution]],"x"))))</f>
        <v>288</v>
      </c>
      <c r="F2086" s="33">
        <f>VALUE(TRIM(CLEAN(_xlfn.TEXTAFTER(Table2[[#This Row],[Resolution]],"x"))))</f>
        <v>128</v>
      </c>
      <c r="G2086" s="33" t="s">
        <v>16</v>
      </c>
      <c r="H2086" s="33" t="s">
        <v>2836</v>
      </c>
      <c r="I2086" s="33" t="s">
        <v>2851</v>
      </c>
      <c r="J2086" s="33"/>
      <c r="K2086" s="33"/>
      <c r="L2086" s="34" t="s">
        <v>2</v>
      </c>
    </row>
    <row r="2087" spans="1:12" x14ac:dyDescent="0.25">
      <c r="A2087" s="32" t="s">
        <v>4576</v>
      </c>
      <c r="B2087" s="33" t="s">
        <v>4577</v>
      </c>
      <c r="C2087" s="33" t="s">
        <v>3869</v>
      </c>
      <c r="D2087" s="84" t="s">
        <v>426</v>
      </c>
      <c r="E2087" s="84">
        <f>VALUE(TRIM(CLEAN(_xlfn.TEXTBEFORE(Table2[[#This Row],[Resolution]],"x"))))</f>
        <v>512</v>
      </c>
      <c r="F2087" s="84">
        <f>VALUE(TRIM(CLEAN(_xlfn.TEXTAFTER(Table2[[#This Row],[Resolution]],"x"))))</f>
        <v>160</v>
      </c>
      <c r="G2087" s="84" t="s">
        <v>16</v>
      </c>
      <c r="H2087" s="84" t="s">
        <v>2836</v>
      </c>
      <c r="I2087" s="84" t="s">
        <v>2851</v>
      </c>
      <c r="J2087" s="33"/>
      <c r="K2087" s="33"/>
      <c r="L2087" s="34" t="s">
        <v>2</v>
      </c>
    </row>
    <row r="2088" spans="1:12" x14ac:dyDescent="0.25">
      <c r="A2088" s="32" t="s">
        <v>4578</v>
      </c>
      <c r="B2088" s="33" t="s">
        <v>4579</v>
      </c>
      <c r="C2088" s="33" t="s">
        <v>3869</v>
      </c>
      <c r="D2088" s="33" t="s">
        <v>90</v>
      </c>
      <c r="E2088" s="33">
        <f>VALUE(TRIM(CLEAN(_xlfn.TEXTBEFORE(Table2[[#This Row],[Resolution]],"x"))))</f>
        <v>512</v>
      </c>
      <c r="F2088" s="33">
        <f>VALUE(TRIM(CLEAN(_xlfn.TEXTAFTER(Table2[[#This Row],[Resolution]],"x"))))</f>
        <v>176</v>
      </c>
      <c r="G2088" s="33" t="s">
        <v>16</v>
      </c>
      <c r="H2088" s="33" t="s">
        <v>2836</v>
      </c>
      <c r="I2088" s="33" t="s">
        <v>2841</v>
      </c>
      <c r="J2088" s="33"/>
      <c r="K2088" s="33"/>
      <c r="L2088" s="34" t="s">
        <v>2</v>
      </c>
    </row>
    <row r="2089" spans="1:12" x14ac:dyDescent="0.25">
      <c r="A2089" s="32" t="s">
        <v>4580</v>
      </c>
      <c r="B2089" s="33" t="s">
        <v>4581</v>
      </c>
      <c r="C2089" s="33" t="s">
        <v>3869</v>
      </c>
      <c r="D2089" s="84" t="s">
        <v>702</v>
      </c>
      <c r="E2089" s="84">
        <f>VALUE(TRIM(CLEAN(_xlfn.TEXTBEFORE(Table2[[#This Row],[Resolution]],"x"))))</f>
        <v>576</v>
      </c>
      <c r="F2089" s="84">
        <f>VALUE(TRIM(CLEAN(_xlfn.TEXTAFTER(Table2[[#This Row],[Resolution]],"x"))))</f>
        <v>160</v>
      </c>
      <c r="G2089" s="84" t="s">
        <v>16</v>
      </c>
      <c r="H2089" s="84" t="s">
        <v>2836</v>
      </c>
      <c r="I2089" s="84" t="s">
        <v>2846</v>
      </c>
      <c r="J2089" s="33"/>
      <c r="K2089" s="33"/>
      <c r="L2089" s="34" t="s">
        <v>2</v>
      </c>
    </row>
    <row r="2090" spans="1:12" x14ac:dyDescent="0.25">
      <c r="A2090" s="32" t="s">
        <v>4582</v>
      </c>
      <c r="B2090" s="33" t="s">
        <v>4583</v>
      </c>
      <c r="C2090" s="33" t="s">
        <v>3869</v>
      </c>
      <c r="D2090" s="33" t="s">
        <v>60</v>
      </c>
      <c r="E2090" s="33">
        <f>VALUE(TRIM(CLEAN(_xlfn.TEXTBEFORE(Table2[[#This Row],[Resolution]],"x"))))</f>
        <v>256</v>
      </c>
      <c r="F2090" s="33">
        <f>VALUE(TRIM(CLEAN(_xlfn.TEXTAFTER(Table2[[#This Row],[Resolution]],"x"))))</f>
        <v>144</v>
      </c>
      <c r="G2090" s="33">
        <v>25</v>
      </c>
      <c r="H2090" s="33" t="s">
        <v>35</v>
      </c>
      <c r="I2090" s="33" t="s">
        <v>2859</v>
      </c>
      <c r="J2090" s="33"/>
      <c r="K2090" s="33"/>
      <c r="L2090" s="34" t="s">
        <v>2</v>
      </c>
    </row>
    <row r="2091" spans="1:12" x14ac:dyDescent="0.25">
      <c r="A2091" s="32" t="s">
        <v>4584</v>
      </c>
      <c r="B2091" s="33" t="s">
        <v>4585</v>
      </c>
      <c r="C2091" s="33" t="s">
        <v>3869</v>
      </c>
      <c r="D2091" s="84" t="e">
        <v>#N/A</v>
      </c>
      <c r="E2091" s="84" t="e">
        <f>VALUE(TRIM(CLEAN(_xlfn.TEXTBEFORE(Table2[[#This Row],[Resolution]],"x"))))</f>
        <v>#N/A</v>
      </c>
      <c r="F2091" s="84" t="e">
        <f>VALUE(TRIM(CLEAN(_xlfn.TEXTAFTER(Table2[[#This Row],[Resolution]],"x"))))</f>
        <v>#N/A</v>
      </c>
      <c r="G2091" s="84" t="s">
        <v>16</v>
      </c>
      <c r="H2091" s="84" t="s">
        <v>2836</v>
      </c>
      <c r="I2091" s="84" t="s">
        <v>2846</v>
      </c>
      <c r="J2091" s="33"/>
      <c r="K2091" s="33"/>
      <c r="L2091" s="34" t="s">
        <v>2</v>
      </c>
    </row>
    <row r="2092" spans="1:12" x14ac:dyDescent="0.25">
      <c r="A2092" s="32" t="s">
        <v>4586</v>
      </c>
      <c r="B2092" s="33" t="s">
        <v>4587</v>
      </c>
      <c r="C2092" s="33" t="s">
        <v>3869</v>
      </c>
      <c r="D2092" s="33" t="s">
        <v>93</v>
      </c>
      <c r="E2092" s="33">
        <f>VALUE(TRIM(CLEAN(_xlfn.TEXTBEFORE(Table2[[#This Row],[Resolution]],"x"))))</f>
        <v>512</v>
      </c>
      <c r="F2092" s="33">
        <f>VALUE(TRIM(CLEAN(_xlfn.TEXTAFTER(Table2[[#This Row],[Resolution]],"x"))))</f>
        <v>128</v>
      </c>
      <c r="G2092" s="33">
        <v>0.56000000000000005</v>
      </c>
      <c r="H2092" s="33" t="s">
        <v>2858</v>
      </c>
      <c r="I2092" s="33" t="s">
        <v>2859</v>
      </c>
      <c r="J2092" s="33"/>
      <c r="K2092" s="33"/>
      <c r="L2092" s="34" t="s">
        <v>2</v>
      </c>
    </row>
    <row r="2093" spans="1:12" x14ac:dyDescent="0.25">
      <c r="A2093" s="32" t="s">
        <v>4588</v>
      </c>
      <c r="B2093" s="33" t="s">
        <v>4589</v>
      </c>
      <c r="C2093" s="33" t="s">
        <v>3869</v>
      </c>
      <c r="D2093" s="84" t="s">
        <v>420</v>
      </c>
      <c r="E2093" s="84">
        <f>VALUE(TRIM(CLEAN(_xlfn.TEXTBEFORE(Table2[[#This Row],[Resolution]],"x"))))</f>
        <v>512</v>
      </c>
      <c r="F2093" s="84">
        <f>VALUE(TRIM(CLEAN(_xlfn.TEXTAFTER(Table2[[#This Row],[Resolution]],"x"))))</f>
        <v>192</v>
      </c>
      <c r="G2093" s="84">
        <v>25</v>
      </c>
      <c r="H2093" s="84" t="s">
        <v>35</v>
      </c>
      <c r="I2093" s="84" t="s">
        <v>2859</v>
      </c>
      <c r="J2093" s="33"/>
      <c r="K2093" s="33"/>
      <c r="L2093" s="34" t="s">
        <v>2</v>
      </c>
    </row>
    <row r="2094" spans="1:12" x14ac:dyDescent="0.25">
      <c r="A2094" s="32" t="s">
        <v>4590</v>
      </c>
      <c r="B2094" s="33" t="s">
        <v>4591</v>
      </c>
      <c r="C2094" s="33" t="s">
        <v>3869</v>
      </c>
      <c r="D2094" s="33" t="s">
        <v>517</v>
      </c>
      <c r="E2094" s="33">
        <f>VALUE(TRIM(CLEAN(_xlfn.TEXTBEFORE(Table2[[#This Row],[Resolution]],"x"))))</f>
        <v>528</v>
      </c>
      <c r="F2094" s="33">
        <f>VALUE(TRIM(CLEAN(_xlfn.TEXTAFTER(Table2[[#This Row],[Resolution]],"x"))))</f>
        <v>144</v>
      </c>
      <c r="G2094" s="33" t="s">
        <v>16</v>
      </c>
      <c r="H2094" s="33" t="s">
        <v>2836</v>
      </c>
      <c r="I2094" s="33" t="s">
        <v>2841</v>
      </c>
      <c r="J2094" s="33"/>
      <c r="K2094" s="33"/>
      <c r="L2094" s="34" t="s">
        <v>2</v>
      </c>
    </row>
    <row r="2095" spans="1:12" x14ac:dyDescent="0.25">
      <c r="A2095" s="32" t="s">
        <v>4592</v>
      </c>
      <c r="B2095" s="33" t="s">
        <v>4593</v>
      </c>
      <c r="C2095" s="33" t="s">
        <v>3869</v>
      </c>
      <c r="D2095" s="84" t="s">
        <v>641</v>
      </c>
      <c r="E2095" s="84">
        <f>VALUE(TRIM(CLEAN(_xlfn.TEXTBEFORE(Table2[[#This Row],[Resolution]],"x"))))</f>
        <v>528</v>
      </c>
      <c r="F2095" s="84">
        <f>VALUE(TRIM(CLEAN(_xlfn.TEXTAFTER(Table2[[#This Row],[Resolution]],"x"))))</f>
        <v>160</v>
      </c>
      <c r="G2095" s="84" t="s">
        <v>16</v>
      </c>
      <c r="H2095" s="84" t="s">
        <v>2836</v>
      </c>
      <c r="I2095" s="84" t="s">
        <v>2875</v>
      </c>
      <c r="J2095" s="33"/>
      <c r="K2095" s="33"/>
      <c r="L2095" s="34" t="s">
        <v>2</v>
      </c>
    </row>
    <row r="2096" spans="1:12" x14ac:dyDescent="0.25">
      <c r="A2096" s="32" t="s">
        <v>4594</v>
      </c>
      <c r="B2096" s="33" t="s">
        <v>4595</v>
      </c>
      <c r="C2096" s="33" t="s">
        <v>3869</v>
      </c>
      <c r="D2096" s="33" t="s">
        <v>376</v>
      </c>
      <c r="E2096" s="33">
        <f>VALUE(TRIM(CLEAN(_xlfn.TEXTBEFORE(Table2[[#This Row],[Resolution]],"x"))))</f>
        <v>544</v>
      </c>
      <c r="F2096" s="33">
        <f>VALUE(TRIM(CLEAN(_xlfn.TEXTAFTER(Table2[[#This Row],[Resolution]],"x"))))</f>
        <v>208</v>
      </c>
      <c r="G2096" s="33" t="s">
        <v>16</v>
      </c>
      <c r="H2096" s="33" t="s">
        <v>2836</v>
      </c>
      <c r="I2096" s="33" t="s">
        <v>2851</v>
      </c>
      <c r="J2096" s="33"/>
      <c r="K2096" s="33"/>
      <c r="L2096" s="34" t="s">
        <v>2</v>
      </c>
    </row>
    <row r="2097" spans="1:12" x14ac:dyDescent="0.25">
      <c r="A2097" s="32" t="s">
        <v>4596</v>
      </c>
      <c r="B2097" s="33" t="s">
        <v>4597</v>
      </c>
      <c r="C2097" s="33" t="s">
        <v>3869</v>
      </c>
      <c r="D2097" s="84" t="s">
        <v>463</v>
      </c>
      <c r="E2097" s="84">
        <f>VALUE(TRIM(CLEAN(_xlfn.TEXTBEFORE(Table2[[#This Row],[Resolution]],"x"))))</f>
        <v>592</v>
      </c>
      <c r="F2097" s="84">
        <f>VALUE(TRIM(CLEAN(_xlfn.TEXTAFTER(Table2[[#This Row],[Resolution]],"x"))))</f>
        <v>208</v>
      </c>
      <c r="G2097" s="84">
        <v>1.1399999999999999</v>
      </c>
      <c r="H2097" s="84" t="s">
        <v>35</v>
      </c>
      <c r="I2097" s="84" t="s">
        <v>2859</v>
      </c>
      <c r="J2097" s="33"/>
      <c r="K2097" s="33"/>
      <c r="L2097" s="34" t="s">
        <v>2</v>
      </c>
    </row>
    <row r="2098" spans="1:12" x14ac:dyDescent="0.25">
      <c r="A2098" s="32" t="s">
        <v>4598</v>
      </c>
      <c r="B2098" s="33" t="s">
        <v>4599</v>
      </c>
      <c r="C2098" s="33" t="s">
        <v>3869</v>
      </c>
      <c r="D2098" s="33" t="s">
        <v>549</v>
      </c>
      <c r="E2098" s="33">
        <f>VALUE(TRIM(CLEAN(_xlfn.TEXTBEFORE(Table2[[#This Row],[Resolution]],"x"))))</f>
        <v>624</v>
      </c>
      <c r="F2098" s="33">
        <f>VALUE(TRIM(CLEAN(_xlfn.TEXTAFTER(Table2[[#This Row],[Resolution]],"x"))))</f>
        <v>192</v>
      </c>
      <c r="G2098" s="33" t="s">
        <v>16</v>
      </c>
      <c r="H2098" s="33" t="s">
        <v>2836</v>
      </c>
      <c r="I2098" s="33" t="s">
        <v>2851</v>
      </c>
      <c r="J2098" s="33"/>
      <c r="K2098" s="33"/>
      <c r="L2098" s="34" t="s">
        <v>2</v>
      </c>
    </row>
    <row r="2099" spans="1:12" x14ac:dyDescent="0.25">
      <c r="A2099" s="32" t="s">
        <v>4600</v>
      </c>
      <c r="B2099" s="33" t="s">
        <v>4601</v>
      </c>
      <c r="C2099" s="33" t="s">
        <v>3869</v>
      </c>
      <c r="D2099" s="84" t="s">
        <v>364</v>
      </c>
      <c r="E2099" s="84">
        <f>VALUE(TRIM(CLEAN(_xlfn.TEXTBEFORE(Table2[[#This Row],[Resolution]],"x"))))</f>
        <v>576</v>
      </c>
      <c r="F2099" s="84">
        <f>VALUE(TRIM(CLEAN(_xlfn.TEXTAFTER(Table2[[#This Row],[Resolution]],"x"))))</f>
        <v>144</v>
      </c>
      <c r="G2099" s="84">
        <v>9.4</v>
      </c>
      <c r="H2099" s="84" t="s">
        <v>2863</v>
      </c>
      <c r="I2099" s="84" t="s">
        <v>2859</v>
      </c>
      <c r="J2099" s="33"/>
      <c r="K2099" s="33"/>
      <c r="L2099" s="34" t="s">
        <v>2</v>
      </c>
    </row>
    <row r="2100" spans="1:12" x14ac:dyDescent="0.25">
      <c r="A2100" s="32" t="s">
        <v>4602</v>
      </c>
      <c r="B2100" s="33" t="s">
        <v>4603</v>
      </c>
      <c r="C2100" s="33" t="s">
        <v>3869</v>
      </c>
      <c r="D2100" s="33" t="s">
        <v>134</v>
      </c>
      <c r="E2100" s="33">
        <f>VALUE(TRIM(CLEAN(_xlfn.TEXTBEFORE(Table2[[#This Row],[Resolution]],"x"))))</f>
        <v>512</v>
      </c>
      <c r="F2100" s="33">
        <f>VALUE(TRIM(CLEAN(_xlfn.TEXTAFTER(Table2[[#This Row],[Resolution]],"x"))))</f>
        <v>208</v>
      </c>
      <c r="G2100" s="33" t="s">
        <v>16</v>
      </c>
      <c r="H2100" s="33" t="s">
        <v>2836</v>
      </c>
      <c r="I2100" s="33" t="s">
        <v>2875</v>
      </c>
      <c r="J2100" s="33"/>
      <c r="K2100" s="33"/>
      <c r="L2100" s="34" t="s">
        <v>2</v>
      </c>
    </row>
    <row r="2101" spans="1:12" x14ac:dyDescent="0.25">
      <c r="A2101" s="32" t="s">
        <v>4604</v>
      </c>
      <c r="B2101" s="33" t="s">
        <v>4605</v>
      </c>
      <c r="C2101" s="33" t="s">
        <v>3869</v>
      </c>
      <c r="D2101" s="84" t="s">
        <v>370</v>
      </c>
      <c r="E2101" s="84">
        <f>VALUE(TRIM(CLEAN(_xlfn.TEXTBEFORE(Table2[[#This Row],[Resolution]],"x"))))</f>
        <v>560</v>
      </c>
      <c r="F2101" s="84">
        <f>VALUE(TRIM(CLEAN(_xlfn.TEXTAFTER(Table2[[#This Row],[Resolution]],"x"))))</f>
        <v>176</v>
      </c>
      <c r="G2101" s="84" t="s">
        <v>16</v>
      </c>
      <c r="H2101" s="84" t="s">
        <v>2836</v>
      </c>
      <c r="I2101" s="84" t="s">
        <v>2846</v>
      </c>
      <c r="J2101" s="33"/>
      <c r="K2101" s="33"/>
      <c r="L2101" s="34" t="s">
        <v>2</v>
      </c>
    </row>
    <row r="2102" spans="1:12" x14ac:dyDescent="0.25">
      <c r="A2102" s="32" t="s">
        <v>4606</v>
      </c>
      <c r="B2102" s="33" t="s">
        <v>4607</v>
      </c>
      <c r="C2102" s="33" t="s">
        <v>3869</v>
      </c>
      <c r="D2102" s="33" t="s">
        <v>4608</v>
      </c>
      <c r="E2102" s="33">
        <f>VALUE(TRIM(CLEAN(_xlfn.TEXTBEFORE(Table2[[#This Row],[Resolution]],"x"))))</f>
        <v>426</v>
      </c>
      <c r="F2102" s="33">
        <f>VALUE(TRIM(CLEAN(_xlfn.TEXTAFTER(Table2[[#This Row],[Resolution]],"x"))))</f>
        <v>18</v>
      </c>
      <c r="G2102" s="33">
        <v>0.18</v>
      </c>
      <c r="H2102" s="33" t="s">
        <v>35</v>
      </c>
      <c r="I2102" s="33" t="s">
        <v>2859</v>
      </c>
      <c r="J2102" s="33"/>
      <c r="K2102" s="33"/>
      <c r="L2102" s="34" t="s">
        <v>2</v>
      </c>
    </row>
    <row r="2103" spans="1:12" x14ac:dyDescent="0.25">
      <c r="A2103" s="32" t="s">
        <v>4609</v>
      </c>
      <c r="B2103" s="33" t="s">
        <v>4610</v>
      </c>
      <c r="C2103" s="33" t="s">
        <v>3869</v>
      </c>
      <c r="D2103" s="84" t="s">
        <v>524</v>
      </c>
      <c r="E2103" s="84">
        <f>VALUE(TRIM(CLEAN(_xlfn.TEXTBEFORE(Table2[[#This Row],[Resolution]],"x"))))</f>
        <v>544</v>
      </c>
      <c r="F2103" s="84">
        <f>VALUE(TRIM(CLEAN(_xlfn.TEXTAFTER(Table2[[#This Row],[Resolution]],"x"))))</f>
        <v>176</v>
      </c>
      <c r="G2103" s="84" t="s">
        <v>16</v>
      </c>
      <c r="H2103" s="84" t="s">
        <v>2836</v>
      </c>
      <c r="I2103" s="84" t="s">
        <v>2837</v>
      </c>
      <c r="J2103" s="33"/>
      <c r="K2103" s="33"/>
      <c r="L2103" s="34" t="s">
        <v>2</v>
      </c>
    </row>
    <row r="2104" spans="1:12" x14ac:dyDescent="0.25">
      <c r="A2104" s="32" t="s">
        <v>4611</v>
      </c>
      <c r="B2104" s="33" t="s">
        <v>4612</v>
      </c>
      <c r="C2104" s="33" t="s">
        <v>3869</v>
      </c>
      <c r="D2104" s="33" t="s">
        <v>358</v>
      </c>
      <c r="E2104" s="33">
        <f>VALUE(TRIM(CLEAN(_xlfn.TEXTBEFORE(Table2[[#This Row],[Resolution]],"x"))))</f>
        <v>560</v>
      </c>
      <c r="F2104" s="33">
        <f>VALUE(TRIM(CLEAN(_xlfn.TEXTAFTER(Table2[[#This Row],[Resolution]],"x"))))</f>
        <v>208</v>
      </c>
      <c r="G2104" s="33" t="s">
        <v>16</v>
      </c>
      <c r="H2104" s="33" t="s">
        <v>2836</v>
      </c>
      <c r="I2104" s="33" t="s">
        <v>2841</v>
      </c>
      <c r="J2104" s="33"/>
      <c r="K2104" s="33"/>
      <c r="L2104" s="34" t="s">
        <v>2</v>
      </c>
    </row>
    <row r="2105" spans="1:12" x14ac:dyDescent="0.25">
      <c r="A2105" s="32" t="s">
        <v>4613</v>
      </c>
      <c r="B2105" s="33" t="s">
        <v>4614</v>
      </c>
      <c r="C2105" s="33" t="s">
        <v>3869</v>
      </c>
      <c r="D2105" s="84" t="s">
        <v>501</v>
      </c>
      <c r="E2105" s="84">
        <f>VALUE(TRIM(CLEAN(_xlfn.TEXTBEFORE(Table2[[#This Row],[Resolution]],"x"))))</f>
        <v>624</v>
      </c>
      <c r="F2105" s="84">
        <f>VALUE(TRIM(CLEAN(_xlfn.TEXTAFTER(Table2[[#This Row],[Resolution]],"x"))))</f>
        <v>208</v>
      </c>
      <c r="G2105" s="84">
        <v>25</v>
      </c>
      <c r="H2105" s="84" t="s">
        <v>35</v>
      </c>
      <c r="I2105" s="84" t="s">
        <v>2859</v>
      </c>
      <c r="J2105" s="33"/>
      <c r="K2105" s="33"/>
      <c r="L2105" s="34" t="s">
        <v>2</v>
      </c>
    </row>
    <row r="2106" spans="1:12" x14ac:dyDescent="0.25">
      <c r="A2106" s="32" t="s">
        <v>4615</v>
      </c>
      <c r="B2106" s="33" t="s">
        <v>4616</v>
      </c>
      <c r="C2106" s="33" t="s">
        <v>3869</v>
      </c>
      <c r="D2106" s="33" t="s">
        <v>517</v>
      </c>
      <c r="E2106" s="33">
        <f>VALUE(TRIM(CLEAN(_xlfn.TEXTBEFORE(Table2[[#This Row],[Resolution]],"x"))))</f>
        <v>528</v>
      </c>
      <c r="F2106" s="33">
        <f>VALUE(TRIM(CLEAN(_xlfn.TEXTAFTER(Table2[[#This Row],[Resolution]],"x"))))</f>
        <v>144</v>
      </c>
      <c r="G2106" s="33"/>
      <c r="H2106" s="33" t="s">
        <v>43</v>
      </c>
      <c r="I2106" s="33" t="s">
        <v>2859</v>
      </c>
      <c r="J2106" s="33"/>
      <c r="K2106" s="33"/>
      <c r="L2106" s="34" t="s">
        <v>2</v>
      </c>
    </row>
    <row r="2107" spans="1:12" x14ac:dyDescent="0.25">
      <c r="A2107" s="32" t="s">
        <v>4617</v>
      </c>
      <c r="B2107" s="33" t="s">
        <v>4618</v>
      </c>
      <c r="C2107" s="33" t="s">
        <v>3869</v>
      </c>
      <c r="D2107" s="84" t="s">
        <v>57</v>
      </c>
      <c r="E2107" s="84">
        <f>VALUE(TRIM(CLEAN(_xlfn.TEXTBEFORE(Table2[[#This Row],[Resolution]],"x"))))</f>
        <v>288</v>
      </c>
      <c r="F2107" s="84">
        <f>VALUE(TRIM(CLEAN(_xlfn.TEXTAFTER(Table2[[#This Row],[Resolution]],"x"))))</f>
        <v>128</v>
      </c>
      <c r="G2107" s="84" t="s">
        <v>16</v>
      </c>
      <c r="H2107" s="84" t="s">
        <v>2836</v>
      </c>
      <c r="I2107" s="84" t="s">
        <v>2875</v>
      </c>
      <c r="J2107" s="33"/>
      <c r="K2107" s="35"/>
      <c r="L2107" s="34" t="s">
        <v>2</v>
      </c>
    </row>
    <row r="2108" spans="1:12" x14ac:dyDescent="0.25">
      <c r="A2108" s="32" t="s">
        <v>4619</v>
      </c>
      <c r="B2108" s="33" t="s">
        <v>4620</v>
      </c>
      <c r="C2108" s="33" t="s">
        <v>3869</v>
      </c>
      <c r="D2108" s="33" t="s">
        <v>355</v>
      </c>
      <c r="E2108" s="33">
        <f>VALUE(TRIM(CLEAN(_xlfn.TEXTBEFORE(Table2[[#This Row],[Resolution]],"x"))))</f>
        <v>528</v>
      </c>
      <c r="F2108" s="33">
        <f>VALUE(TRIM(CLEAN(_xlfn.TEXTAFTER(Table2[[#This Row],[Resolution]],"x"))))</f>
        <v>128</v>
      </c>
      <c r="G2108" s="33" t="s">
        <v>16</v>
      </c>
      <c r="H2108" s="33" t="s">
        <v>2836</v>
      </c>
      <c r="I2108" s="33" t="s">
        <v>2875</v>
      </c>
      <c r="J2108" s="33"/>
      <c r="K2108" s="33"/>
      <c r="L2108" s="34" t="s">
        <v>2</v>
      </c>
    </row>
    <row r="2109" spans="1:12" x14ac:dyDescent="0.25">
      <c r="A2109" s="32" t="s">
        <v>4621</v>
      </c>
      <c r="B2109" s="33" t="s">
        <v>4622</v>
      </c>
      <c r="C2109" s="33" t="s">
        <v>3869</v>
      </c>
      <c r="D2109" s="84" t="s">
        <v>621</v>
      </c>
      <c r="E2109" s="84">
        <f>VALUE(TRIM(CLEAN(_xlfn.TEXTBEFORE(Table2[[#This Row],[Resolution]],"x"))))</f>
        <v>560</v>
      </c>
      <c r="F2109" s="84">
        <f>VALUE(TRIM(CLEAN(_xlfn.TEXTAFTER(Table2[[#This Row],[Resolution]],"x"))))</f>
        <v>144</v>
      </c>
      <c r="G2109" s="84" t="s">
        <v>16</v>
      </c>
      <c r="H2109" s="84" t="s">
        <v>2836</v>
      </c>
      <c r="I2109" s="84" t="s">
        <v>2846</v>
      </c>
      <c r="J2109" s="35"/>
      <c r="K2109" s="33"/>
      <c r="L2109" s="34" t="s">
        <v>2</v>
      </c>
    </row>
    <row r="2110" spans="1:12" x14ac:dyDescent="0.25">
      <c r="A2110" s="32" t="s">
        <v>4623</v>
      </c>
      <c r="B2110" s="33" t="s">
        <v>4624</v>
      </c>
      <c r="C2110" s="33" t="s">
        <v>3869</v>
      </c>
      <c r="D2110" s="33" t="s">
        <v>123</v>
      </c>
      <c r="E2110" s="33">
        <f>VALUE(TRIM(CLEAN(_xlfn.TEXTBEFORE(Table2[[#This Row],[Resolution]],"x"))))</f>
        <v>256</v>
      </c>
      <c r="F2110" s="33">
        <f>VALUE(TRIM(CLEAN(_xlfn.TEXTAFTER(Table2[[#This Row],[Resolution]],"x"))))</f>
        <v>128</v>
      </c>
      <c r="G2110" s="33" t="s">
        <v>16</v>
      </c>
      <c r="H2110" s="33" t="s">
        <v>2836</v>
      </c>
      <c r="I2110" s="33" t="s">
        <v>2837</v>
      </c>
      <c r="J2110" s="33"/>
      <c r="K2110" s="35"/>
      <c r="L2110" s="34" t="s">
        <v>2</v>
      </c>
    </row>
    <row r="2111" spans="1:12" x14ac:dyDescent="0.25">
      <c r="A2111" s="32" t="s">
        <v>4625</v>
      </c>
      <c r="B2111" s="33" t="s">
        <v>4626</v>
      </c>
      <c r="C2111" s="33" t="s">
        <v>3869</v>
      </c>
      <c r="D2111" s="84" t="s">
        <v>433</v>
      </c>
      <c r="E2111" s="84">
        <f>VALUE(TRIM(CLEAN(_xlfn.TEXTBEFORE(Table2[[#This Row],[Resolution]],"x"))))</f>
        <v>608</v>
      </c>
      <c r="F2111" s="84">
        <f>VALUE(TRIM(CLEAN(_xlfn.TEXTAFTER(Table2[[#This Row],[Resolution]],"x"))))</f>
        <v>208</v>
      </c>
      <c r="G2111" s="84" t="s">
        <v>16</v>
      </c>
      <c r="H2111" s="84" t="s">
        <v>2836</v>
      </c>
      <c r="I2111" s="84" t="s">
        <v>2846</v>
      </c>
      <c r="J2111" s="33"/>
      <c r="K2111" s="33"/>
      <c r="L2111" s="34" t="s">
        <v>2</v>
      </c>
    </row>
    <row r="2112" spans="1:12" x14ac:dyDescent="0.25">
      <c r="A2112" s="32" t="s">
        <v>4627</v>
      </c>
      <c r="B2112" s="33" t="s">
        <v>4628</v>
      </c>
      <c r="C2112" s="33" t="s">
        <v>3869</v>
      </c>
      <c r="D2112" s="33" t="s">
        <v>408</v>
      </c>
      <c r="E2112" s="33">
        <f>VALUE(TRIM(CLEAN(_xlfn.TEXTBEFORE(Table2[[#This Row],[Resolution]],"x"))))</f>
        <v>592</v>
      </c>
      <c r="F2112" s="33">
        <f>VALUE(TRIM(CLEAN(_xlfn.TEXTAFTER(Table2[[#This Row],[Resolution]],"x"))))</f>
        <v>192</v>
      </c>
      <c r="G2112" s="33" t="s">
        <v>16</v>
      </c>
      <c r="H2112" s="33" t="s">
        <v>2836</v>
      </c>
      <c r="I2112" s="33" t="s">
        <v>2837</v>
      </c>
      <c r="J2112" s="33"/>
      <c r="K2112" s="33"/>
      <c r="L2112" s="34" t="s">
        <v>2</v>
      </c>
    </row>
    <row r="2113" spans="1:12" x14ac:dyDescent="0.25">
      <c r="A2113" s="32" t="s">
        <v>4629</v>
      </c>
      <c r="B2113" s="33" t="s">
        <v>4630</v>
      </c>
      <c r="C2113" s="33" t="s">
        <v>3869</v>
      </c>
      <c r="D2113" s="84" t="s">
        <v>501</v>
      </c>
      <c r="E2113" s="84">
        <f>VALUE(TRIM(CLEAN(_xlfn.TEXTBEFORE(Table2[[#This Row],[Resolution]],"x"))))</f>
        <v>624</v>
      </c>
      <c r="F2113" s="84">
        <f>VALUE(TRIM(CLEAN(_xlfn.TEXTAFTER(Table2[[#This Row],[Resolution]],"x"))))</f>
        <v>208</v>
      </c>
      <c r="G2113" s="84" t="s">
        <v>16</v>
      </c>
      <c r="H2113" s="84" t="s">
        <v>2836</v>
      </c>
      <c r="I2113" s="84" t="s">
        <v>2875</v>
      </c>
      <c r="J2113" s="33"/>
      <c r="K2113" s="33"/>
      <c r="L2113" s="34" t="s">
        <v>2</v>
      </c>
    </row>
    <row r="2114" spans="1:12" x14ac:dyDescent="0.25">
      <c r="A2114" s="32" t="s">
        <v>4631</v>
      </c>
      <c r="B2114" s="33" t="s">
        <v>4632</v>
      </c>
      <c r="C2114" s="33" t="s">
        <v>3869</v>
      </c>
      <c r="D2114" s="33" t="s">
        <v>536</v>
      </c>
      <c r="E2114" s="33">
        <f>VALUE(TRIM(CLEAN(_xlfn.TEXTBEFORE(Table2[[#This Row],[Resolution]],"x"))))</f>
        <v>512</v>
      </c>
      <c r="F2114" s="33">
        <f>VALUE(TRIM(CLEAN(_xlfn.TEXTAFTER(Table2[[#This Row],[Resolution]],"x"))))</f>
        <v>224</v>
      </c>
      <c r="G2114" s="33"/>
      <c r="H2114" s="33" t="s">
        <v>2915</v>
      </c>
      <c r="I2114" s="33" t="s">
        <v>2859</v>
      </c>
      <c r="J2114" s="33"/>
      <c r="K2114" s="33"/>
      <c r="L2114" s="34" t="s">
        <v>2</v>
      </c>
    </row>
    <row r="2115" spans="1:12" x14ac:dyDescent="0.25">
      <c r="A2115" s="32" t="s">
        <v>4633</v>
      </c>
      <c r="B2115" s="33" t="s">
        <v>4634</v>
      </c>
      <c r="C2115" s="33" t="s">
        <v>3869</v>
      </c>
      <c r="D2115" s="84" t="s">
        <v>546</v>
      </c>
      <c r="E2115" s="84">
        <f>VALUE(TRIM(CLEAN(_xlfn.TEXTBEFORE(Table2[[#This Row],[Resolution]],"x"))))</f>
        <v>624</v>
      </c>
      <c r="F2115" s="84">
        <f>VALUE(TRIM(CLEAN(_xlfn.TEXTAFTER(Table2[[#This Row],[Resolution]],"x"))))</f>
        <v>144</v>
      </c>
      <c r="G2115" s="84"/>
      <c r="H2115" s="84" t="s">
        <v>2836</v>
      </c>
      <c r="I2115" s="84" t="s">
        <v>2851</v>
      </c>
      <c r="J2115" s="33"/>
      <c r="K2115" s="33"/>
      <c r="L2115" s="34" t="s">
        <v>2</v>
      </c>
    </row>
    <row r="2116" spans="1:12" x14ac:dyDescent="0.25">
      <c r="A2116" s="32" t="s">
        <v>4635</v>
      </c>
      <c r="B2116" s="33" t="s">
        <v>4636</v>
      </c>
      <c r="C2116" s="33" t="s">
        <v>3869</v>
      </c>
      <c r="D2116" s="33" t="s">
        <v>408</v>
      </c>
      <c r="E2116" s="33">
        <f>VALUE(TRIM(CLEAN(_xlfn.TEXTBEFORE(Table2[[#This Row],[Resolution]],"x"))))</f>
        <v>592</v>
      </c>
      <c r="F2116" s="33">
        <f>VALUE(TRIM(CLEAN(_xlfn.TEXTAFTER(Table2[[#This Row],[Resolution]],"x"))))</f>
        <v>192</v>
      </c>
      <c r="G2116" s="33"/>
      <c r="H2116" s="33" t="s">
        <v>2836</v>
      </c>
      <c r="I2116" s="33" t="s">
        <v>2851</v>
      </c>
      <c r="J2116" s="33"/>
      <c r="K2116" s="33"/>
      <c r="L2116" s="34" t="s">
        <v>2</v>
      </c>
    </row>
    <row r="2117" spans="1:12" x14ac:dyDescent="0.25">
      <c r="A2117" s="32" t="s">
        <v>4637</v>
      </c>
      <c r="B2117" s="33" t="s">
        <v>4638</v>
      </c>
      <c r="C2117" s="33" t="s">
        <v>3869</v>
      </c>
      <c r="D2117" s="84" t="s">
        <v>477</v>
      </c>
      <c r="E2117" s="84">
        <f>VALUE(TRIM(CLEAN(_xlfn.TEXTBEFORE(Table2[[#This Row],[Resolution]],"x"))))</f>
        <v>608</v>
      </c>
      <c r="F2117" s="84">
        <f>VALUE(TRIM(CLEAN(_xlfn.TEXTAFTER(Table2[[#This Row],[Resolution]],"x"))))</f>
        <v>176</v>
      </c>
      <c r="G2117" s="84"/>
      <c r="H2117" s="84" t="s">
        <v>2836</v>
      </c>
      <c r="I2117" s="84" t="s">
        <v>2841</v>
      </c>
      <c r="J2117" s="33"/>
      <c r="K2117" s="33"/>
      <c r="L2117" s="34" t="s">
        <v>2</v>
      </c>
    </row>
    <row r="2118" spans="1:12" x14ac:dyDescent="0.25">
      <c r="A2118" s="32" t="s">
        <v>4639</v>
      </c>
      <c r="B2118" s="33" t="s">
        <v>4640</v>
      </c>
      <c r="C2118" s="33" t="s">
        <v>3869</v>
      </c>
      <c r="D2118" s="33" t="s">
        <v>355</v>
      </c>
      <c r="E2118" s="33">
        <f>VALUE(TRIM(CLEAN(_xlfn.TEXTBEFORE(Table2[[#This Row],[Resolution]],"x"))))</f>
        <v>528</v>
      </c>
      <c r="F2118" s="33">
        <f>VALUE(TRIM(CLEAN(_xlfn.TEXTAFTER(Table2[[#This Row],[Resolution]],"x"))))</f>
        <v>128</v>
      </c>
      <c r="G2118" s="33"/>
      <c r="H2118" s="33" t="s">
        <v>2915</v>
      </c>
      <c r="I2118" s="33" t="s">
        <v>2859</v>
      </c>
      <c r="J2118" s="33"/>
      <c r="K2118" s="33"/>
      <c r="L2118" s="34" t="s">
        <v>2</v>
      </c>
    </row>
    <row r="2119" spans="1:12" x14ac:dyDescent="0.25">
      <c r="A2119" s="32" t="s">
        <v>4641</v>
      </c>
      <c r="B2119" s="33" t="s">
        <v>4642</v>
      </c>
      <c r="C2119" s="33" t="s">
        <v>3869</v>
      </c>
      <c r="D2119" s="84" t="s">
        <v>546</v>
      </c>
      <c r="E2119" s="84">
        <f>VALUE(TRIM(CLEAN(_xlfn.TEXTBEFORE(Table2[[#This Row],[Resolution]],"x"))))</f>
        <v>624</v>
      </c>
      <c r="F2119" s="84">
        <f>VALUE(TRIM(CLEAN(_xlfn.TEXTAFTER(Table2[[#This Row],[Resolution]],"x"))))</f>
        <v>144</v>
      </c>
      <c r="G2119" s="84" t="s">
        <v>16</v>
      </c>
      <c r="H2119" s="84" t="s">
        <v>2836</v>
      </c>
      <c r="I2119" s="84" t="s">
        <v>2846</v>
      </c>
      <c r="J2119" s="33"/>
      <c r="K2119" s="33"/>
      <c r="L2119" s="34" t="s">
        <v>2</v>
      </c>
    </row>
    <row r="2120" spans="1:12" x14ac:dyDescent="0.25">
      <c r="A2120" s="32" t="s">
        <v>4643</v>
      </c>
      <c r="B2120" s="33" t="s">
        <v>4644</v>
      </c>
      <c r="C2120" s="33" t="s">
        <v>3869</v>
      </c>
      <c r="D2120" s="33" t="s">
        <v>411</v>
      </c>
      <c r="E2120" s="33">
        <f>VALUE(TRIM(CLEAN(_xlfn.TEXTBEFORE(Table2[[#This Row],[Resolution]],"x"))))</f>
        <v>528</v>
      </c>
      <c r="F2120" s="33">
        <f>VALUE(TRIM(CLEAN(_xlfn.TEXTAFTER(Table2[[#This Row],[Resolution]],"x"))))</f>
        <v>192</v>
      </c>
      <c r="G2120" s="33" t="s">
        <v>16</v>
      </c>
      <c r="H2120" s="33" t="s">
        <v>2836</v>
      </c>
      <c r="I2120" s="33" t="s">
        <v>2846</v>
      </c>
      <c r="J2120" s="33"/>
      <c r="K2120" s="33"/>
      <c r="L2120" s="34" t="s">
        <v>2</v>
      </c>
    </row>
    <row r="2121" spans="1:12" x14ac:dyDescent="0.25">
      <c r="A2121" s="32" t="s">
        <v>4645</v>
      </c>
      <c r="B2121" s="33" t="s">
        <v>4646</v>
      </c>
      <c r="C2121" s="33" t="s">
        <v>3869</v>
      </c>
      <c r="D2121" s="84" t="s">
        <v>420</v>
      </c>
      <c r="E2121" s="84">
        <f>VALUE(TRIM(CLEAN(_xlfn.TEXTBEFORE(Table2[[#This Row],[Resolution]],"x"))))</f>
        <v>512</v>
      </c>
      <c r="F2121" s="84">
        <f>VALUE(TRIM(CLEAN(_xlfn.TEXTAFTER(Table2[[#This Row],[Resolution]],"x"))))</f>
        <v>192</v>
      </c>
      <c r="G2121" s="84">
        <v>25</v>
      </c>
      <c r="H2121" s="84" t="s">
        <v>2863</v>
      </c>
      <c r="I2121" s="84" t="s">
        <v>2859</v>
      </c>
      <c r="J2121" s="33"/>
      <c r="K2121" s="33"/>
      <c r="L2121" s="34" t="s">
        <v>2</v>
      </c>
    </row>
    <row r="2122" spans="1:12" x14ac:dyDescent="0.25">
      <c r="A2122" s="32" t="s">
        <v>4647</v>
      </c>
      <c r="B2122" s="33" t="s">
        <v>4648</v>
      </c>
      <c r="C2122" s="33" t="s">
        <v>3869</v>
      </c>
      <c r="D2122" s="33" t="s">
        <v>376</v>
      </c>
      <c r="E2122" s="33">
        <f>VALUE(TRIM(CLEAN(_xlfn.TEXTBEFORE(Table2[[#This Row],[Resolution]],"x"))))</f>
        <v>544</v>
      </c>
      <c r="F2122" s="33">
        <f>VALUE(TRIM(CLEAN(_xlfn.TEXTAFTER(Table2[[#This Row],[Resolution]],"x"))))</f>
        <v>208</v>
      </c>
      <c r="G2122" s="33" t="s">
        <v>16</v>
      </c>
      <c r="H2122" s="33" t="s">
        <v>2836</v>
      </c>
      <c r="I2122" s="33" t="s">
        <v>2855</v>
      </c>
      <c r="J2122" s="33"/>
      <c r="K2122" s="33"/>
      <c r="L2122" s="34" t="s">
        <v>2</v>
      </c>
    </row>
    <row r="2123" spans="1:12" x14ac:dyDescent="0.25">
      <c r="A2123" s="32" t="s">
        <v>4649</v>
      </c>
      <c r="B2123" s="33" t="s">
        <v>4650</v>
      </c>
      <c r="C2123" s="33" t="s">
        <v>3869</v>
      </c>
      <c r="D2123" s="84" t="s">
        <v>460</v>
      </c>
      <c r="E2123" s="84">
        <f>VALUE(TRIM(CLEAN(_xlfn.TEXTBEFORE(Table2[[#This Row],[Resolution]],"x"))))</f>
        <v>528</v>
      </c>
      <c r="F2123" s="84">
        <f>VALUE(TRIM(CLEAN(_xlfn.TEXTAFTER(Table2[[#This Row],[Resolution]],"x"))))</f>
        <v>176</v>
      </c>
      <c r="G2123" s="84">
        <v>1.43</v>
      </c>
      <c r="H2123" s="84" t="s">
        <v>2863</v>
      </c>
      <c r="I2123" s="84" t="s">
        <v>2859</v>
      </c>
      <c r="J2123" s="33"/>
      <c r="K2123" s="33"/>
      <c r="L2123" s="34" t="s">
        <v>2</v>
      </c>
    </row>
    <row r="2124" spans="1:12" x14ac:dyDescent="0.25">
      <c r="A2124" s="32" t="s">
        <v>4651</v>
      </c>
      <c r="B2124" s="33" t="s">
        <v>4652</v>
      </c>
      <c r="C2124" s="33" t="s">
        <v>3869</v>
      </c>
      <c r="D2124" s="33" t="s">
        <v>346</v>
      </c>
      <c r="E2124" s="33">
        <f>VALUE(TRIM(CLEAN(_xlfn.TEXTBEFORE(Table2[[#This Row],[Resolution]],"x"))))</f>
        <v>528</v>
      </c>
      <c r="F2124" s="33">
        <f>VALUE(TRIM(CLEAN(_xlfn.TEXTAFTER(Table2[[#This Row],[Resolution]],"x"))))</f>
        <v>240</v>
      </c>
      <c r="G2124" s="33">
        <v>25</v>
      </c>
      <c r="H2124" s="33" t="s">
        <v>3191</v>
      </c>
      <c r="I2124" s="33" t="s">
        <v>2859</v>
      </c>
      <c r="J2124" s="33"/>
      <c r="K2124" s="33"/>
      <c r="L2124" s="34" t="s">
        <v>2</v>
      </c>
    </row>
    <row r="2125" spans="1:12" x14ac:dyDescent="0.25">
      <c r="A2125" s="32" t="s">
        <v>4653</v>
      </c>
      <c r="B2125" s="33" t="s">
        <v>4654</v>
      </c>
      <c r="C2125" s="33" t="s">
        <v>3869</v>
      </c>
      <c r="D2125" s="84" t="s">
        <v>60</v>
      </c>
      <c r="E2125" s="84">
        <f>VALUE(TRIM(CLEAN(_xlfn.TEXTBEFORE(Table2[[#This Row],[Resolution]],"x"))))</f>
        <v>256</v>
      </c>
      <c r="F2125" s="84">
        <f>VALUE(TRIM(CLEAN(_xlfn.TEXTAFTER(Table2[[#This Row],[Resolution]],"x"))))</f>
        <v>144</v>
      </c>
      <c r="G2125" s="84" t="s">
        <v>16</v>
      </c>
      <c r="H2125" s="84" t="s">
        <v>2836</v>
      </c>
      <c r="I2125" s="84" t="s">
        <v>2841</v>
      </c>
      <c r="J2125" s="33"/>
      <c r="K2125" s="33"/>
      <c r="L2125" s="34" t="s">
        <v>2</v>
      </c>
    </row>
    <row r="2126" spans="1:12" x14ac:dyDescent="0.25">
      <c r="A2126" s="32" t="s">
        <v>4655</v>
      </c>
      <c r="B2126" s="33" t="s">
        <v>4656</v>
      </c>
      <c r="C2126" s="33" t="s">
        <v>3869</v>
      </c>
      <c r="D2126" s="33" t="s">
        <v>123</v>
      </c>
      <c r="E2126" s="33">
        <f>VALUE(TRIM(CLEAN(_xlfn.TEXTBEFORE(Table2[[#This Row],[Resolution]],"x"))))</f>
        <v>256</v>
      </c>
      <c r="F2126" s="33">
        <f>VALUE(TRIM(CLEAN(_xlfn.TEXTAFTER(Table2[[#This Row],[Resolution]],"x"))))</f>
        <v>128</v>
      </c>
      <c r="G2126" s="33" t="s">
        <v>16</v>
      </c>
      <c r="H2126" s="33" t="s">
        <v>2836</v>
      </c>
      <c r="I2126" s="33" t="s">
        <v>2846</v>
      </c>
      <c r="J2126" s="33"/>
      <c r="K2126" s="33"/>
      <c r="L2126" s="34" t="s">
        <v>2</v>
      </c>
    </row>
    <row r="2127" spans="1:12" x14ac:dyDescent="0.25">
      <c r="A2127" s="32" t="s">
        <v>4657</v>
      </c>
      <c r="B2127" s="33" t="s">
        <v>4658</v>
      </c>
      <c r="C2127" s="33" t="s">
        <v>3869</v>
      </c>
      <c r="D2127" s="84" t="s">
        <v>90</v>
      </c>
      <c r="E2127" s="84">
        <f>VALUE(TRIM(CLEAN(_xlfn.TEXTBEFORE(Table2[[#This Row],[Resolution]],"x"))))</f>
        <v>512</v>
      </c>
      <c r="F2127" s="84">
        <f>VALUE(TRIM(CLEAN(_xlfn.TEXTAFTER(Table2[[#This Row],[Resolution]],"x"))))</f>
        <v>176</v>
      </c>
      <c r="G2127" s="84" t="s">
        <v>16</v>
      </c>
      <c r="H2127" s="84" t="s">
        <v>2836</v>
      </c>
      <c r="I2127" s="84" t="s">
        <v>2875</v>
      </c>
      <c r="J2127" s="35"/>
      <c r="K2127" s="33"/>
      <c r="L2127" s="34" t="s">
        <v>2</v>
      </c>
    </row>
    <row r="2128" spans="1:12" x14ac:dyDescent="0.25">
      <c r="A2128" s="32" t="s">
        <v>4659</v>
      </c>
      <c r="B2128" s="33" t="s">
        <v>4660</v>
      </c>
      <c r="C2128" s="33" t="s">
        <v>3869</v>
      </c>
      <c r="D2128" s="33" t="s">
        <v>2351</v>
      </c>
      <c r="E2128" s="33">
        <f>VALUE(TRIM(CLEAN(_xlfn.TEXTBEFORE(Table2[[#This Row],[Resolution]],"x"))))</f>
        <v>576</v>
      </c>
      <c r="F2128" s="33">
        <f>VALUE(TRIM(CLEAN(_xlfn.TEXTAFTER(Table2[[#This Row],[Resolution]],"x"))))</f>
        <v>208</v>
      </c>
      <c r="G2128" s="33" t="s">
        <v>16</v>
      </c>
      <c r="H2128" s="33" t="s">
        <v>2836</v>
      </c>
      <c r="I2128" s="33" t="s">
        <v>2841</v>
      </c>
      <c r="J2128" s="33"/>
      <c r="K2128" s="33"/>
      <c r="L2128" s="34" t="s">
        <v>2</v>
      </c>
    </row>
    <row r="2129" spans="1:12" x14ac:dyDescent="0.25">
      <c r="A2129" s="32" t="s">
        <v>4661</v>
      </c>
      <c r="B2129" s="33" t="s">
        <v>4662</v>
      </c>
      <c r="C2129" s="33" t="s">
        <v>3869</v>
      </c>
      <c r="D2129" s="84" t="s">
        <v>379</v>
      </c>
      <c r="E2129" s="84">
        <f>VALUE(TRIM(CLEAN(_xlfn.TEXTBEFORE(Table2[[#This Row],[Resolution]],"x"))))</f>
        <v>592</v>
      </c>
      <c r="F2129" s="84">
        <f>VALUE(TRIM(CLEAN(_xlfn.TEXTAFTER(Table2[[#This Row],[Resolution]],"x"))))</f>
        <v>128</v>
      </c>
      <c r="G2129" s="84" t="s">
        <v>16</v>
      </c>
      <c r="H2129" s="84" t="s">
        <v>2836</v>
      </c>
      <c r="I2129" s="84" t="s">
        <v>2837</v>
      </c>
      <c r="J2129" s="33"/>
      <c r="K2129" s="33"/>
      <c r="L2129" s="34" t="s">
        <v>2</v>
      </c>
    </row>
    <row r="2130" spans="1:12" x14ac:dyDescent="0.25">
      <c r="A2130" s="32" t="s">
        <v>4663</v>
      </c>
      <c r="B2130" s="33" t="s">
        <v>4664</v>
      </c>
      <c r="C2130" s="33" t="s">
        <v>3869</v>
      </c>
      <c r="D2130" s="33" t="s">
        <v>474</v>
      </c>
      <c r="E2130" s="33">
        <f>VALUE(TRIM(CLEAN(_xlfn.TEXTBEFORE(Table2[[#This Row],[Resolution]],"x"))))</f>
        <v>608</v>
      </c>
      <c r="F2130" s="33">
        <f>VALUE(TRIM(CLEAN(_xlfn.TEXTAFTER(Table2[[#This Row],[Resolution]],"x"))))</f>
        <v>224</v>
      </c>
      <c r="G2130" s="33" t="s">
        <v>16</v>
      </c>
      <c r="H2130" s="33" t="s">
        <v>16</v>
      </c>
      <c r="I2130" s="33" t="s">
        <v>4665</v>
      </c>
      <c r="J2130" s="33"/>
      <c r="K2130" s="33"/>
      <c r="L2130" s="34" t="s">
        <v>2</v>
      </c>
    </row>
    <row r="2131" spans="1:12" x14ac:dyDescent="0.25">
      <c r="A2131" s="32" t="s">
        <v>4666</v>
      </c>
      <c r="B2131" s="33" t="s">
        <v>4667</v>
      </c>
      <c r="C2131" s="33" t="s">
        <v>3869</v>
      </c>
      <c r="D2131" s="84" t="s">
        <v>468</v>
      </c>
      <c r="E2131" s="84">
        <f>VALUE(TRIM(CLEAN(_xlfn.TEXTBEFORE(Table2[[#This Row],[Resolution]],"x"))))</f>
        <v>576</v>
      </c>
      <c r="F2131" s="84">
        <f>VALUE(TRIM(CLEAN(_xlfn.TEXTAFTER(Table2[[#This Row],[Resolution]],"x"))))</f>
        <v>240</v>
      </c>
      <c r="G2131" s="84" t="s">
        <v>16</v>
      </c>
      <c r="H2131" s="84" t="s">
        <v>2836</v>
      </c>
      <c r="I2131" s="84" t="s">
        <v>2855</v>
      </c>
      <c r="J2131" s="33"/>
      <c r="K2131" s="33"/>
      <c r="L2131" s="34" t="s">
        <v>2</v>
      </c>
    </row>
    <row r="2132" spans="1:12" x14ac:dyDescent="0.25">
      <c r="A2132" s="32" t="s">
        <v>4668</v>
      </c>
      <c r="B2132" s="33" t="s">
        <v>4669</v>
      </c>
      <c r="C2132" s="33" t="s">
        <v>3869</v>
      </c>
      <c r="D2132" s="33" t="s">
        <v>517</v>
      </c>
      <c r="E2132" s="33">
        <f>VALUE(TRIM(CLEAN(_xlfn.TEXTBEFORE(Table2[[#This Row],[Resolution]],"x"))))</f>
        <v>528</v>
      </c>
      <c r="F2132" s="33">
        <f>VALUE(TRIM(CLEAN(_xlfn.TEXTAFTER(Table2[[#This Row],[Resolution]],"x"))))</f>
        <v>144</v>
      </c>
      <c r="G2132" s="33" t="s">
        <v>16</v>
      </c>
      <c r="H2132" s="33" t="s">
        <v>2836</v>
      </c>
      <c r="I2132" s="33" t="s">
        <v>2875</v>
      </c>
      <c r="J2132" s="33"/>
      <c r="K2132" s="33"/>
      <c r="L2132" s="34" t="s">
        <v>2</v>
      </c>
    </row>
    <row r="2133" spans="1:12" x14ac:dyDescent="0.25">
      <c r="A2133" s="32" t="s">
        <v>4670</v>
      </c>
      <c r="B2133" s="33" t="s">
        <v>4671</v>
      </c>
      <c r="C2133" s="33" t="s">
        <v>3869</v>
      </c>
      <c r="D2133" s="84" t="s">
        <v>408</v>
      </c>
      <c r="E2133" s="84">
        <f>VALUE(TRIM(CLEAN(_xlfn.TEXTBEFORE(Table2[[#This Row],[Resolution]],"x"))))</f>
        <v>592</v>
      </c>
      <c r="F2133" s="84">
        <f>VALUE(TRIM(CLEAN(_xlfn.TEXTAFTER(Table2[[#This Row],[Resolution]],"x"))))</f>
        <v>192</v>
      </c>
      <c r="G2133" s="84" t="s">
        <v>16</v>
      </c>
      <c r="H2133" s="84" t="s">
        <v>2836</v>
      </c>
      <c r="I2133" s="84" t="s">
        <v>2846</v>
      </c>
      <c r="J2133" s="33"/>
      <c r="K2133" s="33"/>
      <c r="L2133" s="34" t="s">
        <v>2</v>
      </c>
    </row>
    <row r="2134" spans="1:12" x14ac:dyDescent="0.25">
      <c r="A2134" s="32" t="s">
        <v>4672</v>
      </c>
      <c r="B2134" s="33" t="s">
        <v>4673</v>
      </c>
      <c r="C2134" s="33" t="s">
        <v>3869</v>
      </c>
      <c r="D2134" s="33" t="s">
        <v>152</v>
      </c>
      <c r="E2134" s="33">
        <f>VALUE(TRIM(CLEAN(_xlfn.TEXTBEFORE(Table2[[#This Row],[Resolution]],"x"))))</f>
        <v>256</v>
      </c>
      <c r="F2134" s="33">
        <f>VALUE(TRIM(CLEAN(_xlfn.TEXTAFTER(Table2[[#This Row],[Resolution]],"x"))))</f>
        <v>200</v>
      </c>
      <c r="G2134" s="33" t="s">
        <v>16</v>
      </c>
      <c r="H2134" s="33" t="s">
        <v>2836</v>
      </c>
      <c r="I2134" s="33" t="s">
        <v>2855</v>
      </c>
      <c r="J2134" s="33"/>
      <c r="K2134" s="33"/>
      <c r="L2134" s="34" t="s">
        <v>2</v>
      </c>
    </row>
    <row r="2135" spans="1:12" x14ac:dyDescent="0.25">
      <c r="A2135" s="32" t="s">
        <v>4674</v>
      </c>
      <c r="B2135" s="33" t="s">
        <v>4675</v>
      </c>
      <c r="C2135" s="33" t="s">
        <v>3869</v>
      </c>
      <c r="D2135" s="84" t="s">
        <v>123</v>
      </c>
      <c r="E2135" s="84">
        <f>VALUE(TRIM(CLEAN(_xlfn.TEXTBEFORE(Table2[[#This Row],[Resolution]],"x"))))</f>
        <v>256</v>
      </c>
      <c r="F2135" s="84">
        <f>VALUE(TRIM(CLEAN(_xlfn.TEXTAFTER(Table2[[#This Row],[Resolution]],"x"))))</f>
        <v>128</v>
      </c>
      <c r="G2135" s="84">
        <v>25</v>
      </c>
      <c r="H2135" s="84" t="s">
        <v>2858</v>
      </c>
      <c r="I2135" s="84" t="s">
        <v>2859</v>
      </c>
      <c r="J2135" s="33"/>
      <c r="K2135" s="33"/>
      <c r="L2135" s="34" t="s">
        <v>2</v>
      </c>
    </row>
    <row r="2136" spans="1:12" x14ac:dyDescent="0.25">
      <c r="A2136" s="32" t="s">
        <v>4676</v>
      </c>
      <c r="B2136" s="33" t="s">
        <v>4677</v>
      </c>
      <c r="C2136" s="33" t="s">
        <v>3869</v>
      </c>
      <c r="D2136" s="33" t="s">
        <v>426</v>
      </c>
      <c r="E2136" s="33">
        <f>VALUE(TRIM(CLEAN(_xlfn.TEXTBEFORE(Table2[[#This Row],[Resolution]],"x"))))</f>
        <v>512</v>
      </c>
      <c r="F2136" s="33">
        <f>VALUE(TRIM(CLEAN(_xlfn.TEXTAFTER(Table2[[#This Row],[Resolution]],"x"))))</f>
        <v>160</v>
      </c>
      <c r="G2136" s="33" t="s">
        <v>16</v>
      </c>
      <c r="H2136" s="33" t="s">
        <v>2836</v>
      </c>
      <c r="I2136" s="33" t="s">
        <v>2841</v>
      </c>
      <c r="J2136" s="33"/>
      <c r="K2136" s="33"/>
      <c r="L2136" s="34" t="s">
        <v>2</v>
      </c>
    </row>
    <row r="2137" spans="1:12" x14ac:dyDescent="0.25">
      <c r="A2137" s="32" t="s">
        <v>4678</v>
      </c>
      <c r="B2137" s="33" t="s">
        <v>4679</v>
      </c>
      <c r="C2137" s="33" t="s">
        <v>3869</v>
      </c>
      <c r="D2137" s="84" t="s">
        <v>752</v>
      </c>
      <c r="E2137" s="84">
        <f>VALUE(TRIM(CLEAN(_xlfn.TEXTBEFORE(Table2[[#This Row],[Resolution]],"x"))))</f>
        <v>624</v>
      </c>
      <c r="F2137" s="84">
        <f>VALUE(TRIM(CLEAN(_xlfn.TEXTAFTER(Table2[[#This Row],[Resolution]],"x"))))</f>
        <v>176</v>
      </c>
      <c r="G2137" s="84" t="s">
        <v>16</v>
      </c>
      <c r="H2137" s="84" t="s">
        <v>2836</v>
      </c>
      <c r="I2137" s="84" t="s">
        <v>2855</v>
      </c>
      <c r="J2137" s="33"/>
      <c r="K2137" s="33"/>
      <c r="L2137" s="34" t="s">
        <v>2</v>
      </c>
    </row>
    <row r="2138" spans="1:12" x14ac:dyDescent="0.25">
      <c r="A2138" s="32" t="s">
        <v>4680</v>
      </c>
      <c r="B2138" s="33" t="s">
        <v>4681</v>
      </c>
      <c r="C2138" s="33" t="s">
        <v>3869</v>
      </c>
      <c r="D2138" s="33" t="s">
        <v>393</v>
      </c>
      <c r="E2138" s="33">
        <f>VALUE(TRIM(CLEAN(_xlfn.TEXTBEFORE(Table2[[#This Row],[Resolution]],"x"))))</f>
        <v>528</v>
      </c>
      <c r="F2138" s="33">
        <f>VALUE(TRIM(CLEAN(_xlfn.TEXTAFTER(Table2[[#This Row],[Resolution]],"x"))))</f>
        <v>224</v>
      </c>
      <c r="G2138" s="33">
        <v>0.26</v>
      </c>
      <c r="H2138" s="33" t="s">
        <v>3191</v>
      </c>
      <c r="I2138" s="33" t="s">
        <v>2859</v>
      </c>
      <c r="J2138" s="33"/>
      <c r="K2138" s="33"/>
      <c r="L2138" s="34" t="s">
        <v>2</v>
      </c>
    </row>
    <row r="2139" spans="1:12" x14ac:dyDescent="0.25">
      <c r="A2139" s="32" t="s">
        <v>4682</v>
      </c>
      <c r="B2139" s="33" t="s">
        <v>4683</v>
      </c>
      <c r="C2139" s="33" t="s">
        <v>3869</v>
      </c>
      <c r="D2139" s="84" t="s">
        <v>436</v>
      </c>
      <c r="E2139" s="84">
        <f>VALUE(TRIM(CLEAN(_xlfn.TEXTBEFORE(Table2[[#This Row],[Resolution]],"x"))))</f>
        <v>560</v>
      </c>
      <c r="F2139" s="84">
        <f>VALUE(TRIM(CLEAN(_xlfn.TEXTAFTER(Table2[[#This Row],[Resolution]],"x"))))</f>
        <v>192</v>
      </c>
      <c r="G2139" s="84">
        <v>0.82</v>
      </c>
      <c r="H2139" s="84" t="s">
        <v>2858</v>
      </c>
      <c r="I2139" s="84" t="s">
        <v>2859</v>
      </c>
      <c r="J2139" s="33"/>
      <c r="K2139" s="33"/>
      <c r="L2139" s="34" t="s">
        <v>2</v>
      </c>
    </row>
    <row r="2140" spans="1:12" x14ac:dyDescent="0.25">
      <c r="A2140" s="32" t="s">
        <v>4684</v>
      </c>
      <c r="B2140" s="33" t="s">
        <v>4685</v>
      </c>
      <c r="C2140" s="33" t="s">
        <v>3869</v>
      </c>
      <c r="D2140" s="33" t="s">
        <v>376</v>
      </c>
      <c r="E2140" s="33">
        <f>VALUE(TRIM(CLEAN(_xlfn.TEXTBEFORE(Table2[[#This Row],[Resolution]],"x"))))</f>
        <v>544</v>
      </c>
      <c r="F2140" s="33">
        <f>VALUE(TRIM(CLEAN(_xlfn.TEXTAFTER(Table2[[#This Row],[Resolution]],"x"))))</f>
        <v>208</v>
      </c>
      <c r="G2140" s="33" t="s">
        <v>16</v>
      </c>
      <c r="H2140" s="33" t="s">
        <v>2836</v>
      </c>
      <c r="I2140" s="33" t="s">
        <v>2846</v>
      </c>
      <c r="J2140" s="33"/>
      <c r="K2140" s="33"/>
      <c r="L2140" s="34" t="s">
        <v>2</v>
      </c>
    </row>
    <row r="2141" spans="1:12" x14ac:dyDescent="0.25">
      <c r="A2141" s="32" t="s">
        <v>4686</v>
      </c>
      <c r="B2141" s="33" t="s">
        <v>4687</v>
      </c>
      <c r="C2141" s="33" t="s">
        <v>3869</v>
      </c>
      <c r="D2141" s="84" t="s">
        <v>436</v>
      </c>
      <c r="E2141" s="84">
        <f>VALUE(TRIM(CLEAN(_xlfn.TEXTBEFORE(Table2[[#This Row],[Resolution]],"x"))))</f>
        <v>560</v>
      </c>
      <c r="F2141" s="84">
        <f>VALUE(TRIM(CLEAN(_xlfn.TEXTAFTER(Table2[[#This Row],[Resolution]],"x"))))</f>
        <v>192</v>
      </c>
      <c r="G2141" s="84" t="s">
        <v>16</v>
      </c>
      <c r="H2141" s="84" t="s">
        <v>2836</v>
      </c>
      <c r="I2141" s="84" t="s">
        <v>2837</v>
      </c>
      <c r="J2141" s="33"/>
      <c r="K2141" s="33"/>
      <c r="L2141" s="34" t="s">
        <v>2</v>
      </c>
    </row>
    <row r="2142" spans="1:12" x14ac:dyDescent="0.25">
      <c r="A2142" s="32" t="s">
        <v>4688</v>
      </c>
      <c r="B2142" s="33" t="s">
        <v>4689</v>
      </c>
      <c r="C2142" s="33" t="s">
        <v>3869</v>
      </c>
      <c r="D2142" s="33" t="s">
        <v>414</v>
      </c>
      <c r="E2142" s="33">
        <f>VALUE(TRIM(CLEAN(_xlfn.TEXTBEFORE(Table2[[#This Row],[Resolution]],"x"))))</f>
        <v>544</v>
      </c>
      <c r="F2142" s="33">
        <f>VALUE(TRIM(CLEAN(_xlfn.TEXTAFTER(Table2[[#This Row],[Resolution]],"x"))))</f>
        <v>144</v>
      </c>
      <c r="G2142" s="33" t="s">
        <v>16</v>
      </c>
      <c r="H2142" s="33" t="s">
        <v>2836</v>
      </c>
      <c r="I2142" s="33" t="s">
        <v>2846</v>
      </c>
      <c r="J2142" s="33"/>
      <c r="K2142" s="33"/>
      <c r="L2142" s="34" t="s">
        <v>2</v>
      </c>
    </row>
    <row r="2143" spans="1:12" x14ac:dyDescent="0.25">
      <c r="A2143" s="32" t="s">
        <v>4690</v>
      </c>
      <c r="B2143" s="33" t="s">
        <v>4691</v>
      </c>
      <c r="C2143" s="33" t="s">
        <v>3869</v>
      </c>
      <c r="D2143" s="84" t="s">
        <v>436</v>
      </c>
      <c r="E2143" s="84">
        <f>VALUE(TRIM(CLEAN(_xlfn.TEXTBEFORE(Table2[[#This Row],[Resolution]],"x"))))</f>
        <v>560</v>
      </c>
      <c r="F2143" s="84">
        <f>VALUE(TRIM(CLEAN(_xlfn.TEXTAFTER(Table2[[#This Row],[Resolution]],"x"))))</f>
        <v>192</v>
      </c>
      <c r="G2143" s="84" t="s">
        <v>16</v>
      </c>
      <c r="H2143" s="84" t="s">
        <v>2836</v>
      </c>
      <c r="I2143" s="84" t="s">
        <v>2855</v>
      </c>
      <c r="J2143" s="33"/>
      <c r="K2143" s="33"/>
      <c r="L2143" s="34" t="s">
        <v>2</v>
      </c>
    </row>
    <row r="2144" spans="1:12" x14ac:dyDescent="0.25">
      <c r="A2144" s="32" t="s">
        <v>4692</v>
      </c>
      <c r="B2144" s="33" t="s">
        <v>4693</v>
      </c>
      <c r="C2144" s="33" t="s">
        <v>3869</v>
      </c>
      <c r="D2144" s="33" t="s">
        <v>2038</v>
      </c>
      <c r="E2144" s="33">
        <f>VALUE(TRIM(CLEAN(_xlfn.TEXTBEFORE(Table2[[#This Row],[Resolution]],"x"))))</f>
        <v>592</v>
      </c>
      <c r="F2144" s="33">
        <f>VALUE(TRIM(CLEAN(_xlfn.TEXTAFTER(Table2[[#This Row],[Resolution]],"x"))))</f>
        <v>160</v>
      </c>
      <c r="G2144" s="33">
        <v>1.28</v>
      </c>
      <c r="H2144" s="33" t="s">
        <v>35</v>
      </c>
      <c r="I2144" s="33" t="s">
        <v>2859</v>
      </c>
      <c r="J2144" s="33"/>
      <c r="K2144" s="33"/>
      <c r="L2144" s="34" t="s">
        <v>2</v>
      </c>
    </row>
    <row r="2145" spans="1:12" x14ac:dyDescent="0.25">
      <c r="A2145" s="32" t="s">
        <v>4694</v>
      </c>
      <c r="B2145" s="33" t="s">
        <v>4695</v>
      </c>
      <c r="C2145" s="33" t="s">
        <v>3869</v>
      </c>
      <c r="D2145" s="84" t="s">
        <v>152</v>
      </c>
      <c r="E2145" s="84">
        <f>VALUE(TRIM(CLEAN(_xlfn.TEXTBEFORE(Table2[[#This Row],[Resolution]],"x"))))</f>
        <v>256</v>
      </c>
      <c r="F2145" s="84">
        <f>VALUE(TRIM(CLEAN(_xlfn.TEXTAFTER(Table2[[#This Row],[Resolution]],"x"))))</f>
        <v>200</v>
      </c>
      <c r="G2145" s="84">
        <v>25</v>
      </c>
      <c r="H2145" s="84" t="s">
        <v>2863</v>
      </c>
      <c r="I2145" s="84" t="s">
        <v>2859</v>
      </c>
      <c r="J2145" s="33"/>
      <c r="K2145" s="33"/>
      <c r="L2145" s="34" t="s">
        <v>2</v>
      </c>
    </row>
    <row r="2146" spans="1:12" x14ac:dyDescent="0.25">
      <c r="A2146" s="32" t="s">
        <v>4696</v>
      </c>
      <c r="B2146" s="33" t="s">
        <v>4697</v>
      </c>
      <c r="C2146" s="33" t="s">
        <v>3869</v>
      </c>
      <c r="D2146" s="33" t="s">
        <v>546</v>
      </c>
      <c r="E2146" s="33">
        <f>VALUE(TRIM(CLEAN(_xlfn.TEXTBEFORE(Table2[[#This Row],[Resolution]],"x"))))</f>
        <v>624</v>
      </c>
      <c r="F2146" s="33">
        <f>VALUE(TRIM(CLEAN(_xlfn.TEXTAFTER(Table2[[#This Row],[Resolution]],"x"))))</f>
        <v>144</v>
      </c>
      <c r="G2146" s="33" t="s">
        <v>16</v>
      </c>
      <c r="H2146" s="33" t="s">
        <v>2836</v>
      </c>
      <c r="I2146" s="33" t="s">
        <v>2855</v>
      </c>
      <c r="J2146" s="33"/>
      <c r="K2146" s="33"/>
      <c r="L2146" s="34" t="s">
        <v>2</v>
      </c>
    </row>
    <row r="2147" spans="1:12" x14ac:dyDescent="0.25">
      <c r="A2147" s="32" t="s">
        <v>4698</v>
      </c>
      <c r="B2147" s="33" t="s">
        <v>4699</v>
      </c>
      <c r="C2147" s="33" t="s">
        <v>3869</v>
      </c>
      <c r="D2147" s="84" t="s">
        <v>546</v>
      </c>
      <c r="E2147" s="84">
        <f>VALUE(TRIM(CLEAN(_xlfn.TEXTBEFORE(Table2[[#This Row],[Resolution]],"x"))))</f>
        <v>624</v>
      </c>
      <c r="F2147" s="84">
        <f>VALUE(TRIM(CLEAN(_xlfn.TEXTAFTER(Table2[[#This Row],[Resolution]],"x"))))</f>
        <v>144</v>
      </c>
      <c r="G2147" s="84" t="s">
        <v>16</v>
      </c>
      <c r="H2147" s="84" t="s">
        <v>2836</v>
      </c>
      <c r="I2147" s="84" t="s">
        <v>2846</v>
      </c>
      <c r="J2147" s="33"/>
      <c r="K2147" s="33"/>
      <c r="L2147" s="34" t="s">
        <v>2</v>
      </c>
    </row>
    <row r="2148" spans="1:12" x14ac:dyDescent="0.25">
      <c r="A2148" s="32" t="s">
        <v>4700</v>
      </c>
      <c r="B2148" s="33" t="s">
        <v>4701</v>
      </c>
      <c r="C2148" s="33" t="s">
        <v>3869</v>
      </c>
      <c r="D2148" s="33" t="s">
        <v>549</v>
      </c>
      <c r="E2148" s="33">
        <f>VALUE(TRIM(CLEAN(_xlfn.TEXTBEFORE(Table2[[#This Row],[Resolution]],"x"))))</f>
        <v>624</v>
      </c>
      <c r="F2148" s="33">
        <f>VALUE(TRIM(CLEAN(_xlfn.TEXTAFTER(Table2[[#This Row],[Resolution]],"x"))))</f>
        <v>192</v>
      </c>
      <c r="G2148" s="33">
        <v>25</v>
      </c>
      <c r="H2148" s="33" t="s">
        <v>2863</v>
      </c>
      <c r="I2148" s="33" t="s">
        <v>2859</v>
      </c>
      <c r="J2148" s="33"/>
      <c r="K2148" s="33"/>
      <c r="L2148" s="34" t="s">
        <v>2</v>
      </c>
    </row>
    <row r="2149" spans="1:12" x14ac:dyDescent="0.25">
      <c r="A2149" s="32" t="s">
        <v>4702</v>
      </c>
      <c r="B2149" s="33" t="s">
        <v>4703</v>
      </c>
      <c r="C2149" s="33" t="s">
        <v>3869</v>
      </c>
      <c r="D2149" s="84" t="s">
        <v>621</v>
      </c>
      <c r="E2149" s="84">
        <f>VALUE(TRIM(CLEAN(_xlfn.TEXTBEFORE(Table2[[#This Row],[Resolution]],"x"))))</f>
        <v>560</v>
      </c>
      <c r="F2149" s="84">
        <f>VALUE(TRIM(CLEAN(_xlfn.TEXTAFTER(Table2[[#This Row],[Resolution]],"x"))))</f>
        <v>144</v>
      </c>
      <c r="G2149" s="84" t="s">
        <v>16</v>
      </c>
      <c r="H2149" s="84" t="s">
        <v>2836</v>
      </c>
      <c r="I2149" s="84" t="s">
        <v>2851</v>
      </c>
      <c r="J2149" s="33"/>
      <c r="K2149" s="33"/>
      <c r="L2149" s="34" t="s">
        <v>2</v>
      </c>
    </row>
    <row r="2150" spans="1:12" x14ac:dyDescent="0.25">
      <c r="A2150" s="32" t="s">
        <v>4704</v>
      </c>
      <c r="B2150" s="33" t="s">
        <v>4705</v>
      </c>
      <c r="C2150" s="33" t="s">
        <v>3869</v>
      </c>
      <c r="D2150" s="33" t="s">
        <v>93</v>
      </c>
      <c r="E2150" s="33">
        <f>VALUE(TRIM(CLEAN(_xlfn.TEXTBEFORE(Table2[[#This Row],[Resolution]],"x"))))</f>
        <v>512</v>
      </c>
      <c r="F2150" s="33">
        <f>VALUE(TRIM(CLEAN(_xlfn.TEXTAFTER(Table2[[#This Row],[Resolution]],"x"))))</f>
        <v>128</v>
      </c>
      <c r="G2150" s="33" t="s">
        <v>16</v>
      </c>
      <c r="H2150" s="33" t="s">
        <v>2836</v>
      </c>
      <c r="I2150" s="33" t="s">
        <v>2855</v>
      </c>
      <c r="J2150" s="33"/>
      <c r="K2150" s="33"/>
      <c r="L2150" s="34" t="s">
        <v>2</v>
      </c>
    </row>
    <row r="2151" spans="1:12" x14ac:dyDescent="0.25">
      <c r="A2151" s="32" t="s">
        <v>4706</v>
      </c>
      <c r="B2151" s="33" t="s">
        <v>4707</v>
      </c>
      <c r="C2151" s="33" t="s">
        <v>3869</v>
      </c>
      <c r="D2151" s="84" t="s">
        <v>565</v>
      </c>
      <c r="E2151" s="84">
        <f>VALUE(TRIM(CLEAN(_xlfn.TEXTBEFORE(Table2[[#This Row],[Resolution]],"x"))))</f>
        <v>592</v>
      </c>
      <c r="F2151" s="84">
        <f>VALUE(TRIM(CLEAN(_xlfn.TEXTAFTER(Table2[[#This Row],[Resolution]],"x"))))</f>
        <v>176</v>
      </c>
      <c r="G2151" s="84" t="s">
        <v>16</v>
      </c>
      <c r="H2151" s="84" t="s">
        <v>2836</v>
      </c>
      <c r="I2151" s="84" t="s">
        <v>2837</v>
      </c>
      <c r="J2151" s="33"/>
      <c r="K2151" s="33"/>
      <c r="L2151" s="34" t="s">
        <v>2</v>
      </c>
    </row>
    <row r="2152" spans="1:12" x14ac:dyDescent="0.25">
      <c r="A2152" s="32" t="s">
        <v>4708</v>
      </c>
      <c r="B2152" s="33" t="s">
        <v>4709</v>
      </c>
      <c r="C2152" s="33" t="s">
        <v>3869</v>
      </c>
      <c r="D2152" s="33" t="s">
        <v>433</v>
      </c>
      <c r="E2152" s="33">
        <f>VALUE(TRIM(CLEAN(_xlfn.TEXTBEFORE(Table2[[#This Row],[Resolution]],"x"))))</f>
        <v>608</v>
      </c>
      <c r="F2152" s="33">
        <f>VALUE(TRIM(CLEAN(_xlfn.TEXTAFTER(Table2[[#This Row],[Resolution]],"x"))))</f>
        <v>208</v>
      </c>
      <c r="G2152" s="33" t="s">
        <v>16</v>
      </c>
      <c r="H2152" s="33" t="s">
        <v>2836</v>
      </c>
      <c r="I2152" s="33" t="s">
        <v>2851</v>
      </c>
      <c r="J2152" s="33"/>
      <c r="K2152" s="33"/>
      <c r="L2152" s="34" t="s">
        <v>2</v>
      </c>
    </row>
    <row r="2153" spans="1:12" x14ac:dyDescent="0.25">
      <c r="A2153" s="32" t="s">
        <v>4710</v>
      </c>
      <c r="B2153" s="33" t="s">
        <v>4711</v>
      </c>
      <c r="C2153" s="33" t="s">
        <v>3869</v>
      </c>
      <c r="D2153" s="84" t="s">
        <v>361</v>
      </c>
      <c r="E2153" s="84">
        <f>VALUE(TRIM(CLEAN(_xlfn.TEXTBEFORE(Table2[[#This Row],[Resolution]],"x"))))</f>
        <v>608</v>
      </c>
      <c r="F2153" s="84">
        <f>VALUE(TRIM(CLEAN(_xlfn.TEXTAFTER(Table2[[#This Row],[Resolution]],"x"))))</f>
        <v>128</v>
      </c>
      <c r="G2153" s="84" t="s">
        <v>16</v>
      </c>
      <c r="H2153" s="84" t="s">
        <v>2836</v>
      </c>
      <c r="I2153" s="84" t="s">
        <v>2841</v>
      </c>
      <c r="J2153" s="33"/>
      <c r="K2153" s="33"/>
      <c r="L2153" s="34" t="s">
        <v>2</v>
      </c>
    </row>
    <row r="2154" spans="1:12" x14ac:dyDescent="0.25">
      <c r="A2154" s="32" t="s">
        <v>4712</v>
      </c>
      <c r="B2154" s="33" t="s">
        <v>4713</v>
      </c>
      <c r="C2154" s="33" t="s">
        <v>3869</v>
      </c>
      <c r="D2154" s="33" t="s">
        <v>426</v>
      </c>
      <c r="E2154" s="33">
        <f>VALUE(TRIM(CLEAN(_xlfn.TEXTBEFORE(Table2[[#This Row],[Resolution]],"x"))))</f>
        <v>512</v>
      </c>
      <c r="F2154" s="33">
        <f>VALUE(TRIM(CLEAN(_xlfn.TEXTAFTER(Table2[[#This Row],[Resolution]],"x"))))</f>
        <v>160</v>
      </c>
      <c r="G2154" s="33">
        <v>0.88</v>
      </c>
      <c r="H2154" s="33" t="s">
        <v>35</v>
      </c>
      <c r="I2154" s="33" t="s">
        <v>2859</v>
      </c>
      <c r="J2154" s="33"/>
      <c r="K2154" s="33"/>
      <c r="L2154" s="34" t="s">
        <v>2</v>
      </c>
    </row>
    <row r="2155" spans="1:12" x14ac:dyDescent="0.25">
      <c r="A2155" s="32" t="s">
        <v>4714</v>
      </c>
      <c r="B2155" s="33" t="s">
        <v>4715</v>
      </c>
      <c r="C2155" s="33" t="s">
        <v>3869</v>
      </c>
      <c r="D2155" s="84" t="s">
        <v>665</v>
      </c>
      <c r="E2155" s="84">
        <f>VALUE(TRIM(CLEAN(_xlfn.TEXTBEFORE(Table2[[#This Row],[Resolution]],"x"))))</f>
        <v>576</v>
      </c>
      <c r="F2155" s="84">
        <f>VALUE(TRIM(CLEAN(_xlfn.TEXTAFTER(Table2[[#This Row],[Resolution]],"x"))))</f>
        <v>224</v>
      </c>
      <c r="G2155" s="84">
        <v>1.84</v>
      </c>
      <c r="H2155" s="84" t="s">
        <v>2858</v>
      </c>
      <c r="I2155" s="84" t="s">
        <v>2859</v>
      </c>
      <c r="J2155" s="33"/>
      <c r="K2155" s="33"/>
      <c r="L2155" s="34" t="s">
        <v>2</v>
      </c>
    </row>
    <row r="2156" spans="1:12" x14ac:dyDescent="0.25">
      <c r="A2156" s="32" t="s">
        <v>4716</v>
      </c>
      <c r="B2156" s="33" t="s">
        <v>4717</v>
      </c>
      <c r="C2156" s="33" t="s">
        <v>3869</v>
      </c>
      <c r="D2156" s="33" t="s">
        <v>408</v>
      </c>
      <c r="E2156" s="33">
        <f>VALUE(TRIM(CLEAN(_xlfn.TEXTBEFORE(Table2[[#This Row],[Resolution]],"x"))))</f>
        <v>592</v>
      </c>
      <c r="F2156" s="33">
        <f>VALUE(TRIM(CLEAN(_xlfn.TEXTAFTER(Table2[[#This Row],[Resolution]],"x"))))</f>
        <v>192</v>
      </c>
      <c r="G2156" s="33" t="s">
        <v>16</v>
      </c>
      <c r="H2156" s="33" t="s">
        <v>2836</v>
      </c>
      <c r="I2156" s="33" t="s">
        <v>2855</v>
      </c>
      <c r="J2156" s="33"/>
      <c r="K2156" s="33"/>
      <c r="L2156" s="34" t="s">
        <v>2</v>
      </c>
    </row>
    <row r="2157" spans="1:12" x14ac:dyDescent="0.25">
      <c r="A2157" s="32" t="s">
        <v>4718</v>
      </c>
      <c r="B2157" s="33" t="s">
        <v>4719</v>
      </c>
      <c r="C2157" s="33" t="s">
        <v>3869</v>
      </c>
      <c r="D2157" s="84" t="s">
        <v>60</v>
      </c>
      <c r="E2157" s="84">
        <f>VALUE(TRIM(CLEAN(_xlfn.TEXTBEFORE(Table2[[#This Row],[Resolution]],"x"))))</f>
        <v>256</v>
      </c>
      <c r="F2157" s="84">
        <f>VALUE(TRIM(CLEAN(_xlfn.TEXTAFTER(Table2[[#This Row],[Resolution]],"x"))))</f>
        <v>144</v>
      </c>
      <c r="G2157" s="84" t="s">
        <v>16</v>
      </c>
      <c r="H2157" s="84" t="s">
        <v>2836</v>
      </c>
      <c r="I2157" s="84" t="s">
        <v>2837</v>
      </c>
      <c r="J2157" s="33"/>
      <c r="K2157" s="33"/>
      <c r="L2157" s="34" t="s">
        <v>2</v>
      </c>
    </row>
    <row r="2158" spans="1:12" x14ac:dyDescent="0.25">
      <c r="A2158" s="32" t="s">
        <v>4720</v>
      </c>
      <c r="B2158" s="33" t="s">
        <v>4721</v>
      </c>
      <c r="C2158" s="33" t="s">
        <v>3869</v>
      </c>
      <c r="D2158" s="33" t="s">
        <v>665</v>
      </c>
      <c r="E2158" s="33">
        <f>VALUE(TRIM(CLEAN(_xlfn.TEXTBEFORE(Table2[[#This Row],[Resolution]],"x"))))</f>
        <v>576</v>
      </c>
      <c r="F2158" s="33">
        <f>VALUE(TRIM(CLEAN(_xlfn.TEXTAFTER(Table2[[#This Row],[Resolution]],"x"))))</f>
        <v>224</v>
      </c>
      <c r="G2158" s="33" t="s">
        <v>16</v>
      </c>
      <c r="H2158" s="33" t="s">
        <v>2836</v>
      </c>
      <c r="I2158" s="33" t="s">
        <v>2875</v>
      </c>
      <c r="J2158" s="33"/>
      <c r="K2158" s="33"/>
      <c r="L2158" s="34" t="s">
        <v>2</v>
      </c>
    </row>
    <row r="2159" spans="1:12" x14ac:dyDescent="0.25">
      <c r="A2159" s="32" t="s">
        <v>4722</v>
      </c>
      <c r="B2159" s="33" t="s">
        <v>4723</v>
      </c>
      <c r="C2159" s="33" t="s">
        <v>3869</v>
      </c>
      <c r="D2159" s="84" t="s">
        <v>546</v>
      </c>
      <c r="E2159" s="84">
        <f>VALUE(TRIM(CLEAN(_xlfn.TEXTBEFORE(Table2[[#This Row],[Resolution]],"x"))))</f>
        <v>624</v>
      </c>
      <c r="F2159" s="84">
        <f>VALUE(TRIM(CLEAN(_xlfn.TEXTAFTER(Table2[[#This Row],[Resolution]],"x"))))</f>
        <v>144</v>
      </c>
      <c r="G2159" s="84" t="s">
        <v>16</v>
      </c>
      <c r="H2159" s="84" t="s">
        <v>2836</v>
      </c>
      <c r="I2159" s="84" t="s">
        <v>2851</v>
      </c>
      <c r="J2159" s="33"/>
      <c r="K2159" s="33"/>
      <c r="L2159" s="34" t="s">
        <v>2</v>
      </c>
    </row>
    <row r="2160" spans="1:12" x14ac:dyDescent="0.25">
      <c r="A2160" s="32" t="s">
        <v>4724</v>
      </c>
      <c r="B2160" s="33" t="s">
        <v>4725</v>
      </c>
      <c r="C2160" s="33" t="s">
        <v>3869</v>
      </c>
      <c r="D2160" s="33" t="s">
        <v>641</v>
      </c>
      <c r="E2160" s="33">
        <f>VALUE(TRIM(CLEAN(_xlfn.TEXTBEFORE(Table2[[#This Row],[Resolution]],"x"))))</f>
        <v>528</v>
      </c>
      <c r="F2160" s="33">
        <f>VALUE(TRIM(CLEAN(_xlfn.TEXTAFTER(Table2[[#This Row],[Resolution]],"x"))))</f>
        <v>160</v>
      </c>
      <c r="G2160" s="33" t="s">
        <v>16</v>
      </c>
      <c r="H2160" s="33" t="s">
        <v>2836</v>
      </c>
      <c r="I2160" s="33" t="s">
        <v>2846</v>
      </c>
      <c r="J2160" s="33"/>
      <c r="K2160" s="33"/>
      <c r="L2160" s="34" t="s">
        <v>2</v>
      </c>
    </row>
    <row r="2161" spans="1:12" x14ac:dyDescent="0.25">
      <c r="A2161" s="32" t="s">
        <v>4726</v>
      </c>
      <c r="B2161" s="33" t="s">
        <v>4727</v>
      </c>
      <c r="C2161" s="33" t="s">
        <v>3869</v>
      </c>
      <c r="D2161" s="84" t="s">
        <v>411</v>
      </c>
      <c r="E2161" s="84">
        <f>VALUE(TRIM(CLEAN(_xlfn.TEXTBEFORE(Table2[[#This Row],[Resolution]],"x"))))</f>
        <v>528</v>
      </c>
      <c r="F2161" s="84">
        <f>VALUE(TRIM(CLEAN(_xlfn.TEXTAFTER(Table2[[#This Row],[Resolution]],"x"))))</f>
        <v>192</v>
      </c>
      <c r="G2161" s="84">
        <v>25</v>
      </c>
      <c r="H2161" s="84" t="s">
        <v>2863</v>
      </c>
      <c r="I2161" s="84" t="s">
        <v>2859</v>
      </c>
      <c r="J2161" s="33"/>
      <c r="K2161" s="33"/>
      <c r="L2161" s="34" t="s">
        <v>2</v>
      </c>
    </row>
    <row r="2162" spans="1:12" x14ac:dyDescent="0.25">
      <c r="A2162" s="32" t="s">
        <v>4728</v>
      </c>
      <c r="B2162" s="33" t="s">
        <v>4729</v>
      </c>
      <c r="C2162" s="33" t="s">
        <v>3869</v>
      </c>
      <c r="D2162" s="33" t="s">
        <v>517</v>
      </c>
      <c r="E2162" s="33">
        <f>VALUE(TRIM(CLEAN(_xlfn.TEXTBEFORE(Table2[[#This Row],[Resolution]],"x"))))</f>
        <v>528</v>
      </c>
      <c r="F2162" s="33">
        <f>VALUE(TRIM(CLEAN(_xlfn.TEXTAFTER(Table2[[#This Row],[Resolution]],"x"))))</f>
        <v>144</v>
      </c>
      <c r="G2162" s="33">
        <v>0.21</v>
      </c>
      <c r="H2162" s="33" t="s">
        <v>35</v>
      </c>
      <c r="I2162" s="33" t="s">
        <v>2859</v>
      </c>
      <c r="J2162" s="33"/>
      <c r="K2162" s="33"/>
      <c r="L2162" s="34" t="s">
        <v>2</v>
      </c>
    </row>
    <row r="2163" spans="1:12" x14ac:dyDescent="0.25">
      <c r="A2163" s="32" t="s">
        <v>4730</v>
      </c>
      <c r="B2163" s="33" t="s">
        <v>4731</v>
      </c>
      <c r="C2163" s="33" t="s">
        <v>3869</v>
      </c>
      <c r="D2163" s="84" t="s">
        <v>123</v>
      </c>
      <c r="E2163" s="84">
        <f>VALUE(TRIM(CLEAN(_xlfn.TEXTBEFORE(Table2[[#This Row],[Resolution]],"x"))))</f>
        <v>256</v>
      </c>
      <c r="F2163" s="84">
        <f>VALUE(TRIM(CLEAN(_xlfn.TEXTAFTER(Table2[[#This Row],[Resolution]],"x"))))</f>
        <v>128</v>
      </c>
      <c r="G2163" s="84">
        <v>0.82</v>
      </c>
      <c r="H2163" s="84" t="s">
        <v>35</v>
      </c>
      <c r="I2163" s="84" t="s">
        <v>2859</v>
      </c>
      <c r="J2163" s="33"/>
      <c r="K2163" s="33"/>
      <c r="L2163" s="34" t="s">
        <v>2</v>
      </c>
    </row>
    <row r="2164" spans="1:12" x14ac:dyDescent="0.25">
      <c r="A2164" s="32" t="s">
        <v>4732</v>
      </c>
      <c r="B2164" s="33" t="s">
        <v>4733</v>
      </c>
      <c r="C2164" s="33" t="s">
        <v>3869</v>
      </c>
      <c r="D2164" s="33" t="s">
        <v>611</v>
      </c>
      <c r="E2164" s="33">
        <f>VALUE(TRIM(CLEAN(_xlfn.TEXTBEFORE(Table2[[#This Row],[Resolution]],"x"))))</f>
        <v>576</v>
      </c>
      <c r="F2164" s="33">
        <f>VALUE(TRIM(CLEAN(_xlfn.TEXTAFTER(Table2[[#This Row],[Resolution]],"x"))))</f>
        <v>176</v>
      </c>
      <c r="G2164" s="33" t="s">
        <v>16</v>
      </c>
      <c r="H2164" s="33" t="s">
        <v>2836</v>
      </c>
      <c r="I2164" s="33" t="s">
        <v>2855</v>
      </c>
      <c r="J2164" s="33"/>
      <c r="K2164" s="35"/>
      <c r="L2164" s="34" t="s">
        <v>2</v>
      </c>
    </row>
    <row r="2165" spans="1:12" x14ac:dyDescent="0.25">
      <c r="A2165" s="32" t="s">
        <v>4734</v>
      </c>
      <c r="B2165" s="33" t="s">
        <v>4735</v>
      </c>
      <c r="C2165" s="33" t="s">
        <v>3869</v>
      </c>
      <c r="D2165" s="84" t="s">
        <v>355</v>
      </c>
      <c r="E2165" s="84">
        <f>VALUE(TRIM(CLEAN(_xlfn.TEXTBEFORE(Table2[[#This Row],[Resolution]],"x"))))</f>
        <v>528</v>
      </c>
      <c r="F2165" s="84">
        <f>VALUE(TRIM(CLEAN(_xlfn.TEXTAFTER(Table2[[#This Row],[Resolution]],"x"))))</f>
        <v>128</v>
      </c>
      <c r="G2165" s="84" t="s">
        <v>16</v>
      </c>
      <c r="H2165" s="84" t="s">
        <v>2836</v>
      </c>
      <c r="I2165" s="84" t="s">
        <v>2875</v>
      </c>
      <c r="J2165" s="33"/>
      <c r="K2165" s="33"/>
      <c r="L2165" s="34" t="s">
        <v>2</v>
      </c>
    </row>
    <row r="2166" spans="1:12" x14ac:dyDescent="0.25">
      <c r="A2166" s="32" t="s">
        <v>4736</v>
      </c>
      <c r="B2166" s="33" t="s">
        <v>4737</v>
      </c>
      <c r="C2166" s="33" t="s">
        <v>3869</v>
      </c>
      <c r="D2166" s="33" t="s">
        <v>411</v>
      </c>
      <c r="E2166" s="33">
        <f>VALUE(TRIM(CLEAN(_xlfn.TEXTBEFORE(Table2[[#This Row],[Resolution]],"x"))))</f>
        <v>528</v>
      </c>
      <c r="F2166" s="33">
        <f>VALUE(TRIM(CLEAN(_xlfn.TEXTAFTER(Table2[[#This Row],[Resolution]],"x"))))</f>
        <v>192</v>
      </c>
      <c r="G2166" s="33" t="s">
        <v>16</v>
      </c>
      <c r="H2166" s="33" t="s">
        <v>2836</v>
      </c>
      <c r="I2166" s="33" t="s">
        <v>2855</v>
      </c>
      <c r="J2166" s="33"/>
      <c r="K2166" s="33"/>
      <c r="L2166" s="34" t="s">
        <v>2</v>
      </c>
    </row>
    <row r="2167" spans="1:12" x14ac:dyDescent="0.25">
      <c r="A2167" s="32" t="s">
        <v>4738</v>
      </c>
      <c r="B2167" s="33" t="s">
        <v>4739</v>
      </c>
      <c r="C2167" s="33" t="s">
        <v>3869</v>
      </c>
      <c r="D2167" s="84" t="s">
        <v>405</v>
      </c>
      <c r="E2167" s="84">
        <f>VALUE(TRIM(CLEAN(_xlfn.TEXTBEFORE(Table2[[#This Row],[Resolution]],"x"))))</f>
        <v>560</v>
      </c>
      <c r="F2167" s="84">
        <f>VALUE(TRIM(CLEAN(_xlfn.TEXTAFTER(Table2[[#This Row],[Resolution]],"x"))))</f>
        <v>160</v>
      </c>
      <c r="G2167" s="84" t="s">
        <v>16</v>
      </c>
      <c r="H2167" s="84" t="s">
        <v>2836</v>
      </c>
      <c r="I2167" s="84" t="s">
        <v>2846</v>
      </c>
      <c r="J2167" s="33"/>
      <c r="K2167" s="33"/>
      <c r="L2167" s="34" t="s">
        <v>2</v>
      </c>
    </row>
    <row r="2168" spans="1:12" x14ac:dyDescent="0.25">
      <c r="A2168" s="32" t="s">
        <v>4740</v>
      </c>
      <c r="B2168" s="33" t="s">
        <v>4741</v>
      </c>
      <c r="C2168" s="33" t="s">
        <v>3869</v>
      </c>
      <c r="D2168" s="33" t="s">
        <v>665</v>
      </c>
      <c r="E2168" s="33">
        <f>VALUE(TRIM(CLEAN(_xlfn.TEXTBEFORE(Table2[[#This Row],[Resolution]],"x"))))</f>
        <v>576</v>
      </c>
      <c r="F2168" s="33">
        <f>VALUE(TRIM(CLEAN(_xlfn.TEXTAFTER(Table2[[#This Row],[Resolution]],"x"))))</f>
        <v>224</v>
      </c>
      <c r="G2168" s="33">
        <v>1.18</v>
      </c>
      <c r="H2168" s="33" t="s">
        <v>2863</v>
      </c>
      <c r="I2168" s="33" t="s">
        <v>2859</v>
      </c>
      <c r="J2168" s="33"/>
      <c r="K2168" s="33"/>
      <c r="L2168" s="34" t="s">
        <v>2</v>
      </c>
    </row>
    <row r="2169" spans="1:12" x14ac:dyDescent="0.25">
      <c r="A2169" s="32" t="s">
        <v>4742</v>
      </c>
      <c r="B2169" s="33" t="s">
        <v>4743</v>
      </c>
      <c r="C2169" s="33" t="s">
        <v>3869</v>
      </c>
      <c r="D2169" s="84" t="s">
        <v>453</v>
      </c>
      <c r="E2169" s="84">
        <f>VALUE(TRIM(CLEAN(_xlfn.TEXTBEFORE(Table2[[#This Row],[Resolution]],"x"))))</f>
        <v>528</v>
      </c>
      <c r="F2169" s="84">
        <f>VALUE(TRIM(CLEAN(_xlfn.TEXTAFTER(Table2[[#This Row],[Resolution]],"x"))))</f>
        <v>208</v>
      </c>
      <c r="G2169" s="84" t="s">
        <v>16</v>
      </c>
      <c r="H2169" s="84" t="s">
        <v>2836</v>
      </c>
      <c r="I2169" s="84" t="s">
        <v>2841</v>
      </c>
      <c r="J2169" s="33"/>
      <c r="K2169" s="33"/>
      <c r="L2169" s="34" t="s">
        <v>2</v>
      </c>
    </row>
    <row r="2170" spans="1:12" x14ac:dyDescent="0.25">
      <c r="A2170" s="32" t="s">
        <v>4744</v>
      </c>
      <c r="B2170" s="33" t="s">
        <v>4745</v>
      </c>
      <c r="C2170" s="33" t="s">
        <v>3869</v>
      </c>
      <c r="D2170" s="33" t="s">
        <v>393</v>
      </c>
      <c r="E2170" s="33">
        <f>VALUE(TRIM(CLEAN(_xlfn.TEXTBEFORE(Table2[[#This Row],[Resolution]],"x"))))</f>
        <v>528</v>
      </c>
      <c r="F2170" s="33">
        <f>VALUE(TRIM(CLEAN(_xlfn.TEXTAFTER(Table2[[#This Row],[Resolution]],"x"))))</f>
        <v>224</v>
      </c>
      <c r="G2170" s="33" t="s">
        <v>16</v>
      </c>
      <c r="H2170" s="33" t="s">
        <v>2836</v>
      </c>
      <c r="I2170" s="33" t="s">
        <v>2837</v>
      </c>
      <c r="J2170" s="33"/>
      <c r="K2170" s="33"/>
      <c r="L2170" s="34" t="s">
        <v>2</v>
      </c>
    </row>
    <row r="2171" spans="1:12" x14ac:dyDescent="0.25">
      <c r="A2171" s="32" t="s">
        <v>4746</v>
      </c>
      <c r="B2171" s="33" t="s">
        <v>4747</v>
      </c>
      <c r="C2171" s="33" t="s">
        <v>3869</v>
      </c>
      <c r="D2171" s="84" t="s">
        <v>93</v>
      </c>
      <c r="E2171" s="84">
        <f>VALUE(TRIM(CLEAN(_xlfn.TEXTBEFORE(Table2[[#This Row],[Resolution]],"x"))))</f>
        <v>512</v>
      </c>
      <c r="F2171" s="84">
        <f>VALUE(TRIM(CLEAN(_xlfn.TEXTAFTER(Table2[[#This Row],[Resolution]],"x"))))</f>
        <v>128</v>
      </c>
      <c r="G2171" s="84" t="s">
        <v>16</v>
      </c>
      <c r="H2171" s="84" t="s">
        <v>2836</v>
      </c>
      <c r="I2171" s="84" t="s">
        <v>2875</v>
      </c>
      <c r="J2171" s="33"/>
      <c r="K2171" s="33"/>
      <c r="L2171" s="34" t="s">
        <v>2</v>
      </c>
    </row>
    <row r="2172" spans="1:12" x14ac:dyDescent="0.25">
      <c r="A2172" s="32" t="s">
        <v>4748</v>
      </c>
      <c r="B2172" s="33" t="s">
        <v>4749</v>
      </c>
      <c r="C2172" s="33" t="s">
        <v>3869</v>
      </c>
      <c r="D2172" s="33" t="s">
        <v>524</v>
      </c>
      <c r="E2172" s="33">
        <f>VALUE(TRIM(CLEAN(_xlfn.TEXTBEFORE(Table2[[#This Row],[Resolution]],"x"))))</f>
        <v>544</v>
      </c>
      <c r="F2172" s="33">
        <f>VALUE(TRIM(CLEAN(_xlfn.TEXTAFTER(Table2[[#This Row],[Resolution]],"x"))))</f>
        <v>176</v>
      </c>
      <c r="G2172" s="33" t="s">
        <v>16</v>
      </c>
      <c r="H2172" s="33" t="s">
        <v>2836</v>
      </c>
      <c r="I2172" s="33" t="s">
        <v>2846</v>
      </c>
      <c r="J2172" s="33"/>
      <c r="K2172" s="33"/>
      <c r="L2172" s="34" t="s">
        <v>2</v>
      </c>
    </row>
    <row r="2173" spans="1:12" x14ac:dyDescent="0.25">
      <c r="A2173" s="32" t="s">
        <v>4750</v>
      </c>
      <c r="B2173" s="33" t="s">
        <v>4751</v>
      </c>
      <c r="C2173" s="33" t="s">
        <v>3869</v>
      </c>
      <c r="D2173" s="84" t="s">
        <v>367</v>
      </c>
      <c r="E2173" s="84">
        <f>VALUE(TRIM(CLEAN(_xlfn.TEXTBEFORE(Table2[[#This Row],[Resolution]],"x"))))</f>
        <v>544</v>
      </c>
      <c r="F2173" s="84">
        <f>VALUE(TRIM(CLEAN(_xlfn.TEXTAFTER(Table2[[#This Row],[Resolution]],"x"))))</f>
        <v>192</v>
      </c>
      <c r="G2173" s="84" t="s">
        <v>16</v>
      </c>
      <c r="H2173" s="84" t="s">
        <v>2836</v>
      </c>
      <c r="I2173" s="84" t="s">
        <v>2851</v>
      </c>
      <c r="J2173" s="33"/>
      <c r="K2173" s="33"/>
      <c r="L2173" s="34" t="s">
        <v>2</v>
      </c>
    </row>
    <row r="2174" spans="1:12" x14ac:dyDescent="0.25">
      <c r="A2174" s="32" t="s">
        <v>4752</v>
      </c>
      <c r="B2174" s="33" t="s">
        <v>4753</v>
      </c>
      <c r="C2174" s="33" t="s">
        <v>3869</v>
      </c>
      <c r="D2174" s="33" t="s">
        <v>343</v>
      </c>
      <c r="E2174" s="33">
        <f>VALUE(TRIM(CLEAN(_xlfn.TEXTBEFORE(Table2[[#This Row],[Resolution]],"x"))))</f>
        <v>624</v>
      </c>
      <c r="F2174" s="33">
        <f>VALUE(TRIM(CLEAN(_xlfn.TEXTAFTER(Table2[[#This Row],[Resolution]],"x"))))</f>
        <v>160</v>
      </c>
      <c r="G2174" s="33">
        <v>0.4</v>
      </c>
      <c r="H2174" s="33" t="s">
        <v>2858</v>
      </c>
      <c r="I2174" s="33" t="s">
        <v>2859</v>
      </c>
      <c r="J2174" s="33"/>
      <c r="K2174" s="33"/>
      <c r="L2174" s="34" t="s">
        <v>2</v>
      </c>
    </row>
    <row r="2175" spans="1:12" x14ac:dyDescent="0.25">
      <c r="A2175" s="32" t="s">
        <v>4754</v>
      </c>
      <c r="B2175" s="33" t="s">
        <v>4755</v>
      </c>
      <c r="C2175" s="33" t="s">
        <v>3869</v>
      </c>
      <c r="D2175" s="84" t="s">
        <v>448</v>
      </c>
      <c r="E2175" s="84">
        <f>VALUE(TRIM(CLEAN(_xlfn.TEXTBEFORE(Table2[[#This Row],[Resolution]],"x"))))</f>
        <v>560</v>
      </c>
      <c r="F2175" s="84">
        <f>VALUE(TRIM(CLEAN(_xlfn.TEXTAFTER(Table2[[#This Row],[Resolution]],"x"))))</f>
        <v>240</v>
      </c>
      <c r="G2175" s="84" t="s">
        <v>16</v>
      </c>
      <c r="H2175" s="84" t="s">
        <v>2836</v>
      </c>
      <c r="I2175" s="84" t="s">
        <v>2851</v>
      </c>
      <c r="J2175" s="33"/>
      <c r="K2175" s="33"/>
      <c r="L2175" s="34" t="s">
        <v>2</v>
      </c>
    </row>
    <row r="2176" spans="1:12" x14ac:dyDescent="0.25">
      <c r="A2176" s="32" t="s">
        <v>4756</v>
      </c>
      <c r="B2176" s="33" t="s">
        <v>4757</v>
      </c>
      <c r="C2176" s="33" t="s">
        <v>3869</v>
      </c>
      <c r="D2176" s="33" t="s">
        <v>390</v>
      </c>
      <c r="E2176" s="33">
        <f>VALUE(TRIM(CLEAN(_xlfn.TEXTBEFORE(Table2[[#This Row],[Resolution]],"x"))))</f>
        <v>608</v>
      </c>
      <c r="F2176" s="33">
        <f>VALUE(TRIM(CLEAN(_xlfn.TEXTAFTER(Table2[[#This Row],[Resolution]],"x"))))</f>
        <v>144</v>
      </c>
      <c r="G2176" s="33" t="s">
        <v>16</v>
      </c>
      <c r="H2176" s="33" t="s">
        <v>2836</v>
      </c>
      <c r="I2176" s="33" t="s">
        <v>2851</v>
      </c>
      <c r="J2176" s="33"/>
      <c r="K2176" s="33"/>
      <c r="L2176" s="34" t="s">
        <v>2</v>
      </c>
    </row>
    <row r="2177" spans="1:12" x14ac:dyDescent="0.25">
      <c r="A2177" s="32" t="s">
        <v>4758</v>
      </c>
      <c r="B2177" s="33" t="s">
        <v>4759</v>
      </c>
      <c r="C2177" s="33" t="s">
        <v>3869</v>
      </c>
      <c r="D2177" s="84" t="s">
        <v>54</v>
      </c>
      <c r="E2177" s="84">
        <f>VALUE(TRIM(CLEAN(_xlfn.TEXTBEFORE(Table2[[#This Row],[Resolution]],"x"))))</f>
        <v>512</v>
      </c>
      <c r="F2177" s="84">
        <f>VALUE(TRIM(CLEAN(_xlfn.TEXTAFTER(Table2[[#This Row],[Resolution]],"x"))))</f>
        <v>240</v>
      </c>
      <c r="G2177" s="84">
        <v>0.52</v>
      </c>
      <c r="H2177" s="84" t="s">
        <v>2863</v>
      </c>
      <c r="I2177" s="84" t="s">
        <v>2859</v>
      </c>
      <c r="J2177" s="33"/>
      <c r="K2177" s="33"/>
      <c r="L2177" s="34" t="s">
        <v>2</v>
      </c>
    </row>
    <row r="2178" spans="1:12" x14ac:dyDescent="0.25">
      <c r="A2178" s="32" t="s">
        <v>4760</v>
      </c>
      <c r="B2178" s="33" t="s">
        <v>4761</v>
      </c>
      <c r="C2178" s="33" t="s">
        <v>3869</v>
      </c>
      <c r="D2178" s="33" t="s">
        <v>433</v>
      </c>
      <c r="E2178" s="33">
        <f>VALUE(TRIM(CLEAN(_xlfn.TEXTBEFORE(Table2[[#This Row],[Resolution]],"x"))))</f>
        <v>608</v>
      </c>
      <c r="F2178" s="33">
        <f>VALUE(TRIM(CLEAN(_xlfn.TEXTAFTER(Table2[[#This Row],[Resolution]],"x"))))</f>
        <v>208</v>
      </c>
      <c r="G2178" s="33" t="s">
        <v>16</v>
      </c>
      <c r="H2178" s="33" t="s">
        <v>2836</v>
      </c>
      <c r="I2178" s="33" t="s">
        <v>2855</v>
      </c>
      <c r="J2178" s="33"/>
      <c r="K2178" s="33"/>
      <c r="L2178" s="34" t="s">
        <v>2</v>
      </c>
    </row>
    <row r="2179" spans="1:12" x14ac:dyDescent="0.25">
      <c r="A2179" s="32" t="s">
        <v>4762</v>
      </c>
      <c r="B2179" s="33" t="s">
        <v>4763</v>
      </c>
      <c r="C2179" s="33" t="s">
        <v>3869</v>
      </c>
      <c r="D2179" s="84" t="s">
        <v>93</v>
      </c>
      <c r="E2179" s="84">
        <f>VALUE(TRIM(CLEAN(_xlfn.TEXTBEFORE(Table2[[#This Row],[Resolution]],"x"))))</f>
        <v>512</v>
      </c>
      <c r="F2179" s="84">
        <f>VALUE(TRIM(CLEAN(_xlfn.TEXTAFTER(Table2[[#This Row],[Resolution]],"x"))))</f>
        <v>128</v>
      </c>
      <c r="G2179" s="84">
        <v>0.9</v>
      </c>
      <c r="H2179" s="84" t="s">
        <v>35</v>
      </c>
      <c r="I2179" s="84" t="s">
        <v>2859</v>
      </c>
      <c r="J2179" s="33"/>
      <c r="K2179" s="33"/>
      <c r="L2179" s="34" t="s">
        <v>2</v>
      </c>
    </row>
    <row r="2180" spans="1:12" x14ac:dyDescent="0.25">
      <c r="A2180" s="32" t="s">
        <v>4764</v>
      </c>
      <c r="B2180" s="33" t="s">
        <v>4765</v>
      </c>
      <c r="C2180" s="33" t="s">
        <v>3869</v>
      </c>
      <c r="D2180" s="33" t="s">
        <v>524</v>
      </c>
      <c r="E2180" s="33">
        <f>VALUE(TRIM(CLEAN(_xlfn.TEXTBEFORE(Table2[[#This Row],[Resolution]],"x"))))</f>
        <v>544</v>
      </c>
      <c r="F2180" s="33">
        <f>VALUE(TRIM(CLEAN(_xlfn.TEXTAFTER(Table2[[#This Row],[Resolution]],"x"))))</f>
        <v>176</v>
      </c>
      <c r="G2180" s="33" t="s">
        <v>16</v>
      </c>
      <c r="H2180" s="33" t="s">
        <v>2836</v>
      </c>
      <c r="I2180" s="33" t="s">
        <v>2841</v>
      </c>
      <c r="J2180" s="33"/>
      <c r="K2180" s="33"/>
      <c r="L2180" s="34" t="s">
        <v>2</v>
      </c>
    </row>
    <row r="2181" spans="1:12" x14ac:dyDescent="0.25">
      <c r="A2181" s="32" t="s">
        <v>4766</v>
      </c>
      <c r="B2181" s="33" t="s">
        <v>4767</v>
      </c>
      <c r="C2181" s="33" t="s">
        <v>3869</v>
      </c>
      <c r="D2181" s="84" t="s">
        <v>877</v>
      </c>
      <c r="E2181" s="84">
        <f>VALUE(TRIM(CLEAN(_xlfn.TEXTBEFORE(Table2[[#This Row],[Resolution]],"x"))))</f>
        <v>3584</v>
      </c>
      <c r="F2181" s="84">
        <f>VALUE(TRIM(CLEAN(_xlfn.TEXTAFTER(Table2[[#This Row],[Resolution]],"x"))))</f>
        <v>1152</v>
      </c>
      <c r="G2181" s="84" t="s">
        <v>16</v>
      </c>
      <c r="H2181" s="84" t="s">
        <v>2836</v>
      </c>
      <c r="I2181" s="84" t="s">
        <v>2846</v>
      </c>
      <c r="J2181" s="33"/>
      <c r="K2181" s="33"/>
      <c r="L2181" s="34" t="s">
        <v>2</v>
      </c>
    </row>
    <row r="2182" spans="1:12" x14ac:dyDescent="0.25">
      <c r="A2182" s="32" t="s">
        <v>4768</v>
      </c>
      <c r="B2182" s="33" t="s">
        <v>4769</v>
      </c>
      <c r="C2182" s="33" t="s">
        <v>3869</v>
      </c>
      <c r="D2182" s="33" t="s">
        <v>57</v>
      </c>
      <c r="E2182" s="33">
        <f>VALUE(TRIM(CLEAN(_xlfn.TEXTBEFORE(Table2[[#This Row],[Resolution]],"x"))))</f>
        <v>288</v>
      </c>
      <c r="F2182" s="33">
        <f>VALUE(TRIM(CLEAN(_xlfn.TEXTAFTER(Table2[[#This Row],[Resolution]],"x"))))</f>
        <v>128</v>
      </c>
      <c r="G2182" s="33" t="s">
        <v>16</v>
      </c>
      <c r="H2182" s="33" t="s">
        <v>2836</v>
      </c>
      <c r="I2182" s="33" t="s">
        <v>2851</v>
      </c>
      <c r="J2182" s="33"/>
      <c r="K2182" s="33"/>
      <c r="L2182" s="34" t="s">
        <v>2</v>
      </c>
    </row>
    <row r="2183" spans="1:12" x14ac:dyDescent="0.25">
      <c r="A2183" s="32" t="s">
        <v>4770</v>
      </c>
      <c r="B2183" s="33" t="s">
        <v>4771</v>
      </c>
      <c r="C2183" s="33" t="s">
        <v>3869</v>
      </c>
      <c r="D2183" s="84" t="s">
        <v>358</v>
      </c>
      <c r="E2183" s="84">
        <f>VALUE(TRIM(CLEAN(_xlfn.TEXTBEFORE(Table2[[#This Row],[Resolution]],"x"))))</f>
        <v>560</v>
      </c>
      <c r="F2183" s="84">
        <f>VALUE(TRIM(CLEAN(_xlfn.TEXTAFTER(Table2[[#This Row],[Resolution]],"x"))))</f>
        <v>208</v>
      </c>
      <c r="G2183" s="84" t="s">
        <v>16</v>
      </c>
      <c r="H2183" s="84" t="s">
        <v>2836</v>
      </c>
      <c r="I2183" s="84" t="s">
        <v>2851</v>
      </c>
      <c r="J2183" s="33"/>
      <c r="K2183" s="33"/>
      <c r="L2183" s="34" t="s">
        <v>2</v>
      </c>
    </row>
    <row r="2184" spans="1:12" x14ac:dyDescent="0.25">
      <c r="A2184" s="32" t="s">
        <v>4772</v>
      </c>
      <c r="B2184" s="33" t="s">
        <v>4773</v>
      </c>
      <c r="C2184" s="33" t="s">
        <v>3869</v>
      </c>
      <c r="D2184" s="33" t="s">
        <v>346</v>
      </c>
      <c r="E2184" s="33">
        <f>VALUE(TRIM(CLEAN(_xlfn.TEXTBEFORE(Table2[[#This Row],[Resolution]],"x"))))</f>
        <v>528</v>
      </c>
      <c r="F2184" s="33">
        <f>VALUE(TRIM(CLEAN(_xlfn.TEXTAFTER(Table2[[#This Row],[Resolution]],"x"))))</f>
        <v>240</v>
      </c>
      <c r="G2184" s="33" t="s">
        <v>16</v>
      </c>
      <c r="H2184" s="33" t="s">
        <v>2836</v>
      </c>
      <c r="I2184" s="33" t="s">
        <v>2851</v>
      </c>
      <c r="J2184" s="33"/>
      <c r="K2184" s="33"/>
      <c r="L2184" s="34" t="s">
        <v>2</v>
      </c>
    </row>
    <row r="2185" spans="1:12" x14ac:dyDescent="0.25">
      <c r="A2185" s="32" t="s">
        <v>4774</v>
      </c>
      <c r="B2185" s="33" t="s">
        <v>4775</v>
      </c>
      <c r="C2185" s="33" t="s">
        <v>3869</v>
      </c>
      <c r="D2185" s="84" t="s">
        <v>343</v>
      </c>
      <c r="E2185" s="84">
        <f>VALUE(TRIM(CLEAN(_xlfn.TEXTBEFORE(Table2[[#This Row],[Resolution]],"x"))))</f>
        <v>624</v>
      </c>
      <c r="F2185" s="84">
        <f>VALUE(TRIM(CLEAN(_xlfn.TEXTAFTER(Table2[[#This Row],[Resolution]],"x"))))</f>
        <v>160</v>
      </c>
      <c r="G2185" s="84">
        <v>2.31</v>
      </c>
      <c r="H2185" s="84" t="s">
        <v>35</v>
      </c>
      <c r="I2185" s="84" t="s">
        <v>2859</v>
      </c>
      <c r="J2185" s="33"/>
      <c r="K2185" s="33"/>
      <c r="L2185" s="34" t="s">
        <v>2</v>
      </c>
    </row>
    <row r="2186" spans="1:12" x14ac:dyDescent="0.25">
      <c r="A2186" s="32" t="s">
        <v>4776</v>
      </c>
      <c r="B2186" s="33" t="s">
        <v>4777</v>
      </c>
      <c r="C2186" s="33" t="s">
        <v>3869</v>
      </c>
      <c r="D2186" s="33" t="s">
        <v>57</v>
      </c>
      <c r="E2186" s="33">
        <f>VALUE(TRIM(CLEAN(_xlfn.TEXTBEFORE(Table2[[#This Row],[Resolution]],"x"))))</f>
        <v>288</v>
      </c>
      <c r="F2186" s="33">
        <f>VALUE(TRIM(CLEAN(_xlfn.TEXTAFTER(Table2[[#This Row],[Resolution]],"x"))))</f>
        <v>128</v>
      </c>
      <c r="G2186" s="33" t="s">
        <v>16</v>
      </c>
      <c r="H2186" s="33" t="s">
        <v>2836</v>
      </c>
      <c r="I2186" s="33" t="s">
        <v>2841</v>
      </c>
      <c r="J2186" s="33"/>
      <c r="K2186" s="33"/>
      <c r="L2186" s="34" t="s">
        <v>2</v>
      </c>
    </row>
    <row r="2187" spans="1:12" x14ac:dyDescent="0.25">
      <c r="A2187" s="32" t="s">
        <v>4778</v>
      </c>
      <c r="B2187" s="33" t="s">
        <v>4779</v>
      </c>
      <c r="C2187" s="33" t="s">
        <v>3869</v>
      </c>
      <c r="D2187" s="84" t="s">
        <v>134</v>
      </c>
      <c r="E2187" s="84">
        <f>VALUE(TRIM(CLEAN(_xlfn.TEXTBEFORE(Table2[[#This Row],[Resolution]],"x"))))</f>
        <v>512</v>
      </c>
      <c r="F2187" s="84">
        <f>VALUE(TRIM(CLEAN(_xlfn.TEXTAFTER(Table2[[#This Row],[Resolution]],"x"))))</f>
        <v>208</v>
      </c>
      <c r="G2187" s="84" t="s">
        <v>16</v>
      </c>
      <c r="H2187" s="84" t="s">
        <v>2836</v>
      </c>
      <c r="I2187" s="84" t="s">
        <v>2846</v>
      </c>
      <c r="J2187" s="33"/>
      <c r="K2187" s="33"/>
      <c r="L2187" s="34" t="s">
        <v>2</v>
      </c>
    </row>
    <row r="2188" spans="1:12" x14ac:dyDescent="0.25">
      <c r="A2188" s="32" t="s">
        <v>4780</v>
      </c>
      <c r="B2188" s="33" t="s">
        <v>4781</v>
      </c>
      <c r="C2188" s="33" t="s">
        <v>3869</v>
      </c>
      <c r="D2188" s="33" t="s">
        <v>611</v>
      </c>
      <c r="E2188" s="33">
        <f>VALUE(TRIM(CLEAN(_xlfn.TEXTBEFORE(Table2[[#This Row],[Resolution]],"x"))))</f>
        <v>576</v>
      </c>
      <c r="F2188" s="33">
        <f>VALUE(TRIM(CLEAN(_xlfn.TEXTAFTER(Table2[[#This Row],[Resolution]],"x"))))</f>
        <v>176</v>
      </c>
      <c r="G2188" s="33">
        <v>0.18</v>
      </c>
      <c r="H2188" s="33" t="s">
        <v>35</v>
      </c>
      <c r="I2188" s="33" t="s">
        <v>2859</v>
      </c>
      <c r="J2188" s="33"/>
      <c r="K2188" s="33"/>
      <c r="L2188" s="34" t="s">
        <v>2</v>
      </c>
    </row>
    <row r="2189" spans="1:12" x14ac:dyDescent="0.25">
      <c r="A2189" s="32" t="s">
        <v>4782</v>
      </c>
      <c r="B2189" s="33" t="s">
        <v>4783</v>
      </c>
      <c r="C2189" s="33" t="s">
        <v>3869</v>
      </c>
      <c r="D2189" s="84" t="s">
        <v>638</v>
      </c>
      <c r="E2189" s="84">
        <f>VALUE(TRIM(CLEAN(_xlfn.TEXTBEFORE(Table2[[#This Row],[Resolution]],"x"))))</f>
        <v>560</v>
      </c>
      <c r="F2189" s="84">
        <f>VALUE(TRIM(CLEAN(_xlfn.TEXTAFTER(Table2[[#This Row],[Resolution]],"x"))))</f>
        <v>128</v>
      </c>
      <c r="G2189" s="84">
        <v>10.039999999999999</v>
      </c>
      <c r="H2189" s="84" t="s">
        <v>35</v>
      </c>
      <c r="I2189" s="84" t="s">
        <v>2859</v>
      </c>
      <c r="J2189" s="33"/>
      <c r="K2189" s="33"/>
      <c r="L2189" s="34" t="s">
        <v>2</v>
      </c>
    </row>
    <row r="2190" spans="1:12" x14ac:dyDescent="0.25">
      <c r="A2190" s="32" t="s">
        <v>4784</v>
      </c>
      <c r="B2190" s="33" t="s">
        <v>4785</v>
      </c>
      <c r="C2190" s="33" t="s">
        <v>3869</v>
      </c>
      <c r="D2190" s="33" t="s">
        <v>57</v>
      </c>
      <c r="E2190" s="33">
        <f>VALUE(TRIM(CLEAN(_xlfn.TEXTBEFORE(Table2[[#This Row],[Resolution]],"x"))))</f>
        <v>288</v>
      </c>
      <c r="F2190" s="33">
        <f>VALUE(TRIM(CLEAN(_xlfn.TEXTAFTER(Table2[[#This Row],[Resolution]],"x"))))</f>
        <v>128</v>
      </c>
      <c r="G2190" s="33" t="s">
        <v>16</v>
      </c>
      <c r="H2190" s="33" t="s">
        <v>2836</v>
      </c>
      <c r="I2190" s="33" t="s">
        <v>2875</v>
      </c>
      <c r="J2190" s="33"/>
      <c r="K2190" s="33"/>
      <c r="L2190" s="34" t="s">
        <v>2</v>
      </c>
    </row>
    <row r="2191" spans="1:12" x14ac:dyDescent="0.25">
      <c r="A2191" s="32" t="s">
        <v>4786</v>
      </c>
      <c r="B2191" s="33" t="s">
        <v>4787</v>
      </c>
      <c r="C2191" s="33" t="s">
        <v>3869</v>
      </c>
      <c r="D2191" s="84" t="s">
        <v>759</v>
      </c>
      <c r="E2191" s="84">
        <f>VALUE(TRIM(CLEAN(_xlfn.TEXTBEFORE(Table2[[#This Row],[Resolution]],"x"))))</f>
        <v>608</v>
      </c>
      <c r="F2191" s="84">
        <f>VALUE(TRIM(CLEAN(_xlfn.TEXTAFTER(Table2[[#This Row],[Resolution]],"x"))))</f>
        <v>240</v>
      </c>
      <c r="G2191" s="84" t="s">
        <v>16</v>
      </c>
      <c r="H2191" s="84" t="s">
        <v>2836</v>
      </c>
      <c r="I2191" s="84" t="s">
        <v>2851</v>
      </c>
      <c r="J2191" s="33"/>
      <c r="K2191" s="33"/>
      <c r="L2191" s="34" t="s">
        <v>2</v>
      </c>
    </row>
    <row r="2192" spans="1:12" x14ac:dyDescent="0.25">
      <c r="A2192" s="32" t="s">
        <v>4788</v>
      </c>
      <c r="B2192" s="33" t="s">
        <v>4789</v>
      </c>
      <c r="C2192" s="33" t="s">
        <v>3869</v>
      </c>
      <c r="D2192" s="33" t="s">
        <v>752</v>
      </c>
      <c r="E2192" s="33">
        <f>VALUE(TRIM(CLEAN(_xlfn.TEXTBEFORE(Table2[[#This Row],[Resolution]],"x"))))</f>
        <v>624</v>
      </c>
      <c r="F2192" s="33">
        <f>VALUE(TRIM(CLEAN(_xlfn.TEXTAFTER(Table2[[#This Row],[Resolution]],"x"))))</f>
        <v>176</v>
      </c>
      <c r="G2192" s="33" t="s">
        <v>16</v>
      </c>
      <c r="H2192" s="33" t="s">
        <v>2836</v>
      </c>
      <c r="I2192" s="33" t="s">
        <v>2837</v>
      </c>
      <c r="J2192" s="33"/>
      <c r="K2192" s="33"/>
      <c r="L2192" s="34" t="s">
        <v>2</v>
      </c>
    </row>
    <row r="2193" spans="1:12" x14ac:dyDescent="0.25">
      <c r="A2193" s="32" t="s">
        <v>4790</v>
      </c>
      <c r="B2193" s="33" t="s">
        <v>4791</v>
      </c>
      <c r="C2193" s="33" t="s">
        <v>3869</v>
      </c>
      <c r="D2193" s="84" t="s">
        <v>611</v>
      </c>
      <c r="E2193" s="84">
        <f>VALUE(TRIM(CLEAN(_xlfn.TEXTBEFORE(Table2[[#This Row],[Resolution]],"x"))))</f>
        <v>576</v>
      </c>
      <c r="F2193" s="84">
        <f>VALUE(TRIM(CLEAN(_xlfn.TEXTAFTER(Table2[[#This Row],[Resolution]],"x"))))</f>
        <v>176</v>
      </c>
      <c r="G2193" s="84">
        <v>25</v>
      </c>
      <c r="H2193" s="84" t="s">
        <v>2863</v>
      </c>
      <c r="I2193" s="84" t="s">
        <v>2859</v>
      </c>
      <c r="J2193" s="33"/>
      <c r="K2193" s="33"/>
      <c r="L2193" s="34" t="s">
        <v>2</v>
      </c>
    </row>
    <row r="2194" spans="1:12" x14ac:dyDescent="0.25">
      <c r="A2194" s="32" t="s">
        <v>4792</v>
      </c>
      <c r="B2194" s="33" t="s">
        <v>4793</v>
      </c>
      <c r="C2194" s="33" t="s">
        <v>3869</v>
      </c>
      <c r="D2194" s="33" t="s">
        <v>90</v>
      </c>
      <c r="E2194" s="33">
        <f>VALUE(TRIM(CLEAN(_xlfn.TEXTBEFORE(Table2[[#This Row],[Resolution]],"x"))))</f>
        <v>512</v>
      </c>
      <c r="F2194" s="33">
        <f>VALUE(TRIM(CLEAN(_xlfn.TEXTAFTER(Table2[[#This Row],[Resolution]],"x"))))</f>
        <v>176</v>
      </c>
      <c r="G2194" s="33">
        <v>25</v>
      </c>
      <c r="H2194" s="33" t="s">
        <v>35</v>
      </c>
      <c r="I2194" s="33" t="s">
        <v>2859</v>
      </c>
      <c r="J2194" s="33"/>
      <c r="K2194" s="33"/>
      <c r="L2194" s="34" t="s">
        <v>2</v>
      </c>
    </row>
    <row r="2195" spans="1:12" x14ac:dyDescent="0.25">
      <c r="A2195" s="32" t="s">
        <v>4794</v>
      </c>
      <c r="B2195" s="33" t="s">
        <v>4795</v>
      </c>
      <c r="C2195" s="33" t="s">
        <v>3869</v>
      </c>
      <c r="D2195" s="84" t="s">
        <v>399</v>
      </c>
      <c r="E2195" s="84">
        <f>VALUE(TRIM(CLEAN(_xlfn.TEXTBEFORE(Table2[[#This Row],[Resolution]],"x"))))</f>
        <v>544</v>
      </c>
      <c r="F2195" s="84">
        <f>VALUE(TRIM(CLEAN(_xlfn.TEXTAFTER(Table2[[#This Row],[Resolution]],"x"))))</f>
        <v>160</v>
      </c>
      <c r="G2195" s="84" t="s">
        <v>16</v>
      </c>
      <c r="H2195" s="84" t="s">
        <v>2836</v>
      </c>
      <c r="I2195" s="84" t="s">
        <v>2855</v>
      </c>
      <c r="J2195" s="33"/>
      <c r="K2195" s="33"/>
      <c r="L2195" s="34" t="s">
        <v>2</v>
      </c>
    </row>
    <row r="2196" spans="1:12" x14ac:dyDescent="0.25">
      <c r="A2196" s="32" t="s">
        <v>4796</v>
      </c>
      <c r="B2196" s="33" t="s">
        <v>4797</v>
      </c>
      <c r="C2196" s="33" t="s">
        <v>3869</v>
      </c>
      <c r="D2196" s="33" t="s">
        <v>665</v>
      </c>
      <c r="E2196" s="33">
        <f>VALUE(TRIM(CLEAN(_xlfn.TEXTBEFORE(Table2[[#This Row],[Resolution]],"x"))))</f>
        <v>576</v>
      </c>
      <c r="F2196" s="33">
        <f>VALUE(TRIM(CLEAN(_xlfn.TEXTAFTER(Table2[[#This Row],[Resolution]],"x"))))</f>
        <v>224</v>
      </c>
      <c r="G2196" s="33">
        <v>0.08</v>
      </c>
      <c r="H2196" s="33" t="s">
        <v>35</v>
      </c>
      <c r="I2196" s="33" t="s">
        <v>2859</v>
      </c>
      <c r="J2196" s="33"/>
      <c r="K2196" s="33"/>
      <c r="L2196" s="34" t="s">
        <v>2</v>
      </c>
    </row>
    <row r="2197" spans="1:12" x14ac:dyDescent="0.25">
      <c r="A2197" s="32" t="s">
        <v>4798</v>
      </c>
      <c r="B2197" s="33" t="s">
        <v>4799</v>
      </c>
      <c r="C2197" s="33" t="s">
        <v>3869</v>
      </c>
      <c r="D2197" s="84" t="s">
        <v>134</v>
      </c>
      <c r="E2197" s="84">
        <f>VALUE(TRIM(CLEAN(_xlfn.TEXTBEFORE(Table2[[#This Row],[Resolution]],"x"))))</f>
        <v>512</v>
      </c>
      <c r="F2197" s="84">
        <f>VALUE(TRIM(CLEAN(_xlfn.TEXTAFTER(Table2[[#This Row],[Resolution]],"x"))))</f>
        <v>208</v>
      </c>
      <c r="G2197" s="84" t="s">
        <v>16</v>
      </c>
      <c r="H2197" s="84" t="s">
        <v>2836</v>
      </c>
      <c r="I2197" s="84" t="s">
        <v>2841</v>
      </c>
      <c r="J2197" s="33"/>
      <c r="K2197" s="33"/>
      <c r="L2197" s="34" t="s">
        <v>2</v>
      </c>
    </row>
    <row r="2198" spans="1:12" x14ac:dyDescent="0.25">
      <c r="A2198" s="32" t="s">
        <v>4800</v>
      </c>
      <c r="B2198" s="33" t="s">
        <v>4801</v>
      </c>
      <c r="C2198" s="33" t="s">
        <v>3869</v>
      </c>
      <c r="D2198" s="33" t="s">
        <v>60</v>
      </c>
      <c r="E2198" s="33">
        <f>VALUE(TRIM(CLEAN(_xlfn.TEXTBEFORE(Table2[[#This Row],[Resolution]],"x"))))</f>
        <v>256</v>
      </c>
      <c r="F2198" s="33">
        <f>VALUE(TRIM(CLEAN(_xlfn.TEXTAFTER(Table2[[#This Row],[Resolution]],"x"))))</f>
        <v>144</v>
      </c>
      <c r="G2198" s="33">
        <v>3.83</v>
      </c>
      <c r="H2198" s="33" t="s">
        <v>2858</v>
      </c>
      <c r="I2198" s="33" t="s">
        <v>2859</v>
      </c>
      <c r="J2198" s="33"/>
      <c r="K2198" s="33"/>
      <c r="L2198" s="34" t="s">
        <v>2</v>
      </c>
    </row>
    <row r="2199" spans="1:12" x14ac:dyDescent="0.25">
      <c r="A2199" s="32" t="s">
        <v>4802</v>
      </c>
      <c r="B2199" s="33" t="s">
        <v>4803</v>
      </c>
      <c r="C2199" s="33" t="s">
        <v>3869</v>
      </c>
      <c r="D2199" s="84" t="s">
        <v>621</v>
      </c>
      <c r="E2199" s="84">
        <f>VALUE(TRIM(CLEAN(_xlfn.TEXTBEFORE(Table2[[#This Row],[Resolution]],"x"))))</f>
        <v>560</v>
      </c>
      <c r="F2199" s="84">
        <f>VALUE(TRIM(CLEAN(_xlfn.TEXTAFTER(Table2[[#This Row],[Resolution]],"x"))))</f>
        <v>144</v>
      </c>
      <c r="G2199" s="84">
        <v>25</v>
      </c>
      <c r="H2199" s="84" t="s">
        <v>2858</v>
      </c>
      <c r="I2199" s="84" t="s">
        <v>2859</v>
      </c>
      <c r="J2199" s="33"/>
      <c r="K2199" s="33"/>
      <c r="L2199" s="34" t="s">
        <v>2</v>
      </c>
    </row>
    <row r="2200" spans="1:12" x14ac:dyDescent="0.25">
      <c r="A2200" s="32" t="s">
        <v>4804</v>
      </c>
      <c r="B2200" s="33" t="s">
        <v>4805</v>
      </c>
      <c r="C2200" s="33" t="s">
        <v>3869</v>
      </c>
      <c r="D2200" s="33" t="s">
        <v>123</v>
      </c>
      <c r="E2200" s="33">
        <f>VALUE(TRIM(CLEAN(_xlfn.TEXTBEFORE(Table2[[#This Row],[Resolution]],"x"))))</f>
        <v>256</v>
      </c>
      <c r="F2200" s="33">
        <f>VALUE(TRIM(CLEAN(_xlfn.TEXTAFTER(Table2[[#This Row],[Resolution]],"x"))))</f>
        <v>128</v>
      </c>
      <c r="G2200" s="33" t="s">
        <v>16</v>
      </c>
      <c r="H2200" s="33" t="s">
        <v>2836</v>
      </c>
      <c r="I2200" s="33" t="s">
        <v>2875</v>
      </c>
      <c r="J2200" s="33"/>
      <c r="K2200" s="33"/>
      <c r="L2200" s="34" t="s">
        <v>2</v>
      </c>
    </row>
    <row r="2201" spans="1:12" x14ac:dyDescent="0.25">
      <c r="A2201" s="32" t="s">
        <v>4806</v>
      </c>
      <c r="B2201" s="33" t="s">
        <v>4807</v>
      </c>
      <c r="C2201" s="33" t="s">
        <v>3869</v>
      </c>
      <c r="D2201" s="84" t="s">
        <v>423</v>
      </c>
      <c r="E2201" s="84">
        <f>VALUE(TRIM(CLEAN(_xlfn.TEXTBEFORE(Table2[[#This Row],[Resolution]],"x"))))</f>
        <v>608</v>
      </c>
      <c r="F2201" s="84">
        <f>VALUE(TRIM(CLEAN(_xlfn.TEXTAFTER(Table2[[#This Row],[Resolution]],"x"))))</f>
        <v>160</v>
      </c>
      <c r="G2201" s="84"/>
      <c r="H2201" s="84" t="s">
        <v>2915</v>
      </c>
      <c r="I2201" s="84" t="s">
        <v>2859</v>
      </c>
      <c r="J2201" s="33"/>
      <c r="K2201" s="33"/>
      <c r="L2201" s="34" t="s">
        <v>2</v>
      </c>
    </row>
    <row r="2202" spans="1:12" x14ac:dyDescent="0.25">
      <c r="A2202" s="32" t="s">
        <v>4808</v>
      </c>
      <c r="B2202" s="33" t="s">
        <v>4809</v>
      </c>
      <c r="C2202" s="33" t="s">
        <v>3869</v>
      </c>
      <c r="D2202" s="33" t="s">
        <v>536</v>
      </c>
      <c r="E2202" s="33">
        <f>VALUE(TRIM(CLEAN(_xlfn.TEXTBEFORE(Table2[[#This Row],[Resolution]],"x"))))</f>
        <v>512</v>
      </c>
      <c r="F2202" s="33">
        <f>VALUE(TRIM(CLEAN(_xlfn.TEXTAFTER(Table2[[#This Row],[Resolution]],"x"))))</f>
        <v>224</v>
      </c>
      <c r="G2202" s="33" t="s">
        <v>16</v>
      </c>
      <c r="H2202" s="33" t="s">
        <v>2836</v>
      </c>
      <c r="I2202" s="33" t="s">
        <v>2851</v>
      </c>
      <c r="J2202" s="33"/>
      <c r="K2202" s="33"/>
      <c r="L2202" s="34" t="s">
        <v>2</v>
      </c>
    </row>
    <row r="2203" spans="1:12" x14ac:dyDescent="0.25">
      <c r="A2203" s="32" t="s">
        <v>4810</v>
      </c>
      <c r="B2203" s="33" t="s">
        <v>4811</v>
      </c>
      <c r="C2203" s="33" t="s">
        <v>3869</v>
      </c>
      <c r="D2203" s="84" t="s">
        <v>759</v>
      </c>
      <c r="E2203" s="84">
        <f>VALUE(TRIM(CLEAN(_xlfn.TEXTBEFORE(Table2[[#This Row],[Resolution]],"x"))))</f>
        <v>608</v>
      </c>
      <c r="F2203" s="84">
        <f>VALUE(TRIM(CLEAN(_xlfn.TEXTAFTER(Table2[[#This Row],[Resolution]],"x"))))</f>
        <v>240</v>
      </c>
      <c r="G2203" s="84" t="s">
        <v>16</v>
      </c>
      <c r="H2203" s="84" t="s">
        <v>2836</v>
      </c>
      <c r="I2203" s="84" t="s">
        <v>2846</v>
      </c>
      <c r="J2203" s="33"/>
      <c r="K2203" s="33"/>
      <c r="L2203" s="34" t="s">
        <v>2</v>
      </c>
    </row>
    <row r="2204" spans="1:12" x14ac:dyDescent="0.25">
      <c r="A2204" s="32" t="s">
        <v>4812</v>
      </c>
      <c r="B2204" s="33" t="s">
        <v>4813</v>
      </c>
      <c r="C2204" s="33" t="s">
        <v>3869</v>
      </c>
      <c r="D2204" s="33" t="s">
        <v>536</v>
      </c>
      <c r="E2204" s="33">
        <f>VALUE(TRIM(CLEAN(_xlfn.TEXTBEFORE(Table2[[#This Row],[Resolution]],"x"))))</f>
        <v>512</v>
      </c>
      <c r="F2204" s="33">
        <f>VALUE(TRIM(CLEAN(_xlfn.TEXTAFTER(Table2[[#This Row],[Resolution]],"x"))))</f>
        <v>224</v>
      </c>
      <c r="G2204" s="33">
        <v>0.15</v>
      </c>
      <c r="H2204" s="33" t="s">
        <v>35</v>
      </c>
      <c r="I2204" s="33" t="s">
        <v>2859</v>
      </c>
      <c r="J2204" s="33"/>
      <c r="K2204" s="33"/>
      <c r="L2204" s="34" t="s">
        <v>2</v>
      </c>
    </row>
    <row r="2205" spans="1:12" x14ac:dyDescent="0.25">
      <c r="A2205" s="32" t="s">
        <v>4814</v>
      </c>
      <c r="B2205" s="33" t="s">
        <v>4815</v>
      </c>
      <c r="C2205" s="33" t="s">
        <v>3869</v>
      </c>
      <c r="D2205" s="84" t="s">
        <v>436</v>
      </c>
      <c r="E2205" s="84">
        <f>VALUE(TRIM(CLEAN(_xlfn.TEXTBEFORE(Table2[[#This Row],[Resolution]],"x"))))</f>
        <v>560</v>
      </c>
      <c r="F2205" s="84">
        <f>VALUE(TRIM(CLEAN(_xlfn.TEXTAFTER(Table2[[#This Row],[Resolution]],"x"))))</f>
        <v>192</v>
      </c>
      <c r="G2205" s="84">
        <v>1.47</v>
      </c>
      <c r="H2205" s="84" t="s">
        <v>69</v>
      </c>
      <c r="I2205" s="84" t="s">
        <v>2859</v>
      </c>
      <c r="J2205" s="33"/>
      <c r="K2205" s="33"/>
      <c r="L2205" s="34" t="s">
        <v>2</v>
      </c>
    </row>
    <row r="2206" spans="1:12" x14ac:dyDescent="0.25">
      <c r="A2206" s="32" t="s">
        <v>4816</v>
      </c>
      <c r="B2206" s="33" t="s">
        <v>4817</v>
      </c>
      <c r="C2206" s="33" t="s">
        <v>3869</v>
      </c>
      <c r="D2206" s="33" t="s">
        <v>390</v>
      </c>
      <c r="E2206" s="33">
        <f>VALUE(TRIM(CLEAN(_xlfn.TEXTBEFORE(Table2[[#This Row],[Resolution]],"x"))))</f>
        <v>608</v>
      </c>
      <c r="F2206" s="33">
        <f>VALUE(TRIM(CLEAN(_xlfn.TEXTAFTER(Table2[[#This Row],[Resolution]],"x"))))</f>
        <v>144</v>
      </c>
      <c r="G2206" s="33" t="s">
        <v>16</v>
      </c>
      <c r="H2206" s="33" t="s">
        <v>2836</v>
      </c>
      <c r="I2206" s="33" t="s">
        <v>2851</v>
      </c>
      <c r="J2206" s="33"/>
      <c r="K2206" s="33"/>
      <c r="L2206" s="34" t="s">
        <v>2</v>
      </c>
    </row>
    <row r="2207" spans="1:12" x14ac:dyDescent="0.25">
      <c r="A2207" s="32" t="s">
        <v>4818</v>
      </c>
      <c r="B2207" s="33" t="s">
        <v>4819</v>
      </c>
      <c r="C2207" s="33" t="s">
        <v>3869</v>
      </c>
      <c r="D2207" s="84" t="s">
        <v>621</v>
      </c>
      <c r="E2207" s="84">
        <f>VALUE(TRIM(CLEAN(_xlfn.TEXTBEFORE(Table2[[#This Row],[Resolution]],"x"))))</f>
        <v>560</v>
      </c>
      <c r="F2207" s="84">
        <f>VALUE(TRIM(CLEAN(_xlfn.TEXTAFTER(Table2[[#This Row],[Resolution]],"x"))))</f>
        <v>144</v>
      </c>
      <c r="G2207" s="84">
        <v>25</v>
      </c>
      <c r="H2207" s="84" t="s">
        <v>35</v>
      </c>
      <c r="I2207" s="84" t="s">
        <v>2859</v>
      </c>
      <c r="J2207" s="33"/>
      <c r="K2207" s="33"/>
      <c r="L2207" s="34" t="s">
        <v>2</v>
      </c>
    </row>
    <row r="2208" spans="1:12" x14ac:dyDescent="0.25">
      <c r="A2208" s="32" t="s">
        <v>4820</v>
      </c>
      <c r="B2208" s="33" t="s">
        <v>4821</v>
      </c>
      <c r="C2208" s="33" t="s">
        <v>3869</v>
      </c>
      <c r="D2208" s="33" t="s">
        <v>501</v>
      </c>
      <c r="E2208" s="33">
        <f>VALUE(TRIM(CLEAN(_xlfn.TEXTBEFORE(Table2[[#This Row],[Resolution]],"x"))))</f>
        <v>624</v>
      </c>
      <c r="F2208" s="33">
        <f>VALUE(TRIM(CLEAN(_xlfn.TEXTAFTER(Table2[[#This Row],[Resolution]],"x"))))</f>
        <v>208</v>
      </c>
      <c r="G2208" s="33" t="s">
        <v>16</v>
      </c>
      <c r="H2208" s="33" t="s">
        <v>2836</v>
      </c>
      <c r="I2208" s="33" t="s">
        <v>2855</v>
      </c>
      <c r="J2208" s="33"/>
      <c r="K2208" s="33"/>
      <c r="L2208" s="34" t="s">
        <v>2</v>
      </c>
    </row>
    <row r="2209" spans="1:12" x14ac:dyDescent="0.25">
      <c r="A2209" s="32" t="s">
        <v>4822</v>
      </c>
      <c r="B2209" s="33" t="s">
        <v>4823</v>
      </c>
      <c r="C2209" s="33" t="s">
        <v>3869</v>
      </c>
      <c r="D2209" s="84" t="s">
        <v>611</v>
      </c>
      <c r="E2209" s="84">
        <f>VALUE(TRIM(CLEAN(_xlfn.TEXTBEFORE(Table2[[#This Row],[Resolution]],"x"))))</f>
        <v>576</v>
      </c>
      <c r="F2209" s="84">
        <f>VALUE(TRIM(CLEAN(_xlfn.TEXTAFTER(Table2[[#This Row],[Resolution]],"x"))))</f>
        <v>176</v>
      </c>
      <c r="G2209" s="84" t="s">
        <v>16</v>
      </c>
      <c r="H2209" s="84" t="s">
        <v>2836</v>
      </c>
      <c r="I2209" s="84" t="s">
        <v>2851</v>
      </c>
      <c r="J2209" s="33"/>
      <c r="K2209" s="33"/>
      <c r="L2209" s="34" t="s">
        <v>2</v>
      </c>
    </row>
    <row r="2210" spans="1:12" x14ac:dyDescent="0.25">
      <c r="A2210" s="32" t="s">
        <v>4824</v>
      </c>
      <c r="B2210" s="33" t="s">
        <v>4825</v>
      </c>
      <c r="C2210" s="33" t="s">
        <v>3869</v>
      </c>
      <c r="D2210" s="33" t="s">
        <v>408</v>
      </c>
      <c r="E2210" s="33">
        <f>VALUE(TRIM(CLEAN(_xlfn.TEXTBEFORE(Table2[[#This Row],[Resolution]],"x"))))</f>
        <v>592</v>
      </c>
      <c r="F2210" s="33">
        <f>VALUE(TRIM(CLEAN(_xlfn.TEXTAFTER(Table2[[#This Row],[Resolution]],"x"))))</f>
        <v>192</v>
      </c>
      <c r="G2210" s="33">
        <v>0.01</v>
      </c>
      <c r="H2210" s="33" t="s">
        <v>2863</v>
      </c>
      <c r="I2210" s="33" t="s">
        <v>2859</v>
      </c>
      <c r="J2210" s="33"/>
      <c r="K2210" s="33"/>
      <c r="L2210" s="34" t="s">
        <v>2</v>
      </c>
    </row>
    <row r="2211" spans="1:12" x14ac:dyDescent="0.25">
      <c r="A2211" s="32" t="s">
        <v>4826</v>
      </c>
      <c r="B2211" s="33" t="s">
        <v>4827</v>
      </c>
      <c r="C2211" s="33" t="s">
        <v>3869</v>
      </c>
      <c r="D2211" s="84" t="s">
        <v>730</v>
      </c>
      <c r="E2211" s="84">
        <f>VALUE(TRIM(CLEAN(_xlfn.TEXTBEFORE(Table2[[#This Row],[Resolution]],"x"))))</f>
        <v>592</v>
      </c>
      <c r="F2211" s="84">
        <f>VALUE(TRIM(CLEAN(_xlfn.TEXTAFTER(Table2[[#This Row],[Resolution]],"x"))))</f>
        <v>224</v>
      </c>
      <c r="G2211" s="84" t="s">
        <v>16</v>
      </c>
      <c r="H2211" s="84" t="s">
        <v>2836</v>
      </c>
      <c r="I2211" s="84" t="s">
        <v>2855</v>
      </c>
      <c r="J2211" s="33"/>
      <c r="K2211" s="33"/>
      <c r="L2211" s="34" t="s">
        <v>2</v>
      </c>
    </row>
    <row r="2212" spans="1:12" x14ac:dyDescent="0.25">
      <c r="A2212" s="32" t="s">
        <v>4828</v>
      </c>
      <c r="B2212" s="33" t="s">
        <v>4829</v>
      </c>
      <c r="C2212" s="33" t="s">
        <v>3869</v>
      </c>
      <c r="D2212" s="33" t="s">
        <v>562</v>
      </c>
      <c r="E2212" s="33">
        <f>VALUE(TRIM(CLEAN(_xlfn.TEXTBEFORE(Table2[[#This Row],[Resolution]],"x"))))</f>
        <v>576</v>
      </c>
      <c r="F2212" s="33">
        <f>VALUE(TRIM(CLEAN(_xlfn.TEXTAFTER(Table2[[#This Row],[Resolution]],"x"))))</f>
        <v>128</v>
      </c>
      <c r="G2212" s="33">
        <v>0.56000000000000005</v>
      </c>
      <c r="H2212" s="33" t="s">
        <v>35</v>
      </c>
      <c r="I2212" s="33" t="s">
        <v>2859</v>
      </c>
      <c r="J2212" s="33"/>
      <c r="K2212" s="33"/>
      <c r="L2212" s="34" t="s">
        <v>2</v>
      </c>
    </row>
    <row r="2213" spans="1:12" x14ac:dyDescent="0.25">
      <c r="A2213" s="32" t="s">
        <v>4830</v>
      </c>
      <c r="B2213" s="33" t="s">
        <v>4831</v>
      </c>
      <c r="C2213" s="33" t="s">
        <v>3869</v>
      </c>
      <c r="D2213" s="84" t="s">
        <v>621</v>
      </c>
      <c r="E2213" s="84">
        <f>VALUE(TRIM(CLEAN(_xlfn.TEXTBEFORE(Table2[[#This Row],[Resolution]],"x"))))</f>
        <v>560</v>
      </c>
      <c r="F2213" s="84">
        <f>VALUE(TRIM(CLEAN(_xlfn.TEXTAFTER(Table2[[#This Row],[Resolution]],"x"))))</f>
        <v>144</v>
      </c>
      <c r="G2213" s="84">
        <v>0.87</v>
      </c>
      <c r="H2213" s="84" t="s">
        <v>2858</v>
      </c>
      <c r="I2213" s="84" t="s">
        <v>2859</v>
      </c>
      <c r="J2213" s="33"/>
      <c r="K2213" s="33"/>
      <c r="L2213" s="34" t="s">
        <v>2</v>
      </c>
    </row>
    <row r="2214" spans="1:12" x14ac:dyDescent="0.25">
      <c r="A2214" s="32" t="s">
        <v>4832</v>
      </c>
      <c r="B2214" s="33" t="s">
        <v>4833</v>
      </c>
      <c r="C2214" s="33" t="s">
        <v>3869</v>
      </c>
      <c r="D2214" s="33" t="s">
        <v>90</v>
      </c>
      <c r="E2214" s="33">
        <f>VALUE(TRIM(CLEAN(_xlfn.TEXTBEFORE(Table2[[#This Row],[Resolution]],"x"))))</f>
        <v>512</v>
      </c>
      <c r="F2214" s="33">
        <f>VALUE(TRIM(CLEAN(_xlfn.TEXTAFTER(Table2[[#This Row],[Resolution]],"x"))))</f>
        <v>176</v>
      </c>
      <c r="G2214" s="33">
        <v>2.5299999999999998</v>
      </c>
      <c r="H2214" s="33" t="s">
        <v>2858</v>
      </c>
      <c r="I2214" s="33" t="s">
        <v>2859</v>
      </c>
      <c r="J2214" s="33"/>
      <c r="K2214" s="33"/>
      <c r="L2214" s="34" t="s">
        <v>2</v>
      </c>
    </row>
    <row r="2215" spans="1:12" x14ac:dyDescent="0.25">
      <c r="A2215" s="32" t="s">
        <v>4834</v>
      </c>
      <c r="B2215" s="33" t="s">
        <v>4835</v>
      </c>
      <c r="C2215" s="33" t="s">
        <v>3869</v>
      </c>
      <c r="D2215" s="84" t="s">
        <v>57</v>
      </c>
      <c r="E2215" s="84">
        <f>VALUE(TRIM(CLEAN(_xlfn.TEXTBEFORE(Table2[[#This Row],[Resolution]],"x"))))</f>
        <v>288</v>
      </c>
      <c r="F2215" s="84">
        <f>VALUE(TRIM(CLEAN(_xlfn.TEXTAFTER(Table2[[#This Row],[Resolution]],"x"))))</f>
        <v>128</v>
      </c>
      <c r="G2215" s="84" t="s">
        <v>16</v>
      </c>
      <c r="H2215" s="84" t="s">
        <v>2836</v>
      </c>
      <c r="I2215" s="84" t="s">
        <v>2851</v>
      </c>
      <c r="J2215" s="33"/>
      <c r="K2215" s="33"/>
      <c r="L2215" s="34" t="s">
        <v>2</v>
      </c>
    </row>
    <row r="2216" spans="1:12" x14ac:dyDescent="0.25">
      <c r="A2216" s="32" t="s">
        <v>4836</v>
      </c>
      <c r="B2216" s="33" t="s">
        <v>4837</v>
      </c>
      <c r="C2216" s="33" t="s">
        <v>3869</v>
      </c>
      <c r="D2216" s="33" t="s">
        <v>370</v>
      </c>
      <c r="E2216" s="33">
        <f>VALUE(TRIM(CLEAN(_xlfn.TEXTBEFORE(Table2[[#This Row],[Resolution]],"x"))))</f>
        <v>560</v>
      </c>
      <c r="F2216" s="33">
        <f>VALUE(TRIM(CLEAN(_xlfn.TEXTAFTER(Table2[[#This Row],[Resolution]],"x"))))</f>
        <v>176</v>
      </c>
      <c r="G2216" s="33" t="s">
        <v>16</v>
      </c>
      <c r="H2216" s="33" t="s">
        <v>2836</v>
      </c>
      <c r="I2216" s="33" t="s">
        <v>2875</v>
      </c>
      <c r="J2216" s="33"/>
      <c r="K2216" s="33"/>
      <c r="L2216" s="34" t="s">
        <v>2</v>
      </c>
    </row>
    <row r="2217" spans="1:12" x14ac:dyDescent="0.25">
      <c r="A2217" s="32" t="s">
        <v>4838</v>
      </c>
      <c r="B2217" s="33" t="s">
        <v>4839</v>
      </c>
      <c r="C2217" s="33" t="s">
        <v>3869</v>
      </c>
      <c r="D2217" s="84" t="s">
        <v>546</v>
      </c>
      <c r="E2217" s="84">
        <f>VALUE(TRIM(CLEAN(_xlfn.TEXTBEFORE(Table2[[#This Row],[Resolution]],"x"))))</f>
        <v>624</v>
      </c>
      <c r="F2217" s="84">
        <f>VALUE(TRIM(CLEAN(_xlfn.TEXTAFTER(Table2[[#This Row],[Resolution]],"x"))))</f>
        <v>144</v>
      </c>
      <c r="G2217" s="84" t="s">
        <v>16</v>
      </c>
      <c r="H2217" s="84" t="s">
        <v>16</v>
      </c>
      <c r="I2217" s="84" t="s">
        <v>4840</v>
      </c>
      <c r="J2217" s="33"/>
      <c r="K2217" s="33"/>
      <c r="L2217" s="34" t="s">
        <v>2</v>
      </c>
    </row>
    <row r="2218" spans="1:12" x14ac:dyDescent="0.25">
      <c r="A2218" s="32" t="s">
        <v>4841</v>
      </c>
      <c r="B2218" s="33" t="s">
        <v>4842</v>
      </c>
      <c r="C2218" s="33" t="s">
        <v>3869</v>
      </c>
      <c r="D2218" s="33" t="s">
        <v>468</v>
      </c>
      <c r="E2218" s="33">
        <f>VALUE(TRIM(CLEAN(_xlfn.TEXTBEFORE(Table2[[#This Row],[Resolution]],"x"))))</f>
        <v>576</v>
      </c>
      <c r="F2218" s="33">
        <f>VALUE(TRIM(CLEAN(_xlfn.TEXTAFTER(Table2[[#This Row],[Resolution]],"x"))))</f>
        <v>240</v>
      </c>
      <c r="G2218" s="33">
        <v>25</v>
      </c>
      <c r="H2218" s="33" t="s">
        <v>2863</v>
      </c>
      <c r="I2218" s="33" t="s">
        <v>2859</v>
      </c>
      <c r="J2218" s="33"/>
      <c r="K2218" s="33"/>
      <c r="L2218" s="34" t="s">
        <v>2</v>
      </c>
    </row>
    <row r="2219" spans="1:12" x14ac:dyDescent="0.25">
      <c r="A2219" s="32" t="s">
        <v>4843</v>
      </c>
      <c r="B2219" s="33" t="s">
        <v>4844</v>
      </c>
      <c r="C2219" s="33" t="s">
        <v>3869</v>
      </c>
      <c r="D2219" s="84" t="s">
        <v>399</v>
      </c>
      <c r="E2219" s="84">
        <f>VALUE(TRIM(CLEAN(_xlfn.TEXTBEFORE(Table2[[#This Row],[Resolution]],"x"))))</f>
        <v>544</v>
      </c>
      <c r="F2219" s="84">
        <f>VALUE(TRIM(CLEAN(_xlfn.TEXTAFTER(Table2[[#This Row],[Resolution]],"x"))))</f>
        <v>160</v>
      </c>
      <c r="G2219" s="84"/>
      <c r="H2219" s="84" t="s">
        <v>2980</v>
      </c>
      <c r="I2219" s="84" t="s">
        <v>2859</v>
      </c>
      <c r="J2219" s="33"/>
      <c r="K2219" s="33"/>
      <c r="L2219" s="34" t="s">
        <v>2</v>
      </c>
    </row>
    <row r="2220" spans="1:12" x14ac:dyDescent="0.25">
      <c r="A2220" s="32" t="s">
        <v>4845</v>
      </c>
      <c r="B2220" s="33" t="s">
        <v>4846</v>
      </c>
      <c r="C2220" s="33" t="s">
        <v>3869</v>
      </c>
      <c r="D2220" s="33" t="s">
        <v>346</v>
      </c>
      <c r="E2220" s="33">
        <f>VALUE(TRIM(CLEAN(_xlfn.TEXTBEFORE(Table2[[#This Row],[Resolution]],"x"))))</f>
        <v>528</v>
      </c>
      <c r="F2220" s="33">
        <f>VALUE(TRIM(CLEAN(_xlfn.TEXTAFTER(Table2[[#This Row],[Resolution]],"x"))))</f>
        <v>240</v>
      </c>
      <c r="G2220" s="33" t="s">
        <v>16</v>
      </c>
      <c r="H2220" s="33" t="s">
        <v>2836</v>
      </c>
      <c r="I2220" s="33" t="s">
        <v>2841</v>
      </c>
      <c r="J2220" s="33"/>
      <c r="K2220" s="33"/>
      <c r="L2220" s="34" t="s">
        <v>2</v>
      </c>
    </row>
    <row r="2221" spans="1:12" x14ac:dyDescent="0.25">
      <c r="A2221" s="32" t="s">
        <v>4847</v>
      </c>
      <c r="B2221" s="33" t="s">
        <v>4848</v>
      </c>
      <c r="C2221" s="33" t="s">
        <v>3869</v>
      </c>
      <c r="D2221" s="84" t="s">
        <v>60</v>
      </c>
      <c r="E2221" s="84">
        <f>VALUE(TRIM(CLEAN(_xlfn.TEXTBEFORE(Table2[[#This Row],[Resolution]],"x"))))</f>
        <v>256</v>
      </c>
      <c r="F2221" s="84">
        <f>VALUE(TRIM(CLEAN(_xlfn.TEXTAFTER(Table2[[#This Row],[Resolution]],"x"))))</f>
        <v>144</v>
      </c>
      <c r="G2221" s="84" t="s">
        <v>16</v>
      </c>
      <c r="H2221" s="84" t="s">
        <v>2836</v>
      </c>
      <c r="I2221" s="84" t="s">
        <v>2841</v>
      </c>
      <c r="J2221" s="33"/>
      <c r="K2221" s="33"/>
      <c r="L2221" s="34" t="s">
        <v>2</v>
      </c>
    </row>
    <row r="2222" spans="1:12" x14ac:dyDescent="0.25">
      <c r="A2222" s="32" t="s">
        <v>4849</v>
      </c>
      <c r="B2222" s="33" t="s">
        <v>4850</v>
      </c>
      <c r="C2222" s="33" t="s">
        <v>3869</v>
      </c>
      <c r="D2222" s="33" t="s">
        <v>361</v>
      </c>
      <c r="E2222" s="33">
        <f>VALUE(TRIM(CLEAN(_xlfn.TEXTBEFORE(Table2[[#This Row],[Resolution]],"x"))))</f>
        <v>608</v>
      </c>
      <c r="F2222" s="33">
        <f>VALUE(TRIM(CLEAN(_xlfn.TEXTAFTER(Table2[[#This Row],[Resolution]],"x"))))</f>
        <v>128</v>
      </c>
      <c r="G2222" s="33">
        <v>0.19</v>
      </c>
      <c r="H2222" s="33" t="s">
        <v>2863</v>
      </c>
      <c r="I2222" s="33" t="s">
        <v>2859</v>
      </c>
      <c r="J2222" s="33"/>
      <c r="K2222" s="33"/>
      <c r="L2222" s="34" t="s">
        <v>2</v>
      </c>
    </row>
    <row r="2223" spans="1:12" x14ac:dyDescent="0.25">
      <c r="A2223" s="32" t="s">
        <v>4851</v>
      </c>
      <c r="B2223" s="33" t="s">
        <v>4852</v>
      </c>
      <c r="C2223" s="33" t="s">
        <v>3869</v>
      </c>
      <c r="D2223" s="84" t="s">
        <v>463</v>
      </c>
      <c r="E2223" s="84">
        <f>VALUE(TRIM(CLEAN(_xlfn.TEXTBEFORE(Table2[[#This Row],[Resolution]],"x"))))</f>
        <v>592</v>
      </c>
      <c r="F2223" s="84">
        <f>VALUE(TRIM(CLEAN(_xlfn.TEXTAFTER(Table2[[#This Row],[Resolution]],"x"))))</f>
        <v>208</v>
      </c>
      <c r="G2223" s="84" t="s">
        <v>16</v>
      </c>
      <c r="H2223" s="84" t="s">
        <v>2836</v>
      </c>
      <c r="I2223" s="84" t="s">
        <v>2841</v>
      </c>
      <c r="J2223" s="33"/>
      <c r="K2223" s="33"/>
      <c r="L2223" s="34" t="s">
        <v>2</v>
      </c>
    </row>
    <row r="2224" spans="1:12" x14ac:dyDescent="0.25">
      <c r="A2224" s="32" t="s">
        <v>4853</v>
      </c>
      <c r="B2224" s="33" t="s">
        <v>4854</v>
      </c>
      <c r="C2224" s="33" t="s">
        <v>3869</v>
      </c>
      <c r="D2224" s="33" t="s">
        <v>426</v>
      </c>
      <c r="E2224" s="33">
        <f>VALUE(TRIM(CLEAN(_xlfn.TEXTBEFORE(Table2[[#This Row],[Resolution]],"x"))))</f>
        <v>512</v>
      </c>
      <c r="F2224" s="33">
        <f>VALUE(TRIM(CLEAN(_xlfn.TEXTAFTER(Table2[[#This Row],[Resolution]],"x"))))</f>
        <v>160</v>
      </c>
      <c r="G2224" s="33">
        <v>1.83</v>
      </c>
      <c r="H2224" s="33" t="s">
        <v>35</v>
      </c>
      <c r="I2224" s="33" t="s">
        <v>2859</v>
      </c>
      <c r="J2224" s="33"/>
      <c r="K2224" s="33"/>
      <c r="L2224" s="34" t="s">
        <v>2</v>
      </c>
    </row>
    <row r="2225" spans="1:12" x14ac:dyDescent="0.25">
      <c r="A2225" s="32" t="s">
        <v>4855</v>
      </c>
      <c r="B2225" s="33" t="s">
        <v>4856</v>
      </c>
      <c r="C2225" s="33" t="s">
        <v>3869</v>
      </c>
      <c r="D2225" s="84" t="s">
        <v>638</v>
      </c>
      <c r="E2225" s="84">
        <f>VALUE(TRIM(CLEAN(_xlfn.TEXTBEFORE(Table2[[#This Row],[Resolution]],"x"))))</f>
        <v>560</v>
      </c>
      <c r="F2225" s="84">
        <f>VALUE(TRIM(CLEAN(_xlfn.TEXTAFTER(Table2[[#This Row],[Resolution]],"x"))))</f>
        <v>128</v>
      </c>
      <c r="G2225" s="84" t="s">
        <v>16</v>
      </c>
      <c r="H2225" s="84" t="s">
        <v>2836</v>
      </c>
      <c r="I2225" s="84" t="s">
        <v>2855</v>
      </c>
      <c r="J2225" s="33"/>
      <c r="K2225" s="33"/>
      <c r="L2225" s="34" t="s">
        <v>2</v>
      </c>
    </row>
    <row r="2226" spans="1:12" x14ac:dyDescent="0.25">
      <c r="A2226" s="32" t="s">
        <v>4857</v>
      </c>
      <c r="B2226" s="33" t="s">
        <v>4858</v>
      </c>
      <c r="C2226" s="33" t="s">
        <v>3869</v>
      </c>
      <c r="D2226" s="33" t="s">
        <v>536</v>
      </c>
      <c r="E2226" s="33">
        <f>VALUE(TRIM(CLEAN(_xlfn.TEXTBEFORE(Table2[[#This Row],[Resolution]],"x"))))</f>
        <v>512</v>
      </c>
      <c r="F2226" s="33">
        <f>VALUE(TRIM(CLEAN(_xlfn.TEXTAFTER(Table2[[#This Row],[Resolution]],"x"))))</f>
        <v>224</v>
      </c>
      <c r="G2226" s="33">
        <v>25</v>
      </c>
      <c r="H2226" s="33" t="s">
        <v>2863</v>
      </c>
      <c r="I2226" s="33" t="s">
        <v>2859</v>
      </c>
      <c r="J2226" s="33"/>
      <c r="K2226" s="33"/>
      <c r="L2226" s="34" t="s">
        <v>2</v>
      </c>
    </row>
    <row r="2227" spans="1:12" x14ac:dyDescent="0.25">
      <c r="A2227" s="32" t="s">
        <v>4859</v>
      </c>
      <c r="B2227" s="33" t="s">
        <v>4860</v>
      </c>
      <c r="C2227" s="33" t="s">
        <v>3869</v>
      </c>
      <c r="D2227" s="84" t="s">
        <v>393</v>
      </c>
      <c r="E2227" s="84">
        <f>VALUE(TRIM(CLEAN(_xlfn.TEXTBEFORE(Table2[[#This Row],[Resolution]],"x"))))</f>
        <v>528</v>
      </c>
      <c r="F2227" s="84">
        <f>VALUE(TRIM(CLEAN(_xlfn.TEXTAFTER(Table2[[#This Row],[Resolution]],"x"))))</f>
        <v>224</v>
      </c>
      <c r="G2227" s="84">
        <v>25</v>
      </c>
      <c r="H2227" s="84" t="s">
        <v>2858</v>
      </c>
      <c r="I2227" s="84" t="s">
        <v>2859</v>
      </c>
      <c r="J2227" s="33"/>
      <c r="K2227" s="33"/>
      <c r="L2227" s="34" t="s">
        <v>2</v>
      </c>
    </row>
    <row r="2228" spans="1:12" x14ac:dyDescent="0.25">
      <c r="A2228" s="32" t="s">
        <v>4861</v>
      </c>
      <c r="B2228" s="33" t="s">
        <v>4862</v>
      </c>
      <c r="C2228" s="33" t="s">
        <v>3869</v>
      </c>
      <c r="D2228" s="33" t="s">
        <v>474</v>
      </c>
      <c r="E2228" s="33">
        <f>VALUE(TRIM(CLEAN(_xlfn.TEXTBEFORE(Table2[[#This Row],[Resolution]],"x"))))</f>
        <v>608</v>
      </c>
      <c r="F2228" s="33">
        <f>VALUE(TRIM(CLEAN(_xlfn.TEXTAFTER(Table2[[#This Row],[Resolution]],"x"))))</f>
        <v>224</v>
      </c>
      <c r="G2228" s="33" t="s">
        <v>16</v>
      </c>
      <c r="H2228" s="33" t="s">
        <v>2836</v>
      </c>
      <c r="I2228" s="33" t="s">
        <v>2837</v>
      </c>
      <c r="J2228" s="33"/>
      <c r="K2228" s="33"/>
      <c r="L2228" s="34" t="s">
        <v>2</v>
      </c>
    </row>
    <row r="2229" spans="1:12" x14ac:dyDescent="0.25">
      <c r="A2229" s="32" t="s">
        <v>4863</v>
      </c>
      <c r="B2229" s="33" t="s">
        <v>4864</v>
      </c>
      <c r="C2229" s="33" t="s">
        <v>3869</v>
      </c>
      <c r="D2229" s="84" t="s">
        <v>689</v>
      </c>
      <c r="E2229" s="84">
        <f>VALUE(TRIM(CLEAN(_xlfn.TEXTBEFORE(Table2[[#This Row],[Resolution]],"x"))))</f>
        <v>592</v>
      </c>
      <c r="F2229" s="84">
        <f>VALUE(TRIM(CLEAN(_xlfn.TEXTAFTER(Table2[[#This Row],[Resolution]],"x"))))</f>
        <v>240</v>
      </c>
      <c r="G2229" s="84" t="s">
        <v>16</v>
      </c>
      <c r="H2229" s="84" t="s">
        <v>2836</v>
      </c>
      <c r="I2229" s="84" t="s">
        <v>2875</v>
      </c>
      <c r="J2229" s="33"/>
      <c r="K2229" s="33"/>
      <c r="L2229" s="34" t="s">
        <v>2</v>
      </c>
    </row>
    <row r="2230" spans="1:12" x14ac:dyDescent="0.25">
      <c r="A2230" s="32" t="s">
        <v>4865</v>
      </c>
      <c r="B2230" s="33" t="s">
        <v>4866</v>
      </c>
      <c r="C2230" s="33" t="s">
        <v>3869</v>
      </c>
      <c r="D2230" s="33" t="s">
        <v>501</v>
      </c>
      <c r="E2230" s="33">
        <f>VALUE(TRIM(CLEAN(_xlfn.TEXTBEFORE(Table2[[#This Row],[Resolution]],"x"))))</f>
        <v>624</v>
      </c>
      <c r="F2230" s="33">
        <f>VALUE(TRIM(CLEAN(_xlfn.TEXTAFTER(Table2[[#This Row],[Resolution]],"x"))))</f>
        <v>208</v>
      </c>
      <c r="G2230" s="33">
        <v>14.11</v>
      </c>
      <c r="H2230" s="33" t="s">
        <v>2858</v>
      </c>
      <c r="I2230" s="33" t="s">
        <v>2859</v>
      </c>
      <c r="J2230" s="33"/>
      <c r="K2230" s="33"/>
      <c r="L2230" s="34" t="s">
        <v>2</v>
      </c>
    </row>
    <row r="2231" spans="1:12" x14ac:dyDescent="0.25">
      <c r="A2231" s="32" t="s">
        <v>4867</v>
      </c>
      <c r="B2231" s="33" t="s">
        <v>4868</v>
      </c>
      <c r="C2231" s="33" t="s">
        <v>3869</v>
      </c>
      <c r="D2231" s="84" t="s">
        <v>349</v>
      </c>
      <c r="E2231" s="84">
        <f>VALUE(TRIM(CLEAN(_xlfn.TEXTBEFORE(Table2[[#This Row],[Resolution]],"x"))))</f>
        <v>592</v>
      </c>
      <c r="F2231" s="84">
        <f>VALUE(TRIM(CLEAN(_xlfn.TEXTAFTER(Table2[[#This Row],[Resolution]],"x"))))</f>
        <v>144</v>
      </c>
      <c r="G2231" s="84">
        <v>0.42</v>
      </c>
      <c r="H2231" s="84" t="s">
        <v>2863</v>
      </c>
      <c r="I2231" s="84" t="s">
        <v>2859</v>
      </c>
      <c r="J2231" s="33"/>
      <c r="K2231" s="33"/>
      <c r="L2231" s="34" t="s">
        <v>2</v>
      </c>
    </row>
    <row r="2232" spans="1:12" x14ac:dyDescent="0.25">
      <c r="A2232" s="32" t="s">
        <v>4869</v>
      </c>
      <c r="B2232" s="33" t="s">
        <v>4870</v>
      </c>
      <c r="C2232" s="33" t="s">
        <v>3869</v>
      </c>
      <c r="D2232" s="33" t="s">
        <v>546</v>
      </c>
      <c r="E2232" s="33">
        <f>VALUE(TRIM(CLEAN(_xlfn.TEXTBEFORE(Table2[[#This Row],[Resolution]],"x"))))</f>
        <v>624</v>
      </c>
      <c r="F2232" s="33">
        <f>VALUE(TRIM(CLEAN(_xlfn.TEXTAFTER(Table2[[#This Row],[Resolution]],"x"))))</f>
        <v>144</v>
      </c>
      <c r="G2232" s="33" t="s">
        <v>16</v>
      </c>
      <c r="H2232" s="33" t="s">
        <v>2836</v>
      </c>
      <c r="I2232" s="33" t="s">
        <v>2841</v>
      </c>
      <c r="J2232" s="33"/>
      <c r="K2232" s="33"/>
      <c r="L2232" s="34" t="s">
        <v>2</v>
      </c>
    </row>
    <row r="2233" spans="1:12" x14ac:dyDescent="0.25">
      <c r="A2233" s="32" t="s">
        <v>4871</v>
      </c>
      <c r="B2233" s="33" t="s">
        <v>4872</v>
      </c>
      <c r="C2233" s="33" t="s">
        <v>3869</v>
      </c>
      <c r="D2233" s="84" t="s">
        <v>436</v>
      </c>
      <c r="E2233" s="84">
        <f>VALUE(TRIM(CLEAN(_xlfn.TEXTBEFORE(Table2[[#This Row],[Resolution]],"x"))))</f>
        <v>560</v>
      </c>
      <c r="F2233" s="84">
        <f>VALUE(TRIM(CLEAN(_xlfn.TEXTAFTER(Table2[[#This Row],[Resolution]],"x"))))</f>
        <v>192</v>
      </c>
      <c r="G2233" s="84" t="s">
        <v>16</v>
      </c>
      <c r="H2233" s="84" t="s">
        <v>2836</v>
      </c>
      <c r="I2233" s="84" t="s">
        <v>2851</v>
      </c>
      <c r="J2233" s="33"/>
      <c r="K2233" s="33"/>
      <c r="L2233" s="34" t="s">
        <v>2</v>
      </c>
    </row>
    <row r="2234" spans="1:12" x14ac:dyDescent="0.25">
      <c r="A2234" s="32" t="s">
        <v>4873</v>
      </c>
      <c r="B2234" s="33" t="s">
        <v>4874</v>
      </c>
      <c r="C2234" s="33" t="s">
        <v>3869</v>
      </c>
      <c r="D2234" s="33" t="s">
        <v>123</v>
      </c>
      <c r="E2234" s="33">
        <f>VALUE(TRIM(CLEAN(_xlfn.TEXTBEFORE(Table2[[#This Row],[Resolution]],"x"))))</f>
        <v>256</v>
      </c>
      <c r="F2234" s="33">
        <f>VALUE(TRIM(CLEAN(_xlfn.TEXTAFTER(Table2[[#This Row],[Resolution]],"x"))))</f>
        <v>128</v>
      </c>
      <c r="G2234" s="33" t="s">
        <v>16</v>
      </c>
      <c r="H2234" s="33" t="s">
        <v>2836</v>
      </c>
      <c r="I2234" s="33" t="s">
        <v>2846</v>
      </c>
      <c r="J2234" s="33"/>
      <c r="K2234" s="33"/>
      <c r="L2234" s="34" t="s">
        <v>2</v>
      </c>
    </row>
    <row r="2235" spans="1:12" x14ac:dyDescent="0.25">
      <c r="A2235" s="32" t="s">
        <v>4875</v>
      </c>
      <c r="B2235" s="33" t="s">
        <v>4876</v>
      </c>
      <c r="C2235" s="33" t="s">
        <v>3869</v>
      </c>
      <c r="D2235" s="84" t="s">
        <v>759</v>
      </c>
      <c r="E2235" s="84">
        <f>VALUE(TRIM(CLEAN(_xlfn.TEXTBEFORE(Table2[[#This Row],[Resolution]],"x"))))</f>
        <v>608</v>
      </c>
      <c r="F2235" s="84">
        <f>VALUE(TRIM(CLEAN(_xlfn.TEXTAFTER(Table2[[#This Row],[Resolution]],"x"))))</f>
        <v>240</v>
      </c>
      <c r="G2235" s="84" t="s">
        <v>16</v>
      </c>
      <c r="H2235" s="84" t="s">
        <v>2836</v>
      </c>
      <c r="I2235" s="84" t="s">
        <v>2841</v>
      </c>
      <c r="J2235" s="33"/>
      <c r="K2235" s="33"/>
      <c r="L2235" s="34" t="s">
        <v>2</v>
      </c>
    </row>
    <row r="2236" spans="1:12" x14ac:dyDescent="0.25">
      <c r="A2236" s="32" t="s">
        <v>4877</v>
      </c>
      <c r="B2236" s="33" t="s">
        <v>4878</v>
      </c>
      <c r="C2236" s="33" t="s">
        <v>3869</v>
      </c>
      <c r="D2236" s="33" t="s">
        <v>436</v>
      </c>
      <c r="E2236" s="33">
        <f>VALUE(TRIM(CLEAN(_xlfn.TEXTBEFORE(Table2[[#This Row],[Resolution]],"x"))))</f>
        <v>560</v>
      </c>
      <c r="F2236" s="33">
        <f>VALUE(TRIM(CLEAN(_xlfn.TEXTAFTER(Table2[[#This Row],[Resolution]],"x"))))</f>
        <v>192</v>
      </c>
      <c r="G2236" s="33" t="s">
        <v>16</v>
      </c>
      <c r="H2236" s="33" t="s">
        <v>2836</v>
      </c>
      <c r="I2236" s="33" t="s">
        <v>2875</v>
      </c>
      <c r="J2236" s="33"/>
      <c r="K2236" s="35"/>
      <c r="L2236" s="34" t="s">
        <v>2</v>
      </c>
    </row>
    <row r="2237" spans="1:12" x14ac:dyDescent="0.25">
      <c r="A2237" s="32" t="s">
        <v>4879</v>
      </c>
      <c r="B2237" s="33" t="s">
        <v>4880</v>
      </c>
      <c r="C2237" s="33" t="s">
        <v>3869</v>
      </c>
      <c r="D2237" s="84" t="s">
        <v>63</v>
      </c>
      <c r="E2237" s="84">
        <f>VALUE(TRIM(CLEAN(_xlfn.TEXTBEFORE(Table2[[#This Row],[Resolution]],"x"))))</f>
        <v>256</v>
      </c>
      <c r="F2237" s="84">
        <f>VALUE(TRIM(CLEAN(_xlfn.TEXTAFTER(Table2[[#This Row],[Resolution]],"x"))))</f>
        <v>256</v>
      </c>
      <c r="G2237" s="84" t="s">
        <v>16</v>
      </c>
      <c r="H2237" s="84" t="s">
        <v>2836</v>
      </c>
      <c r="I2237" s="84" t="s">
        <v>2841</v>
      </c>
      <c r="J2237" s="33"/>
      <c r="K2237" s="33"/>
      <c r="L2237" s="34" t="s">
        <v>2</v>
      </c>
    </row>
    <row r="2238" spans="1:12" x14ac:dyDescent="0.25">
      <c r="A2238" s="32" t="s">
        <v>4881</v>
      </c>
      <c r="B2238" s="33" t="s">
        <v>4882</v>
      </c>
      <c r="C2238" s="33" t="s">
        <v>3869</v>
      </c>
      <c r="D2238" s="33" t="s">
        <v>536</v>
      </c>
      <c r="E2238" s="33">
        <f>VALUE(TRIM(CLEAN(_xlfn.TEXTBEFORE(Table2[[#This Row],[Resolution]],"x"))))</f>
        <v>512</v>
      </c>
      <c r="F2238" s="33">
        <f>VALUE(TRIM(CLEAN(_xlfn.TEXTAFTER(Table2[[#This Row],[Resolution]],"x"))))</f>
        <v>224</v>
      </c>
      <c r="G2238" s="33" t="s">
        <v>16</v>
      </c>
      <c r="H2238" s="33" t="s">
        <v>2836</v>
      </c>
      <c r="I2238" s="33" t="s">
        <v>2846</v>
      </c>
      <c r="J2238" s="33"/>
      <c r="K2238" s="33"/>
      <c r="L2238" s="34" t="s">
        <v>2</v>
      </c>
    </row>
    <row r="2239" spans="1:12" x14ac:dyDescent="0.25">
      <c r="A2239" s="32" t="s">
        <v>4883</v>
      </c>
      <c r="B2239" s="33" t="s">
        <v>4884</v>
      </c>
      <c r="C2239" s="33" t="s">
        <v>3869</v>
      </c>
      <c r="D2239" s="84" t="s">
        <v>349</v>
      </c>
      <c r="E2239" s="84">
        <f>VALUE(TRIM(CLEAN(_xlfn.TEXTBEFORE(Table2[[#This Row],[Resolution]],"x"))))</f>
        <v>592</v>
      </c>
      <c r="F2239" s="84">
        <f>VALUE(TRIM(CLEAN(_xlfn.TEXTAFTER(Table2[[#This Row],[Resolution]],"x"))))</f>
        <v>144</v>
      </c>
      <c r="G2239" s="84">
        <v>1.94</v>
      </c>
      <c r="H2239" s="84" t="s">
        <v>3191</v>
      </c>
      <c r="I2239" s="84" t="s">
        <v>2859</v>
      </c>
      <c r="J2239" s="33"/>
      <c r="K2239" s="33"/>
      <c r="L2239" s="34" t="s">
        <v>2</v>
      </c>
    </row>
    <row r="2240" spans="1:12" x14ac:dyDescent="0.25">
      <c r="A2240" s="32" t="s">
        <v>4885</v>
      </c>
      <c r="B2240" s="33" t="s">
        <v>4886</v>
      </c>
      <c r="C2240" s="33" t="s">
        <v>3869</v>
      </c>
      <c r="D2240" s="33" t="s">
        <v>376</v>
      </c>
      <c r="E2240" s="33">
        <f>VALUE(TRIM(CLEAN(_xlfn.TEXTBEFORE(Table2[[#This Row],[Resolution]],"x"))))</f>
        <v>544</v>
      </c>
      <c r="F2240" s="33">
        <f>VALUE(TRIM(CLEAN(_xlfn.TEXTAFTER(Table2[[#This Row],[Resolution]],"x"))))</f>
        <v>208</v>
      </c>
      <c r="G2240" s="33" t="s">
        <v>16</v>
      </c>
      <c r="H2240" s="33" t="s">
        <v>2836</v>
      </c>
      <c r="I2240" s="33" t="s">
        <v>2837</v>
      </c>
      <c r="J2240" s="33"/>
      <c r="K2240" s="33"/>
      <c r="L2240" s="34" t="s">
        <v>2</v>
      </c>
    </row>
    <row r="2241" spans="1:12" x14ac:dyDescent="0.25">
      <c r="A2241" s="32" t="s">
        <v>4887</v>
      </c>
      <c r="B2241" s="33" t="s">
        <v>4888</v>
      </c>
      <c r="C2241" s="33" t="s">
        <v>3869</v>
      </c>
      <c r="D2241" s="84" t="s">
        <v>60</v>
      </c>
      <c r="E2241" s="84">
        <f>VALUE(TRIM(CLEAN(_xlfn.TEXTBEFORE(Table2[[#This Row],[Resolution]],"x"))))</f>
        <v>256</v>
      </c>
      <c r="F2241" s="84">
        <f>VALUE(TRIM(CLEAN(_xlfn.TEXTAFTER(Table2[[#This Row],[Resolution]],"x"))))</f>
        <v>144</v>
      </c>
      <c r="G2241" s="84" t="s">
        <v>16</v>
      </c>
      <c r="H2241" s="84" t="s">
        <v>2836</v>
      </c>
      <c r="I2241" s="84" t="s">
        <v>2837</v>
      </c>
      <c r="J2241" s="33"/>
      <c r="K2241" s="33"/>
      <c r="L2241" s="34" t="s">
        <v>2</v>
      </c>
    </row>
    <row r="2242" spans="1:12" x14ac:dyDescent="0.25">
      <c r="A2242" s="32" t="s">
        <v>4889</v>
      </c>
      <c r="B2242" s="33" t="s">
        <v>4890</v>
      </c>
      <c r="C2242" s="33" t="s">
        <v>3869</v>
      </c>
      <c r="D2242" s="33" t="s">
        <v>468</v>
      </c>
      <c r="E2242" s="33">
        <f>VALUE(TRIM(CLEAN(_xlfn.TEXTBEFORE(Table2[[#This Row],[Resolution]],"x"))))</f>
        <v>576</v>
      </c>
      <c r="F2242" s="33">
        <f>VALUE(TRIM(CLEAN(_xlfn.TEXTAFTER(Table2[[#This Row],[Resolution]],"x"))))</f>
        <v>240</v>
      </c>
      <c r="G2242" s="33">
        <v>2.54</v>
      </c>
      <c r="H2242" s="33" t="s">
        <v>3191</v>
      </c>
      <c r="I2242" s="33" t="s">
        <v>2859</v>
      </c>
      <c r="J2242" s="33"/>
      <c r="K2242" s="33"/>
      <c r="L2242" s="34" t="s">
        <v>2</v>
      </c>
    </row>
    <row r="2243" spans="1:12" x14ac:dyDescent="0.25">
      <c r="A2243" s="32" t="s">
        <v>4891</v>
      </c>
      <c r="B2243" s="33" t="s">
        <v>4892</v>
      </c>
      <c r="C2243" s="33" t="s">
        <v>3869</v>
      </c>
      <c r="D2243" s="84" t="e">
        <v>#N/A</v>
      </c>
      <c r="E2243" s="84" t="e">
        <f>VALUE(TRIM(CLEAN(_xlfn.TEXTBEFORE(Table2[[#This Row],[Resolution]],"x"))))</f>
        <v>#N/A</v>
      </c>
      <c r="F2243" s="84" t="e">
        <f>VALUE(TRIM(CLEAN(_xlfn.TEXTAFTER(Table2[[#This Row],[Resolution]],"x"))))</f>
        <v>#N/A</v>
      </c>
      <c r="G2243" s="84" t="s">
        <v>16</v>
      </c>
      <c r="H2243" s="84" t="s">
        <v>2836</v>
      </c>
      <c r="I2243" s="84" t="s">
        <v>2837</v>
      </c>
      <c r="J2243" s="33"/>
      <c r="K2243" s="33"/>
      <c r="L2243" s="34" t="s">
        <v>2</v>
      </c>
    </row>
    <row r="2244" spans="1:12" x14ac:dyDescent="0.25">
      <c r="A2244" s="32" t="s">
        <v>4893</v>
      </c>
      <c r="B2244" s="33" t="s">
        <v>4894</v>
      </c>
      <c r="C2244" s="33" t="s">
        <v>3869</v>
      </c>
      <c r="D2244" s="33" t="s">
        <v>355</v>
      </c>
      <c r="E2244" s="33">
        <f>VALUE(TRIM(CLEAN(_xlfn.TEXTBEFORE(Table2[[#This Row],[Resolution]],"x"))))</f>
        <v>528</v>
      </c>
      <c r="F2244" s="33">
        <f>VALUE(TRIM(CLEAN(_xlfn.TEXTAFTER(Table2[[#This Row],[Resolution]],"x"))))</f>
        <v>128</v>
      </c>
      <c r="G2244" s="33"/>
      <c r="H2244" s="33" t="s">
        <v>3746</v>
      </c>
      <c r="I2244" s="33" t="s">
        <v>2859</v>
      </c>
      <c r="J2244" s="33"/>
      <c r="K2244" s="33"/>
      <c r="L2244" s="34" t="s">
        <v>2</v>
      </c>
    </row>
    <row r="2245" spans="1:12" x14ac:dyDescent="0.25">
      <c r="A2245" s="32" t="s">
        <v>4895</v>
      </c>
      <c r="B2245" s="33" t="s">
        <v>4896</v>
      </c>
      <c r="C2245" s="33" t="s">
        <v>3869</v>
      </c>
      <c r="D2245" s="84" t="s">
        <v>923</v>
      </c>
      <c r="E2245" s="84">
        <f>VALUE(TRIM(CLEAN(_xlfn.TEXTBEFORE(Table2[[#This Row],[Resolution]],"x"))))</f>
        <v>4096</v>
      </c>
      <c r="F2245" s="84">
        <f>VALUE(TRIM(CLEAN(_xlfn.TEXTAFTER(Table2[[#This Row],[Resolution]],"x"))))</f>
        <v>512</v>
      </c>
      <c r="G2245" s="84" t="s">
        <v>16</v>
      </c>
      <c r="H2245" s="84" t="s">
        <v>2836</v>
      </c>
      <c r="I2245" s="84" t="s">
        <v>2875</v>
      </c>
      <c r="J2245" s="33"/>
      <c r="K2245" s="33"/>
      <c r="L2245" s="34" t="s">
        <v>2</v>
      </c>
    </row>
    <row r="2246" spans="1:12" x14ac:dyDescent="0.25">
      <c r="A2246" s="32" t="s">
        <v>4897</v>
      </c>
      <c r="B2246" s="33" t="s">
        <v>4898</v>
      </c>
      <c r="C2246" s="33" t="s">
        <v>3869</v>
      </c>
      <c r="D2246" s="33" t="s">
        <v>611</v>
      </c>
      <c r="E2246" s="33">
        <f>VALUE(TRIM(CLEAN(_xlfn.TEXTBEFORE(Table2[[#This Row],[Resolution]],"x"))))</f>
        <v>576</v>
      </c>
      <c r="F2246" s="33">
        <f>VALUE(TRIM(CLEAN(_xlfn.TEXTAFTER(Table2[[#This Row],[Resolution]],"x"))))</f>
        <v>176</v>
      </c>
      <c r="G2246" s="33" t="s">
        <v>16</v>
      </c>
      <c r="H2246" s="33" t="s">
        <v>2836</v>
      </c>
      <c r="I2246" s="33" t="s">
        <v>2837</v>
      </c>
      <c r="J2246" s="33"/>
      <c r="K2246" s="33"/>
      <c r="L2246" s="34" t="s">
        <v>2</v>
      </c>
    </row>
    <row r="2247" spans="1:12" x14ac:dyDescent="0.25">
      <c r="A2247" s="32" t="s">
        <v>4899</v>
      </c>
      <c r="B2247" s="33" t="s">
        <v>4900</v>
      </c>
      <c r="C2247" s="33" t="s">
        <v>3869</v>
      </c>
      <c r="D2247" s="84" t="s">
        <v>60</v>
      </c>
      <c r="E2247" s="84">
        <f>VALUE(TRIM(CLEAN(_xlfn.TEXTBEFORE(Table2[[#This Row],[Resolution]],"x"))))</f>
        <v>256</v>
      </c>
      <c r="F2247" s="84">
        <f>VALUE(TRIM(CLEAN(_xlfn.TEXTAFTER(Table2[[#This Row],[Resolution]],"x"))))</f>
        <v>144</v>
      </c>
      <c r="G2247" s="84" t="s">
        <v>16</v>
      </c>
      <c r="H2247" s="84" t="s">
        <v>2836</v>
      </c>
      <c r="I2247" s="84" t="s">
        <v>2851</v>
      </c>
      <c r="J2247" s="33"/>
      <c r="K2247" s="33"/>
      <c r="L2247" s="34" t="s">
        <v>2</v>
      </c>
    </row>
    <row r="2248" spans="1:12" x14ac:dyDescent="0.25">
      <c r="A2248" s="32" t="s">
        <v>4901</v>
      </c>
      <c r="B2248" s="33" t="s">
        <v>4902</v>
      </c>
      <c r="C2248" s="33" t="s">
        <v>3869</v>
      </c>
      <c r="D2248" s="33" t="s">
        <v>559</v>
      </c>
      <c r="E2248" s="33">
        <f>VALUE(TRIM(CLEAN(_xlfn.TEXTBEFORE(Table2[[#This Row],[Resolution]],"x"))))</f>
        <v>576</v>
      </c>
      <c r="F2248" s="33">
        <f>VALUE(TRIM(CLEAN(_xlfn.TEXTAFTER(Table2[[#This Row],[Resolution]],"x"))))</f>
        <v>192</v>
      </c>
      <c r="G2248" s="33">
        <v>25</v>
      </c>
      <c r="H2248" s="33" t="s">
        <v>35</v>
      </c>
      <c r="I2248" s="33" t="s">
        <v>2859</v>
      </c>
      <c r="J2248" s="33"/>
      <c r="K2248" s="33"/>
      <c r="L2248" s="34" t="s">
        <v>2</v>
      </c>
    </row>
    <row r="2249" spans="1:12" x14ac:dyDescent="0.25">
      <c r="A2249" s="32" t="s">
        <v>4903</v>
      </c>
      <c r="B2249" s="33" t="s">
        <v>4904</v>
      </c>
      <c r="C2249" s="33" t="s">
        <v>3869</v>
      </c>
      <c r="D2249" s="84" t="s">
        <v>405</v>
      </c>
      <c r="E2249" s="84">
        <f>VALUE(TRIM(CLEAN(_xlfn.TEXTBEFORE(Table2[[#This Row],[Resolution]],"x"))))</f>
        <v>560</v>
      </c>
      <c r="F2249" s="84">
        <f>VALUE(TRIM(CLEAN(_xlfn.TEXTAFTER(Table2[[#This Row],[Resolution]],"x"))))</f>
        <v>160</v>
      </c>
      <c r="G2249" s="84" t="s">
        <v>16</v>
      </c>
      <c r="H2249" s="84" t="s">
        <v>2836</v>
      </c>
      <c r="I2249" s="84" t="s">
        <v>2837</v>
      </c>
      <c r="J2249" s="33"/>
      <c r="K2249" s="33"/>
      <c r="L2249" s="34" t="s">
        <v>2</v>
      </c>
    </row>
    <row r="2250" spans="1:12" x14ac:dyDescent="0.25">
      <c r="A2250" s="32" t="s">
        <v>4905</v>
      </c>
      <c r="B2250" s="33" t="s">
        <v>4906</v>
      </c>
      <c r="C2250" s="33" t="s">
        <v>3869</v>
      </c>
      <c r="D2250" s="33" t="s">
        <v>524</v>
      </c>
      <c r="E2250" s="33">
        <f>VALUE(TRIM(CLEAN(_xlfn.TEXTBEFORE(Table2[[#This Row],[Resolution]],"x"))))</f>
        <v>544</v>
      </c>
      <c r="F2250" s="33">
        <f>VALUE(TRIM(CLEAN(_xlfn.TEXTAFTER(Table2[[#This Row],[Resolution]],"x"))))</f>
        <v>176</v>
      </c>
      <c r="G2250" s="33">
        <v>25</v>
      </c>
      <c r="H2250" s="33" t="s">
        <v>35</v>
      </c>
      <c r="I2250" s="33" t="s">
        <v>2859</v>
      </c>
      <c r="J2250" s="33"/>
      <c r="K2250" s="33"/>
      <c r="L2250" s="34" t="s">
        <v>2</v>
      </c>
    </row>
    <row r="2251" spans="1:12" x14ac:dyDescent="0.25">
      <c r="A2251" s="32" t="s">
        <v>4907</v>
      </c>
      <c r="B2251" s="33" t="s">
        <v>4908</v>
      </c>
      <c r="C2251" s="33" t="s">
        <v>3869</v>
      </c>
      <c r="D2251" s="84" t="s">
        <v>57</v>
      </c>
      <c r="E2251" s="84">
        <f>VALUE(TRIM(CLEAN(_xlfn.TEXTBEFORE(Table2[[#This Row],[Resolution]],"x"))))</f>
        <v>288</v>
      </c>
      <c r="F2251" s="84">
        <f>VALUE(TRIM(CLEAN(_xlfn.TEXTAFTER(Table2[[#This Row],[Resolution]],"x"))))</f>
        <v>128</v>
      </c>
      <c r="G2251" s="84" t="s">
        <v>16</v>
      </c>
      <c r="H2251" s="84" t="s">
        <v>2836</v>
      </c>
      <c r="I2251" s="84" t="s">
        <v>2846</v>
      </c>
      <c r="J2251" s="33"/>
      <c r="K2251" s="33"/>
      <c r="L2251" s="34" t="s">
        <v>2</v>
      </c>
    </row>
    <row r="2252" spans="1:12" x14ac:dyDescent="0.25">
      <c r="A2252" s="32" t="s">
        <v>4909</v>
      </c>
      <c r="B2252" s="33" t="s">
        <v>4910</v>
      </c>
      <c r="C2252" s="33" t="s">
        <v>3869</v>
      </c>
      <c r="D2252" s="33" t="s">
        <v>453</v>
      </c>
      <c r="E2252" s="33">
        <f>VALUE(TRIM(CLEAN(_xlfn.TEXTBEFORE(Table2[[#This Row],[Resolution]],"x"))))</f>
        <v>528</v>
      </c>
      <c r="F2252" s="33">
        <f>VALUE(TRIM(CLEAN(_xlfn.TEXTAFTER(Table2[[#This Row],[Resolution]],"x"))))</f>
        <v>208</v>
      </c>
      <c r="G2252" s="33" t="s">
        <v>16</v>
      </c>
      <c r="H2252" s="33" t="s">
        <v>2836</v>
      </c>
      <c r="I2252" s="33" t="s">
        <v>2841</v>
      </c>
      <c r="J2252" s="33"/>
      <c r="K2252" s="33"/>
      <c r="L2252" s="34" t="s">
        <v>2</v>
      </c>
    </row>
    <row r="2253" spans="1:12" x14ac:dyDescent="0.25">
      <c r="A2253" s="32" t="s">
        <v>4911</v>
      </c>
      <c r="B2253" s="33" t="s">
        <v>4912</v>
      </c>
      <c r="C2253" s="33" t="s">
        <v>3869</v>
      </c>
      <c r="D2253" s="84" t="s">
        <v>597</v>
      </c>
      <c r="E2253" s="84">
        <f>VALUE(TRIM(CLEAN(_xlfn.TEXTBEFORE(Table2[[#This Row],[Resolution]],"x"))))</f>
        <v>624</v>
      </c>
      <c r="F2253" s="84">
        <f>VALUE(TRIM(CLEAN(_xlfn.TEXTAFTER(Table2[[#This Row],[Resolution]],"x"))))</f>
        <v>128</v>
      </c>
      <c r="G2253" s="84" t="s">
        <v>16</v>
      </c>
      <c r="H2253" s="84" t="s">
        <v>2836</v>
      </c>
      <c r="I2253" s="84" t="s">
        <v>2851</v>
      </c>
      <c r="J2253" s="33"/>
      <c r="K2253" s="33"/>
      <c r="L2253" s="34" t="s">
        <v>2</v>
      </c>
    </row>
    <row r="2254" spans="1:12" x14ac:dyDescent="0.25">
      <c r="A2254" s="32" t="s">
        <v>4913</v>
      </c>
      <c r="B2254" s="33" t="s">
        <v>4914</v>
      </c>
      <c r="C2254" s="33" t="s">
        <v>3869</v>
      </c>
      <c r="D2254" s="33" t="s">
        <v>420</v>
      </c>
      <c r="E2254" s="33">
        <f>VALUE(TRIM(CLEAN(_xlfn.TEXTBEFORE(Table2[[#This Row],[Resolution]],"x"))))</f>
        <v>512</v>
      </c>
      <c r="F2254" s="33">
        <f>VALUE(TRIM(CLEAN(_xlfn.TEXTAFTER(Table2[[#This Row],[Resolution]],"x"))))</f>
        <v>192</v>
      </c>
      <c r="G2254" s="33" t="s">
        <v>16</v>
      </c>
      <c r="H2254" s="33" t="s">
        <v>2836</v>
      </c>
      <c r="I2254" s="33" t="s">
        <v>2846</v>
      </c>
      <c r="J2254" s="33"/>
      <c r="K2254" s="33"/>
      <c r="L2254" s="34" t="s">
        <v>2</v>
      </c>
    </row>
    <row r="2255" spans="1:12" x14ac:dyDescent="0.25">
      <c r="A2255" s="32" t="s">
        <v>4915</v>
      </c>
      <c r="B2255" s="33" t="s">
        <v>4916</v>
      </c>
      <c r="C2255" s="33" t="s">
        <v>3869</v>
      </c>
      <c r="D2255" s="84" t="s">
        <v>436</v>
      </c>
      <c r="E2255" s="84">
        <f>VALUE(TRIM(CLEAN(_xlfn.TEXTBEFORE(Table2[[#This Row],[Resolution]],"x"))))</f>
        <v>560</v>
      </c>
      <c r="F2255" s="84">
        <f>VALUE(TRIM(CLEAN(_xlfn.TEXTAFTER(Table2[[#This Row],[Resolution]],"x"))))</f>
        <v>192</v>
      </c>
      <c r="G2255" s="84" t="s">
        <v>16</v>
      </c>
      <c r="H2255" s="84" t="s">
        <v>2836</v>
      </c>
      <c r="I2255" s="84" t="s">
        <v>2837</v>
      </c>
      <c r="J2255" s="33"/>
      <c r="K2255" s="33"/>
      <c r="L2255" s="34" t="s">
        <v>2</v>
      </c>
    </row>
    <row r="2256" spans="1:12" x14ac:dyDescent="0.25">
      <c r="A2256" s="32" t="s">
        <v>4917</v>
      </c>
      <c r="B2256" s="33" t="s">
        <v>4918</v>
      </c>
      <c r="C2256" s="33" t="s">
        <v>3869</v>
      </c>
      <c r="D2256" s="33" t="s">
        <v>414</v>
      </c>
      <c r="E2256" s="33">
        <f>VALUE(TRIM(CLEAN(_xlfn.TEXTBEFORE(Table2[[#This Row],[Resolution]],"x"))))</f>
        <v>544</v>
      </c>
      <c r="F2256" s="33">
        <f>VALUE(TRIM(CLEAN(_xlfn.TEXTAFTER(Table2[[#This Row],[Resolution]],"x"))))</f>
        <v>144</v>
      </c>
      <c r="G2256" s="33">
        <v>0.1</v>
      </c>
      <c r="H2256" s="33" t="s">
        <v>35</v>
      </c>
      <c r="I2256" s="33" t="s">
        <v>2859</v>
      </c>
      <c r="J2256" s="33"/>
      <c r="K2256" s="33"/>
      <c r="L2256" s="34" t="s">
        <v>2</v>
      </c>
    </row>
    <row r="2257" spans="1:12" x14ac:dyDescent="0.25">
      <c r="A2257" s="32" t="s">
        <v>4919</v>
      </c>
      <c r="B2257" s="33" t="s">
        <v>4920</v>
      </c>
      <c r="C2257" s="33" t="s">
        <v>3869</v>
      </c>
      <c r="D2257" s="84" t="s">
        <v>364</v>
      </c>
      <c r="E2257" s="84">
        <f>VALUE(TRIM(CLEAN(_xlfn.TEXTBEFORE(Table2[[#This Row],[Resolution]],"x"))))</f>
        <v>576</v>
      </c>
      <c r="F2257" s="84">
        <f>VALUE(TRIM(CLEAN(_xlfn.TEXTAFTER(Table2[[#This Row],[Resolution]],"x"))))</f>
        <v>144</v>
      </c>
      <c r="G2257" s="84" t="s">
        <v>16</v>
      </c>
      <c r="H2257" s="84" t="s">
        <v>2836</v>
      </c>
      <c r="I2257" s="84" t="s">
        <v>2851</v>
      </c>
      <c r="J2257" s="33"/>
      <c r="K2257" s="33"/>
      <c r="L2257" s="34" t="s">
        <v>2</v>
      </c>
    </row>
    <row r="2258" spans="1:12" x14ac:dyDescent="0.25">
      <c r="A2258" s="32" t="s">
        <v>4921</v>
      </c>
      <c r="B2258" s="33" t="s">
        <v>4922</v>
      </c>
      <c r="C2258" s="33" t="s">
        <v>3869</v>
      </c>
      <c r="D2258" s="33" t="s">
        <v>349</v>
      </c>
      <c r="E2258" s="33">
        <f>VALUE(TRIM(CLEAN(_xlfn.TEXTBEFORE(Table2[[#This Row],[Resolution]],"x"))))</f>
        <v>592</v>
      </c>
      <c r="F2258" s="33">
        <f>VALUE(TRIM(CLEAN(_xlfn.TEXTAFTER(Table2[[#This Row],[Resolution]],"x"))))</f>
        <v>144</v>
      </c>
      <c r="G2258" s="33" t="s">
        <v>16</v>
      </c>
      <c r="H2258" s="33" t="s">
        <v>2836</v>
      </c>
      <c r="I2258" s="33" t="s">
        <v>2851</v>
      </c>
      <c r="J2258" s="33"/>
      <c r="K2258" s="33"/>
      <c r="L2258" s="34" t="s">
        <v>2</v>
      </c>
    </row>
    <row r="2259" spans="1:12" x14ac:dyDescent="0.25">
      <c r="A2259" s="32" t="s">
        <v>4923</v>
      </c>
      <c r="B2259" s="33" t="s">
        <v>4924</v>
      </c>
      <c r="C2259" s="33" t="s">
        <v>3869</v>
      </c>
      <c r="D2259" s="84" t="s">
        <v>57</v>
      </c>
      <c r="E2259" s="84">
        <f>VALUE(TRIM(CLEAN(_xlfn.TEXTBEFORE(Table2[[#This Row],[Resolution]],"x"))))</f>
        <v>288</v>
      </c>
      <c r="F2259" s="84">
        <f>VALUE(TRIM(CLEAN(_xlfn.TEXTAFTER(Table2[[#This Row],[Resolution]],"x"))))</f>
        <v>128</v>
      </c>
      <c r="G2259" s="84" t="s">
        <v>16</v>
      </c>
      <c r="H2259" s="84" t="s">
        <v>2836</v>
      </c>
      <c r="I2259" s="84" t="s">
        <v>2846</v>
      </c>
      <c r="J2259" s="33"/>
      <c r="K2259" s="33"/>
      <c r="L2259" s="34" t="s">
        <v>2</v>
      </c>
    </row>
    <row r="2260" spans="1:12" x14ac:dyDescent="0.25">
      <c r="A2260" s="32" t="s">
        <v>4925</v>
      </c>
      <c r="B2260" s="33" t="s">
        <v>4926</v>
      </c>
      <c r="C2260" s="33" t="s">
        <v>3869</v>
      </c>
      <c r="D2260" s="33" t="s">
        <v>702</v>
      </c>
      <c r="E2260" s="33">
        <f>VALUE(TRIM(CLEAN(_xlfn.TEXTBEFORE(Table2[[#This Row],[Resolution]],"x"))))</f>
        <v>576</v>
      </c>
      <c r="F2260" s="33">
        <f>VALUE(TRIM(CLEAN(_xlfn.TEXTAFTER(Table2[[#This Row],[Resolution]],"x"))))</f>
        <v>160</v>
      </c>
      <c r="G2260" s="33">
        <v>25</v>
      </c>
      <c r="H2260" s="33" t="s">
        <v>35</v>
      </c>
      <c r="I2260" s="33" t="s">
        <v>2859</v>
      </c>
      <c r="J2260" s="33"/>
      <c r="K2260" s="33"/>
      <c r="L2260" s="34" t="s">
        <v>2</v>
      </c>
    </row>
    <row r="2261" spans="1:12" x14ac:dyDescent="0.25">
      <c r="A2261" s="32" t="s">
        <v>4927</v>
      </c>
      <c r="B2261" s="33" t="s">
        <v>4928</v>
      </c>
      <c r="C2261" s="33" t="s">
        <v>3869</v>
      </c>
      <c r="D2261" s="84" t="s">
        <v>57</v>
      </c>
      <c r="E2261" s="84">
        <f>VALUE(TRIM(CLEAN(_xlfn.TEXTBEFORE(Table2[[#This Row],[Resolution]],"x"))))</f>
        <v>288</v>
      </c>
      <c r="F2261" s="84">
        <f>VALUE(TRIM(CLEAN(_xlfn.TEXTAFTER(Table2[[#This Row],[Resolution]],"x"))))</f>
        <v>128</v>
      </c>
      <c r="G2261" s="84" t="s">
        <v>16</v>
      </c>
      <c r="H2261" s="84" t="s">
        <v>2836</v>
      </c>
      <c r="I2261" s="84" t="s">
        <v>2851</v>
      </c>
      <c r="J2261" s="33"/>
      <c r="K2261" s="33"/>
      <c r="L2261" s="34" t="s">
        <v>2</v>
      </c>
    </row>
    <row r="2262" spans="1:12" x14ac:dyDescent="0.25">
      <c r="A2262" s="32" t="s">
        <v>4929</v>
      </c>
      <c r="B2262" s="33" t="s">
        <v>4930</v>
      </c>
      <c r="C2262" s="33" t="s">
        <v>3869</v>
      </c>
      <c r="D2262" s="33" t="s">
        <v>370</v>
      </c>
      <c r="E2262" s="33">
        <f>VALUE(TRIM(CLEAN(_xlfn.TEXTBEFORE(Table2[[#This Row],[Resolution]],"x"))))</f>
        <v>560</v>
      </c>
      <c r="F2262" s="33">
        <f>VALUE(TRIM(CLEAN(_xlfn.TEXTAFTER(Table2[[#This Row],[Resolution]],"x"))))</f>
        <v>176</v>
      </c>
      <c r="G2262" s="33">
        <v>25</v>
      </c>
      <c r="H2262" s="33" t="s">
        <v>2858</v>
      </c>
      <c r="I2262" s="33" t="s">
        <v>2859</v>
      </c>
      <c r="J2262" s="33"/>
      <c r="K2262" s="33"/>
      <c r="L2262" s="34" t="s">
        <v>2</v>
      </c>
    </row>
    <row r="2263" spans="1:12" x14ac:dyDescent="0.25">
      <c r="A2263" s="32" t="s">
        <v>4931</v>
      </c>
      <c r="B2263" s="33" t="s">
        <v>4932</v>
      </c>
      <c r="C2263" s="33" t="s">
        <v>3869</v>
      </c>
      <c r="D2263" s="84" t="s">
        <v>2351</v>
      </c>
      <c r="E2263" s="84">
        <f>VALUE(TRIM(CLEAN(_xlfn.TEXTBEFORE(Table2[[#This Row],[Resolution]],"x"))))</f>
        <v>576</v>
      </c>
      <c r="F2263" s="84">
        <f>VALUE(TRIM(CLEAN(_xlfn.TEXTAFTER(Table2[[#This Row],[Resolution]],"x"))))</f>
        <v>208</v>
      </c>
      <c r="G2263" s="84" t="s">
        <v>16</v>
      </c>
      <c r="H2263" s="84" t="s">
        <v>2836</v>
      </c>
      <c r="I2263" s="84" t="s">
        <v>2837</v>
      </c>
      <c r="J2263" s="33"/>
      <c r="K2263" s="33"/>
      <c r="L2263" s="34" t="s">
        <v>2</v>
      </c>
    </row>
    <row r="2264" spans="1:12" x14ac:dyDescent="0.25">
      <c r="A2264" s="32" t="s">
        <v>4933</v>
      </c>
      <c r="B2264" s="33" t="s">
        <v>4934</v>
      </c>
      <c r="C2264" s="33" t="s">
        <v>3869</v>
      </c>
      <c r="D2264" s="33" t="s">
        <v>54</v>
      </c>
      <c r="E2264" s="33">
        <f>VALUE(TRIM(CLEAN(_xlfn.TEXTBEFORE(Table2[[#This Row],[Resolution]],"x"))))</f>
        <v>512</v>
      </c>
      <c r="F2264" s="33">
        <f>VALUE(TRIM(CLEAN(_xlfn.TEXTAFTER(Table2[[#This Row],[Resolution]],"x"))))</f>
        <v>240</v>
      </c>
      <c r="G2264" s="33">
        <v>2.6</v>
      </c>
      <c r="H2264" s="33" t="s">
        <v>35</v>
      </c>
      <c r="I2264" s="33" t="s">
        <v>2859</v>
      </c>
      <c r="J2264" s="33"/>
      <c r="K2264" s="33"/>
      <c r="L2264" s="34" t="s">
        <v>2</v>
      </c>
    </row>
    <row r="2265" spans="1:12" x14ac:dyDescent="0.25">
      <c r="A2265" s="32" t="s">
        <v>4935</v>
      </c>
      <c r="B2265" s="33" t="s">
        <v>4936</v>
      </c>
      <c r="C2265" s="33" t="s">
        <v>3869</v>
      </c>
      <c r="D2265" s="84" t="s">
        <v>665</v>
      </c>
      <c r="E2265" s="84">
        <f>VALUE(TRIM(CLEAN(_xlfn.TEXTBEFORE(Table2[[#This Row],[Resolution]],"x"))))</f>
        <v>576</v>
      </c>
      <c r="F2265" s="84">
        <f>VALUE(TRIM(CLEAN(_xlfn.TEXTAFTER(Table2[[#This Row],[Resolution]],"x"))))</f>
        <v>224</v>
      </c>
      <c r="G2265" s="84" t="s">
        <v>16</v>
      </c>
      <c r="H2265" s="84" t="s">
        <v>2836</v>
      </c>
      <c r="I2265" s="84" t="s">
        <v>2837</v>
      </c>
      <c r="J2265" s="33"/>
      <c r="K2265" s="33"/>
      <c r="L2265" s="34" t="s">
        <v>2</v>
      </c>
    </row>
    <row r="2266" spans="1:12" x14ac:dyDescent="0.25">
      <c r="A2266" s="32" t="s">
        <v>4937</v>
      </c>
      <c r="B2266" s="33" t="s">
        <v>4938</v>
      </c>
      <c r="C2266" s="33" t="s">
        <v>3869</v>
      </c>
      <c r="D2266" s="33" t="s">
        <v>60</v>
      </c>
      <c r="E2266" s="33">
        <f>VALUE(TRIM(CLEAN(_xlfn.TEXTBEFORE(Table2[[#This Row],[Resolution]],"x"))))</f>
        <v>256</v>
      </c>
      <c r="F2266" s="33">
        <f>VALUE(TRIM(CLEAN(_xlfn.TEXTAFTER(Table2[[#This Row],[Resolution]],"x"))))</f>
        <v>144</v>
      </c>
      <c r="G2266" s="33">
        <v>0.89</v>
      </c>
      <c r="H2266" s="33" t="s">
        <v>35</v>
      </c>
      <c r="I2266" s="33" t="s">
        <v>2859</v>
      </c>
      <c r="J2266" s="33"/>
      <c r="K2266" s="33"/>
      <c r="L2266" s="34" t="s">
        <v>2</v>
      </c>
    </row>
    <row r="2267" spans="1:12" x14ac:dyDescent="0.25">
      <c r="A2267" s="32" t="s">
        <v>4939</v>
      </c>
      <c r="B2267" s="33" t="s">
        <v>4940</v>
      </c>
      <c r="C2267" s="33" t="s">
        <v>3869</v>
      </c>
      <c r="D2267" s="84" t="s">
        <v>611</v>
      </c>
      <c r="E2267" s="84">
        <f>VALUE(TRIM(CLEAN(_xlfn.TEXTBEFORE(Table2[[#This Row],[Resolution]],"x"))))</f>
        <v>576</v>
      </c>
      <c r="F2267" s="84">
        <f>VALUE(TRIM(CLEAN(_xlfn.TEXTAFTER(Table2[[#This Row],[Resolution]],"x"))))</f>
        <v>176</v>
      </c>
      <c r="G2267" s="84" t="s">
        <v>16</v>
      </c>
      <c r="H2267" s="84" t="s">
        <v>2836</v>
      </c>
      <c r="I2267" s="84" t="s">
        <v>2841</v>
      </c>
      <c r="J2267" s="33"/>
      <c r="K2267" s="33"/>
      <c r="L2267" s="34" t="s">
        <v>2</v>
      </c>
    </row>
    <row r="2268" spans="1:12" x14ac:dyDescent="0.25">
      <c r="A2268" s="32" t="s">
        <v>4941</v>
      </c>
      <c r="B2268" s="33" t="s">
        <v>4942</v>
      </c>
      <c r="C2268" s="33" t="s">
        <v>3869</v>
      </c>
      <c r="D2268" s="33" t="s">
        <v>361</v>
      </c>
      <c r="E2268" s="33">
        <f>VALUE(TRIM(CLEAN(_xlfn.TEXTBEFORE(Table2[[#This Row],[Resolution]],"x"))))</f>
        <v>608</v>
      </c>
      <c r="F2268" s="33">
        <f>VALUE(TRIM(CLEAN(_xlfn.TEXTAFTER(Table2[[#This Row],[Resolution]],"x"))))</f>
        <v>128</v>
      </c>
      <c r="G2268" s="33">
        <v>1.48</v>
      </c>
      <c r="H2268" s="33" t="s">
        <v>2863</v>
      </c>
      <c r="I2268" s="33" t="s">
        <v>2859</v>
      </c>
      <c r="J2268" s="33"/>
      <c r="K2268" s="33"/>
      <c r="L2268" s="34" t="s">
        <v>2</v>
      </c>
    </row>
    <row r="2269" spans="1:12" x14ac:dyDescent="0.25">
      <c r="A2269" s="32" t="s">
        <v>4943</v>
      </c>
      <c r="B2269" s="33" t="s">
        <v>4944</v>
      </c>
      <c r="C2269" s="33" t="s">
        <v>3869</v>
      </c>
      <c r="D2269" s="84" t="s">
        <v>453</v>
      </c>
      <c r="E2269" s="84">
        <f>VALUE(TRIM(CLEAN(_xlfn.TEXTBEFORE(Table2[[#This Row],[Resolution]],"x"))))</f>
        <v>528</v>
      </c>
      <c r="F2269" s="84">
        <f>VALUE(TRIM(CLEAN(_xlfn.TEXTAFTER(Table2[[#This Row],[Resolution]],"x"))))</f>
        <v>208</v>
      </c>
      <c r="G2269" s="84" t="s">
        <v>16</v>
      </c>
      <c r="H2269" s="84" t="s">
        <v>2836</v>
      </c>
      <c r="I2269" s="84" t="s">
        <v>2846</v>
      </c>
      <c r="J2269" s="33"/>
      <c r="K2269" s="33"/>
      <c r="L2269" s="34" t="s">
        <v>2</v>
      </c>
    </row>
    <row r="2270" spans="1:12" x14ac:dyDescent="0.25">
      <c r="A2270" s="32" t="s">
        <v>4945</v>
      </c>
      <c r="B2270" s="33" t="s">
        <v>4946</v>
      </c>
      <c r="C2270" s="33" t="s">
        <v>3869</v>
      </c>
      <c r="D2270" s="33" t="s">
        <v>759</v>
      </c>
      <c r="E2270" s="33">
        <f>VALUE(TRIM(CLEAN(_xlfn.TEXTBEFORE(Table2[[#This Row],[Resolution]],"x"))))</f>
        <v>608</v>
      </c>
      <c r="F2270" s="33">
        <f>VALUE(TRIM(CLEAN(_xlfn.TEXTAFTER(Table2[[#This Row],[Resolution]],"x"))))</f>
        <v>240</v>
      </c>
      <c r="G2270" s="33" t="s">
        <v>16</v>
      </c>
      <c r="H2270" s="33" t="s">
        <v>2836</v>
      </c>
      <c r="I2270" s="33" t="s">
        <v>2846</v>
      </c>
      <c r="J2270" s="33"/>
      <c r="K2270" s="33"/>
      <c r="L2270" s="34" t="s">
        <v>2</v>
      </c>
    </row>
    <row r="2271" spans="1:12" x14ac:dyDescent="0.25">
      <c r="A2271" s="32" t="s">
        <v>4947</v>
      </c>
      <c r="B2271" s="33" t="s">
        <v>4948</v>
      </c>
      <c r="C2271" s="33" t="s">
        <v>3869</v>
      </c>
      <c r="D2271" s="84" t="s">
        <v>60</v>
      </c>
      <c r="E2271" s="84">
        <f>VALUE(TRIM(CLEAN(_xlfn.TEXTBEFORE(Table2[[#This Row],[Resolution]],"x"))))</f>
        <v>256</v>
      </c>
      <c r="F2271" s="84">
        <f>VALUE(TRIM(CLEAN(_xlfn.TEXTAFTER(Table2[[#This Row],[Resolution]],"x"))))</f>
        <v>144</v>
      </c>
      <c r="G2271" s="84" t="s">
        <v>16</v>
      </c>
      <c r="H2271" s="84" t="s">
        <v>2836</v>
      </c>
      <c r="I2271" s="84" t="s">
        <v>2851</v>
      </c>
      <c r="J2271" s="33"/>
      <c r="K2271" s="33"/>
      <c r="L2271" s="34" t="s">
        <v>2</v>
      </c>
    </row>
    <row r="2272" spans="1:12" x14ac:dyDescent="0.25">
      <c r="A2272" s="32" t="s">
        <v>4949</v>
      </c>
      <c r="B2272" s="33" t="s">
        <v>4950</v>
      </c>
      <c r="C2272" s="33" t="s">
        <v>3869</v>
      </c>
      <c r="D2272" s="33" t="s">
        <v>4951</v>
      </c>
      <c r="E2272" s="33">
        <f>VALUE(TRIM(CLEAN(_xlfn.TEXTBEFORE(Table2[[#This Row],[Resolution]],"x"))))</f>
        <v>264</v>
      </c>
      <c r="F2272" s="33">
        <f>VALUE(TRIM(CLEAN(_xlfn.TEXTAFTER(Table2[[#This Row],[Resolution]],"x"))))</f>
        <v>304</v>
      </c>
      <c r="G2272" s="33" t="s">
        <v>16</v>
      </c>
      <c r="H2272" s="33" t="s">
        <v>2836</v>
      </c>
      <c r="I2272" s="33" t="s">
        <v>2841</v>
      </c>
      <c r="J2272" s="33"/>
      <c r="K2272" s="33"/>
      <c r="L2272" s="34" t="s">
        <v>2</v>
      </c>
    </row>
    <row r="2273" spans="1:12" x14ac:dyDescent="0.25">
      <c r="A2273" s="32" t="s">
        <v>4952</v>
      </c>
      <c r="B2273" s="33" t="s">
        <v>4953</v>
      </c>
      <c r="C2273" s="33" t="s">
        <v>3869</v>
      </c>
      <c r="D2273" s="84" t="s">
        <v>93</v>
      </c>
      <c r="E2273" s="84">
        <f>VALUE(TRIM(CLEAN(_xlfn.TEXTBEFORE(Table2[[#This Row],[Resolution]],"x"))))</f>
        <v>512</v>
      </c>
      <c r="F2273" s="84">
        <f>VALUE(TRIM(CLEAN(_xlfn.TEXTAFTER(Table2[[#This Row],[Resolution]],"x"))))</f>
        <v>128</v>
      </c>
      <c r="G2273" s="84" t="s">
        <v>16</v>
      </c>
      <c r="H2273" s="84" t="s">
        <v>2836</v>
      </c>
      <c r="I2273" s="84" t="s">
        <v>2846</v>
      </c>
      <c r="J2273" s="33"/>
      <c r="K2273" s="33"/>
      <c r="L2273" s="34" t="s">
        <v>2</v>
      </c>
    </row>
    <row r="2274" spans="1:12" x14ac:dyDescent="0.25">
      <c r="A2274" s="32" t="s">
        <v>4954</v>
      </c>
      <c r="B2274" s="33" t="s">
        <v>4955</v>
      </c>
      <c r="C2274" s="33" t="s">
        <v>3869</v>
      </c>
      <c r="D2274" s="33" t="s">
        <v>4956</v>
      </c>
      <c r="E2274" s="33">
        <f>VALUE(TRIM(CLEAN(_xlfn.TEXTBEFORE(Table2[[#This Row],[Resolution]],"x"))))</f>
        <v>320</v>
      </c>
      <c r="F2274" s="33">
        <f>VALUE(TRIM(CLEAN(_xlfn.TEXTAFTER(Table2[[#This Row],[Resolution]],"x"))))</f>
        <v>208</v>
      </c>
      <c r="G2274" s="33">
        <v>1.95</v>
      </c>
      <c r="H2274" s="33" t="s">
        <v>35</v>
      </c>
      <c r="I2274" s="33" t="s">
        <v>2859</v>
      </c>
      <c r="J2274" s="33"/>
      <c r="K2274" s="33"/>
      <c r="L2274" s="34" t="s">
        <v>2</v>
      </c>
    </row>
    <row r="2275" spans="1:12" x14ac:dyDescent="0.25">
      <c r="A2275" s="32" t="s">
        <v>4957</v>
      </c>
      <c r="B2275" s="33" t="s">
        <v>4958</v>
      </c>
      <c r="C2275" s="33" t="s">
        <v>3869</v>
      </c>
      <c r="D2275" s="84" t="s">
        <v>57</v>
      </c>
      <c r="E2275" s="84">
        <f>VALUE(TRIM(CLEAN(_xlfn.TEXTBEFORE(Table2[[#This Row],[Resolution]],"x"))))</f>
        <v>288</v>
      </c>
      <c r="F2275" s="84">
        <f>VALUE(TRIM(CLEAN(_xlfn.TEXTAFTER(Table2[[#This Row],[Resolution]],"x"))))</f>
        <v>128</v>
      </c>
      <c r="G2275" s="84" t="s">
        <v>16</v>
      </c>
      <c r="H2275" s="84" t="s">
        <v>2836</v>
      </c>
      <c r="I2275" s="84" t="s">
        <v>2855</v>
      </c>
      <c r="J2275" s="33"/>
      <c r="K2275" s="33"/>
      <c r="L2275" s="34" t="s">
        <v>2</v>
      </c>
    </row>
    <row r="2276" spans="1:12" x14ac:dyDescent="0.25">
      <c r="A2276" s="32" t="s">
        <v>4959</v>
      </c>
      <c r="B2276" s="33" t="s">
        <v>4960</v>
      </c>
      <c r="C2276" s="33" t="s">
        <v>3869</v>
      </c>
      <c r="D2276" s="33" t="s">
        <v>93</v>
      </c>
      <c r="E2276" s="33">
        <f>VALUE(TRIM(CLEAN(_xlfn.TEXTBEFORE(Table2[[#This Row],[Resolution]],"x"))))</f>
        <v>512</v>
      </c>
      <c r="F2276" s="33">
        <f>VALUE(TRIM(CLEAN(_xlfn.TEXTAFTER(Table2[[#This Row],[Resolution]],"x"))))</f>
        <v>128</v>
      </c>
      <c r="G2276" s="33">
        <v>7.39</v>
      </c>
      <c r="H2276" s="33" t="s">
        <v>2858</v>
      </c>
      <c r="I2276" s="33" t="s">
        <v>2859</v>
      </c>
      <c r="J2276" s="33"/>
      <c r="K2276" s="33"/>
      <c r="L2276" s="34" t="s">
        <v>2</v>
      </c>
    </row>
    <row r="2277" spans="1:12" x14ac:dyDescent="0.25">
      <c r="A2277" s="32" t="s">
        <v>4961</v>
      </c>
      <c r="B2277" s="33" t="s">
        <v>4962</v>
      </c>
      <c r="C2277" s="33" t="s">
        <v>3869</v>
      </c>
      <c r="D2277" s="84" t="e">
        <v>#N/A</v>
      </c>
      <c r="E2277" s="84" t="e">
        <f>VALUE(TRIM(CLEAN(_xlfn.TEXTBEFORE(Table2[[#This Row],[Resolution]],"x"))))</f>
        <v>#N/A</v>
      </c>
      <c r="F2277" s="84" t="e">
        <f>VALUE(TRIM(CLEAN(_xlfn.TEXTAFTER(Table2[[#This Row],[Resolution]],"x"))))</f>
        <v>#N/A</v>
      </c>
      <c r="G2277" s="84" t="s">
        <v>16</v>
      </c>
      <c r="H2277" s="84" t="s">
        <v>2836</v>
      </c>
      <c r="I2277" s="84" t="s">
        <v>2837</v>
      </c>
      <c r="J2277" s="33"/>
      <c r="K2277" s="33"/>
      <c r="L2277" s="34" t="s">
        <v>2</v>
      </c>
    </row>
    <row r="2278" spans="1:12" x14ac:dyDescent="0.25">
      <c r="A2278" s="32" t="s">
        <v>4963</v>
      </c>
      <c r="B2278" s="33" t="s">
        <v>4964</v>
      </c>
      <c r="C2278" s="33" t="s">
        <v>3869</v>
      </c>
      <c r="D2278" s="33" t="s">
        <v>3034</v>
      </c>
      <c r="E2278" s="33">
        <f>VALUE(TRIM(CLEAN(_xlfn.TEXTBEFORE(Table2[[#This Row],[Resolution]],"x"))))</f>
        <v>1792</v>
      </c>
      <c r="F2278" s="33">
        <f>VALUE(TRIM(CLEAN(_xlfn.TEXTAFTER(Table2[[#This Row],[Resolution]],"x"))))</f>
        <v>384</v>
      </c>
      <c r="G2278" s="33" t="s">
        <v>16</v>
      </c>
      <c r="H2278" s="33" t="s">
        <v>2836</v>
      </c>
      <c r="I2278" s="33" t="s">
        <v>2837</v>
      </c>
      <c r="J2278" s="35"/>
      <c r="K2278" s="33"/>
      <c r="L2278" s="34" t="s">
        <v>2</v>
      </c>
    </row>
    <row r="2279" spans="1:12" x14ac:dyDescent="0.25">
      <c r="A2279" s="32" t="s">
        <v>4965</v>
      </c>
      <c r="B2279" s="33" t="s">
        <v>4966</v>
      </c>
      <c r="C2279" s="33" t="s">
        <v>3869</v>
      </c>
      <c r="D2279" s="84" t="e">
        <v>#N/A</v>
      </c>
      <c r="E2279" s="84" t="e">
        <f>VALUE(TRIM(CLEAN(_xlfn.TEXTBEFORE(Table2[[#This Row],[Resolution]],"x"))))</f>
        <v>#N/A</v>
      </c>
      <c r="F2279" s="84" t="e">
        <f>VALUE(TRIM(CLEAN(_xlfn.TEXTAFTER(Table2[[#This Row],[Resolution]],"x"))))</f>
        <v>#N/A</v>
      </c>
      <c r="G2279" s="84" t="s">
        <v>16</v>
      </c>
      <c r="H2279" s="84" t="s">
        <v>2836</v>
      </c>
      <c r="I2279" s="84" t="s">
        <v>2875</v>
      </c>
      <c r="J2279" s="33"/>
      <c r="K2279" s="33"/>
      <c r="L2279" s="34" t="s">
        <v>2</v>
      </c>
    </row>
    <row r="2280" spans="1:12" x14ac:dyDescent="0.25">
      <c r="A2280" s="32" t="s">
        <v>4967</v>
      </c>
      <c r="B2280" s="33" t="s">
        <v>4968</v>
      </c>
      <c r="C2280" s="33" t="s">
        <v>3869</v>
      </c>
      <c r="D2280" s="33" t="s">
        <v>1175</v>
      </c>
      <c r="E2280" s="33">
        <f>VALUE(TRIM(CLEAN(_xlfn.TEXTBEFORE(Table2[[#This Row],[Resolution]],"x"))))</f>
        <v>256</v>
      </c>
      <c r="F2280" s="33">
        <f>VALUE(TRIM(CLEAN(_xlfn.TEXTAFTER(Table2[[#This Row],[Resolution]],"x"))))</f>
        <v>320</v>
      </c>
      <c r="G2280" s="33" t="s">
        <v>16</v>
      </c>
      <c r="H2280" s="33" t="s">
        <v>2836</v>
      </c>
      <c r="I2280" s="33" t="s">
        <v>2837</v>
      </c>
      <c r="J2280" s="33"/>
      <c r="K2280" s="33"/>
      <c r="L2280" s="34" t="s">
        <v>2</v>
      </c>
    </row>
    <row r="2281" spans="1:12" x14ac:dyDescent="0.25">
      <c r="A2281" s="32" t="s">
        <v>4969</v>
      </c>
      <c r="B2281" s="33" t="s">
        <v>4970</v>
      </c>
      <c r="C2281" s="33" t="s">
        <v>3869</v>
      </c>
      <c r="D2281" s="84" t="s">
        <v>2480</v>
      </c>
      <c r="E2281" s="84">
        <f>VALUE(TRIM(CLEAN(_xlfn.TEXTBEFORE(Table2[[#This Row],[Resolution]],"x"))))</f>
        <v>2560</v>
      </c>
      <c r="F2281" s="84">
        <f>VALUE(TRIM(CLEAN(_xlfn.TEXTAFTER(Table2[[#This Row],[Resolution]],"x"))))</f>
        <v>128</v>
      </c>
      <c r="G2281" s="84" t="s">
        <v>16</v>
      </c>
      <c r="H2281" s="84" t="s">
        <v>2836</v>
      </c>
      <c r="I2281" s="84" t="s">
        <v>2837</v>
      </c>
      <c r="J2281" s="33"/>
      <c r="K2281" s="33"/>
      <c r="L2281" s="34" t="s">
        <v>2</v>
      </c>
    </row>
    <row r="2282" spans="1:12" x14ac:dyDescent="0.25">
      <c r="A2282" s="32" t="s">
        <v>4971</v>
      </c>
      <c r="B2282" s="33" t="s">
        <v>4972</v>
      </c>
      <c r="C2282" s="33" t="s">
        <v>3869</v>
      </c>
      <c r="D2282" s="33" t="s">
        <v>93</v>
      </c>
      <c r="E2282" s="33">
        <f>VALUE(TRIM(CLEAN(_xlfn.TEXTBEFORE(Table2[[#This Row],[Resolution]],"x"))))</f>
        <v>512</v>
      </c>
      <c r="F2282" s="33">
        <f>VALUE(TRIM(CLEAN(_xlfn.TEXTAFTER(Table2[[#This Row],[Resolution]],"x"))))</f>
        <v>128</v>
      </c>
      <c r="G2282" s="33" t="s">
        <v>16</v>
      </c>
      <c r="H2282" s="33" t="s">
        <v>2836</v>
      </c>
      <c r="I2282" s="33" t="s">
        <v>2837</v>
      </c>
      <c r="J2282" s="33"/>
      <c r="K2282" s="33"/>
      <c r="L2282" s="34" t="s">
        <v>2</v>
      </c>
    </row>
    <row r="2283" spans="1:12" x14ac:dyDescent="0.25">
      <c r="A2283" s="32" t="s">
        <v>4973</v>
      </c>
      <c r="B2283" s="33" t="s">
        <v>4974</v>
      </c>
      <c r="C2283" s="33" t="s">
        <v>3869</v>
      </c>
      <c r="D2283" s="84" t="s">
        <v>1175</v>
      </c>
      <c r="E2283" s="84">
        <f>VALUE(TRIM(CLEAN(_xlfn.TEXTBEFORE(Table2[[#This Row],[Resolution]],"x"))))</f>
        <v>256</v>
      </c>
      <c r="F2283" s="84">
        <f>VALUE(TRIM(CLEAN(_xlfn.TEXTAFTER(Table2[[#This Row],[Resolution]],"x"))))</f>
        <v>320</v>
      </c>
      <c r="G2283" s="84" t="s">
        <v>16</v>
      </c>
      <c r="H2283" s="84" t="s">
        <v>2836</v>
      </c>
      <c r="I2283" s="84" t="s">
        <v>2875</v>
      </c>
      <c r="J2283" s="33"/>
      <c r="K2283" s="33"/>
      <c r="L2283" s="34" t="s">
        <v>2</v>
      </c>
    </row>
    <row r="2284" spans="1:12" x14ac:dyDescent="0.25">
      <c r="A2284" s="32" t="s">
        <v>4975</v>
      </c>
      <c r="B2284" s="33" t="s">
        <v>4976</v>
      </c>
      <c r="C2284" s="33" t="s">
        <v>3869</v>
      </c>
      <c r="D2284" s="33" t="s">
        <v>420</v>
      </c>
      <c r="E2284" s="33">
        <f>VALUE(TRIM(CLEAN(_xlfn.TEXTBEFORE(Table2[[#This Row],[Resolution]],"x"))))</f>
        <v>512</v>
      </c>
      <c r="F2284" s="33">
        <f>VALUE(TRIM(CLEAN(_xlfn.TEXTAFTER(Table2[[#This Row],[Resolution]],"x"))))</f>
        <v>192</v>
      </c>
      <c r="G2284" s="33">
        <v>25</v>
      </c>
      <c r="H2284" s="33" t="s">
        <v>2858</v>
      </c>
      <c r="I2284" s="33" t="s">
        <v>2859</v>
      </c>
      <c r="J2284" s="33"/>
      <c r="K2284" s="33"/>
      <c r="L2284" s="34" t="s">
        <v>2</v>
      </c>
    </row>
    <row r="2285" spans="1:12" x14ac:dyDescent="0.25">
      <c r="A2285" s="32" t="s">
        <v>4977</v>
      </c>
      <c r="B2285" s="33" t="s">
        <v>4978</v>
      </c>
      <c r="C2285" s="33" t="s">
        <v>3869</v>
      </c>
      <c r="D2285" s="84" t="s">
        <v>844</v>
      </c>
      <c r="E2285" s="84">
        <f>VALUE(TRIM(CLEAN(_xlfn.TEXTBEFORE(Table2[[#This Row],[Resolution]],"x"))))</f>
        <v>768</v>
      </c>
      <c r="F2285" s="84">
        <f>VALUE(TRIM(CLEAN(_xlfn.TEXTAFTER(Table2[[#This Row],[Resolution]],"x"))))</f>
        <v>192</v>
      </c>
      <c r="G2285" s="84"/>
      <c r="H2285" s="84" t="s">
        <v>43</v>
      </c>
      <c r="I2285" s="84" t="s">
        <v>2859</v>
      </c>
      <c r="J2285" s="33"/>
      <c r="K2285" s="33"/>
      <c r="L2285" s="34" t="s">
        <v>2</v>
      </c>
    </row>
    <row r="2286" spans="1:12" x14ac:dyDescent="0.25">
      <c r="A2286" s="32" t="s">
        <v>4979</v>
      </c>
      <c r="B2286" s="33" t="s">
        <v>4980</v>
      </c>
      <c r="C2286" s="33" t="s">
        <v>3869</v>
      </c>
      <c r="D2286" s="33" t="s">
        <v>57</v>
      </c>
      <c r="E2286" s="33">
        <f>VALUE(TRIM(CLEAN(_xlfn.TEXTBEFORE(Table2[[#This Row],[Resolution]],"x"))))</f>
        <v>288</v>
      </c>
      <c r="F2286" s="33">
        <f>VALUE(TRIM(CLEAN(_xlfn.TEXTAFTER(Table2[[#This Row],[Resolution]],"x"))))</f>
        <v>128</v>
      </c>
      <c r="G2286" s="33" t="s">
        <v>16</v>
      </c>
      <c r="H2286" s="33" t="s">
        <v>2836</v>
      </c>
      <c r="I2286" s="33" t="s">
        <v>2846</v>
      </c>
      <c r="J2286" s="33"/>
      <c r="K2286" s="33"/>
      <c r="L2286" s="34" t="s">
        <v>2</v>
      </c>
    </row>
    <row r="2287" spans="1:12" x14ac:dyDescent="0.25">
      <c r="A2287" s="32" t="s">
        <v>4981</v>
      </c>
      <c r="B2287" s="33" t="s">
        <v>4982</v>
      </c>
      <c r="C2287" s="33" t="s">
        <v>3869</v>
      </c>
      <c r="D2287" s="84" t="s">
        <v>4983</v>
      </c>
      <c r="E2287" s="84">
        <f>VALUE(TRIM(CLEAN(_xlfn.TEXTBEFORE(Table2[[#This Row],[Resolution]],"x"))))</f>
        <v>3840</v>
      </c>
      <c r="F2287" s="84">
        <f>VALUE(TRIM(CLEAN(_xlfn.TEXTAFTER(Table2[[#This Row],[Resolution]],"x"))))</f>
        <v>1024</v>
      </c>
      <c r="G2287" s="84">
        <v>25</v>
      </c>
      <c r="H2287" s="84" t="s">
        <v>35</v>
      </c>
      <c r="I2287" s="84" t="s">
        <v>2859</v>
      </c>
      <c r="J2287" s="33"/>
      <c r="K2287" s="33"/>
      <c r="L2287" s="34" t="s">
        <v>2</v>
      </c>
    </row>
    <row r="2288" spans="1:12" x14ac:dyDescent="0.25">
      <c r="A2288" s="32" t="s">
        <v>4984</v>
      </c>
      <c r="B2288" s="33" t="s">
        <v>4985</v>
      </c>
      <c r="C2288" s="33" t="s">
        <v>3869</v>
      </c>
      <c r="D2288" s="33" t="s">
        <v>4345</v>
      </c>
      <c r="E2288" s="33">
        <f>VALUE(TRIM(CLEAN(_xlfn.TEXTBEFORE(Table2[[#This Row],[Resolution]],"x"))))</f>
        <v>2048</v>
      </c>
      <c r="F2288" s="33">
        <f>VALUE(TRIM(CLEAN(_xlfn.TEXTAFTER(Table2[[#This Row],[Resolution]],"x"))))</f>
        <v>320</v>
      </c>
      <c r="G2288" s="33" t="s">
        <v>16</v>
      </c>
      <c r="H2288" s="33" t="s">
        <v>2836</v>
      </c>
      <c r="I2288" s="33" t="s">
        <v>2837</v>
      </c>
      <c r="J2288" s="33"/>
      <c r="K2288" s="33"/>
      <c r="L2288" s="34" t="s">
        <v>2</v>
      </c>
    </row>
    <row r="2289" spans="1:12" x14ac:dyDescent="0.25">
      <c r="A2289" s="32" t="s">
        <v>4986</v>
      </c>
      <c r="B2289" s="33" t="s">
        <v>4987</v>
      </c>
      <c r="C2289" s="33" t="s">
        <v>3869</v>
      </c>
      <c r="D2289" s="84" t="s">
        <v>123</v>
      </c>
      <c r="E2289" s="84">
        <f>VALUE(TRIM(CLEAN(_xlfn.TEXTBEFORE(Table2[[#This Row],[Resolution]],"x"))))</f>
        <v>256</v>
      </c>
      <c r="F2289" s="84">
        <f>VALUE(TRIM(CLEAN(_xlfn.TEXTAFTER(Table2[[#This Row],[Resolution]],"x"))))</f>
        <v>128</v>
      </c>
      <c r="G2289" s="84" t="s">
        <v>16</v>
      </c>
      <c r="H2289" s="84" t="s">
        <v>2836</v>
      </c>
      <c r="I2289" s="84" t="s">
        <v>2875</v>
      </c>
      <c r="J2289" s="33"/>
      <c r="K2289" s="35"/>
      <c r="L2289" s="34" t="s">
        <v>2</v>
      </c>
    </row>
    <row r="2290" spans="1:12" x14ac:dyDescent="0.25">
      <c r="A2290" s="32" t="s">
        <v>4988</v>
      </c>
      <c r="B2290" s="33" t="s">
        <v>4989</v>
      </c>
      <c r="C2290" s="33" t="s">
        <v>3869</v>
      </c>
      <c r="D2290" s="33" t="s">
        <v>897</v>
      </c>
      <c r="E2290" s="33">
        <f>VALUE(TRIM(CLEAN(_xlfn.TEXTBEFORE(Table2[[#This Row],[Resolution]],"x"))))</f>
        <v>3840</v>
      </c>
      <c r="F2290" s="33">
        <f>VALUE(TRIM(CLEAN(_xlfn.TEXTAFTER(Table2[[#This Row],[Resolution]],"x"))))</f>
        <v>832</v>
      </c>
      <c r="G2290" s="33">
        <v>0.28000000000000003</v>
      </c>
      <c r="H2290" s="33" t="s">
        <v>2863</v>
      </c>
      <c r="I2290" s="33" t="s">
        <v>2859</v>
      </c>
      <c r="J2290" s="33"/>
      <c r="K2290" s="33"/>
      <c r="L2290" s="34" t="s">
        <v>2</v>
      </c>
    </row>
    <row r="2291" spans="1:12" x14ac:dyDescent="0.25">
      <c r="A2291" s="32" t="s">
        <v>4990</v>
      </c>
      <c r="B2291" s="33" t="s">
        <v>4991</v>
      </c>
      <c r="C2291" s="33" t="s">
        <v>3869</v>
      </c>
      <c r="D2291" s="84" t="s">
        <v>1175</v>
      </c>
      <c r="E2291" s="84">
        <f>VALUE(TRIM(CLEAN(_xlfn.TEXTBEFORE(Table2[[#This Row],[Resolution]],"x"))))</f>
        <v>256</v>
      </c>
      <c r="F2291" s="84">
        <f>VALUE(TRIM(CLEAN(_xlfn.TEXTAFTER(Table2[[#This Row],[Resolution]],"x"))))</f>
        <v>320</v>
      </c>
      <c r="G2291" s="84" t="s">
        <v>16</v>
      </c>
      <c r="H2291" s="84" t="s">
        <v>2836</v>
      </c>
      <c r="I2291" s="84" t="s">
        <v>2851</v>
      </c>
      <c r="J2291" s="33"/>
      <c r="K2291" s="33"/>
      <c r="L2291" s="34" t="s">
        <v>2</v>
      </c>
    </row>
    <row r="2292" spans="1:12" x14ac:dyDescent="0.25">
      <c r="A2292" s="32" t="s">
        <v>4992</v>
      </c>
      <c r="B2292" s="33" t="s">
        <v>4993</v>
      </c>
      <c r="C2292" s="33" t="s">
        <v>3869</v>
      </c>
      <c r="D2292" s="33" t="s">
        <v>123</v>
      </c>
      <c r="E2292" s="33">
        <f>VALUE(TRIM(CLEAN(_xlfn.TEXTBEFORE(Table2[[#This Row],[Resolution]],"x"))))</f>
        <v>256</v>
      </c>
      <c r="F2292" s="33">
        <f>VALUE(TRIM(CLEAN(_xlfn.TEXTAFTER(Table2[[#This Row],[Resolution]],"x"))))</f>
        <v>128</v>
      </c>
      <c r="G2292" s="33" t="s">
        <v>16</v>
      </c>
      <c r="H2292" s="33" t="s">
        <v>2836</v>
      </c>
      <c r="I2292" s="33" t="s">
        <v>2851</v>
      </c>
      <c r="J2292" s="33"/>
      <c r="K2292" s="33"/>
      <c r="L2292" s="34" t="s">
        <v>2</v>
      </c>
    </row>
    <row r="2293" spans="1:12" x14ac:dyDescent="0.25">
      <c r="A2293" s="32" t="s">
        <v>4994</v>
      </c>
      <c r="B2293" s="33" t="s">
        <v>4995</v>
      </c>
      <c r="C2293" s="33" t="s">
        <v>3869</v>
      </c>
      <c r="D2293" s="84" t="s">
        <v>93</v>
      </c>
      <c r="E2293" s="84">
        <f>VALUE(TRIM(CLEAN(_xlfn.TEXTBEFORE(Table2[[#This Row],[Resolution]],"x"))))</f>
        <v>512</v>
      </c>
      <c r="F2293" s="84">
        <f>VALUE(TRIM(CLEAN(_xlfn.TEXTAFTER(Table2[[#This Row],[Resolution]],"x"))))</f>
        <v>128</v>
      </c>
      <c r="G2293" s="84">
        <v>25</v>
      </c>
      <c r="H2293" s="84" t="s">
        <v>35</v>
      </c>
      <c r="I2293" s="84" t="s">
        <v>2859</v>
      </c>
      <c r="J2293" s="33"/>
      <c r="K2293" s="33"/>
      <c r="L2293" s="34" t="s">
        <v>2</v>
      </c>
    </row>
    <row r="2294" spans="1:12" x14ac:dyDescent="0.25">
      <c r="A2294" s="32" t="s">
        <v>4996</v>
      </c>
      <c r="B2294" s="33" t="s">
        <v>4997</v>
      </c>
      <c r="C2294" s="33" t="s">
        <v>3869</v>
      </c>
      <c r="D2294" s="33" t="s">
        <v>3029</v>
      </c>
      <c r="E2294" s="33">
        <f>VALUE(TRIM(CLEAN(_xlfn.TEXTBEFORE(Table2[[#This Row],[Resolution]],"x"))))</f>
        <v>1792</v>
      </c>
      <c r="F2294" s="33">
        <f>VALUE(TRIM(CLEAN(_xlfn.TEXTAFTER(Table2[[#This Row],[Resolution]],"x"))))</f>
        <v>192</v>
      </c>
      <c r="G2294" s="33" t="s">
        <v>16</v>
      </c>
      <c r="H2294" s="33" t="s">
        <v>2836</v>
      </c>
      <c r="I2294" s="33" t="s">
        <v>2837</v>
      </c>
      <c r="J2294" s="33"/>
      <c r="K2294" s="33"/>
      <c r="L2294" s="34" t="s">
        <v>2</v>
      </c>
    </row>
    <row r="2295" spans="1:12" x14ac:dyDescent="0.25">
      <c r="A2295" s="32" t="s">
        <v>4998</v>
      </c>
      <c r="B2295" s="33" t="s">
        <v>4999</v>
      </c>
      <c r="C2295" s="33" t="s">
        <v>3869</v>
      </c>
      <c r="D2295" s="84" t="s">
        <v>60</v>
      </c>
      <c r="E2295" s="84">
        <f>VALUE(TRIM(CLEAN(_xlfn.TEXTBEFORE(Table2[[#This Row],[Resolution]],"x"))))</f>
        <v>256</v>
      </c>
      <c r="F2295" s="84">
        <f>VALUE(TRIM(CLEAN(_xlfn.TEXTAFTER(Table2[[#This Row],[Resolution]],"x"))))</f>
        <v>144</v>
      </c>
      <c r="G2295" s="84" t="s">
        <v>16</v>
      </c>
      <c r="H2295" s="84" t="s">
        <v>2836</v>
      </c>
      <c r="I2295" s="84" t="s">
        <v>2846</v>
      </c>
      <c r="J2295" s="33"/>
      <c r="K2295" s="33"/>
      <c r="L2295" s="34" t="s">
        <v>2</v>
      </c>
    </row>
    <row r="2296" spans="1:12" x14ac:dyDescent="0.25">
      <c r="A2296" s="32" t="s">
        <v>5000</v>
      </c>
      <c r="B2296" s="33" t="s">
        <v>5001</v>
      </c>
      <c r="C2296" s="33" t="s">
        <v>3869</v>
      </c>
      <c r="D2296" s="33" t="s">
        <v>420</v>
      </c>
      <c r="E2296" s="33">
        <f>VALUE(TRIM(CLEAN(_xlfn.TEXTBEFORE(Table2[[#This Row],[Resolution]],"x"))))</f>
        <v>512</v>
      </c>
      <c r="F2296" s="33">
        <f>VALUE(TRIM(CLEAN(_xlfn.TEXTAFTER(Table2[[#This Row],[Resolution]],"x"))))</f>
        <v>192</v>
      </c>
      <c r="G2296" s="33" t="s">
        <v>16</v>
      </c>
      <c r="H2296" s="33" t="s">
        <v>2836</v>
      </c>
      <c r="I2296" s="33" t="s">
        <v>2875</v>
      </c>
      <c r="J2296" s="33"/>
      <c r="K2296" s="33"/>
      <c r="L2296" s="34" t="s">
        <v>2</v>
      </c>
    </row>
    <row r="2297" spans="1:12" x14ac:dyDescent="0.25">
      <c r="A2297" s="32" t="s">
        <v>5002</v>
      </c>
      <c r="B2297" s="33" t="s">
        <v>5003</v>
      </c>
      <c r="C2297" s="33" t="s">
        <v>3869</v>
      </c>
      <c r="D2297" s="84" t="s">
        <v>5004</v>
      </c>
      <c r="E2297" s="84">
        <f>VALUE(TRIM(CLEAN(_xlfn.TEXTBEFORE(Table2[[#This Row],[Resolution]],"x"))))</f>
        <v>1536</v>
      </c>
      <c r="F2297" s="84">
        <f>VALUE(TRIM(CLEAN(_xlfn.TEXTAFTER(Table2[[#This Row],[Resolution]],"x"))))</f>
        <v>128</v>
      </c>
      <c r="G2297" s="84" t="s">
        <v>16</v>
      </c>
      <c r="H2297" s="84" t="s">
        <v>2836</v>
      </c>
      <c r="I2297" s="84" t="s">
        <v>2855</v>
      </c>
      <c r="J2297" s="33"/>
      <c r="K2297" s="33"/>
      <c r="L2297" s="34" t="s">
        <v>2</v>
      </c>
    </row>
    <row r="2298" spans="1:12" x14ac:dyDescent="0.25">
      <c r="A2298" s="32" t="s">
        <v>5005</v>
      </c>
      <c r="B2298" s="33" t="s">
        <v>5006</v>
      </c>
      <c r="C2298" s="33" t="s">
        <v>3869</v>
      </c>
      <c r="D2298" s="33" t="s">
        <v>3472</v>
      </c>
      <c r="E2298" s="33">
        <f>VALUE(TRIM(CLEAN(_xlfn.TEXTBEFORE(Table2[[#This Row],[Resolution]],"x"))))</f>
        <v>1280</v>
      </c>
      <c r="F2298" s="33">
        <f>VALUE(TRIM(CLEAN(_xlfn.TEXTAFTER(Table2[[#This Row],[Resolution]],"x"))))</f>
        <v>128</v>
      </c>
      <c r="G2298" s="33" t="s">
        <v>16</v>
      </c>
      <c r="H2298" s="33" t="s">
        <v>2836</v>
      </c>
      <c r="I2298" s="33" t="s">
        <v>2875</v>
      </c>
      <c r="J2298" s="33"/>
      <c r="K2298" s="33"/>
      <c r="L2298" s="34" t="s">
        <v>2</v>
      </c>
    </row>
    <row r="2299" spans="1:12" x14ac:dyDescent="0.25">
      <c r="A2299" s="32" t="s">
        <v>5007</v>
      </c>
      <c r="B2299" s="33" t="s">
        <v>5008</v>
      </c>
      <c r="C2299" s="33" t="s">
        <v>3869</v>
      </c>
      <c r="D2299" s="84" t="s">
        <v>60</v>
      </c>
      <c r="E2299" s="84">
        <f>VALUE(TRIM(CLEAN(_xlfn.TEXTBEFORE(Table2[[#This Row],[Resolution]],"x"))))</f>
        <v>256</v>
      </c>
      <c r="F2299" s="84">
        <f>VALUE(TRIM(CLEAN(_xlfn.TEXTAFTER(Table2[[#This Row],[Resolution]],"x"))))</f>
        <v>144</v>
      </c>
      <c r="G2299" s="84" t="s">
        <v>16</v>
      </c>
      <c r="H2299" s="84" t="s">
        <v>2836</v>
      </c>
      <c r="I2299" s="84" t="s">
        <v>2837</v>
      </c>
      <c r="J2299" s="33"/>
      <c r="K2299" s="33"/>
      <c r="L2299" s="34" t="s">
        <v>2</v>
      </c>
    </row>
    <row r="2300" spans="1:12" x14ac:dyDescent="0.25">
      <c r="A2300" s="32" t="s">
        <v>5009</v>
      </c>
      <c r="B2300" s="33" t="s">
        <v>5010</v>
      </c>
      <c r="C2300" s="33" t="s">
        <v>3869</v>
      </c>
      <c r="D2300" s="33" t="s">
        <v>123</v>
      </c>
      <c r="E2300" s="33">
        <f>VALUE(TRIM(CLEAN(_xlfn.TEXTBEFORE(Table2[[#This Row],[Resolution]],"x"))))</f>
        <v>256</v>
      </c>
      <c r="F2300" s="33">
        <f>VALUE(TRIM(CLEAN(_xlfn.TEXTAFTER(Table2[[#This Row],[Resolution]],"x"))))</f>
        <v>128</v>
      </c>
      <c r="G2300" s="33" t="s">
        <v>16</v>
      </c>
      <c r="H2300" s="33" t="s">
        <v>2836</v>
      </c>
      <c r="I2300" s="33" t="s">
        <v>2841</v>
      </c>
      <c r="J2300" s="33"/>
      <c r="K2300" s="33"/>
      <c r="L2300" s="34" t="s">
        <v>2</v>
      </c>
    </row>
    <row r="2301" spans="1:12" x14ac:dyDescent="0.25">
      <c r="A2301" s="32" t="s">
        <v>5011</v>
      </c>
      <c r="B2301" s="33" t="s">
        <v>5012</v>
      </c>
      <c r="C2301" s="33" t="s">
        <v>3869</v>
      </c>
      <c r="D2301" s="84" t="s">
        <v>123</v>
      </c>
      <c r="E2301" s="84">
        <f>VALUE(TRIM(CLEAN(_xlfn.TEXTBEFORE(Table2[[#This Row],[Resolution]],"x"))))</f>
        <v>256</v>
      </c>
      <c r="F2301" s="84">
        <f>VALUE(TRIM(CLEAN(_xlfn.TEXTAFTER(Table2[[#This Row],[Resolution]],"x"))))</f>
        <v>128</v>
      </c>
      <c r="G2301" s="84" t="s">
        <v>16</v>
      </c>
      <c r="H2301" s="84" t="s">
        <v>2836</v>
      </c>
      <c r="I2301" s="84" t="s">
        <v>2841</v>
      </c>
      <c r="J2301" s="33"/>
      <c r="K2301" s="33"/>
      <c r="L2301" s="34" t="s">
        <v>2</v>
      </c>
    </row>
    <row r="2302" spans="1:12" x14ac:dyDescent="0.25">
      <c r="A2302" s="32" t="s">
        <v>5013</v>
      </c>
      <c r="B2302" s="33" t="s">
        <v>5014</v>
      </c>
      <c r="C2302" s="33" t="s">
        <v>3869</v>
      </c>
      <c r="D2302" s="33" t="s">
        <v>93</v>
      </c>
      <c r="E2302" s="33">
        <f>VALUE(TRIM(CLEAN(_xlfn.TEXTBEFORE(Table2[[#This Row],[Resolution]],"x"))))</f>
        <v>512</v>
      </c>
      <c r="F2302" s="33">
        <f>VALUE(TRIM(CLEAN(_xlfn.TEXTAFTER(Table2[[#This Row],[Resolution]],"x"))))</f>
        <v>128</v>
      </c>
      <c r="G2302" s="33" t="s">
        <v>16</v>
      </c>
      <c r="H2302" s="33" t="s">
        <v>2836</v>
      </c>
      <c r="I2302" s="33" t="s">
        <v>2846</v>
      </c>
      <c r="J2302" s="33"/>
      <c r="K2302" s="33"/>
      <c r="L2302" s="34" t="s">
        <v>2</v>
      </c>
    </row>
    <row r="2303" spans="1:12" x14ac:dyDescent="0.25">
      <c r="A2303" s="32" t="s">
        <v>5015</v>
      </c>
      <c r="B2303" s="33" t="s">
        <v>5016</v>
      </c>
      <c r="C2303" s="33" t="s">
        <v>3869</v>
      </c>
      <c r="D2303" s="84" t="s">
        <v>123</v>
      </c>
      <c r="E2303" s="84">
        <f>VALUE(TRIM(CLEAN(_xlfn.TEXTBEFORE(Table2[[#This Row],[Resolution]],"x"))))</f>
        <v>256</v>
      </c>
      <c r="F2303" s="84">
        <f>VALUE(TRIM(CLEAN(_xlfn.TEXTAFTER(Table2[[#This Row],[Resolution]],"x"))))</f>
        <v>128</v>
      </c>
      <c r="G2303" s="84" t="s">
        <v>16</v>
      </c>
      <c r="H2303" s="84" t="s">
        <v>2836</v>
      </c>
      <c r="I2303" s="84" t="s">
        <v>2851</v>
      </c>
      <c r="J2303" s="33"/>
      <c r="K2303" s="33"/>
      <c r="L2303" s="34" t="s">
        <v>2</v>
      </c>
    </row>
    <row r="2304" spans="1:12" x14ac:dyDescent="0.25">
      <c r="A2304" s="32" t="s">
        <v>5017</v>
      </c>
      <c r="B2304" s="33" t="s">
        <v>5018</v>
      </c>
      <c r="C2304" s="33" t="s">
        <v>3869</v>
      </c>
      <c r="D2304" s="33" t="s">
        <v>123</v>
      </c>
      <c r="E2304" s="33">
        <f>VALUE(TRIM(CLEAN(_xlfn.TEXTBEFORE(Table2[[#This Row],[Resolution]],"x"))))</f>
        <v>256</v>
      </c>
      <c r="F2304" s="33">
        <f>VALUE(TRIM(CLEAN(_xlfn.TEXTAFTER(Table2[[#This Row],[Resolution]],"x"))))</f>
        <v>128</v>
      </c>
      <c r="G2304" s="33" t="s">
        <v>16</v>
      </c>
      <c r="H2304" s="33" t="s">
        <v>2836</v>
      </c>
      <c r="I2304" s="33" t="s">
        <v>2846</v>
      </c>
      <c r="J2304" s="33"/>
      <c r="K2304" s="33"/>
      <c r="L2304" s="34" t="s">
        <v>2</v>
      </c>
    </row>
    <row r="2305" spans="1:12" x14ac:dyDescent="0.25">
      <c r="A2305" s="32" t="s">
        <v>5019</v>
      </c>
      <c r="B2305" s="33" t="s">
        <v>5020</v>
      </c>
      <c r="C2305" s="33" t="s">
        <v>3869</v>
      </c>
      <c r="D2305" s="84" t="s">
        <v>5021</v>
      </c>
      <c r="E2305" s="84">
        <f>VALUE(TRIM(CLEAN(_xlfn.TEXTBEFORE(Table2[[#This Row],[Resolution]],"x"))))</f>
        <v>2048</v>
      </c>
      <c r="F2305" s="84">
        <f>VALUE(TRIM(CLEAN(_xlfn.TEXTAFTER(Table2[[#This Row],[Resolution]],"x"))))</f>
        <v>512</v>
      </c>
      <c r="G2305" s="84">
        <v>1.08</v>
      </c>
      <c r="H2305" s="84" t="s">
        <v>2858</v>
      </c>
      <c r="I2305" s="84" t="s">
        <v>2859</v>
      </c>
      <c r="J2305" s="33"/>
      <c r="K2305" s="33"/>
      <c r="L2305" s="34" t="s">
        <v>2</v>
      </c>
    </row>
    <row r="2306" spans="1:12" x14ac:dyDescent="0.25">
      <c r="A2306" s="32" t="s">
        <v>5022</v>
      </c>
      <c r="B2306" s="33" t="s">
        <v>5023</v>
      </c>
      <c r="C2306" s="33" t="s">
        <v>3869</v>
      </c>
      <c r="D2306" s="33" t="s">
        <v>969</v>
      </c>
      <c r="E2306" s="33">
        <f>VALUE(TRIM(CLEAN(_xlfn.TEXTBEFORE(Table2[[#This Row],[Resolution]],"x"))))</f>
        <v>1024</v>
      </c>
      <c r="F2306" s="33">
        <f>VALUE(TRIM(CLEAN(_xlfn.TEXTAFTER(Table2[[#This Row],[Resolution]],"x"))))</f>
        <v>384</v>
      </c>
      <c r="G2306" s="33" t="s">
        <v>16</v>
      </c>
      <c r="H2306" s="33" t="s">
        <v>2836</v>
      </c>
      <c r="I2306" s="33" t="s">
        <v>2851</v>
      </c>
      <c r="J2306" s="33"/>
      <c r="K2306" s="33"/>
      <c r="L2306" s="34" t="s">
        <v>2</v>
      </c>
    </row>
    <row r="2307" spans="1:12" x14ac:dyDescent="0.25">
      <c r="A2307" s="32" t="s">
        <v>5024</v>
      </c>
      <c r="B2307" s="33" t="s">
        <v>5025</v>
      </c>
      <c r="C2307" s="33" t="s">
        <v>3869</v>
      </c>
      <c r="D2307" s="84" t="s">
        <v>5026</v>
      </c>
      <c r="E2307" s="84">
        <f>VALUE(TRIM(CLEAN(_xlfn.TEXTBEFORE(Table2[[#This Row],[Resolution]],"x"))))</f>
        <v>46</v>
      </c>
      <c r="F2307" s="84">
        <f>VALUE(TRIM(CLEAN(_xlfn.TEXTAFTER(Table2[[#This Row],[Resolution]],"x"))))</f>
        <v>2</v>
      </c>
      <c r="G2307" s="84">
        <v>0.11</v>
      </c>
      <c r="H2307" s="84" t="s">
        <v>2858</v>
      </c>
      <c r="I2307" s="84" t="s">
        <v>2859</v>
      </c>
      <c r="J2307" s="33"/>
      <c r="K2307" s="33"/>
      <c r="L2307" s="34" t="s">
        <v>2</v>
      </c>
    </row>
    <row r="2308" spans="1:12" x14ac:dyDescent="0.25">
      <c r="A2308" s="32" t="s">
        <v>5027</v>
      </c>
      <c r="B2308" s="33" t="s">
        <v>5028</v>
      </c>
      <c r="C2308" s="33" t="s">
        <v>3869</v>
      </c>
      <c r="D2308" s="33" t="s">
        <v>123</v>
      </c>
      <c r="E2308" s="33">
        <f>VALUE(TRIM(CLEAN(_xlfn.TEXTBEFORE(Table2[[#This Row],[Resolution]],"x"))))</f>
        <v>256</v>
      </c>
      <c r="F2308" s="33">
        <f>VALUE(TRIM(CLEAN(_xlfn.TEXTAFTER(Table2[[#This Row],[Resolution]],"x"))))</f>
        <v>128</v>
      </c>
      <c r="G2308" s="33" t="s">
        <v>16</v>
      </c>
      <c r="H2308" s="33" t="s">
        <v>2836</v>
      </c>
      <c r="I2308" s="33" t="s">
        <v>2875</v>
      </c>
      <c r="J2308" s="33"/>
      <c r="K2308" s="33"/>
      <c r="L2308" s="34" t="s">
        <v>2</v>
      </c>
    </row>
    <row r="2309" spans="1:12" x14ac:dyDescent="0.25">
      <c r="A2309" s="32" t="s">
        <v>5029</v>
      </c>
      <c r="B2309" s="33" t="s">
        <v>5030</v>
      </c>
      <c r="C2309" s="33" t="s">
        <v>3869</v>
      </c>
      <c r="D2309" s="84" t="s">
        <v>420</v>
      </c>
      <c r="E2309" s="84">
        <f>VALUE(TRIM(CLEAN(_xlfn.TEXTBEFORE(Table2[[#This Row],[Resolution]],"x"))))</f>
        <v>512</v>
      </c>
      <c r="F2309" s="84">
        <f>VALUE(TRIM(CLEAN(_xlfn.TEXTAFTER(Table2[[#This Row],[Resolution]],"x"))))</f>
        <v>192</v>
      </c>
      <c r="G2309" s="84" t="s">
        <v>16</v>
      </c>
      <c r="H2309" s="84" t="s">
        <v>2836</v>
      </c>
      <c r="I2309" s="84" t="s">
        <v>2851</v>
      </c>
      <c r="J2309" s="33"/>
      <c r="K2309" s="33"/>
      <c r="L2309" s="34" t="s">
        <v>2</v>
      </c>
    </row>
    <row r="2310" spans="1:12" x14ac:dyDescent="0.25">
      <c r="A2310" s="32" t="s">
        <v>5031</v>
      </c>
      <c r="B2310" s="33" t="s">
        <v>5032</v>
      </c>
      <c r="C2310" s="33" t="s">
        <v>3869</v>
      </c>
      <c r="D2310" s="33" t="s">
        <v>420</v>
      </c>
      <c r="E2310" s="33">
        <f>VALUE(TRIM(CLEAN(_xlfn.TEXTBEFORE(Table2[[#This Row],[Resolution]],"x"))))</f>
        <v>512</v>
      </c>
      <c r="F2310" s="33">
        <f>VALUE(TRIM(CLEAN(_xlfn.TEXTAFTER(Table2[[#This Row],[Resolution]],"x"))))</f>
        <v>192</v>
      </c>
      <c r="G2310" s="33" t="s">
        <v>16</v>
      </c>
      <c r="H2310" s="33" t="s">
        <v>2836</v>
      </c>
      <c r="I2310" s="33" t="s">
        <v>2851</v>
      </c>
      <c r="J2310" s="33"/>
      <c r="K2310" s="33"/>
      <c r="L2310" s="34" t="s">
        <v>2</v>
      </c>
    </row>
    <row r="2311" spans="1:12" x14ac:dyDescent="0.25">
      <c r="A2311" s="32" t="s">
        <v>5033</v>
      </c>
      <c r="B2311" s="33" t="s">
        <v>5034</v>
      </c>
      <c r="C2311" s="33" t="s">
        <v>3869</v>
      </c>
      <c r="D2311" s="84" t="e">
        <v>#N/A</v>
      </c>
      <c r="E2311" s="84" t="e">
        <f>VALUE(TRIM(CLEAN(_xlfn.TEXTBEFORE(Table2[[#This Row],[Resolution]],"x"))))</f>
        <v>#N/A</v>
      </c>
      <c r="F2311" s="84" t="e">
        <f>VALUE(TRIM(CLEAN(_xlfn.TEXTAFTER(Table2[[#This Row],[Resolution]],"x"))))</f>
        <v>#N/A</v>
      </c>
      <c r="G2311" s="84" t="s">
        <v>16</v>
      </c>
      <c r="H2311" s="84" t="s">
        <v>2836</v>
      </c>
      <c r="I2311" s="84" t="s">
        <v>2855</v>
      </c>
      <c r="J2311" s="33"/>
      <c r="K2311" s="33"/>
      <c r="L2311" s="34" t="s">
        <v>2</v>
      </c>
    </row>
    <row r="2312" spans="1:12" x14ac:dyDescent="0.25">
      <c r="A2312" s="32" t="s">
        <v>5035</v>
      </c>
      <c r="B2312" s="33" t="s">
        <v>5036</v>
      </c>
      <c r="C2312" s="33" t="s">
        <v>3869</v>
      </c>
      <c r="D2312" s="33" t="s">
        <v>123</v>
      </c>
      <c r="E2312" s="33">
        <f>VALUE(TRIM(CLEAN(_xlfn.TEXTBEFORE(Table2[[#This Row],[Resolution]],"x"))))</f>
        <v>256</v>
      </c>
      <c r="F2312" s="33">
        <f>VALUE(TRIM(CLEAN(_xlfn.TEXTAFTER(Table2[[#This Row],[Resolution]],"x"))))</f>
        <v>128</v>
      </c>
      <c r="G2312" s="33" t="s">
        <v>16</v>
      </c>
      <c r="H2312" s="33" t="s">
        <v>2836</v>
      </c>
      <c r="I2312" s="33" t="s">
        <v>2841</v>
      </c>
      <c r="J2312" s="33"/>
      <c r="K2312" s="33"/>
      <c r="L2312" s="34" t="s">
        <v>2</v>
      </c>
    </row>
    <row r="2313" spans="1:12" x14ac:dyDescent="0.25">
      <c r="A2313" s="32" t="s">
        <v>5037</v>
      </c>
      <c r="B2313" s="33" t="s">
        <v>5038</v>
      </c>
      <c r="C2313" s="33" t="s">
        <v>3869</v>
      </c>
      <c r="D2313" s="84" t="s">
        <v>1869</v>
      </c>
      <c r="E2313" s="84">
        <f>VALUE(TRIM(CLEAN(_xlfn.TEXTBEFORE(Table2[[#This Row],[Resolution]],"x"))))</f>
        <v>1280</v>
      </c>
      <c r="F2313" s="84">
        <f>VALUE(TRIM(CLEAN(_xlfn.TEXTAFTER(Table2[[#This Row],[Resolution]],"x"))))</f>
        <v>320</v>
      </c>
      <c r="G2313" s="84" t="s">
        <v>16</v>
      </c>
      <c r="H2313" s="84" t="s">
        <v>2836</v>
      </c>
      <c r="I2313" s="84" t="s">
        <v>2837</v>
      </c>
      <c r="J2313" s="33"/>
      <c r="K2313" s="33"/>
      <c r="L2313" s="34" t="s">
        <v>2</v>
      </c>
    </row>
    <row r="2314" spans="1:12" x14ac:dyDescent="0.25">
      <c r="A2314" s="32" t="s">
        <v>5039</v>
      </c>
      <c r="B2314" s="33" t="s">
        <v>5040</v>
      </c>
      <c r="C2314" s="33" t="s">
        <v>3869</v>
      </c>
      <c r="D2314" s="33" t="s">
        <v>282</v>
      </c>
      <c r="E2314" s="33">
        <f>VALUE(TRIM(CLEAN(_xlfn.TEXTBEFORE(Table2[[#This Row],[Resolution]],"x"))))</f>
        <v>768</v>
      </c>
      <c r="F2314" s="33">
        <f>VALUE(TRIM(CLEAN(_xlfn.TEXTAFTER(Table2[[#This Row],[Resolution]],"x"))))</f>
        <v>128</v>
      </c>
      <c r="G2314" s="33" t="s">
        <v>16</v>
      </c>
      <c r="H2314" s="33" t="s">
        <v>2836</v>
      </c>
      <c r="I2314" s="33" t="s">
        <v>2855</v>
      </c>
      <c r="J2314" s="33"/>
      <c r="K2314" s="33"/>
      <c r="L2314" s="34" t="s">
        <v>2</v>
      </c>
    </row>
    <row r="2315" spans="1:12" x14ac:dyDescent="0.25">
      <c r="A2315" s="32" t="s">
        <v>5041</v>
      </c>
      <c r="B2315" s="33" t="s">
        <v>5042</v>
      </c>
      <c r="C2315" s="33" t="s">
        <v>3869</v>
      </c>
      <c r="D2315" s="84" t="s">
        <v>123</v>
      </c>
      <c r="E2315" s="84">
        <f>VALUE(TRIM(CLEAN(_xlfn.TEXTBEFORE(Table2[[#This Row],[Resolution]],"x"))))</f>
        <v>256</v>
      </c>
      <c r="F2315" s="84">
        <f>VALUE(TRIM(CLEAN(_xlfn.TEXTAFTER(Table2[[#This Row],[Resolution]],"x"))))</f>
        <v>128</v>
      </c>
      <c r="G2315" s="84" t="s">
        <v>16</v>
      </c>
      <c r="H2315" s="84" t="s">
        <v>2836</v>
      </c>
      <c r="I2315" s="84" t="s">
        <v>2851</v>
      </c>
      <c r="J2315" s="33"/>
      <c r="K2315" s="33"/>
      <c r="L2315" s="34" t="s">
        <v>2</v>
      </c>
    </row>
    <row r="2316" spans="1:12" x14ac:dyDescent="0.25">
      <c r="A2316" s="32" t="s">
        <v>5043</v>
      </c>
      <c r="B2316" s="33" t="s">
        <v>5044</v>
      </c>
      <c r="C2316" s="33" t="s">
        <v>3869</v>
      </c>
      <c r="D2316" s="33" t="s">
        <v>93</v>
      </c>
      <c r="E2316" s="33">
        <f>VALUE(TRIM(CLEAN(_xlfn.TEXTBEFORE(Table2[[#This Row],[Resolution]],"x"))))</f>
        <v>512</v>
      </c>
      <c r="F2316" s="33">
        <f>VALUE(TRIM(CLEAN(_xlfn.TEXTAFTER(Table2[[#This Row],[Resolution]],"x"))))</f>
        <v>128</v>
      </c>
      <c r="G2316" s="33" t="s">
        <v>16</v>
      </c>
      <c r="H2316" s="33" t="s">
        <v>2836</v>
      </c>
      <c r="I2316" s="33" t="s">
        <v>2855</v>
      </c>
      <c r="J2316" s="33"/>
      <c r="K2316" s="33"/>
      <c r="L2316" s="34" t="s">
        <v>2</v>
      </c>
    </row>
    <row r="2317" spans="1:12" x14ac:dyDescent="0.25">
      <c r="A2317" s="32" t="s">
        <v>5045</v>
      </c>
      <c r="B2317" s="33" t="s">
        <v>5046</v>
      </c>
      <c r="C2317" s="33" t="s">
        <v>3869</v>
      </c>
      <c r="D2317" s="84" t="s">
        <v>93</v>
      </c>
      <c r="E2317" s="84">
        <f>VALUE(TRIM(CLEAN(_xlfn.TEXTBEFORE(Table2[[#This Row],[Resolution]],"x"))))</f>
        <v>512</v>
      </c>
      <c r="F2317" s="84">
        <f>VALUE(TRIM(CLEAN(_xlfn.TEXTAFTER(Table2[[#This Row],[Resolution]],"x"))))</f>
        <v>128</v>
      </c>
      <c r="G2317" s="84" t="s">
        <v>16</v>
      </c>
      <c r="H2317" s="84" t="s">
        <v>2836</v>
      </c>
      <c r="I2317" s="84" t="s">
        <v>2875</v>
      </c>
      <c r="J2317" s="33"/>
      <c r="K2317" s="33"/>
      <c r="L2317" s="34" t="s">
        <v>2</v>
      </c>
    </row>
    <row r="2318" spans="1:12" x14ac:dyDescent="0.25">
      <c r="A2318" s="32" t="s">
        <v>5047</v>
      </c>
      <c r="B2318" s="33" t="s">
        <v>5048</v>
      </c>
      <c r="C2318" s="33" t="s">
        <v>3869</v>
      </c>
      <c r="D2318" s="33" t="s">
        <v>93</v>
      </c>
      <c r="E2318" s="33">
        <f>VALUE(TRIM(CLEAN(_xlfn.TEXTBEFORE(Table2[[#This Row],[Resolution]],"x"))))</f>
        <v>512</v>
      </c>
      <c r="F2318" s="33">
        <f>VALUE(TRIM(CLEAN(_xlfn.TEXTAFTER(Table2[[#This Row],[Resolution]],"x"))))</f>
        <v>128</v>
      </c>
      <c r="G2318" s="33" t="s">
        <v>16</v>
      </c>
      <c r="H2318" s="33" t="s">
        <v>2836</v>
      </c>
      <c r="I2318" s="33" t="s">
        <v>2837</v>
      </c>
      <c r="J2318" s="33"/>
      <c r="K2318" s="33"/>
      <c r="L2318" s="34" t="s">
        <v>2</v>
      </c>
    </row>
    <row r="2319" spans="1:12" x14ac:dyDescent="0.25">
      <c r="A2319" s="32" t="s">
        <v>5049</v>
      </c>
      <c r="B2319" s="33" t="s">
        <v>5050</v>
      </c>
      <c r="C2319" s="33" t="s">
        <v>3869</v>
      </c>
      <c r="D2319" s="84" t="s">
        <v>3436</v>
      </c>
      <c r="E2319" s="84">
        <f>VALUE(TRIM(CLEAN(_xlfn.TEXTBEFORE(Table2[[#This Row],[Resolution]],"x"))))</f>
        <v>2048</v>
      </c>
      <c r="F2319" s="84">
        <f>VALUE(TRIM(CLEAN(_xlfn.TEXTAFTER(Table2[[#This Row],[Resolution]],"x"))))</f>
        <v>1280</v>
      </c>
      <c r="G2319" s="84" t="s">
        <v>16</v>
      </c>
      <c r="H2319" s="84" t="s">
        <v>2836</v>
      </c>
      <c r="I2319" s="84" t="s">
        <v>2851</v>
      </c>
      <c r="J2319" s="33"/>
      <c r="K2319" s="33"/>
      <c r="L2319" s="34" t="s">
        <v>2</v>
      </c>
    </row>
    <row r="2320" spans="1:12" x14ac:dyDescent="0.25">
      <c r="A2320" s="32" t="s">
        <v>5051</v>
      </c>
      <c r="B2320" s="33" t="s">
        <v>5052</v>
      </c>
      <c r="C2320" s="33" t="s">
        <v>3869</v>
      </c>
      <c r="D2320" s="33" t="s">
        <v>66</v>
      </c>
      <c r="E2320" s="33">
        <f>VALUE(TRIM(CLEAN(_xlfn.TEXTBEFORE(Table2[[#This Row],[Resolution]],"x"))))</f>
        <v>256</v>
      </c>
      <c r="F2320" s="33">
        <f>VALUE(TRIM(CLEAN(_xlfn.TEXTAFTER(Table2[[#This Row],[Resolution]],"x"))))</f>
        <v>192</v>
      </c>
      <c r="G2320" s="33" t="s">
        <v>16</v>
      </c>
      <c r="H2320" s="33" t="s">
        <v>2836</v>
      </c>
      <c r="I2320" s="33" t="s">
        <v>2855</v>
      </c>
      <c r="J2320" s="33"/>
      <c r="K2320" s="33"/>
      <c r="L2320" s="34" t="s">
        <v>2</v>
      </c>
    </row>
    <row r="2321" spans="1:12" x14ac:dyDescent="0.25">
      <c r="A2321" s="32" t="s">
        <v>5053</v>
      </c>
      <c r="B2321" s="33" t="s">
        <v>5054</v>
      </c>
      <c r="C2321" s="33" t="s">
        <v>3869</v>
      </c>
      <c r="D2321" s="84" t="s">
        <v>93</v>
      </c>
      <c r="E2321" s="84">
        <f>VALUE(TRIM(CLEAN(_xlfn.TEXTBEFORE(Table2[[#This Row],[Resolution]],"x"))))</f>
        <v>512</v>
      </c>
      <c r="F2321" s="84">
        <f>VALUE(TRIM(CLEAN(_xlfn.TEXTAFTER(Table2[[#This Row],[Resolution]],"x"))))</f>
        <v>128</v>
      </c>
      <c r="G2321" s="84"/>
      <c r="H2321" s="84" t="s">
        <v>2980</v>
      </c>
      <c r="I2321" s="84" t="s">
        <v>2859</v>
      </c>
      <c r="J2321" s="33"/>
      <c r="K2321" s="33"/>
      <c r="L2321" s="34" t="s">
        <v>2</v>
      </c>
    </row>
    <row r="2322" spans="1:12" x14ac:dyDescent="0.25">
      <c r="A2322" s="32" t="s">
        <v>5055</v>
      </c>
      <c r="B2322" s="33" t="s">
        <v>5056</v>
      </c>
      <c r="C2322" s="33" t="s">
        <v>3869</v>
      </c>
      <c r="D2322" s="33" t="s">
        <v>93</v>
      </c>
      <c r="E2322" s="33">
        <f>VALUE(TRIM(CLEAN(_xlfn.TEXTBEFORE(Table2[[#This Row],[Resolution]],"x"))))</f>
        <v>512</v>
      </c>
      <c r="F2322" s="33">
        <f>VALUE(TRIM(CLEAN(_xlfn.TEXTAFTER(Table2[[#This Row],[Resolution]],"x"))))</f>
        <v>128</v>
      </c>
      <c r="G2322" s="33" t="s">
        <v>16</v>
      </c>
      <c r="H2322" s="33" t="s">
        <v>2836</v>
      </c>
      <c r="I2322" s="33" t="s">
        <v>2837</v>
      </c>
      <c r="J2322" s="33"/>
      <c r="K2322" s="33"/>
      <c r="L2322" s="34" t="s">
        <v>2</v>
      </c>
    </row>
    <row r="2323" spans="1:12" x14ac:dyDescent="0.25">
      <c r="A2323" s="32" t="s">
        <v>5057</v>
      </c>
      <c r="B2323" s="33" t="s">
        <v>5058</v>
      </c>
      <c r="C2323" s="33" t="s">
        <v>3869</v>
      </c>
      <c r="D2323" s="84" t="s">
        <v>93</v>
      </c>
      <c r="E2323" s="84">
        <f>VALUE(TRIM(CLEAN(_xlfn.TEXTBEFORE(Table2[[#This Row],[Resolution]],"x"))))</f>
        <v>512</v>
      </c>
      <c r="F2323" s="84">
        <f>VALUE(TRIM(CLEAN(_xlfn.TEXTAFTER(Table2[[#This Row],[Resolution]],"x"))))</f>
        <v>128</v>
      </c>
      <c r="G2323" s="84">
        <v>13.35</v>
      </c>
      <c r="H2323" s="84" t="s">
        <v>2858</v>
      </c>
      <c r="I2323" s="84" t="s">
        <v>2859</v>
      </c>
      <c r="J2323" s="33"/>
      <c r="K2323" s="33"/>
      <c r="L2323" s="34" t="s">
        <v>2</v>
      </c>
    </row>
    <row r="2324" spans="1:12" x14ac:dyDescent="0.25">
      <c r="A2324" s="32" t="s">
        <v>5059</v>
      </c>
      <c r="B2324" s="33" t="s">
        <v>5060</v>
      </c>
      <c r="C2324" s="33" t="s">
        <v>3869</v>
      </c>
      <c r="D2324" s="33" t="s">
        <v>1904</v>
      </c>
      <c r="E2324" s="33">
        <f>VALUE(TRIM(CLEAN(_xlfn.TEXTBEFORE(Table2[[#This Row],[Resolution]],"x"))))</f>
        <v>1024</v>
      </c>
      <c r="F2324" s="33">
        <f>VALUE(TRIM(CLEAN(_xlfn.TEXTAFTER(Table2[[#This Row],[Resolution]],"x"))))</f>
        <v>448</v>
      </c>
      <c r="G2324" s="33" t="s">
        <v>16</v>
      </c>
      <c r="H2324" s="33" t="s">
        <v>2836</v>
      </c>
      <c r="I2324" s="33" t="s">
        <v>2846</v>
      </c>
      <c r="J2324" s="33"/>
      <c r="K2324" s="33"/>
      <c r="L2324" s="34" t="s">
        <v>2</v>
      </c>
    </row>
    <row r="2325" spans="1:12" x14ac:dyDescent="0.25">
      <c r="A2325" s="32" t="s">
        <v>5061</v>
      </c>
      <c r="B2325" s="33" t="s">
        <v>5062</v>
      </c>
      <c r="C2325" s="33" t="s">
        <v>3869</v>
      </c>
      <c r="D2325" s="84" t="s">
        <v>66</v>
      </c>
      <c r="E2325" s="84">
        <f>VALUE(TRIM(CLEAN(_xlfn.TEXTBEFORE(Table2[[#This Row],[Resolution]],"x"))))</f>
        <v>256</v>
      </c>
      <c r="F2325" s="84">
        <f>VALUE(TRIM(CLEAN(_xlfn.TEXTAFTER(Table2[[#This Row],[Resolution]],"x"))))</f>
        <v>192</v>
      </c>
      <c r="G2325" s="84">
        <v>25</v>
      </c>
      <c r="H2325" s="84" t="s">
        <v>2858</v>
      </c>
      <c r="I2325" s="84" t="s">
        <v>2859</v>
      </c>
      <c r="J2325" s="33"/>
      <c r="K2325" s="33"/>
      <c r="L2325" s="34" t="s">
        <v>2</v>
      </c>
    </row>
    <row r="2326" spans="1:12" x14ac:dyDescent="0.25">
      <c r="A2326" s="32" t="s">
        <v>5063</v>
      </c>
      <c r="B2326" s="33" t="s">
        <v>5064</v>
      </c>
      <c r="C2326" s="33" t="s">
        <v>3869</v>
      </c>
      <c r="D2326" s="33" t="s">
        <v>3034</v>
      </c>
      <c r="E2326" s="33">
        <f>VALUE(TRIM(CLEAN(_xlfn.TEXTBEFORE(Table2[[#This Row],[Resolution]],"x"))))</f>
        <v>1792</v>
      </c>
      <c r="F2326" s="33">
        <f>VALUE(TRIM(CLEAN(_xlfn.TEXTAFTER(Table2[[#This Row],[Resolution]],"x"))))</f>
        <v>384</v>
      </c>
      <c r="G2326" s="33">
        <v>25</v>
      </c>
      <c r="H2326" s="33" t="s">
        <v>2863</v>
      </c>
      <c r="I2326" s="33" t="s">
        <v>2859</v>
      </c>
      <c r="J2326" s="33"/>
      <c r="K2326" s="33"/>
      <c r="L2326" s="34" t="s">
        <v>2</v>
      </c>
    </row>
    <row r="2327" spans="1:12" x14ac:dyDescent="0.25">
      <c r="A2327" s="32" t="s">
        <v>5065</v>
      </c>
      <c r="B2327" s="33" t="s">
        <v>5066</v>
      </c>
      <c r="C2327" s="33" t="s">
        <v>3869</v>
      </c>
      <c r="D2327" s="84" t="s">
        <v>93</v>
      </c>
      <c r="E2327" s="84">
        <f>VALUE(TRIM(CLEAN(_xlfn.TEXTBEFORE(Table2[[#This Row],[Resolution]],"x"))))</f>
        <v>512</v>
      </c>
      <c r="F2327" s="84">
        <f>VALUE(TRIM(CLEAN(_xlfn.TEXTAFTER(Table2[[#This Row],[Resolution]],"x"))))</f>
        <v>128</v>
      </c>
      <c r="G2327" s="84" t="s">
        <v>16</v>
      </c>
      <c r="H2327" s="84" t="s">
        <v>2836</v>
      </c>
      <c r="I2327" s="84" t="s">
        <v>2851</v>
      </c>
      <c r="J2327" s="33"/>
      <c r="K2327" s="33"/>
      <c r="L2327" s="34" t="s">
        <v>2</v>
      </c>
    </row>
    <row r="2328" spans="1:12" x14ac:dyDescent="0.25">
      <c r="A2328" s="32" t="s">
        <v>5067</v>
      </c>
      <c r="B2328" s="33" t="s">
        <v>5068</v>
      </c>
      <c r="C2328" s="33" t="s">
        <v>3869</v>
      </c>
      <c r="D2328" s="33" t="s">
        <v>1869</v>
      </c>
      <c r="E2328" s="33">
        <f>VALUE(TRIM(CLEAN(_xlfn.TEXTBEFORE(Table2[[#This Row],[Resolution]],"x"))))</f>
        <v>1280</v>
      </c>
      <c r="F2328" s="33">
        <f>VALUE(TRIM(CLEAN(_xlfn.TEXTAFTER(Table2[[#This Row],[Resolution]],"x"))))</f>
        <v>320</v>
      </c>
      <c r="G2328" s="33" t="s">
        <v>16</v>
      </c>
      <c r="H2328" s="33" t="s">
        <v>2836</v>
      </c>
      <c r="I2328" s="33" t="s">
        <v>2875</v>
      </c>
      <c r="J2328" s="33"/>
      <c r="K2328" s="33"/>
      <c r="L2328" s="34" t="s">
        <v>2</v>
      </c>
    </row>
    <row r="2329" spans="1:12" x14ac:dyDescent="0.25">
      <c r="A2329" s="32" t="s">
        <v>5069</v>
      </c>
      <c r="B2329" s="33" t="s">
        <v>5070</v>
      </c>
      <c r="C2329" s="33" t="s">
        <v>3869</v>
      </c>
      <c r="D2329" s="84" t="s">
        <v>123</v>
      </c>
      <c r="E2329" s="84">
        <f>VALUE(TRIM(CLEAN(_xlfn.TEXTBEFORE(Table2[[#This Row],[Resolution]],"x"))))</f>
        <v>256</v>
      </c>
      <c r="F2329" s="84">
        <f>VALUE(TRIM(CLEAN(_xlfn.TEXTAFTER(Table2[[#This Row],[Resolution]],"x"))))</f>
        <v>128</v>
      </c>
      <c r="G2329" s="84" t="s">
        <v>16</v>
      </c>
      <c r="H2329" s="84" t="s">
        <v>2836</v>
      </c>
      <c r="I2329" s="84" t="s">
        <v>2846</v>
      </c>
      <c r="J2329" s="33"/>
      <c r="K2329" s="33"/>
      <c r="L2329" s="34" t="s">
        <v>2</v>
      </c>
    </row>
    <row r="2330" spans="1:12" x14ac:dyDescent="0.25">
      <c r="A2330" s="32" t="s">
        <v>5071</v>
      </c>
      <c r="B2330" s="33" t="s">
        <v>5072</v>
      </c>
      <c r="C2330" s="33" t="s">
        <v>3869</v>
      </c>
      <c r="D2330" s="33" t="s">
        <v>969</v>
      </c>
      <c r="E2330" s="33">
        <f>VALUE(TRIM(CLEAN(_xlfn.TEXTBEFORE(Table2[[#This Row],[Resolution]],"x"))))</f>
        <v>1024</v>
      </c>
      <c r="F2330" s="33">
        <f>VALUE(TRIM(CLEAN(_xlfn.TEXTAFTER(Table2[[#This Row],[Resolution]],"x"))))</f>
        <v>384</v>
      </c>
      <c r="G2330" s="33" t="s">
        <v>16</v>
      </c>
      <c r="H2330" s="33" t="s">
        <v>2836</v>
      </c>
      <c r="I2330" s="33" t="s">
        <v>2841</v>
      </c>
      <c r="J2330" s="33"/>
      <c r="K2330" s="33"/>
      <c r="L2330" s="34" t="s">
        <v>2</v>
      </c>
    </row>
    <row r="2331" spans="1:12" x14ac:dyDescent="0.25">
      <c r="A2331" s="32" t="s">
        <v>5073</v>
      </c>
      <c r="B2331" s="33" t="s">
        <v>5074</v>
      </c>
      <c r="C2331" s="33" t="s">
        <v>3869</v>
      </c>
      <c r="D2331" s="84" t="s">
        <v>2822</v>
      </c>
      <c r="E2331" s="84">
        <f>VALUE(TRIM(CLEAN(_xlfn.TEXTBEFORE(Table2[[#This Row],[Resolution]],"x"))))</f>
        <v>1280</v>
      </c>
      <c r="F2331" s="84">
        <f>VALUE(TRIM(CLEAN(_xlfn.TEXTAFTER(Table2[[#This Row],[Resolution]],"x"))))</f>
        <v>384</v>
      </c>
      <c r="G2331" s="84">
        <v>25</v>
      </c>
      <c r="H2331" s="84" t="s">
        <v>2863</v>
      </c>
      <c r="I2331" s="84" t="s">
        <v>2859</v>
      </c>
      <c r="J2331" s="33"/>
      <c r="K2331" s="33"/>
      <c r="L2331" s="34" t="s">
        <v>2</v>
      </c>
    </row>
    <row r="2332" spans="1:12" x14ac:dyDescent="0.25">
      <c r="A2332" s="32" t="s">
        <v>5075</v>
      </c>
      <c r="B2332" s="33" t="s">
        <v>5076</v>
      </c>
      <c r="C2332" s="33" t="s">
        <v>3869</v>
      </c>
      <c r="D2332" s="33" t="s">
        <v>1869</v>
      </c>
      <c r="E2332" s="33">
        <f>VALUE(TRIM(CLEAN(_xlfn.TEXTBEFORE(Table2[[#This Row],[Resolution]],"x"))))</f>
        <v>1280</v>
      </c>
      <c r="F2332" s="33">
        <f>VALUE(TRIM(CLEAN(_xlfn.TEXTAFTER(Table2[[#This Row],[Resolution]],"x"))))</f>
        <v>320</v>
      </c>
      <c r="G2332" s="33" t="s">
        <v>16</v>
      </c>
      <c r="H2332" s="33" t="s">
        <v>2836</v>
      </c>
      <c r="I2332" s="33" t="s">
        <v>2851</v>
      </c>
      <c r="J2332" s="33"/>
      <c r="K2332" s="33"/>
      <c r="L2332" s="34" t="s">
        <v>2</v>
      </c>
    </row>
    <row r="2333" spans="1:12" x14ac:dyDescent="0.25">
      <c r="A2333" s="32" t="s">
        <v>5077</v>
      </c>
      <c r="B2333" s="33" t="s">
        <v>5078</v>
      </c>
      <c r="C2333" s="33" t="s">
        <v>3869</v>
      </c>
      <c r="D2333" s="84" t="s">
        <v>5079</v>
      </c>
      <c r="E2333" s="84">
        <f>VALUE(TRIM(CLEAN(_xlfn.TEXTBEFORE(Table2[[#This Row],[Resolution]],"x"))))</f>
        <v>256</v>
      </c>
      <c r="F2333" s="84">
        <f>VALUE(TRIM(CLEAN(_xlfn.TEXTAFTER(Table2[[#This Row],[Resolution]],"x"))))</f>
        <v>1024</v>
      </c>
      <c r="G2333" s="84" t="s">
        <v>16</v>
      </c>
      <c r="H2333" s="84" t="s">
        <v>2836</v>
      </c>
      <c r="I2333" s="84" t="s">
        <v>2841</v>
      </c>
      <c r="J2333" s="33"/>
      <c r="K2333" s="33"/>
      <c r="L2333" s="34" t="s">
        <v>2</v>
      </c>
    </row>
    <row r="2334" spans="1:12" x14ac:dyDescent="0.25">
      <c r="A2334" s="32" t="s">
        <v>5080</v>
      </c>
      <c r="B2334" s="33" t="s">
        <v>5081</v>
      </c>
      <c r="C2334" s="33" t="s">
        <v>3869</v>
      </c>
      <c r="D2334" s="33" t="s">
        <v>93</v>
      </c>
      <c r="E2334" s="33">
        <f>VALUE(TRIM(CLEAN(_xlfn.TEXTBEFORE(Table2[[#This Row],[Resolution]],"x"))))</f>
        <v>512</v>
      </c>
      <c r="F2334" s="33">
        <f>VALUE(TRIM(CLEAN(_xlfn.TEXTAFTER(Table2[[#This Row],[Resolution]],"x"))))</f>
        <v>128</v>
      </c>
      <c r="G2334" s="33"/>
      <c r="H2334" s="33" t="s">
        <v>2871</v>
      </c>
      <c r="I2334" s="33" t="s">
        <v>2859</v>
      </c>
      <c r="J2334" s="33"/>
      <c r="K2334" s="33"/>
      <c r="L2334" s="34" t="s">
        <v>2</v>
      </c>
    </row>
    <row r="2335" spans="1:12" x14ac:dyDescent="0.25">
      <c r="A2335" s="32" t="s">
        <v>5082</v>
      </c>
      <c r="B2335" s="33" t="s">
        <v>5083</v>
      </c>
      <c r="C2335" s="33" t="s">
        <v>3869</v>
      </c>
      <c r="D2335" s="84" t="s">
        <v>897</v>
      </c>
      <c r="E2335" s="84">
        <f>VALUE(TRIM(CLEAN(_xlfn.TEXTBEFORE(Table2[[#This Row],[Resolution]],"x"))))</f>
        <v>3840</v>
      </c>
      <c r="F2335" s="84">
        <f>VALUE(TRIM(CLEAN(_xlfn.TEXTAFTER(Table2[[#This Row],[Resolution]],"x"))))</f>
        <v>832</v>
      </c>
      <c r="G2335" s="84">
        <v>25</v>
      </c>
      <c r="H2335" s="84" t="s">
        <v>2863</v>
      </c>
      <c r="I2335" s="84" t="s">
        <v>2859</v>
      </c>
      <c r="J2335" s="33"/>
      <c r="K2335" s="33"/>
      <c r="L2335" s="34" t="s">
        <v>2</v>
      </c>
    </row>
    <row r="2336" spans="1:12" x14ac:dyDescent="0.25">
      <c r="A2336" s="32" t="s">
        <v>5084</v>
      </c>
      <c r="B2336" s="33" t="s">
        <v>5085</v>
      </c>
      <c r="C2336" s="33" t="s">
        <v>3869</v>
      </c>
      <c r="D2336" s="33" t="s">
        <v>123</v>
      </c>
      <c r="E2336" s="33">
        <f>VALUE(TRIM(CLEAN(_xlfn.TEXTBEFORE(Table2[[#This Row],[Resolution]],"x"))))</f>
        <v>256</v>
      </c>
      <c r="F2336" s="33">
        <f>VALUE(TRIM(CLEAN(_xlfn.TEXTAFTER(Table2[[#This Row],[Resolution]],"x"))))</f>
        <v>128</v>
      </c>
      <c r="G2336" s="33" t="s">
        <v>16</v>
      </c>
      <c r="H2336" s="33" t="s">
        <v>2836</v>
      </c>
      <c r="I2336" s="33" t="s">
        <v>2846</v>
      </c>
      <c r="J2336" s="33"/>
      <c r="K2336" s="33"/>
      <c r="L2336" s="34" t="s">
        <v>2</v>
      </c>
    </row>
    <row r="2337" spans="1:12" x14ac:dyDescent="0.25">
      <c r="A2337" s="32" t="s">
        <v>5086</v>
      </c>
      <c r="B2337" s="33" t="s">
        <v>5087</v>
      </c>
      <c r="C2337" s="33" t="s">
        <v>3869</v>
      </c>
      <c r="D2337" s="84" t="s">
        <v>93</v>
      </c>
      <c r="E2337" s="84">
        <f>VALUE(TRIM(CLEAN(_xlfn.TEXTBEFORE(Table2[[#This Row],[Resolution]],"x"))))</f>
        <v>512</v>
      </c>
      <c r="F2337" s="84">
        <f>VALUE(TRIM(CLEAN(_xlfn.TEXTAFTER(Table2[[#This Row],[Resolution]],"x"))))</f>
        <v>128</v>
      </c>
      <c r="G2337" s="84" t="s">
        <v>16</v>
      </c>
      <c r="H2337" s="84" t="s">
        <v>2836</v>
      </c>
      <c r="I2337" s="84" t="s">
        <v>2851</v>
      </c>
      <c r="J2337" s="33"/>
      <c r="K2337" s="33"/>
      <c r="L2337" s="34" t="s">
        <v>2</v>
      </c>
    </row>
    <row r="2338" spans="1:12" x14ac:dyDescent="0.25">
      <c r="A2338" s="32" t="s">
        <v>5088</v>
      </c>
      <c r="B2338" s="33" t="s">
        <v>5089</v>
      </c>
      <c r="C2338" s="33" t="s">
        <v>3869</v>
      </c>
      <c r="D2338" s="33" t="e">
        <v>#N/A</v>
      </c>
      <c r="E2338" s="33" t="e">
        <f>VALUE(TRIM(CLEAN(_xlfn.TEXTBEFORE(Table2[[#This Row],[Resolution]],"x"))))</f>
        <v>#N/A</v>
      </c>
      <c r="F2338" s="33" t="e">
        <f>VALUE(TRIM(CLEAN(_xlfn.TEXTAFTER(Table2[[#This Row],[Resolution]],"x"))))</f>
        <v>#N/A</v>
      </c>
      <c r="G2338" s="33" t="s">
        <v>16</v>
      </c>
      <c r="H2338" s="33" t="s">
        <v>2836</v>
      </c>
      <c r="I2338" s="33" t="s">
        <v>2837</v>
      </c>
      <c r="J2338" s="33"/>
      <c r="K2338" s="33"/>
      <c r="L2338" s="34" t="s">
        <v>2</v>
      </c>
    </row>
    <row r="2339" spans="1:12" x14ac:dyDescent="0.25">
      <c r="A2339" s="32" t="s">
        <v>5090</v>
      </c>
      <c r="B2339" s="33" t="s">
        <v>5091</v>
      </c>
      <c r="C2339" s="33" t="s">
        <v>3869</v>
      </c>
      <c r="D2339" s="84" t="s">
        <v>978</v>
      </c>
      <c r="E2339" s="84">
        <f>VALUE(TRIM(CLEAN(_xlfn.TEXTBEFORE(Table2[[#This Row],[Resolution]],"x"))))</f>
        <v>1280</v>
      </c>
      <c r="F2339" s="84">
        <f>VALUE(TRIM(CLEAN(_xlfn.TEXTAFTER(Table2[[#This Row],[Resolution]],"x"))))</f>
        <v>192</v>
      </c>
      <c r="G2339" s="84" t="s">
        <v>16</v>
      </c>
      <c r="H2339" s="84" t="s">
        <v>2836</v>
      </c>
      <c r="I2339" s="84" t="s">
        <v>2875</v>
      </c>
      <c r="J2339" s="33"/>
      <c r="K2339" s="33"/>
      <c r="L2339" s="34" t="s">
        <v>2</v>
      </c>
    </row>
    <row r="2340" spans="1:12" x14ac:dyDescent="0.25">
      <c r="A2340" s="32" t="s">
        <v>5092</v>
      </c>
      <c r="B2340" s="33" t="s">
        <v>5093</v>
      </c>
      <c r="C2340" s="33" t="s">
        <v>3869</v>
      </c>
      <c r="D2340" s="33" t="s">
        <v>93</v>
      </c>
      <c r="E2340" s="33">
        <f>VALUE(TRIM(CLEAN(_xlfn.TEXTBEFORE(Table2[[#This Row],[Resolution]],"x"))))</f>
        <v>512</v>
      </c>
      <c r="F2340" s="33">
        <f>VALUE(TRIM(CLEAN(_xlfn.TEXTAFTER(Table2[[#This Row],[Resolution]],"x"))))</f>
        <v>128</v>
      </c>
      <c r="G2340" s="33" t="s">
        <v>16</v>
      </c>
      <c r="H2340" s="33" t="s">
        <v>2836</v>
      </c>
      <c r="I2340" s="33" t="s">
        <v>2841</v>
      </c>
      <c r="J2340" s="33"/>
      <c r="K2340" s="33"/>
      <c r="L2340" s="34" t="s">
        <v>2</v>
      </c>
    </row>
    <row r="2341" spans="1:12" x14ac:dyDescent="0.25">
      <c r="A2341" s="32" t="s">
        <v>5094</v>
      </c>
      <c r="B2341" s="33" t="s">
        <v>5095</v>
      </c>
      <c r="C2341" s="33" t="s">
        <v>3869</v>
      </c>
      <c r="D2341" s="84" t="s">
        <v>93</v>
      </c>
      <c r="E2341" s="84">
        <f>VALUE(TRIM(CLEAN(_xlfn.TEXTBEFORE(Table2[[#This Row],[Resolution]],"x"))))</f>
        <v>512</v>
      </c>
      <c r="F2341" s="84">
        <f>VALUE(TRIM(CLEAN(_xlfn.TEXTAFTER(Table2[[#This Row],[Resolution]],"x"))))</f>
        <v>128</v>
      </c>
      <c r="G2341" s="84" t="s">
        <v>16</v>
      </c>
      <c r="H2341" s="84" t="s">
        <v>2836</v>
      </c>
      <c r="I2341" s="84" t="s">
        <v>2846</v>
      </c>
      <c r="J2341" s="33"/>
      <c r="K2341" s="33"/>
      <c r="L2341" s="34" t="s">
        <v>2</v>
      </c>
    </row>
    <row r="2342" spans="1:12" x14ac:dyDescent="0.25">
      <c r="A2342" s="32" t="s">
        <v>5096</v>
      </c>
      <c r="B2342" s="33" t="s">
        <v>5097</v>
      </c>
      <c r="C2342" s="33" t="s">
        <v>3869</v>
      </c>
      <c r="D2342" s="33" t="s">
        <v>5098</v>
      </c>
      <c r="E2342" s="33">
        <f>VALUE(TRIM(CLEAN(_xlfn.TEXTBEFORE(Table2[[#This Row],[Resolution]],"x"))))</f>
        <v>3584</v>
      </c>
      <c r="F2342" s="33">
        <f>VALUE(TRIM(CLEAN(_xlfn.TEXTAFTER(Table2[[#This Row],[Resolution]],"x"))))</f>
        <v>704</v>
      </c>
      <c r="G2342" s="33" t="s">
        <v>16</v>
      </c>
      <c r="H2342" s="33" t="s">
        <v>2836</v>
      </c>
      <c r="I2342" s="33" t="s">
        <v>2875</v>
      </c>
      <c r="J2342" s="33"/>
      <c r="K2342" s="33"/>
      <c r="L2342" s="34" t="s">
        <v>2</v>
      </c>
    </row>
    <row r="2343" spans="1:12" x14ac:dyDescent="0.25">
      <c r="A2343" s="32" t="s">
        <v>5099</v>
      </c>
      <c r="B2343" s="33" t="s">
        <v>5100</v>
      </c>
      <c r="C2343" s="33" t="s">
        <v>3869</v>
      </c>
      <c r="D2343" s="84" t="s">
        <v>282</v>
      </c>
      <c r="E2343" s="84">
        <f>VALUE(TRIM(CLEAN(_xlfn.TEXTBEFORE(Table2[[#This Row],[Resolution]],"x"))))</f>
        <v>768</v>
      </c>
      <c r="F2343" s="84">
        <f>VALUE(TRIM(CLEAN(_xlfn.TEXTAFTER(Table2[[#This Row],[Resolution]],"x"))))</f>
        <v>128</v>
      </c>
      <c r="G2343" s="84" t="s">
        <v>16</v>
      </c>
      <c r="H2343" s="84" t="s">
        <v>2836</v>
      </c>
      <c r="I2343" s="84" t="s">
        <v>2851</v>
      </c>
      <c r="J2343" s="33"/>
      <c r="K2343" s="33"/>
      <c r="L2343" s="34" t="s">
        <v>2</v>
      </c>
    </row>
    <row r="2344" spans="1:12" x14ac:dyDescent="0.25">
      <c r="A2344" s="32" t="s">
        <v>5101</v>
      </c>
      <c r="B2344" s="33" t="s">
        <v>5102</v>
      </c>
      <c r="C2344" s="33" t="s">
        <v>3869</v>
      </c>
      <c r="D2344" s="33" t="s">
        <v>246</v>
      </c>
      <c r="E2344" s="33">
        <f>VALUE(TRIM(CLEAN(_xlfn.TEXTBEFORE(Table2[[#This Row],[Resolution]],"x"))))</f>
        <v>1280</v>
      </c>
      <c r="F2344" s="33">
        <f>VALUE(TRIM(CLEAN(_xlfn.TEXTAFTER(Table2[[#This Row],[Resolution]],"x"))))</f>
        <v>256</v>
      </c>
      <c r="G2344" s="33">
        <v>25</v>
      </c>
      <c r="H2344" s="33" t="s">
        <v>2863</v>
      </c>
      <c r="I2344" s="33" t="s">
        <v>2859</v>
      </c>
      <c r="J2344" s="33"/>
      <c r="K2344" s="33"/>
      <c r="L2344" s="34" t="s">
        <v>2</v>
      </c>
    </row>
    <row r="2345" spans="1:12" x14ac:dyDescent="0.25">
      <c r="A2345" s="32" t="s">
        <v>5103</v>
      </c>
      <c r="B2345" s="33" t="s">
        <v>5104</v>
      </c>
      <c r="C2345" s="33" t="s">
        <v>3869</v>
      </c>
      <c r="D2345" s="84" t="s">
        <v>93</v>
      </c>
      <c r="E2345" s="84">
        <f>VALUE(TRIM(CLEAN(_xlfn.TEXTBEFORE(Table2[[#This Row],[Resolution]],"x"))))</f>
        <v>512</v>
      </c>
      <c r="F2345" s="84">
        <f>VALUE(TRIM(CLEAN(_xlfn.TEXTAFTER(Table2[[#This Row],[Resolution]],"x"))))</f>
        <v>128</v>
      </c>
      <c r="G2345" s="84" t="s">
        <v>16</v>
      </c>
      <c r="H2345" s="84" t="s">
        <v>2836</v>
      </c>
      <c r="I2345" s="84" t="s">
        <v>2851</v>
      </c>
      <c r="J2345" s="33"/>
      <c r="K2345" s="33"/>
      <c r="L2345" s="34" t="s">
        <v>2</v>
      </c>
    </row>
    <row r="2346" spans="1:12" x14ac:dyDescent="0.25">
      <c r="A2346" s="32" t="s">
        <v>5105</v>
      </c>
      <c r="B2346" s="33" t="s">
        <v>5106</v>
      </c>
      <c r="C2346" s="33" t="s">
        <v>3869</v>
      </c>
      <c r="D2346" s="33" t="s">
        <v>5107</v>
      </c>
      <c r="E2346" s="33">
        <f>VALUE(TRIM(CLEAN(_xlfn.TEXTBEFORE(Table2[[#This Row],[Resolution]],"x"))))</f>
        <v>1024</v>
      </c>
      <c r="F2346" s="33">
        <f>VALUE(TRIM(CLEAN(_xlfn.TEXTAFTER(Table2[[#This Row],[Resolution]],"x"))))</f>
        <v>576</v>
      </c>
      <c r="G2346" s="33" t="s">
        <v>16</v>
      </c>
      <c r="H2346" s="33" t="s">
        <v>2836</v>
      </c>
      <c r="I2346" s="33" t="s">
        <v>2837</v>
      </c>
      <c r="J2346" s="33"/>
      <c r="K2346" s="33"/>
      <c r="L2346" s="34" t="s">
        <v>2</v>
      </c>
    </row>
    <row r="2347" spans="1:12" x14ac:dyDescent="0.25">
      <c r="A2347" s="32" t="s">
        <v>5108</v>
      </c>
      <c r="B2347" s="33" t="s">
        <v>5109</v>
      </c>
      <c r="C2347" s="33" t="s">
        <v>3869</v>
      </c>
      <c r="D2347" s="84" t="s">
        <v>2528</v>
      </c>
      <c r="E2347" s="84">
        <f>VALUE(TRIM(CLEAN(_xlfn.TEXTBEFORE(Table2[[#This Row],[Resolution]],"x"))))</f>
        <v>256</v>
      </c>
      <c r="F2347" s="84">
        <f>VALUE(TRIM(CLEAN(_xlfn.TEXTAFTER(Table2[[#This Row],[Resolution]],"x"))))</f>
        <v>704</v>
      </c>
      <c r="G2347" s="84" t="s">
        <v>16</v>
      </c>
      <c r="H2347" s="84" t="s">
        <v>2836</v>
      </c>
      <c r="I2347" s="84" t="s">
        <v>2837</v>
      </c>
      <c r="J2347" s="33"/>
      <c r="K2347" s="33"/>
      <c r="L2347" s="34" t="s">
        <v>2</v>
      </c>
    </row>
    <row r="2348" spans="1:12" x14ac:dyDescent="0.25">
      <c r="A2348" s="32" t="s">
        <v>5110</v>
      </c>
      <c r="B2348" s="33" t="s">
        <v>5111</v>
      </c>
      <c r="C2348" s="33" t="s">
        <v>3869</v>
      </c>
      <c r="D2348" s="33" t="s">
        <v>1894</v>
      </c>
      <c r="E2348" s="33">
        <f>VALUE(TRIM(CLEAN(_xlfn.TEXTBEFORE(Table2[[#This Row],[Resolution]],"x"))))</f>
        <v>256</v>
      </c>
      <c r="F2348" s="33">
        <f>VALUE(TRIM(CLEAN(_xlfn.TEXTAFTER(Table2[[#This Row],[Resolution]],"x"))))</f>
        <v>640</v>
      </c>
      <c r="G2348" s="33" t="s">
        <v>16</v>
      </c>
      <c r="H2348" s="33" t="s">
        <v>2836</v>
      </c>
      <c r="I2348" s="33" t="s">
        <v>2875</v>
      </c>
      <c r="J2348" s="33"/>
      <c r="K2348" s="33"/>
      <c r="L2348" s="34" t="s">
        <v>2</v>
      </c>
    </row>
    <row r="2349" spans="1:12" x14ac:dyDescent="0.25">
      <c r="A2349" s="32" t="s">
        <v>5112</v>
      </c>
      <c r="B2349" s="33" t="s">
        <v>5113</v>
      </c>
      <c r="C2349" s="33" t="s">
        <v>3869</v>
      </c>
      <c r="D2349" s="84" t="s">
        <v>3034</v>
      </c>
      <c r="E2349" s="84">
        <f>VALUE(TRIM(CLEAN(_xlfn.TEXTBEFORE(Table2[[#This Row],[Resolution]],"x"))))</f>
        <v>1792</v>
      </c>
      <c r="F2349" s="84">
        <f>VALUE(TRIM(CLEAN(_xlfn.TEXTAFTER(Table2[[#This Row],[Resolution]],"x"))))</f>
        <v>384</v>
      </c>
      <c r="G2349" s="84" t="s">
        <v>16</v>
      </c>
      <c r="H2349" s="84" t="s">
        <v>2836</v>
      </c>
      <c r="I2349" s="84" t="s">
        <v>2846</v>
      </c>
      <c r="J2349" s="33"/>
      <c r="K2349" s="33"/>
      <c r="L2349" s="34" t="s">
        <v>2</v>
      </c>
    </row>
    <row r="2350" spans="1:12" x14ac:dyDescent="0.25">
      <c r="A2350" s="32" t="s">
        <v>5114</v>
      </c>
      <c r="B2350" s="33" t="s">
        <v>5115</v>
      </c>
      <c r="C2350" s="33" t="s">
        <v>3869</v>
      </c>
      <c r="D2350" s="33" t="s">
        <v>93</v>
      </c>
      <c r="E2350" s="33">
        <f>VALUE(TRIM(CLEAN(_xlfn.TEXTBEFORE(Table2[[#This Row],[Resolution]],"x"))))</f>
        <v>512</v>
      </c>
      <c r="F2350" s="33">
        <f>VALUE(TRIM(CLEAN(_xlfn.TEXTAFTER(Table2[[#This Row],[Resolution]],"x"))))</f>
        <v>128</v>
      </c>
      <c r="G2350" s="33">
        <v>0.42</v>
      </c>
      <c r="H2350" s="33" t="s">
        <v>35</v>
      </c>
      <c r="I2350" s="33" t="s">
        <v>2859</v>
      </c>
      <c r="J2350" s="33"/>
      <c r="K2350" s="33"/>
      <c r="L2350" s="34" t="s">
        <v>2</v>
      </c>
    </row>
    <row r="2351" spans="1:12" x14ac:dyDescent="0.25">
      <c r="A2351" s="32" t="s">
        <v>5116</v>
      </c>
      <c r="B2351" s="33" t="s">
        <v>5117</v>
      </c>
      <c r="C2351" s="33" t="s">
        <v>3869</v>
      </c>
      <c r="D2351" s="84" t="s">
        <v>958</v>
      </c>
      <c r="E2351" s="84">
        <f>VALUE(TRIM(CLEAN(_xlfn.TEXTBEFORE(Table2[[#This Row],[Resolution]],"x"))))</f>
        <v>2048</v>
      </c>
      <c r="F2351" s="84">
        <f>VALUE(TRIM(CLEAN(_xlfn.TEXTAFTER(Table2[[#This Row],[Resolution]],"x"))))</f>
        <v>448</v>
      </c>
      <c r="G2351" s="84" t="s">
        <v>16</v>
      </c>
      <c r="H2351" s="84" t="s">
        <v>2836</v>
      </c>
      <c r="I2351" s="84" t="s">
        <v>2837</v>
      </c>
      <c r="J2351" s="33"/>
      <c r="K2351" s="33"/>
      <c r="L2351" s="34" t="s">
        <v>2</v>
      </c>
    </row>
    <row r="2352" spans="1:12" x14ac:dyDescent="0.25">
      <c r="A2352" s="32" t="s">
        <v>5118</v>
      </c>
      <c r="B2352" s="33" t="s">
        <v>5119</v>
      </c>
      <c r="C2352" s="33" t="s">
        <v>3869</v>
      </c>
      <c r="D2352" s="33" t="s">
        <v>93</v>
      </c>
      <c r="E2352" s="33">
        <f>VALUE(TRIM(CLEAN(_xlfn.TEXTBEFORE(Table2[[#This Row],[Resolution]],"x"))))</f>
        <v>512</v>
      </c>
      <c r="F2352" s="33">
        <f>VALUE(TRIM(CLEAN(_xlfn.TEXTAFTER(Table2[[#This Row],[Resolution]],"x"))))</f>
        <v>128</v>
      </c>
      <c r="G2352" s="33" t="s">
        <v>16</v>
      </c>
      <c r="H2352" s="33" t="s">
        <v>2836</v>
      </c>
      <c r="I2352" s="33" t="s">
        <v>2837</v>
      </c>
      <c r="J2352" s="33"/>
      <c r="K2352" s="33"/>
      <c r="L2352" s="34" t="s">
        <v>2</v>
      </c>
    </row>
    <row r="2353" spans="1:12" x14ac:dyDescent="0.25">
      <c r="A2353" s="32" t="s">
        <v>5120</v>
      </c>
      <c r="B2353" s="33" t="s">
        <v>5121</v>
      </c>
      <c r="C2353" s="33" t="s">
        <v>3869</v>
      </c>
      <c r="D2353" s="84" t="s">
        <v>123</v>
      </c>
      <c r="E2353" s="84">
        <f>VALUE(TRIM(CLEAN(_xlfn.TEXTBEFORE(Table2[[#This Row],[Resolution]],"x"))))</f>
        <v>256</v>
      </c>
      <c r="F2353" s="84">
        <f>VALUE(TRIM(CLEAN(_xlfn.TEXTAFTER(Table2[[#This Row],[Resolution]],"x"))))</f>
        <v>128</v>
      </c>
      <c r="G2353" s="84">
        <v>0.11</v>
      </c>
      <c r="H2353" s="84" t="s">
        <v>69</v>
      </c>
      <c r="I2353" s="84" t="s">
        <v>2859</v>
      </c>
      <c r="J2353" s="33"/>
      <c r="K2353" s="33"/>
      <c r="L2353" s="34" t="s">
        <v>2</v>
      </c>
    </row>
    <row r="2354" spans="1:12" x14ac:dyDescent="0.25">
      <c r="A2354" s="32" t="s">
        <v>5122</v>
      </c>
      <c r="B2354" s="33" t="s">
        <v>5123</v>
      </c>
      <c r="C2354" s="33" t="s">
        <v>3869</v>
      </c>
      <c r="D2354" s="33" t="s">
        <v>992</v>
      </c>
      <c r="E2354" s="33">
        <f>VALUE(TRIM(CLEAN(_xlfn.TEXTBEFORE(Table2[[#This Row],[Resolution]],"x"))))</f>
        <v>1280</v>
      </c>
      <c r="F2354" s="33">
        <f>VALUE(TRIM(CLEAN(_xlfn.TEXTAFTER(Table2[[#This Row],[Resolution]],"x"))))</f>
        <v>896</v>
      </c>
      <c r="G2354" s="33" t="s">
        <v>16</v>
      </c>
      <c r="H2354" s="33" t="s">
        <v>2836</v>
      </c>
      <c r="I2354" s="33" t="s">
        <v>2841</v>
      </c>
      <c r="J2354" s="33"/>
      <c r="K2354" s="33"/>
      <c r="L2354" s="34" t="s">
        <v>2</v>
      </c>
    </row>
    <row r="2355" spans="1:12" x14ac:dyDescent="0.25">
      <c r="A2355" s="32" t="s">
        <v>5124</v>
      </c>
      <c r="B2355" s="33" t="s">
        <v>5125</v>
      </c>
      <c r="C2355" s="33" t="s">
        <v>3869</v>
      </c>
      <c r="D2355" s="84" t="s">
        <v>93</v>
      </c>
      <c r="E2355" s="84">
        <f>VALUE(TRIM(CLEAN(_xlfn.TEXTBEFORE(Table2[[#This Row],[Resolution]],"x"))))</f>
        <v>512</v>
      </c>
      <c r="F2355" s="84">
        <f>VALUE(TRIM(CLEAN(_xlfn.TEXTAFTER(Table2[[#This Row],[Resolution]],"x"))))</f>
        <v>128</v>
      </c>
      <c r="G2355" s="84">
        <v>1.67</v>
      </c>
      <c r="H2355" s="84" t="s">
        <v>35</v>
      </c>
      <c r="I2355" s="84" t="s">
        <v>2859</v>
      </c>
      <c r="J2355" s="33"/>
      <c r="K2355" s="33"/>
      <c r="L2355" s="34" t="s">
        <v>2</v>
      </c>
    </row>
    <row r="2356" spans="1:12" x14ac:dyDescent="0.25">
      <c r="A2356" s="32" t="s">
        <v>5126</v>
      </c>
      <c r="B2356" s="33" t="s">
        <v>5127</v>
      </c>
      <c r="C2356" s="33" t="s">
        <v>3869</v>
      </c>
      <c r="D2356" s="33" t="s">
        <v>5128</v>
      </c>
      <c r="E2356" s="33">
        <f>VALUE(TRIM(CLEAN(_xlfn.TEXTBEFORE(Table2[[#This Row],[Resolution]],"x"))))</f>
        <v>512</v>
      </c>
      <c r="F2356" s="33">
        <f>VALUE(TRIM(CLEAN(_xlfn.TEXTAFTER(Table2[[#This Row],[Resolution]],"x"))))</f>
        <v>832</v>
      </c>
      <c r="G2356" s="33" t="s">
        <v>16</v>
      </c>
      <c r="H2356" s="33" t="s">
        <v>2836</v>
      </c>
      <c r="I2356" s="33" t="s">
        <v>2841</v>
      </c>
      <c r="J2356" s="33"/>
      <c r="K2356" s="33"/>
      <c r="L2356" s="34" t="s">
        <v>2</v>
      </c>
    </row>
    <row r="2357" spans="1:12" x14ac:dyDescent="0.25">
      <c r="A2357" s="32" t="s">
        <v>5129</v>
      </c>
      <c r="B2357" s="33" t="s">
        <v>5130</v>
      </c>
      <c r="C2357" s="33" t="s">
        <v>3869</v>
      </c>
      <c r="D2357" s="84" t="s">
        <v>93</v>
      </c>
      <c r="E2357" s="84">
        <f>VALUE(TRIM(CLEAN(_xlfn.TEXTBEFORE(Table2[[#This Row],[Resolution]],"x"))))</f>
        <v>512</v>
      </c>
      <c r="F2357" s="84">
        <f>VALUE(TRIM(CLEAN(_xlfn.TEXTAFTER(Table2[[#This Row],[Resolution]],"x"))))</f>
        <v>128</v>
      </c>
      <c r="G2357" s="84" t="s">
        <v>16</v>
      </c>
      <c r="H2357" s="84" t="s">
        <v>2836</v>
      </c>
      <c r="I2357" s="84" t="s">
        <v>2846</v>
      </c>
      <c r="J2357" s="33"/>
      <c r="K2357" s="33"/>
      <c r="L2357" s="34" t="s">
        <v>2</v>
      </c>
    </row>
    <row r="2358" spans="1:12" x14ac:dyDescent="0.25">
      <c r="A2358" s="32" t="s">
        <v>5131</v>
      </c>
      <c r="B2358" s="33" t="s">
        <v>5132</v>
      </c>
      <c r="C2358" s="33" t="s">
        <v>3869</v>
      </c>
      <c r="D2358" s="33" t="s">
        <v>282</v>
      </c>
      <c r="E2358" s="33">
        <f>VALUE(TRIM(CLEAN(_xlfn.TEXTBEFORE(Table2[[#This Row],[Resolution]],"x"))))</f>
        <v>768</v>
      </c>
      <c r="F2358" s="33">
        <f>VALUE(TRIM(CLEAN(_xlfn.TEXTAFTER(Table2[[#This Row],[Resolution]],"x"))))</f>
        <v>128</v>
      </c>
      <c r="G2358" s="33" t="s">
        <v>16</v>
      </c>
      <c r="H2358" s="33" t="s">
        <v>2836</v>
      </c>
      <c r="I2358" s="33" t="s">
        <v>2855</v>
      </c>
      <c r="J2358" s="33"/>
      <c r="K2358" s="33"/>
      <c r="L2358" s="34" t="s">
        <v>2</v>
      </c>
    </row>
    <row r="2359" spans="1:12" x14ac:dyDescent="0.25">
      <c r="A2359" s="32" t="s">
        <v>5133</v>
      </c>
      <c r="B2359" s="33" t="s">
        <v>5134</v>
      </c>
      <c r="C2359" s="33" t="s">
        <v>3869</v>
      </c>
      <c r="D2359" s="84" t="e">
        <v>#N/A</v>
      </c>
      <c r="E2359" s="84" t="e">
        <f>VALUE(TRIM(CLEAN(_xlfn.TEXTBEFORE(Table2[[#This Row],[Resolution]],"x"))))</f>
        <v>#N/A</v>
      </c>
      <c r="F2359" s="84" t="e">
        <f>VALUE(TRIM(CLEAN(_xlfn.TEXTAFTER(Table2[[#This Row],[Resolution]],"x"))))</f>
        <v>#N/A</v>
      </c>
      <c r="G2359" s="84" t="s">
        <v>16</v>
      </c>
      <c r="H2359" s="84" t="s">
        <v>2836</v>
      </c>
      <c r="I2359" s="84" t="s">
        <v>2837</v>
      </c>
      <c r="J2359" s="33"/>
      <c r="K2359" s="33"/>
      <c r="L2359" s="34" t="s">
        <v>2</v>
      </c>
    </row>
    <row r="2360" spans="1:12" x14ac:dyDescent="0.25">
      <c r="A2360" s="32" t="s">
        <v>5135</v>
      </c>
      <c r="B2360" s="33" t="s">
        <v>5136</v>
      </c>
      <c r="C2360" s="33" t="s">
        <v>3869</v>
      </c>
      <c r="D2360" s="33" t="s">
        <v>93</v>
      </c>
      <c r="E2360" s="33">
        <f>VALUE(TRIM(CLEAN(_xlfn.TEXTBEFORE(Table2[[#This Row],[Resolution]],"x"))))</f>
        <v>512</v>
      </c>
      <c r="F2360" s="33">
        <f>VALUE(TRIM(CLEAN(_xlfn.TEXTAFTER(Table2[[#This Row],[Resolution]],"x"))))</f>
        <v>128</v>
      </c>
      <c r="G2360" s="33" t="s">
        <v>16</v>
      </c>
      <c r="H2360" s="33" t="s">
        <v>2836</v>
      </c>
      <c r="I2360" s="33" t="s">
        <v>2855</v>
      </c>
      <c r="J2360" s="33"/>
      <c r="K2360" s="33"/>
      <c r="L2360" s="34" t="s">
        <v>2</v>
      </c>
    </row>
    <row r="2361" spans="1:12" x14ac:dyDescent="0.25">
      <c r="A2361" s="32" t="s">
        <v>5137</v>
      </c>
      <c r="B2361" s="33" t="s">
        <v>5138</v>
      </c>
      <c r="C2361" s="33" t="s">
        <v>3869</v>
      </c>
      <c r="D2361" s="84" t="s">
        <v>93</v>
      </c>
      <c r="E2361" s="84">
        <f>VALUE(TRIM(CLEAN(_xlfn.TEXTBEFORE(Table2[[#This Row],[Resolution]],"x"))))</f>
        <v>512</v>
      </c>
      <c r="F2361" s="84">
        <f>VALUE(TRIM(CLEAN(_xlfn.TEXTAFTER(Table2[[#This Row],[Resolution]],"x"))))</f>
        <v>128</v>
      </c>
      <c r="G2361" s="84" t="s">
        <v>16</v>
      </c>
      <c r="H2361" s="84" t="s">
        <v>2836</v>
      </c>
      <c r="I2361" s="84" t="s">
        <v>2851</v>
      </c>
      <c r="J2361" s="33"/>
      <c r="K2361" s="33"/>
      <c r="L2361" s="34" t="s">
        <v>2</v>
      </c>
    </row>
    <row r="2362" spans="1:12" x14ac:dyDescent="0.25">
      <c r="A2362" s="32" t="s">
        <v>5139</v>
      </c>
      <c r="B2362" s="33" t="s">
        <v>5140</v>
      </c>
      <c r="C2362" s="33" t="s">
        <v>3869</v>
      </c>
      <c r="D2362" s="33" t="s">
        <v>1852</v>
      </c>
      <c r="E2362" s="33">
        <f>VALUE(TRIM(CLEAN(_xlfn.TEXTBEFORE(Table2[[#This Row],[Resolution]],"x"))))</f>
        <v>512</v>
      </c>
      <c r="F2362" s="33">
        <f>VALUE(TRIM(CLEAN(_xlfn.TEXTAFTER(Table2[[#This Row],[Resolution]],"x"))))</f>
        <v>576</v>
      </c>
      <c r="G2362" s="33" t="s">
        <v>16</v>
      </c>
      <c r="H2362" s="33" t="s">
        <v>2836</v>
      </c>
      <c r="I2362" s="33" t="s">
        <v>2846</v>
      </c>
      <c r="J2362" s="33"/>
      <c r="K2362" s="33"/>
      <c r="L2362" s="34" t="s">
        <v>2</v>
      </c>
    </row>
    <row r="2363" spans="1:12" x14ac:dyDescent="0.25">
      <c r="A2363" s="32" t="s">
        <v>5141</v>
      </c>
      <c r="B2363" s="33" t="s">
        <v>5142</v>
      </c>
      <c r="C2363" s="33" t="s">
        <v>3869</v>
      </c>
      <c r="D2363" s="84" t="s">
        <v>93</v>
      </c>
      <c r="E2363" s="84">
        <f>VALUE(TRIM(CLEAN(_xlfn.TEXTBEFORE(Table2[[#This Row],[Resolution]],"x"))))</f>
        <v>512</v>
      </c>
      <c r="F2363" s="84">
        <f>VALUE(TRIM(CLEAN(_xlfn.TEXTAFTER(Table2[[#This Row],[Resolution]],"x"))))</f>
        <v>128</v>
      </c>
      <c r="G2363" s="84">
        <v>1.28</v>
      </c>
      <c r="H2363" s="84" t="s">
        <v>69</v>
      </c>
      <c r="I2363" s="84" t="s">
        <v>2859</v>
      </c>
      <c r="J2363" s="33"/>
      <c r="K2363" s="33"/>
      <c r="L2363" s="34" t="s">
        <v>2</v>
      </c>
    </row>
    <row r="2364" spans="1:12" x14ac:dyDescent="0.25">
      <c r="A2364" s="32" t="s">
        <v>5143</v>
      </c>
      <c r="B2364" s="33" t="s">
        <v>5144</v>
      </c>
      <c r="C2364" s="33" t="s">
        <v>3869</v>
      </c>
      <c r="D2364" s="33" t="s">
        <v>1841</v>
      </c>
      <c r="E2364" s="33">
        <f>VALUE(TRIM(CLEAN(_xlfn.TEXTBEFORE(Table2[[#This Row],[Resolution]],"x"))))</f>
        <v>768</v>
      </c>
      <c r="F2364" s="33">
        <f>VALUE(TRIM(CLEAN(_xlfn.TEXTAFTER(Table2[[#This Row],[Resolution]],"x"))))</f>
        <v>256</v>
      </c>
      <c r="G2364" s="33">
        <v>0.86</v>
      </c>
      <c r="H2364" s="33" t="s">
        <v>2858</v>
      </c>
      <c r="I2364" s="33" t="s">
        <v>2859</v>
      </c>
      <c r="J2364" s="33"/>
      <c r="K2364" s="33"/>
      <c r="L2364" s="34" t="s">
        <v>2</v>
      </c>
    </row>
    <row r="2365" spans="1:12" x14ac:dyDescent="0.25">
      <c r="A2365" s="32" t="s">
        <v>5145</v>
      </c>
      <c r="B2365" s="33" t="s">
        <v>5146</v>
      </c>
      <c r="C2365" s="33" t="s">
        <v>3869</v>
      </c>
      <c r="D2365" s="84" t="s">
        <v>123</v>
      </c>
      <c r="E2365" s="84">
        <f>VALUE(TRIM(CLEAN(_xlfn.TEXTBEFORE(Table2[[#This Row],[Resolution]],"x"))))</f>
        <v>256</v>
      </c>
      <c r="F2365" s="84">
        <f>VALUE(TRIM(CLEAN(_xlfn.TEXTAFTER(Table2[[#This Row],[Resolution]],"x"))))</f>
        <v>128</v>
      </c>
      <c r="G2365" s="84" t="s">
        <v>16</v>
      </c>
      <c r="H2365" s="84" t="s">
        <v>2836</v>
      </c>
      <c r="I2365" s="84" t="s">
        <v>2841</v>
      </c>
      <c r="J2365" s="33"/>
      <c r="K2365" s="33"/>
      <c r="L2365" s="34" t="s">
        <v>2</v>
      </c>
    </row>
    <row r="2366" spans="1:12" x14ac:dyDescent="0.25">
      <c r="A2366" s="32" t="s">
        <v>5147</v>
      </c>
      <c r="B2366" s="33" t="s">
        <v>5148</v>
      </c>
      <c r="C2366" s="33" t="s">
        <v>3869</v>
      </c>
      <c r="D2366" s="33" t="s">
        <v>93</v>
      </c>
      <c r="E2366" s="33">
        <f>VALUE(TRIM(CLEAN(_xlfn.TEXTBEFORE(Table2[[#This Row],[Resolution]],"x"))))</f>
        <v>512</v>
      </c>
      <c r="F2366" s="33">
        <f>VALUE(TRIM(CLEAN(_xlfn.TEXTAFTER(Table2[[#This Row],[Resolution]],"x"))))</f>
        <v>128</v>
      </c>
      <c r="G2366" s="33">
        <v>0.87</v>
      </c>
      <c r="H2366" s="33" t="s">
        <v>2858</v>
      </c>
      <c r="I2366" s="33" t="s">
        <v>2859</v>
      </c>
      <c r="J2366" s="33"/>
      <c r="K2366" s="35"/>
      <c r="L2366" s="34" t="s">
        <v>2</v>
      </c>
    </row>
    <row r="2367" spans="1:12" x14ac:dyDescent="0.25">
      <c r="A2367" s="32" t="s">
        <v>5149</v>
      </c>
      <c r="B2367" s="33" t="s">
        <v>5150</v>
      </c>
      <c r="C2367" s="33" t="s">
        <v>3869</v>
      </c>
      <c r="D2367" s="84" t="s">
        <v>93</v>
      </c>
      <c r="E2367" s="84">
        <f>VALUE(TRIM(CLEAN(_xlfn.TEXTBEFORE(Table2[[#This Row],[Resolution]],"x"))))</f>
        <v>512</v>
      </c>
      <c r="F2367" s="84">
        <f>VALUE(TRIM(CLEAN(_xlfn.TEXTAFTER(Table2[[#This Row],[Resolution]],"x"))))</f>
        <v>128</v>
      </c>
      <c r="G2367" s="84" t="s">
        <v>16</v>
      </c>
      <c r="H2367" s="84" t="s">
        <v>2836</v>
      </c>
      <c r="I2367" s="84" t="s">
        <v>2841</v>
      </c>
      <c r="J2367" s="33"/>
      <c r="K2367" s="33"/>
      <c r="L2367" s="34" t="s">
        <v>2</v>
      </c>
    </row>
    <row r="2368" spans="1:12" x14ac:dyDescent="0.25">
      <c r="A2368" s="32" t="s">
        <v>5151</v>
      </c>
      <c r="B2368" s="33" t="s">
        <v>5152</v>
      </c>
      <c r="C2368" s="33" t="s">
        <v>3869</v>
      </c>
      <c r="D2368" s="33" t="s">
        <v>1904</v>
      </c>
      <c r="E2368" s="33">
        <f>VALUE(TRIM(CLEAN(_xlfn.TEXTBEFORE(Table2[[#This Row],[Resolution]],"x"))))</f>
        <v>1024</v>
      </c>
      <c r="F2368" s="33">
        <f>VALUE(TRIM(CLEAN(_xlfn.TEXTAFTER(Table2[[#This Row],[Resolution]],"x"))))</f>
        <v>448</v>
      </c>
      <c r="G2368" s="33" t="s">
        <v>16</v>
      </c>
      <c r="H2368" s="33" t="s">
        <v>2836</v>
      </c>
      <c r="I2368" s="33" t="s">
        <v>2846</v>
      </c>
      <c r="J2368" s="33"/>
      <c r="K2368" s="33"/>
      <c r="L2368" s="34" t="s">
        <v>2</v>
      </c>
    </row>
    <row r="2369" spans="1:12" x14ac:dyDescent="0.25">
      <c r="A2369" s="32" t="s">
        <v>5153</v>
      </c>
      <c r="B2369" s="33" t="s">
        <v>5154</v>
      </c>
      <c r="C2369" s="33" t="s">
        <v>3869</v>
      </c>
      <c r="D2369" s="84" t="s">
        <v>992</v>
      </c>
      <c r="E2369" s="84">
        <f>VALUE(TRIM(CLEAN(_xlfn.TEXTBEFORE(Table2[[#This Row],[Resolution]],"x"))))</f>
        <v>1280</v>
      </c>
      <c r="F2369" s="84">
        <f>VALUE(TRIM(CLEAN(_xlfn.TEXTAFTER(Table2[[#This Row],[Resolution]],"x"))))</f>
        <v>896</v>
      </c>
      <c r="G2369" s="84">
        <v>25</v>
      </c>
      <c r="H2369" s="84" t="s">
        <v>2858</v>
      </c>
      <c r="I2369" s="84" t="s">
        <v>2859</v>
      </c>
      <c r="J2369" s="33"/>
      <c r="K2369" s="33"/>
      <c r="L2369" s="34" t="s">
        <v>2</v>
      </c>
    </row>
    <row r="2370" spans="1:12" x14ac:dyDescent="0.25">
      <c r="A2370" s="32" t="s">
        <v>5155</v>
      </c>
      <c r="B2370" s="33" t="s">
        <v>5156</v>
      </c>
      <c r="C2370" s="33" t="s">
        <v>3869</v>
      </c>
      <c r="D2370" s="33" t="s">
        <v>844</v>
      </c>
      <c r="E2370" s="33">
        <f>VALUE(TRIM(CLEAN(_xlfn.TEXTBEFORE(Table2[[#This Row],[Resolution]],"x"))))</f>
        <v>768</v>
      </c>
      <c r="F2370" s="33">
        <f>VALUE(TRIM(CLEAN(_xlfn.TEXTAFTER(Table2[[#This Row],[Resolution]],"x"))))</f>
        <v>192</v>
      </c>
      <c r="G2370" s="33" t="s">
        <v>16</v>
      </c>
      <c r="H2370" s="33" t="s">
        <v>2836</v>
      </c>
      <c r="I2370" s="33" t="s">
        <v>2841</v>
      </c>
      <c r="J2370" s="33"/>
      <c r="K2370" s="33"/>
      <c r="L2370" s="34" t="s">
        <v>2</v>
      </c>
    </row>
    <row r="2371" spans="1:12" x14ac:dyDescent="0.25">
      <c r="A2371" s="32" t="s">
        <v>5157</v>
      </c>
      <c r="B2371" s="33" t="s">
        <v>5158</v>
      </c>
      <c r="C2371" s="33" t="s">
        <v>3869</v>
      </c>
      <c r="D2371" s="84" t="s">
        <v>123</v>
      </c>
      <c r="E2371" s="84">
        <f>VALUE(TRIM(CLEAN(_xlfn.TEXTBEFORE(Table2[[#This Row],[Resolution]],"x"))))</f>
        <v>256</v>
      </c>
      <c r="F2371" s="84">
        <f>VALUE(TRIM(CLEAN(_xlfn.TEXTAFTER(Table2[[#This Row],[Resolution]],"x"))))</f>
        <v>128</v>
      </c>
      <c r="G2371" s="84" t="s">
        <v>16</v>
      </c>
      <c r="H2371" s="84" t="s">
        <v>2836</v>
      </c>
      <c r="I2371" s="84" t="s">
        <v>2841</v>
      </c>
      <c r="J2371" s="33"/>
      <c r="K2371" s="33"/>
      <c r="L2371" s="34" t="s">
        <v>2</v>
      </c>
    </row>
    <row r="2372" spans="1:12" x14ac:dyDescent="0.25">
      <c r="A2372" s="32" t="s">
        <v>5159</v>
      </c>
      <c r="B2372" s="33" t="s">
        <v>5160</v>
      </c>
      <c r="C2372" s="33" t="s">
        <v>3869</v>
      </c>
      <c r="D2372" s="33" t="s">
        <v>938</v>
      </c>
      <c r="E2372" s="33">
        <f>VALUE(TRIM(CLEAN(_xlfn.TEXTBEFORE(Table2[[#This Row],[Resolution]],"x"))))</f>
        <v>256</v>
      </c>
      <c r="F2372" s="33">
        <f>VALUE(TRIM(CLEAN(_xlfn.TEXTAFTER(Table2[[#This Row],[Resolution]],"x"))))</f>
        <v>1344</v>
      </c>
      <c r="G2372" s="33">
        <v>0.25</v>
      </c>
      <c r="H2372" s="33" t="s">
        <v>2858</v>
      </c>
      <c r="I2372" s="33" t="s">
        <v>2859</v>
      </c>
      <c r="J2372" s="33"/>
      <c r="K2372" s="33"/>
      <c r="L2372" s="34" t="s">
        <v>2</v>
      </c>
    </row>
    <row r="2373" spans="1:12" x14ac:dyDescent="0.25">
      <c r="A2373" s="32" t="s">
        <v>5161</v>
      </c>
      <c r="B2373" s="33" t="s">
        <v>5162</v>
      </c>
      <c r="C2373" s="33" t="s">
        <v>3869</v>
      </c>
      <c r="D2373" s="84" t="s">
        <v>844</v>
      </c>
      <c r="E2373" s="84">
        <f>VALUE(TRIM(CLEAN(_xlfn.TEXTBEFORE(Table2[[#This Row],[Resolution]],"x"))))</f>
        <v>768</v>
      </c>
      <c r="F2373" s="84">
        <f>VALUE(TRIM(CLEAN(_xlfn.TEXTAFTER(Table2[[#This Row],[Resolution]],"x"))))</f>
        <v>192</v>
      </c>
      <c r="G2373" s="84" t="s">
        <v>16</v>
      </c>
      <c r="H2373" s="84" t="s">
        <v>2836</v>
      </c>
      <c r="I2373" s="84" t="s">
        <v>2841</v>
      </c>
      <c r="J2373" s="33"/>
      <c r="K2373" s="33"/>
      <c r="L2373" s="34" t="s">
        <v>2</v>
      </c>
    </row>
    <row r="2374" spans="1:12" x14ac:dyDescent="0.25">
      <c r="A2374" s="32" t="s">
        <v>5163</v>
      </c>
      <c r="B2374" s="33" t="s">
        <v>5164</v>
      </c>
      <c r="C2374" s="33" t="s">
        <v>3869</v>
      </c>
      <c r="D2374" s="33" t="s">
        <v>2822</v>
      </c>
      <c r="E2374" s="33">
        <f>VALUE(TRIM(CLEAN(_xlfn.TEXTBEFORE(Table2[[#This Row],[Resolution]],"x"))))</f>
        <v>1280</v>
      </c>
      <c r="F2374" s="33">
        <f>VALUE(TRIM(CLEAN(_xlfn.TEXTAFTER(Table2[[#This Row],[Resolution]],"x"))))</f>
        <v>384</v>
      </c>
      <c r="G2374" s="33">
        <v>0.72</v>
      </c>
      <c r="H2374" s="33" t="s">
        <v>2858</v>
      </c>
      <c r="I2374" s="33" t="s">
        <v>2859</v>
      </c>
      <c r="J2374" s="35"/>
      <c r="K2374" s="33"/>
      <c r="L2374" s="34" t="s">
        <v>2</v>
      </c>
    </row>
    <row r="2375" spans="1:12" x14ac:dyDescent="0.25">
      <c r="A2375" s="32" t="s">
        <v>5165</v>
      </c>
      <c r="B2375" s="33" t="s">
        <v>5166</v>
      </c>
      <c r="C2375" s="33" t="s">
        <v>3869</v>
      </c>
      <c r="D2375" s="84" t="s">
        <v>5167</v>
      </c>
      <c r="E2375" s="84">
        <f>VALUE(TRIM(CLEAN(_xlfn.TEXTBEFORE(Table2[[#This Row],[Resolution]],"x"))))</f>
        <v>512</v>
      </c>
      <c r="F2375" s="84">
        <f>VALUE(TRIM(CLEAN(_xlfn.TEXTAFTER(Table2[[#This Row],[Resolution]],"x"))))</f>
        <v>1408</v>
      </c>
      <c r="G2375" s="84" t="s">
        <v>16</v>
      </c>
      <c r="H2375" s="84" t="s">
        <v>2836</v>
      </c>
      <c r="I2375" s="84" t="s">
        <v>2855</v>
      </c>
      <c r="J2375" s="33"/>
      <c r="K2375" s="33"/>
      <c r="L2375" s="34" t="s">
        <v>2</v>
      </c>
    </row>
    <row r="2376" spans="1:12" x14ac:dyDescent="0.25">
      <c r="A2376" s="32" t="s">
        <v>5168</v>
      </c>
      <c r="B2376" s="33" t="s">
        <v>5169</v>
      </c>
      <c r="C2376" s="33" t="s">
        <v>3869</v>
      </c>
      <c r="D2376" s="33" t="s">
        <v>1937</v>
      </c>
      <c r="E2376" s="33">
        <f>VALUE(TRIM(CLEAN(_xlfn.TEXTBEFORE(Table2[[#This Row],[Resolution]],"x"))))</f>
        <v>512</v>
      </c>
      <c r="F2376" s="33">
        <f>VALUE(TRIM(CLEAN(_xlfn.TEXTAFTER(Table2[[#This Row],[Resolution]],"x"))))</f>
        <v>256</v>
      </c>
      <c r="G2376" s="33">
        <v>0.23</v>
      </c>
      <c r="H2376" s="33" t="s">
        <v>2858</v>
      </c>
      <c r="I2376" s="33" t="s">
        <v>2859</v>
      </c>
      <c r="J2376" s="33"/>
      <c r="K2376" s="33"/>
      <c r="L2376" s="34" t="s">
        <v>2</v>
      </c>
    </row>
    <row r="2377" spans="1:12" x14ac:dyDescent="0.25">
      <c r="A2377" s="32" t="s">
        <v>5170</v>
      </c>
      <c r="B2377" s="33" t="s">
        <v>5171</v>
      </c>
      <c r="C2377" s="33" t="s">
        <v>3869</v>
      </c>
      <c r="D2377" s="84" t="s">
        <v>123</v>
      </c>
      <c r="E2377" s="84">
        <f>VALUE(TRIM(CLEAN(_xlfn.TEXTBEFORE(Table2[[#This Row],[Resolution]],"x"))))</f>
        <v>256</v>
      </c>
      <c r="F2377" s="84">
        <f>VALUE(TRIM(CLEAN(_xlfn.TEXTAFTER(Table2[[#This Row],[Resolution]],"x"))))</f>
        <v>128</v>
      </c>
      <c r="G2377" s="84" t="s">
        <v>16</v>
      </c>
      <c r="H2377" s="84" t="s">
        <v>2836</v>
      </c>
      <c r="I2377" s="84" t="s">
        <v>2841</v>
      </c>
      <c r="J2377" s="33"/>
      <c r="K2377" s="33"/>
      <c r="L2377" s="34" t="s">
        <v>2</v>
      </c>
    </row>
    <row r="2378" spans="1:12" x14ac:dyDescent="0.25">
      <c r="A2378" s="32" t="s">
        <v>5172</v>
      </c>
      <c r="B2378" s="33" t="s">
        <v>5173</v>
      </c>
      <c r="C2378" s="33" t="s">
        <v>3869</v>
      </c>
      <c r="D2378" s="33" t="s">
        <v>1175</v>
      </c>
      <c r="E2378" s="33">
        <f>VALUE(TRIM(CLEAN(_xlfn.TEXTBEFORE(Table2[[#This Row],[Resolution]],"x"))))</f>
        <v>256</v>
      </c>
      <c r="F2378" s="33">
        <f>VALUE(TRIM(CLEAN(_xlfn.TEXTAFTER(Table2[[#This Row],[Resolution]],"x"))))</f>
        <v>320</v>
      </c>
      <c r="G2378" s="33" t="s">
        <v>16</v>
      </c>
      <c r="H2378" s="33" t="s">
        <v>2836</v>
      </c>
      <c r="I2378" s="33" t="s">
        <v>2875</v>
      </c>
      <c r="J2378" s="33"/>
      <c r="K2378" s="33"/>
      <c r="L2378" s="34" t="s">
        <v>2</v>
      </c>
    </row>
    <row r="2379" spans="1:12" x14ac:dyDescent="0.25">
      <c r="A2379" s="32" t="s">
        <v>5174</v>
      </c>
      <c r="B2379" s="33" t="s">
        <v>5175</v>
      </c>
      <c r="C2379" s="33" t="s">
        <v>3869</v>
      </c>
      <c r="D2379" s="84" t="s">
        <v>246</v>
      </c>
      <c r="E2379" s="84">
        <f>VALUE(TRIM(CLEAN(_xlfn.TEXTBEFORE(Table2[[#This Row],[Resolution]],"x"))))</f>
        <v>1280</v>
      </c>
      <c r="F2379" s="84">
        <f>VALUE(TRIM(CLEAN(_xlfn.TEXTAFTER(Table2[[#This Row],[Resolution]],"x"))))</f>
        <v>256</v>
      </c>
      <c r="G2379" s="84" t="s">
        <v>16</v>
      </c>
      <c r="H2379" s="84" t="s">
        <v>2836</v>
      </c>
      <c r="I2379" s="84" t="s">
        <v>2851</v>
      </c>
      <c r="J2379" s="33"/>
      <c r="K2379" s="33"/>
      <c r="L2379" s="34" t="s">
        <v>2</v>
      </c>
    </row>
    <row r="2380" spans="1:12" x14ac:dyDescent="0.25">
      <c r="A2380" s="32" t="s">
        <v>5176</v>
      </c>
      <c r="B2380" s="33" t="s">
        <v>5177</v>
      </c>
      <c r="C2380" s="33" t="s">
        <v>3869</v>
      </c>
      <c r="D2380" s="33" t="s">
        <v>2677</v>
      </c>
      <c r="E2380" s="33">
        <f>VALUE(TRIM(CLEAN(_xlfn.TEXTBEFORE(Table2[[#This Row],[Resolution]],"x"))))</f>
        <v>1280</v>
      </c>
      <c r="F2380" s="33">
        <f>VALUE(TRIM(CLEAN(_xlfn.TEXTAFTER(Table2[[#This Row],[Resolution]],"x"))))</f>
        <v>512</v>
      </c>
      <c r="G2380" s="33" t="s">
        <v>16</v>
      </c>
      <c r="H2380" s="33" t="s">
        <v>2836</v>
      </c>
      <c r="I2380" s="33" t="s">
        <v>2875</v>
      </c>
      <c r="J2380" s="33"/>
      <c r="K2380" s="33"/>
      <c r="L2380" s="34" t="s">
        <v>2</v>
      </c>
    </row>
    <row r="2381" spans="1:12" x14ac:dyDescent="0.25">
      <c r="A2381" s="32" t="s">
        <v>5178</v>
      </c>
      <c r="B2381" s="33" t="s">
        <v>5179</v>
      </c>
      <c r="C2381" s="33" t="s">
        <v>3869</v>
      </c>
      <c r="D2381" s="84" t="s">
        <v>2466</v>
      </c>
      <c r="E2381" s="84">
        <f>VALUE(TRIM(CLEAN(_xlfn.TEXTBEFORE(Table2[[#This Row],[Resolution]],"x"))))</f>
        <v>1024</v>
      </c>
      <c r="F2381" s="84">
        <f>VALUE(TRIM(CLEAN(_xlfn.TEXTAFTER(Table2[[#This Row],[Resolution]],"x"))))</f>
        <v>320</v>
      </c>
      <c r="G2381" s="84">
        <v>25</v>
      </c>
      <c r="H2381" s="84" t="s">
        <v>35</v>
      </c>
      <c r="I2381" s="84" t="s">
        <v>2859</v>
      </c>
      <c r="J2381" s="33"/>
      <c r="K2381" s="33"/>
      <c r="L2381" s="34" t="s">
        <v>2</v>
      </c>
    </row>
    <row r="2382" spans="1:12" x14ac:dyDescent="0.25">
      <c r="A2382" s="32" t="s">
        <v>5180</v>
      </c>
      <c r="B2382" s="33" t="s">
        <v>5181</v>
      </c>
      <c r="C2382" s="33" t="s">
        <v>3869</v>
      </c>
      <c r="D2382" s="33" t="s">
        <v>123</v>
      </c>
      <c r="E2382" s="33">
        <f>VALUE(TRIM(CLEAN(_xlfn.TEXTBEFORE(Table2[[#This Row],[Resolution]],"x"))))</f>
        <v>256</v>
      </c>
      <c r="F2382" s="33">
        <f>VALUE(TRIM(CLEAN(_xlfn.TEXTAFTER(Table2[[#This Row],[Resolution]],"x"))))</f>
        <v>128</v>
      </c>
      <c r="G2382" s="33" t="s">
        <v>16</v>
      </c>
      <c r="H2382" s="33" t="s">
        <v>2836</v>
      </c>
      <c r="I2382" s="33" t="s">
        <v>2846</v>
      </c>
      <c r="J2382" s="33"/>
      <c r="K2382" s="33"/>
      <c r="L2382" s="34" t="s">
        <v>2</v>
      </c>
    </row>
    <row r="2383" spans="1:12" x14ac:dyDescent="0.25">
      <c r="A2383" s="32" t="s">
        <v>5182</v>
      </c>
      <c r="B2383" s="33" t="s">
        <v>5183</v>
      </c>
      <c r="C2383" s="33" t="s">
        <v>3869</v>
      </c>
      <c r="D2383" s="84" t="s">
        <v>5184</v>
      </c>
      <c r="E2383" s="84">
        <f>VALUE(TRIM(CLEAN(_xlfn.TEXTBEFORE(Table2[[#This Row],[Resolution]],"x"))))</f>
        <v>3072</v>
      </c>
      <c r="F2383" s="84">
        <f>VALUE(TRIM(CLEAN(_xlfn.TEXTAFTER(Table2[[#This Row],[Resolution]],"x"))))</f>
        <v>704</v>
      </c>
      <c r="G2383" s="84">
        <v>1.28</v>
      </c>
      <c r="H2383" s="84" t="s">
        <v>2863</v>
      </c>
      <c r="I2383" s="84" t="s">
        <v>2859</v>
      </c>
      <c r="J2383" s="33"/>
      <c r="K2383" s="33"/>
      <c r="L2383" s="34" t="s">
        <v>2</v>
      </c>
    </row>
    <row r="2384" spans="1:12" x14ac:dyDescent="0.25">
      <c r="A2384" s="32" t="s">
        <v>5185</v>
      </c>
      <c r="B2384" s="33" t="s">
        <v>5186</v>
      </c>
      <c r="C2384" s="33" t="s">
        <v>3869</v>
      </c>
      <c r="D2384" s="33" t="s">
        <v>2692</v>
      </c>
      <c r="E2384" s="33">
        <f>VALUE(TRIM(CLEAN(_xlfn.TEXTBEFORE(Table2[[#This Row],[Resolution]],"x"))))</f>
        <v>2304</v>
      </c>
      <c r="F2384" s="33">
        <f>VALUE(TRIM(CLEAN(_xlfn.TEXTAFTER(Table2[[#This Row],[Resolution]],"x"))))</f>
        <v>1344</v>
      </c>
      <c r="G2384" s="33" t="s">
        <v>16</v>
      </c>
      <c r="H2384" s="33" t="s">
        <v>2836</v>
      </c>
      <c r="I2384" s="33" t="s">
        <v>2855</v>
      </c>
      <c r="J2384" s="33"/>
      <c r="K2384" s="33"/>
      <c r="L2384" s="34" t="s">
        <v>2</v>
      </c>
    </row>
    <row r="2385" spans="1:12" x14ac:dyDescent="0.25">
      <c r="A2385" s="32" t="s">
        <v>5187</v>
      </c>
      <c r="B2385" s="33" t="s">
        <v>5188</v>
      </c>
      <c r="C2385" s="33" t="s">
        <v>3869</v>
      </c>
      <c r="D2385" s="84" t="s">
        <v>3630</v>
      </c>
      <c r="E2385" s="84">
        <f>VALUE(TRIM(CLEAN(_xlfn.TEXTBEFORE(Table2[[#This Row],[Resolution]],"x"))))</f>
        <v>2048</v>
      </c>
      <c r="F2385" s="84">
        <f>VALUE(TRIM(CLEAN(_xlfn.TEXTAFTER(Table2[[#This Row],[Resolution]],"x"))))</f>
        <v>256</v>
      </c>
      <c r="G2385" s="84" t="s">
        <v>16</v>
      </c>
      <c r="H2385" s="84" t="s">
        <v>16</v>
      </c>
      <c r="I2385" s="84" t="s">
        <v>5189</v>
      </c>
      <c r="J2385" s="33"/>
      <c r="K2385" s="33"/>
      <c r="L2385" s="34" t="s">
        <v>2</v>
      </c>
    </row>
    <row r="2386" spans="1:12" x14ac:dyDescent="0.25">
      <c r="A2386" s="32" t="s">
        <v>5190</v>
      </c>
      <c r="B2386" s="33" t="s">
        <v>5191</v>
      </c>
      <c r="C2386" s="33" t="s">
        <v>3869</v>
      </c>
      <c r="D2386" s="33" t="s">
        <v>5192</v>
      </c>
      <c r="E2386" s="33">
        <f>VALUE(TRIM(CLEAN(_xlfn.TEXTBEFORE(Table2[[#This Row],[Resolution]],"x"))))</f>
        <v>2048</v>
      </c>
      <c r="F2386" s="33">
        <f>VALUE(TRIM(CLEAN(_xlfn.TEXTAFTER(Table2[[#This Row],[Resolution]],"x"))))</f>
        <v>1024</v>
      </c>
      <c r="G2386" s="33" t="s">
        <v>16</v>
      </c>
      <c r="H2386" s="33" t="s">
        <v>2836</v>
      </c>
      <c r="I2386" s="33" t="s">
        <v>2875</v>
      </c>
      <c r="J2386" s="33"/>
      <c r="K2386" s="33"/>
      <c r="L2386" s="34" t="s">
        <v>2</v>
      </c>
    </row>
    <row r="2387" spans="1:12" x14ac:dyDescent="0.25">
      <c r="A2387" s="32" t="s">
        <v>5193</v>
      </c>
      <c r="B2387" s="33" t="s">
        <v>5194</v>
      </c>
      <c r="C2387" s="33" t="s">
        <v>3869</v>
      </c>
      <c r="D2387" s="84" t="s">
        <v>844</v>
      </c>
      <c r="E2387" s="84">
        <f>VALUE(TRIM(CLEAN(_xlfn.TEXTBEFORE(Table2[[#This Row],[Resolution]],"x"))))</f>
        <v>768</v>
      </c>
      <c r="F2387" s="84">
        <f>VALUE(TRIM(CLEAN(_xlfn.TEXTAFTER(Table2[[#This Row],[Resolution]],"x"))))</f>
        <v>192</v>
      </c>
      <c r="G2387" s="84">
        <v>25</v>
      </c>
      <c r="H2387" s="84" t="s">
        <v>2863</v>
      </c>
      <c r="I2387" s="84" t="s">
        <v>2859</v>
      </c>
      <c r="J2387" s="33"/>
      <c r="K2387" s="33"/>
      <c r="L2387" s="34" t="s">
        <v>2</v>
      </c>
    </row>
    <row r="2388" spans="1:12" x14ac:dyDescent="0.25">
      <c r="A2388" s="32" t="s">
        <v>5195</v>
      </c>
      <c r="B2388" s="33" t="s">
        <v>5196</v>
      </c>
      <c r="C2388" s="33" t="s">
        <v>3869</v>
      </c>
      <c r="D2388" s="33" t="s">
        <v>66</v>
      </c>
      <c r="E2388" s="33">
        <f>VALUE(TRIM(CLEAN(_xlfn.TEXTBEFORE(Table2[[#This Row],[Resolution]],"x"))))</f>
        <v>256</v>
      </c>
      <c r="F2388" s="33">
        <f>VALUE(TRIM(CLEAN(_xlfn.TEXTAFTER(Table2[[#This Row],[Resolution]],"x"))))</f>
        <v>192</v>
      </c>
      <c r="G2388" s="33" t="s">
        <v>16</v>
      </c>
      <c r="H2388" s="33" t="s">
        <v>2836</v>
      </c>
      <c r="I2388" s="33" t="s">
        <v>2851</v>
      </c>
      <c r="J2388" s="35"/>
      <c r="K2388" s="33"/>
      <c r="L2388" s="34" t="s">
        <v>2</v>
      </c>
    </row>
    <row r="2389" spans="1:12" x14ac:dyDescent="0.25">
      <c r="A2389" s="32" t="s">
        <v>5197</v>
      </c>
      <c r="B2389" s="33" t="s">
        <v>5198</v>
      </c>
      <c r="C2389" s="33" t="s">
        <v>3869</v>
      </c>
      <c r="D2389" s="84" t="s">
        <v>5199</v>
      </c>
      <c r="E2389" s="84">
        <f>VALUE(TRIM(CLEAN(_xlfn.TEXTBEFORE(Table2[[#This Row],[Resolution]],"x"))))</f>
        <v>3072</v>
      </c>
      <c r="F2389" s="84">
        <f>VALUE(TRIM(CLEAN(_xlfn.TEXTAFTER(Table2[[#This Row],[Resolution]],"x"))))</f>
        <v>192</v>
      </c>
      <c r="G2389" s="84">
        <v>25</v>
      </c>
      <c r="H2389" s="84" t="s">
        <v>2858</v>
      </c>
      <c r="I2389" s="84" t="s">
        <v>2859</v>
      </c>
      <c r="J2389" s="35"/>
      <c r="K2389" s="33"/>
      <c r="L2389" s="34" t="s">
        <v>2</v>
      </c>
    </row>
    <row r="2390" spans="1:12" x14ac:dyDescent="0.25">
      <c r="A2390" s="32" t="s">
        <v>5200</v>
      </c>
      <c r="B2390" s="33" t="s">
        <v>5201</v>
      </c>
      <c r="C2390" s="33" t="s">
        <v>3869</v>
      </c>
      <c r="D2390" s="33" t="s">
        <v>5202</v>
      </c>
      <c r="E2390" s="33">
        <f>VALUE(TRIM(CLEAN(_xlfn.TEXTBEFORE(Table2[[#This Row],[Resolution]],"x"))))</f>
        <v>30</v>
      </c>
      <c r="F2390" s="33">
        <f>VALUE(TRIM(CLEAN(_xlfn.TEXTAFTER(Table2[[#This Row],[Resolution]],"x"))))</f>
        <v>2</v>
      </c>
      <c r="G2390" s="33">
        <v>25</v>
      </c>
      <c r="H2390" s="33" t="s">
        <v>2863</v>
      </c>
      <c r="I2390" s="33" t="s">
        <v>2859</v>
      </c>
      <c r="J2390" s="33"/>
      <c r="K2390" s="33"/>
      <c r="L2390" s="34" t="s">
        <v>2</v>
      </c>
    </row>
    <row r="2391" spans="1:12" x14ac:dyDescent="0.25">
      <c r="A2391" s="32" t="s">
        <v>5203</v>
      </c>
      <c r="B2391" s="33" t="s">
        <v>5204</v>
      </c>
      <c r="C2391" s="33" t="s">
        <v>3869</v>
      </c>
      <c r="D2391" s="84" t="s">
        <v>217</v>
      </c>
      <c r="E2391" s="84">
        <f>VALUE(TRIM(CLEAN(_xlfn.TEXTBEFORE(Table2[[#This Row],[Resolution]],"x"))))</f>
        <v>1792</v>
      </c>
      <c r="F2391" s="84">
        <f>VALUE(TRIM(CLEAN(_xlfn.TEXTAFTER(Table2[[#This Row],[Resolution]],"x"))))</f>
        <v>640</v>
      </c>
      <c r="G2391" s="84" t="s">
        <v>16</v>
      </c>
      <c r="H2391" s="84" t="s">
        <v>2836</v>
      </c>
      <c r="I2391" s="84" t="s">
        <v>2875</v>
      </c>
      <c r="J2391" s="33"/>
      <c r="K2391" s="33"/>
      <c r="L2391" s="34" t="s">
        <v>2</v>
      </c>
    </row>
    <row r="2392" spans="1:12" x14ac:dyDescent="0.25">
      <c r="A2392" s="32" t="s">
        <v>5205</v>
      </c>
      <c r="B2392" s="33" t="s">
        <v>5206</v>
      </c>
      <c r="C2392" s="33" t="s">
        <v>3869</v>
      </c>
      <c r="D2392" s="33" t="s">
        <v>844</v>
      </c>
      <c r="E2392" s="33">
        <f>VALUE(TRIM(CLEAN(_xlfn.TEXTBEFORE(Table2[[#This Row],[Resolution]],"x"))))</f>
        <v>768</v>
      </c>
      <c r="F2392" s="33">
        <f>VALUE(TRIM(CLEAN(_xlfn.TEXTAFTER(Table2[[#This Row],[Resolution]],"x"))))</f>
        <v>192</v>
      </c>
      <c r="G2392" s="33">
        <v>2.17</v>
      </c>
      <c r="H2392" s="33" t="s">
        <v>35</v>
      </c>
      <c r="I2392" s="33" t="s">
        <v>2859</v>
      </c>
      <c r="J2392" s="35"/>
      <c r="K2392" s="33"/>
      <c r="L2392" s="34" t="s">
        <v>2</v>
      </c>
    </row>
    <row r="2393" spans="1:12" x14ac:dyDescent="0.25">
      <c r="A2393" s="32" t="s">
        <v>5207</v>
      </c>
      <c r="B2393" s="33" t="s">
        <v>5208</v>
      </c>
      <c r="C2393" s="33" t="s">
        <v>3869</v>
      </c>
      <c r="D2393" s="84" t="s">
        <v>3472</v>
      </c>
      <c r="E2393" s="84">
        <f>VALUE(TRIM(CLEAN(_xlfn.TEXTBEFORE(Table2[[#This Row],[Resolution]],"x"))))</f>
        <v>1280</v>
      </c>
      <c r="F2393" s="84">
        <f>VALUE(TRIM(CLEAN(_xlfn.TEXTAFTER(Table2[[#This Row],[Resolution]],"x"))))</f>
        <v>128</v>
      </c>
      <c r="G2393" s="84" t="s">
        <v>16</v>
      </c>
      <c r="H2393" s="84" t="s">
        <v>2836</v>
      </c>
      <c r="I2393" s="84" t="s">
        <v>2841</v>
      </c>
      <c r="J2393" s="33"/>
      <c r="K2393" s="33"/>
      <c r="L2393" s="34" t="s">
        <v>2</v>
      </c>
    </row>
    <row r="2394" spans="1:12" x14ac:dyDescent="0.25">
      <c r="A2394" s="32" t="s">
        <v>5209</v>
      </c>
      <c r="B2394" s="33" t="s">
        <v>5210</v>
      </c>
      <c r="C2394" s="33" t="s">
        <v>5211</v>
      </c>
      <c r="D2394" s="33" t="s">
        <v>1386</v>
      </c>
      <c r="E2394" s="33">
        <f>VALUE(TRIM(CLEAN(_xlfn.TEXTBEFORE(Table2[[#This Row],[Resolution]],"x"))))</f>
        <v>128</v>
      </c>
      <c r="F2394" s="33">
        <f>VALUE(TRIM(CLEAN(_xlfn.TEXTAFTER(Table2[[#This Row],[Resolution]],"x"))))</f>
        <v>128</v>
      </c>
      <c r="G2394" s="33" t="s">
        <v>16</v>
      </c>
      <c r="H2394" s="33" t="s">
        <v>2836</v>
      </c>
      <c r="I2394" s="33" t="s">
        <v>2837</v>
      </c>
      <c r="J2394" s="33"/>
      <c r="K2394" s="33"/>
      <c r="L2394" s="34" t="s">
        <v>2</v>
      </c>
    </row>
    <row r="2395" spans="1:12" x14ac:dyDescent="0.25">
      <c r="A2395" s="32" t="s">
        <v>5212</v>
      </c>
      <c r="B2395" s="33" t="s">
        <v>5213</v>
      </c>
      <c r="C2395" s="33" t="s">
        <v>5211</v>
      </c>
      <c r="D2395" s="84" t="s">
        <v>5214</v>
      </c>
      <c r="E2395" s="84">
        <f>VALUE(TRIM(CLEAN(_xlfn.TEXTBEFORE(Table2[[#This Row],[Resolution]],"x"))))</f>
        <v>248</v>
      </c>
      <c r="F2395" s="84">
        <f>VALUE(TRIM(CLEAN(_xlfn.TEXTAFTER(Table2[[#This Row],[Resolution]],"x"))))</f>
        <v>128</v>
      </c>
      <c r="G2395" s="84" t="s">
        <v>16</v>
      </c>
      <c r="H2395" s="84" t="s">
        <v>16</v>
      </c>
      <c r="I2395" s="84" t="s">
        <v>5215</v>
      </c>
      <c r="J2395" s="33"/>
      <c r="K2395" s="33"/>
      <c r="L2395" s="34" t="s">
        <v>2</v>
      </c>
    </row>
    <row r="2396" spans="1:12" x14ac:dyDescent="0.25">
      <c r="A2396" s="32" t="s">
        <v>5216</v>
      </c>
      <c r="B2396" s="33" t="s">
        <v>5217</v>
      </c>
      <c r="C2396" s="33" t="s">
        <v>5211</v>
      </c>
      <c r="D2396" s="33" t="s">
        <v>1484</v>
      </c>
      <c r="E2396" s="33">
        <f>VALUE(TRIM(CLEAN(_xlfn.TEXTBEFORE(Table2[[#This Row],[Resolution]],"x"))))</f>
        <v>128</v>
      </c>
      <c r="F2396" s="33">
        <f>VALUE(TRIM(CLEAN(_xlfn.TEXTAFTER(Table2[[#This Row],[Resolution]],"x"))))</f>
        <v>144</v>
      </c>
      <c r="G2396" s="33" t="s">
        <v>16</v>
      </c>
      <c r="H2396" s="33" t="s">
        <v>2836</v>
      </c>
      <c r="I2396" s="33" t="s">
        <v>2837</v>
      </c>
      <c r="J2396" s="33"/>
      <c r="K2396" s="33"/>
      <c r="L2396" s="34" t="s">
        <v>2</v>
      </c>
    </row>
    <row r="2397" spans="1:12" x14ac:dyDescent="0.25">
      <c r="A2397" s="32" t="s">
        <v>5218</v>
      </c>
      <c r="B2397" s="33" t="s">
        <v>5219</v>
      </c>
      <c r="C2397" s="33" t="s">
        <v>5211</v>
      </c>
      <c r="D2397" s="84" t="s">
        <v>1607</v>
      </c>
      <c r="E2397" s="84">
        <f>VALUE(TRIM(CLEAN(_xlfn.TEXTBEFORE(Table2[[#This Row],[Resolution]],"x"))))</f>
        <v>208</v>
      </c>
      <c r="F2397" s="84">
        <f>VALUE(TRIM(CLEAN(_xlfn.TEXTAFTER(Table2[[#This Row],[Resolution]],"x"))))</f>
        <v>128</v>
      </c>
      <c r="G2397" s="84" t="s">
        <v>16</v>
      </c>
      <c r="H2397" s="84" t="s">
        <v>16</v>
      </c>
      <c r="I2397" s="84" t="s">
        <v>5220</v>
      </c>
      <c r="J2397" s="33"/>
      <c r="K2397" s="33"/>
      <c r="L2397" s="34" t="s">
        <v>2</v>
      </c>
    </row>
    <row r="2398" spans="1:12" x14ac:dyDescent="0.25">
      <c r="A2398" s="32" t="s">
        <v>5221</v>
      </c>
      <c r="B2398" s="33" t="s">
        <v>3492</v>
      </c>
      <c r="C2398" s="33" t="s">
        <v>5211</v>
      </c>
      <c r="D2398" s="33" t="s">
        <v>46</v>
      </c>
      <c r="E2398" s="33">
        <f>VALUE(TRIM(CLEAN(_xlfn.TEXTBEFORE(Table2[[#This Row],[Resolution]],"x"))))</f>
        <v>8192</v>
      </c>
      <c r="F2398" s="33">
        <f>VALUE(TRIM(CLEAN(_xlfn.TEXTAFTER(Table2[[#This Row],[Resolution]],"x"))))</f>
        <v>1056</v>
      </c>
      <c r="G2398" s="33" t="s">
        <v>16</v>
      </c>
      <c r="H2398" s="33" t="s">
        <v>16</v>
      </c>
      <c r="I2398" s="33" t="s">
        <v>5222</v>
      </c>
      <c r="J2398" s="33"/>
      <c r="K2398" s="33"/>
      <c r="L2398" s="34" t="s">
        <v>2</v>
      </c>
    </row>
    <row r="2399" spans="1:12" x14ac:dyDescent="0.25">
      <c r="A2399" s="32" t="s">
        <v>5223</v>
      </c>
      <c r="B2399" s="33" t="s">
        <v>1102</v>
      </c>
      <c r="C2399" s="33" t="s">
        <v>5211</v>
      </c>
      <c r="D2399" s="84" t="s">
        <v>46</v>
      </c>
      <c r="E2399" s="84">
        <f>VALUE(TRIM(CLEAN(_xlfn.TEXTBEFORE(Table2[[#This Row],[Resolution]],"x"))))</f>
        <v>8192</v>
      </c>
      <c r="F2399" s="84">
        <f>VALUE(TRIM(CLEAN(_xlfn.TEXTAFTER(Table2[[#This Row],[Resolution]],"x"))))</f>
        <v>1056</v>
      </c>
      <c r="G2399" s="84" t="s">
        <v>16</v>
      </c>
      <c r="H2399" s="84" t="s">
        <v>2836</v>
      </c>
      <c r="I2399" s="84" t="s">
        <v>2846</v>
      </c>
      <c r="J2399" s="33"/>
      <c r="K2399" s="33"/>
      <c r="L2399" s="34" t="s">
        <v>2</v>
      </c>
    </row>
    <row r="2400" spans="1:12" x14ac:dyDescent="0.25">
      <c r="A2400" s="32" t="s">
        <v>5224</v>
      </c>
      <c r="B2400" s="33" t="s">
        <v>5225</v>
      </c>
      <c r="C2400" s="33" t="s">
        <v>5211</v>
      </c>
      <c r="D2400" s="33" t="s">
        <v>123</v>
      </c>
      <c r="E2400" s="33">
        <f>VALUE(TRIM(CLEAN(_xlfn.TEXTBEFORE(Table2[[#This Row],[Resolution]],"x"))))</f>
        <v>256</v>
      </c>
      <c r="F2400" s="33">
        <f>VALUE(TRIM(CLEAN(_xlfn.TEXTAFTER(Table2[[#This Row],[Resolution]],"x"))))</f>
        <v>128</v>
      </c>
      <c r="G2400" s="33" t="s">
        <v>16</v>
      </c>
      <c r="H2400" s="33" t="s">
        <v>16</v>
      </c>
      <c r="I2400" s="33" t="s">
        <v>5226</v>
      </c>
      <c r="J2400" s="33"/>
      <c r="K2400" s="33"/>
      <c r="L2400" s="34" t="s">
        <v>2</v>
      </c>
    </row>
    <row r="2401" spans="1:12" x14ac:dyDescent="0.25">
      <c r="A2401" s="32" t="s">
        <v>5227</v>
      </c>
      <c r="B2401" s="33" t="s">
        <v>1776</v>
      </c>
      <c r="C2401" s="33" t="s">
        <v>5211</v>
      </c>
      <c r="D2401" s="84" t="s">
        <v>60</v>
      </c>
      <c r="E2401" s="84">
        <f>VALUE(TRIM(CLEAN(_xlfn.TEXTBEFORE(Table2[[#This Row],[Resolution]],"x"))))</f>
        <v>256</v>
      </c>
      <c r="F2401" s="84">
        <f>VALUE(TRIM(CLEAN(_xlfn.TEXTAFTER(Table2[[#This Row],[Resolution]],"x"))))</f>
        <v>144</v>
      </c>
      <c r="G2401" s="84" t="s">
        <v>16</v>
      </c>
      <c r="H2401" s="84" t="s">
        <v>16</v>
      </c>
      <c r="I2401" s="84" t="s">
        <v>5228</v>
      </c>
      <c r="J2401" s="33"/>
      <c r="K2401" s="33"/>
      <c r="L2401" s="34" t="s">
        <v>2</v>
      </c>
    </row>
    <row r="2402" spans="1:12" x14ac:dyDescent="0.25">
      <c r="A2402" s="32" t="s">
        <v>5229</v>
      </c>
      <c r="B2402" s="33" t="s">
        <v>5230</v>
      </c>
      <c r="C2402" s="33" t="s">
        <v>5211</v>
      </c>
      <c r="D2402" s="33" t="s">
        <v>60</v>
      </c>
      <c r="E2402" s="33">
        <f>VALUE(TRIM(CLEAN(_xlfn.TEXTBEFORE(Table2[[#This Row],[Resolution]],"x"))))</f>
        <v>256</v>
      </c>
      <c r="F2402" s="33">
        <f>VALUE(TRIM(CLEAN(_xlfn.TEXTAFTER(Table2[[#This Row],[Resolution]],"x"))))</f>
        <v>144</v>
      </c>
      <c r="G2402" s="33" t="s">
        <v>16</v>
      </c>
      <c r="H2402" s="33" t="s">
        <v>2836</v>
      </c>
      <c r="I2402" s="33" t="s">
        <v>2837</v>
      </c>
      <c r="J2402" s="33"/>
      <c r="K2402" s="33"/>
      <c r="L2402" s="34" t="s">
        <v>2</v>
      </c>
    </row>
    <row r="2403" spans="1:12" x14ac:dyDescent="0.25">
      <c r="A2403" s="32" t="s">
        <v>5231</v>
      </c>
      <c r="B2403" s="33" t="s">
        <v>5232</v>
      </c>
      <c r="C2403" s="33" t="s">
        <v>5211</v>
      </c>
      <c r="D2403" s="84" t="s">
        <v>1276</v>
      </c>
      <c r="E2403" s="84">
        <f>VALUE(TRIM(CLEAN(_xlfn.TEXTBEFORE(Table2[[#This Row],[Resolution]],"x"))))</f>
        <v>1056</v>
      </c>
      <c r="F2403" s="84">
        <f>VALUE(TRIM(CLEAN(_xlfn.TEXTAFTER(Table2[[#This Row],[Resolution]],"x"))))</f>
        <v>8440</v>
      </c>
      <c r="G2403" s="84"/>
      <c r="H2403" s="84" t="s">
        <v>5233</v>
      </c>
      <c r="I2403" s="84" t="s">
        <v>5234</v>
      </c>
      <c r="J2403" s="33"/>
      <c r="K2403" s="33"/>
      <c r="L2403" s="34" t="s">
        <v>2</v>
      </c>
    </row>
    <row r="2404" spans="1:12" x14ac:dyDescent="0.25">
      <c r="A2404" s="32" t="s">
        <v>5235</v>
      </c>
      <c r="B2404" s="33" t="s">
        <v>1789</v>
      </c>
      <c r="C2404" s="33" t="s">
        <v>5211</v>
      </c>
      <c r="D2404" s="33" t="s">
        <v>1276</v>
      </c>
      <c r="E2404" s="33">
        <f>VALUE(TRIM(CLEAN(_xlfn.TEXTBEFORE(Table2[[#This Row],[Resolution]],"x"))))</f>
        <v>1056</v>
      </c>
      <c r="F2404" s="33">
        <f>VALUE(TRIM(CLEAN(_xlfn.TEXTAFTER(Table2[[#This Row],[Resolution]],"x"))))</f>
        <v>8440</v>
      </c>
      <c r="G2404" s="33">
        <v>39.630000000000003</v>
      </c>
      <c r="H2404" s="33" t="s">
        <v>5236</v>
      </c>
      <c r="I2404" s="33" t="s">
        <v>5234</v>
      </c>
      <c r="J2404" s="33"/>
      <c r="K2404" s="33"/>
      <c r="L2404" s="34" t="s">
        <v>2</v>
      </c>
    </row>
    <row r="2405" spans="1:12" x14ac:dyDescent="0.25">
      <c r="A2405" s="32" t="s">
        <v>5237</v>
      </c>
      <c r="B2405" s="33" t="s">
        <v>5238</v>
      </c>
      <c r="C2405" s="33" t="s">
        <v>5211</v>
      </c>
      <c r="D2405" s="84" t="s">
        <v>243</v>
      </c>
      <c r="E2405" s="84">
        <f>VALUE(TRIM(CLEAN(_xlfn.TEXTBEFORE(Table2[[#This Row],[Resolution]],"x"))))</f>
        <v>272</v>
      </c>
      <c r="F2405" s="84">
        <f>VALUE(TRIM(CLEAN(_xlfn.TEXTAFTER(Table2[[#This Row],[Resolution]],"x"))))</f>
        <v>128</v>
      </c>
      <c r="G2405" s="84" t="s">
        <v>16</v>
      </c>
      <c r="H2405" s="84" t="s">
        <v>16</v>
      </c>
      <c r="I2405" s="84" t="s">
        <v>5239</v>
      </c>
      <c r="J2405" s="33"/>
      <c r="K2405" s="33"/>
      <c r="L2405" s="34" t="s">
        <v>2</v>
      </c>
    </row>
    <row r="2406" spans="1:12" x14ac:dyDescent="0.25">
      <c r="A2406" s="32" t="s">
        <v>5240</v>
      </c>
      <c r="B2406" s="33" t="s">
        <v>1791</v>
      </c>
      <c r="C2406" s="33" t="s">
        <v>5211</v>
      </c>
      <c r="D2406" s="33" t="s">
        <v>93</v>
      </c>
      <c r="E2406" s="33">
        <f>VALUE(TRIM(CLEAN(_xlfn.TEXTBEFORE(Table2[[#This Row],[Resolution]],"x"))))</f>
        <v>512</v>
      </c>
      <c r="F2406" s="33">
        <f>VALUE(TRIM(CLEAN(_xlfn.TEXTAFTER(Table2[[#This Row],[Resolution]],"x"))))</f>
        <v>128</v>
      </c>
      <c r="G2406" s="33" t="s">
        <v>16</v>
      </c>
      <c r="H2406" s="33" t="s">
        <v>2836</v>
      </c>
      <c r="I2406" s="33" t="s">
        <v>2846</v>
      </c>
      <c r="J2406" s="33"/>
      <c r="K2406" s="33"/>
      <c r="L2406" s="34" t="s">
        <v>2</v>
      </c>
    </row>
    <row r="2407" spans="1:12" x14ac:dyDescent="0.25">
      <c r="A2407" s="32" t="s">
        <v>5241</v>
      </c>
      <c r="B2407" s="33" t="s">
        <v>2874</v>
      </c>
      <c r="C2407" s="33" t="s">
        <v>5211</v>
      </c>
      <c r="D2407" s="84" t="s">
        <v>249</v>
      </c>
      <c r="E2407" s="84">
        <f>VALUE(TRIM(CLEAN(_xlfn.TEXTBEFORE(Table2[[#This Row],[Resolution]],"x"))))</f>
        <v>1024</v>
      </c>
      <c r="F2407" s="84">
        <f>VALUE(TRIM(CLEAN(_xlfn.TEXTAFTER(Table2[[#This Row],[Resolution]],"x"))))</f>
        <v>1024</v>
      </c>
      <c r="G2407" s="84">
        <v>1.58</v>
      </c>
      <c r="H2407" s="84" t="s">
        <v>5242</v>
      </c>
      <c r="I2407" s="84" t="s">
        <v>5234</v>
      </c>
      <c r="J2407" s="33"/>
      <c r="K2407" s="33"/>
      <c r="L2407" s="34" t="s">
        <v>2</v>
      </c>
    </row>
    <row r="2408" spans="1:12" x14ac:dyDescent="0.25">
      <c r="A2408" s="32" t="s">
        <v>5243</v>
      </c>
      <c r="B2408" s="33" t="s">
        <v>5244</v>
      </c>
      <c r="C2408" s="33" t="s">
        <v>5211</v>
      </c>
      <c r="D2408" s="33" t="s">
        <v>249</v>
      </c>
      <c r="E2408" s="33">
        <f>VALUE(TRIM(CLEAN(_xlfn.TEXTBEFORE(Table2[[#This Row],[Resolution]],"x"))))</f>
        <v>1024</v>
      </c>
      <c r="F2408" s="33">
        <f>VALUE(TRIM(CLEAN(_xlfn.TEXTAFTER(Table2[[#This Row],[Resolution]],"x"))))</f>
        <v>1024</v>
      </c>
      <c r="G2408" s="33" t="s">
        <v>16</v>
      </c>
      <c r="H2408" s="33" t="s">
        <v>2836</v>
      </c>
      <c r="I2408" s="33" t="s">
        <v>2846</v>
      </c>
      <c r="J2408" s="33"/>
      <c r="K2408" s="33"/>
      <c r="L2408" s="34" t="s">
        <v>2</v>
      </c>
    </row>
    <row r="2409" spans="1:12" x14ac:dyDescent="0.25">
      <c r="A2409" s="32" t="s">
        <v>5245</v>
      </c>
      <c r="B2409" s="33" t="s">
        <v>1795</v>
      </c>
      <c r="C2409" s="33" t="s">
        <v>5211</v>
      </c>
      <c r="D2409" s="84" t="s">
        <v>249</v>
      </c>
      <c r="E2409" s="84">
        <f>VALUE(TRIM(CLEAN(_xlfn.TEXTBEFORE(Table2[[#This Row],[Resolution]],"x"))))</f>
        <v>1024</v>
      </c>
      <c r="F2409" s="84">
        <f>VALUE(TRIM(CLEAN(_xlfn.TEXTAFTER(Table2[[#This Row],[Resolution]],"x"))))</f>
        <v>1024</v>
      </c>
      <c r="G2409" s="84" t="s">
        <v>16</v>
      </c>
      <c r="H2409" s="84" t="s">
        <v>2836</v>
      </c>
      <c r="I2409" s="84" t="s">
        <v>2837</v>
      </c>
      <c r="J2409" s="33"/>
      <c r="K2409" s="33"/>
      <c r="L2409" s="34" t="s">
        <v>2</v>
      </c>
    </row>
    <row r="2410" spans="1:12" x14ac:dyDescent="0.25">
      <c r="A2410" s="32" t="s">
        <v>5246</v>
      </c>
      <c r="B2410" s="33" t="s">
        <v>5247</v>
      </c>
      <c r="C2410" s="33" t="s">
        <v>5211</v>
      </c>
      <c r="D2410" s="33" t="s">
        <v>249</v>
      </c>
      <c r="E2410" s="33">
        <f>VALUE(TRIM(CLEAN(_xlfn.TEXTBEFORE(Table2[[#This Row],[Resolution]],"x"))))</f>
        <v>1024</v>
      </c>
      <c r="F2410" s="33">
        <f>VALUE(TRIM(CLEAN(_xlfn.TEXTAFTER(Table2[[#This Row],[Resolution]],"x"))))</f>
        <v>1024</v>
      </c>
      <c r="G2410" s="33">
        <v>5.83</v>
      </c>
      <c r="H2410" s="33" t="s">
        <v>5248</v>
      </c>
      <c r="I2410" s="33" t="s">
        <v>5234</v>
      </c>
      <c r="J2410" s="33"/>
      <c r="K2410" s="33"/>
      <c r="L2410" s="34" t="s">
        <v>2</v>
      </c>
    </row>
    <row r="2411" spans="1:12" x14ac:dyDescent="0.25">
      <c r="A2411" s="32" t="s">
        <v>5249</v>
      </c>
      <c r="B2411" s="33" t="s">
        <v>5250</v>
      </c>
      <c r="C2411" s="33" t="s">
        <v>5211</v>
      </c>
      <c r="D2411" s="84" t="e">
        <v>#N/A</v>
      </c>
      <c r="E2411" s="84" t="e">
        <f>VALUE(TRIM(CLEAN(_xlfn.TEXTBEFORE(Table2[[#This Row],[Resolution]],"x"))))</f>
        <v>#N/A</v>
      </c>
      <c r="F2411" s="84" t="e">
        <f>VALUE(TRIM(CLEAN(_xlfn.TEXTAFTER(Table2[[#This Row],[Resolution]],"x"))))</f>
        <v>#N/A</v>
      </c>
      <c r="G2411" s="84" t="s">
        <v>16</v>
      </c>
      <c r="H2411" s="84" t="s">
        <v>2836</v>
      </c>
      <c r="I2411" s="84" t="s">
        <v>2875</v>
      </c>
      <c r="J2411" s="33"/>
      <c r="K2411" s="33"/>
      <c r="L2411" s="34" t="s">
        <v>2</v>
      </c>
    </row>
    <row r="2412" spans="1:12" x14ac:dyDescent="0.25">
      <c r="A2412" s="32" t="s">
        <v>5251</v>
      </c>
      <c r="B2412" s="33" t="s">
        <v>89</v>
      </c>
      <c r="C2412" s="33" t="s">
        <v>5211</v>
      </c>
      <c r="D2412" s="33" t="s">
        <v>249</v>
      </c>
      <c r="E2412" s="33">
        <f>VALUE(TRIM(CLEAN(_xlfn.TEXTBEFORE(Table2[[#This Row],[Resolution]],"x"))))</f>
        <v>1024</v>
      </c>
      <c r="F2412" s="33">
        <f>VALUE(TRIM(CLEAN(_xlfn.TEXTAFTER(Table2[[#This Row],[Resolution]],"x"))))</f>
        <v>1024</v>
      </c>
      <c r="G2412" s="33" t="s">
        <v>16</v>
      </c>
      <c r="H2412" s="33" t="s">
        <v>16</v>
      </c>
      <c r="I2412" s="33" t="s">
        <v>5252</v>
      </c>
      <c r="J2412" s="33"/>
      <c r="K2412" s="33"/>
      <c r="L2412" s="34" t="s">
        <v>2</v>
      </c>
    </row>
    <row r="2413" spans="1:12" x14ac:dyDescent="0.25">
      <c r="A2413" s="32" t="s">
        <v>5253</v>
      </c>
      <c r="B2413" s="33" t="s">
        <v>2878</v>
      </c>
      <c r="C2413" s="33" t="s">
        <v>5211</v>
      </c>
      <c r="D2413" s="84" t="s">
        <v>2879</v>
      </c>
      <c r="E2413" s="84">
        <f>VALUE(TRIM(CLEAN(_xlfn.TEXTBEFORE(Table2[[#This Row],[Resolution]],"x"))))</f>
        <v>256</v>
      </c>
      <c r="F2413" s="84">
        <f>VALUE(TRIM(CLEAN(_xlfn.TEXTAFTER(Table2[[#This Row],[Resolution]],"x"))))</f>
        <v>272</v>
      </c>
      <c r="G2413" s="84">
        <v>25</v>
      </c>
      <c r="H2413" s="84" t="s">
        <v>5248</v>
      </c>
      <c r="I2413" s="84" t="s">
        <v>5234</v>
      </c>
      <c r="J2413" s="33"/>
      <c r="K2413" s="33"/>
      <c r="L2413" s="34" t="s">
        <v>2</v>
      </c>
    </row>
    <row r="2414" spans="1:12" x14ac:dyDescent="0.25">
      <c r="A2414" s="32" t="s">
        <v>5254</v>
      </c>
      <c r="B2414" s="33" t="s">
        <v>105</v>
      </c>
      <c r="C2414" s="33" t="s">
        <v>5211</v>
      </c>
      <c r="D2414" s="33" t="s">
        <v>426</v>
      </c>
      <c r="E2414" s="33">
        <f>VALUE(TRIM(CLEAN(_xlfn.TEXTBEFORE(Table2[[#This Row],[Resolution]],"x"))))</f>
        <v>512</v>
      </c>
      <c r="F2414" s="33">
        <f>VALUE(TRIM(CLEAN(_xlfn.TEXTAFTER(Table2[[#This Row],[Resolution]],"x"))))</f>
        <v>160</v>
      </c>
      <c r="G2414" s="33" t="s">
        <v>16</v>
      </c>
      <c r="H2414" s="33" t="s">
        <v>16</v>
      </c>
      <c r="I2414" s="33" t="s">
        <v>5255</v>
      </c>
      <c r="J2414" s="33"/>
      <c r="K2414" s="33"/>
      <c r="L2414" s="34" t="s">
        <v>2</v>
      </c>
    </row>
    <row r="2415" spans="1:12" x14ac:dyDescent="0.25">
      <c r="A2415" s="32" t="s">
        <v>5256</v>
      </c>
      <c r="B2415" s="33" t="s">
        <v>2885</v>
      </c>
      <c r="C2415" s="33" t="s">
        <v>5211</v>
      </c>
      <c r="D2415" s="84" t="s">
        <v>768</v>
      </c>
      <c r="E2415" s="84">
        <f>VALUE(TRIM(CLEAN(_xlfn.TEXTBEFORE(Table2[[#This Row],[Resolution]],"x"))))</f>
        <v>256</v>
      </c>
      <c r="F2415" s="84">
        <f>VALUE(TRIM(CLEAN(_xlfn.TEXTAFTER(Table2[[#This Row],[Resolution]],"x"))))</f>
        <v>288</v>
      </c>
      <c r="G2415" s="84" t="s">
        <v>16</v>
      </c>
      <c r="H2415" s="84" t="s">
        <v>2836</v>
      </c>
      <c r="I2415" s="84" t="s">
        <v>2846</v>
      </c>
      <c r="J2415" s="33"/>
      <c r="K2415" s="33"/>
      <c r="L2415" s="34" t="s">
        <v>2</v>
      </c>
    </row>
    <row r="2416" spans="1:12" x14ac:dyDescent="0.25">
      <c r="A2416" s="32" t="s">
        <v>5257</v>
      </c>
      <c r="B2416" s="33" t="s">
        <v>120</v>
      </c>
      <c r="C2416" s="33" t="s">
        <v>5211</v>
      </c>
      <c r="D2416" s="33" t="s">
        <v>57</v>
      </c>
      <c r="E2416" s="33">
        <f>VALUE(TRIM(CLEAN(_xlfn.TEXTBEFORE(Table2[[#This Row],[Resolution]],"x"))))</f>
        <v>288</v>
      </c>
      <c r="F2416" s="33">
        <f>VALUE(TRIM(CLEAN(_xlfn.TEXTAFTER(Table2[[#This Row],[Resolution]],"x"))))</f>
        <v>128</v>
      </c>
      <c r="G2416" s="33" t="s">
        <v>16</v>
      </c>
      <c r="H2416" s="33" t="s">
        <v>16</v>
      </c>
      <c r="I2416" s="33" t="s">
        <v>5258</v>
      </c>
      <c r="J2416" s="33"/>
      <c r="K2416" s="33"/>
      <c r="L2416" s="34" t="s">
        <v>2</v>
      </c>
    </row>
    <row r="2417" spans="1:12" x14ac:dyDescent="0.25">
      <c r="A2417" s="32" t="s">
        <v>5259</v>
      </c>
      <c r="B2417" s="33" t="s">
        <v>1812</v>
      </c>
      <c r="C2417" s="33" t="s">
        <v>5211</v>
      </c>
      <c r="D2417" s="84" t="s">
        <v>54</v>
      </c>
      <c r="E2417" s="84">
        <f>VALUE(TRIM(CLEAN(_xlfn.TEXTBEFORE(Table2[[#This Row],[Resolution]],"x"))))</f>
        <v>512</v>
      </c>
      <c r="F2417" s="84">
        <f>VALUE(TRIM(CLEAN(_xlfn.TEXTAFTER(Table2[[#This Row],[Resolution]],"x"))))</f>
        <v>240</v>
      </c>
      <c r="G2417" s="84" t="s">
        <v>16</v>
      </c>
      <c r="H2417" s="84" t="s">
        <v>2836</v>
      </c>
      <c r="I2417" s="84" t="s">
        <v>2846</v>
      </c>
      <c r="J2417" s="33"/>
      <c r="K2417" s="33"/>
      <c r="L2417" s="34" t="s">
        <v>2</v>
      </c>
    </row>
    <row r="2418" spans="1:12" x14ac:dyDescent="0.25">
      <c r="A2418" s="32" t="s">
        <v>5260</v>
      </c>
      <c r="B2418" s="33" t="s">
        <v>125</v>
      </c>
      <c r="C2418" s="33" t="s">
        <v>5211</v>
      </c>
      <c r="D2418" s="33" t="s">
        <v>536</v>
      </c>
      <c r="E2418" s="33">
        <f>VALUE(TRIM(CLEAN(_xlfn.TEXTBEFORE(Table2[[#This Row],[Resolution]],"x"))))</f>
        <v>512</v>
      </c>
      <c r="F2418" s="33">
        <f>VALUE(TRIM(CLEAN(_xlfn.TEXTAFTER(Table2[[#This Row],[Resolution]],"x"))))</f>
        <v>224</v>
      </c>
      <c r="G2418" s="33" t="s">
        <v>16</v>
      </c>
      <c r="H2418" s="33" t="s">
        <v>2836</v>
      </c>
      <c r="I2418" s="33" t="s">
        <v>2837</v>
      </c>
      <c r="J2418" s="33"/>
      <c r="K2418" s="33"/>
      <c r="L2418" s="34" t="s">
        <v>2</v>
      </c>
    </row>
    <row r="2419" spans="1:12" x14ac:dyDescent="0.25">
      <c r="A2419" s="32" t="s">
        <v>5261</v>
      </c>
      <c r="B2419" s="33" t="s">
        <v>1814</v>
      </c>
      <c r="C2419" s="33" t="s">
        <v>5211</v>
      </c>
      <c r="D2419" s="84" t="s">
        <v>60</v>
      </c>
      <c r="E2419" s="84">
        <f>VALUE(TRIM(CLEAN(_xlfn.TEXTBEFORE(Table2[[#This Row],[Resolution]],"x"))))</f>
        <v>256</v>
      </c>
      <c r="F2419" s="84">
        <f>VALUE(TRIM(CLEAN(_xlfn.TEXTAFTER(Table2[[#This Row],[Resolution]],"x"))))</f>
        <v>144</v>
      </c>
      <c r="G2419" s="84" t="s">
        <v>16</v>
      </c>
      <c r="H2419" s="84" t="s">
        <v>2836</v>
      </c>
      <c r="I2419" s="84" t="s">
        <v>2851</v>
      </c>
      <c r="J2419" s="33"/>
      <c r="K2419" s="33"/>
      <c r="L2419" s="34" t="s">
        <v>2</v>
      </c>
    </row>
    <row r="2420" spans="1:12" x14ac:dyDescent="0.25">
      <c r="A2420" s="32" t="s">
        <v>5262</v>
      </c>
      <c r="B2420" s="33" t="s">
        <v>140</v>
      </c>
      <c r="C2420" s="33" t="s">
        <v>5211</v>
      </c>
      <c r="D2420" s="33" t="s">
        <v>123</v>
      </c>
      <c r="E2420" s="33">
        <f>VALUE(TRIM(CLEAN(_xlfn.TEXTBEFORE(Table2[[#This Row],[Resolution]],"x"))))</f>
        <v>256</v>
      </c>
      <c r="F2420" s="33">
        <f>VALUE(TRIM(CLEAN(_xlfn.TEXTAFTER(Table2[[#This Row],[Resolution]],"x"))))</f>
        <v>128</v>
      </c>
      <c r="G2420" s="33" t="s">
        <v>16</v>
      </c>
      <c r="H2420" s="33" t="s">
        <v>16</v>
      </c>
      <c r="I2420" s="33" t="s">
        <v>5263</v>
      </c>
      <c r="J2420" s="33"/>
      <c r="K2420" s="33"/>
      <c r="L2420" s="34" t="s">
        <v>2</v>
      </c>
    </row>
    <row r="2421" spans="1:12" x14ac:dyDescent="0.25">
      <c r="A2421" s="32" t="s">
        <v>5264</v>
      </c>
      <c r="B2421" s="33" t="s">
        <v>146</v>
      </c>
      <c r="C2421" s="33" t="s">
        <v>5211</v>
      </c>
      <c r="D2421" s="84" t="s">
        <v>54</v>
      </c>
      <c r="E2421" s="84">
        <f>VALUE(TRIM(CLEAN(_xlfn.TEXTBEFORE(Table2[[#This Row],[Resolution]],"x"))))</f>
        <v>512</v>
      </c>
      <c r="F2421" s="84">
        <f>VALUE(TRIM(CLEAN(_xlfn.TEXTAFTER(Table2[[#This Row],[Resolution]],"x"))))</f>
        <v>240</v>
      </c>
      <c r="G2421" s="84" t="s">
        <v>16</v>
      </c>
      <c r="H2421" s="84" t="s">
        <v>2836</v>
      </c>
      <c r="I2421" s="84" t="s">
        <v>2855</v>
      </c>
      <c r="J2421" s="33"/>
      <c r="K2421" s="33"/>
      <c r="L2421" s="34" t="s">
        <v>2</v>
      </c>
    </row>
    <row r="2422" spans="1:12" x14ac:dyDescent="0.25">
      <c r="A2422" s="32" t="s">
        <v>5265</v>
      </c>
      <c r="B2422" s="33" t="s">
        <v>1818</v>
      </c>
      <c r="C2422" s="33" t="s">
        <v>5211</v>
      </c>
      <c r="D2422" s="33" t="s">
        <v>93</v>
      </c>
      <c r="E2422" s="33">
        <f>VALUE(TRIM(CLEAN(_xlfn.TEXTBEFORE(Table2[[#This Row],[Resolution]],"x"))))</f>
        <v>512</v>
      </c>
      <c r="F2422" s="33">
        <f>VALUE(TRIM(CLEAN(_xlfn.TEXTAFTER(Table2[[#This Row],[Resolution]],"x"))))</f>
        <v>128</v>
      </c>
      <c r="G2422" s="33" t="s">
        <v>16</v>
      </c>
      <c r="H2422" s="33" t="s">
        <v>16</v>
      </c>
      <c r="I2422" s="33" t="s">
        <v>5266</v>
      </c>
      <c r="J2422" s="33"/>
      <c r="K2422" s="33"/>
      <c r="L2422" s="34" t="s">
        <v>2</v>
      </c>
    </row>
    <row r="2423" spans="1:12" x14ac:dyDescent="0.25">
      <c r="A2423" s="32" t="s">
        <v>5267</v>
      </c>
      <c r="B2423" s="33" t="s">
        <v>149</v>
      </c>
      <c r="C2423" s="33" t="s">
        <v>5211</v>
      </c>
      <c r="D2423" s="84" t="s">
        <v>57</v>
      </c>
      <c r="E2423" s="84">
        <f>VALUE(TRIM(CLEAN(_xlfn.TEXTBEFORE(Table2[[#This Row],[Resolution]],"x"))))</f>
        <v>288</v>
      </c>
      <c r="F2423" s="84">
        <f>VALUE(TRIM(CLEAN(_xlfn.TEXTAFTER(Table2[[#This Row],[Resolution]],"x"))))</f>
        <v>128</v>
      </c>
      <c r="G2423" s="84" t="s">
        <v>16</v>
      </c>
      <c r="H2423" s="84" t="s">
        <v>2836</v>
      </c>
      <c r="I2423" s="84" t="s">
        <v>2841</v>
      </c>
      <c r="J2423" s="35"/>
      <c r="K2423" s="33"/>
      <c r="L2423" s="34" t="s">
        <v>2</v>
      </c>
    </row>
    <row r="2424" spans="1:12" x14ac:dyDescent="0.25">
      <c r="A2424" s="32" t="s">
        <v>5268</v>
      </c>
      <c r="B2424" s="33" t="s">
        <v>1822</v>
      </c>
      <c r="C2424" s="33" t="s">
        <v>5211</v>
      </c>
      <c r="D2424" s="33" t="s">
        <v>98</v>
      </c>
      <c r="E2424" s="33">
        <f>VALUE(TRIM(CLEAN(_xlfn.TEXTBEFORE(Table2[[#This Row],[Resolution]],"x"))))</f>
        <v>512</v>
      </c>
      <c r="F2424" s="33">
        <f>VALUE(TRIM(CLEAN(_xlfn.TEXTAFTER(Table2[[#This Row],[Resolution]],"x"))))</f>
        <v>320</v>
      </c>
      <c r="G2424" s="33">
        <v>4.33</v>
      </c>
      <c r="H2424" s="33" t="s">
        <v>5236</v>
      </c>
      <c r="I2424" s="33" t="s">
        <v>5234</v>
      </c>
      <c r="J2424" s="33"/>
      <c r="K2424" s="33"/>
      <c r="L2424" s="34" t="s">
        <v>2</v>
      </c>
    </row>
    <row r="2425" spans="1:12" x14ac:dyDescent="0.25">
      <c r="A2425" s="32" t="s">
        <v>5269</v>
      </c>
      <c r="B2425" s="33" t="s">
        <v>154</v>
      </c>
      <c r="C2425" s="33" t="s">
        <v>5211</v>
      </c>
      <c r="D2425" s="84" t="s">
        <v>631</v>
      </c>
      <c r="E2425" s="84">
        <f>VALUE(TRIM(CLEAN(_xlfn.TEXTBEFORE(Table2[[#This Row],[Resolution]],"x"))))</f>
        <v>512</v>
      </c>
      <c r="F2425" s="84">
        <f>VALUE(TRIM(CLEAN(_xlfn.TEXTAFTER(Table2[[#This Row],[Resolution]],"x"))))</f>
        <v>288</v>
      </c>
      <c r="G2425" s="84" t="s">
        <v>16</v>
      </c>
      <c r="H2425" s="84" t="s">
        <v>16</v>
      </c>
      <c r="I2425" s="84" t="s">
        <v>5270</v>
      </c>
      <c r="J2425" s="33"/>
      <c r="K2425" s="33"/>
      <c r="L2425" s="34" t="s">
        <v>2</v>
      </c>
    </row>
    <row r="2426" spans="1:12" x14ac:dyDescent="0.25">
      <c r="A2426" s="32" t="s">
        <v>5271</v>
      </c>
      <c r="B2426" s="33" t="s">
        <v>2900</v>
      </c>
      <c r="C2426" s="33" t="s">
        <v>5211</v>
      </c>
      <c r="D2426" s="33" t="s">
        <v>536</v>
      </c>
      <c r="E2426" s="33">
        <f>VALUE(TRIM(CLEAN(_xlfn.TEXTBEFORE(Table2[[#This Row],[Resolution]],"x"))))</f>
        <v>512</v>
      </c>
      <c r="F2426" s="33">
        <f>VALUE(TRIM(CLEAN(_xlfn.TEXTAFTER(Table2[[#This Row],[Resolution]],"x"))))</f>
        <v>224</v>
      </c>
      <c r="G2426" s="33"/>
      <c r="H2426" s="33" t="s">
        <v>5272</v>
      </c>
      <c r="I2426" s="33" t="s">
        <v>5234</v>
      </c>
      <c r="J2426" s="33"/>
      <c r="K2426" s="33"/>
      <c r="L2426" s="34" t="s">
        <v>2</v>
      </c>
    </row>
    <row r="2427" spans="1:12" x14ac:dyDescent="0.25">
      <c r="A2427" s="32" t="s">
        <v>5273</v>
      </c>
      <c r="B2427" s="33" t="s">
        <v>163</v>
      </c>
      <c r="C2427" s="33" t="s">
        <v>5211</v>
      </c>
      <c r="D2427" s="84" t="s">
        <v>1175</v>
      </c>
      <c r="E2427" s="84">
        <f>VALUE(TRIM(CLEAN(_xlfn.TEXTBEFORE(Table2[[#This Row],[Resolution]],"x"))))</f>
        <v>256</v>
      </c>
      <c r="F2427" s="84">
        <f>VALUE(TRIM(CLEAN(_xlfn.TEXTAFTER(Table2[[#This Row],[Resolution]],"x"))))</f>
        <v>320</v>
      </c>
      <c r="G2427" s="84" t="s">
        <v>16</v>
      </c>
      <c r="H2427" s="84" t="s">
        <v>16</v>
      </c>
      <c r="I2427" s="84" t="s">
        <v>5274</v>
      </c>
      <c r="J2427" s="33"/>
      <c r="K2427" s="33"/>
      <c r="L2427" s="34" t="s">
        <v>2</v>
      </c>
    </row>
    <row r="2428" spans="1:12" x14ac:dyDescent="0.25">
      <c r="A2428" s="32" t="s">
        <v>5275</v>
      </c>
      <c r="B2428" s="33" t="s">
        <v>5276</v>
      </c>
      <c r="C2428" s="33" t="s">
        <v>5211</v>
      </c>
      <c r="D2428" s="33" t="s">
        <v>5277</v>
      </c>
      <c r="E2428" s="33">
        <f>VALUE(TRIM(CLEAN(_xlfn.TEXTBEFORE(Table2[[#This Row],[Resolution]],"x"))))</f>
        <v>288</v>
      </c>
      <c r="F2428" s="33">
        <f>VALUE(TRIM(CLEAN(_xlfn.TEXTAFTER(Table2[[#This Row],[Resolution]],"x"))))</f>
        <v>320</v>
      </c>
      <c r="G2428" s="33" t="s">
        <v>16</v>
      </c>
      <c r="H2428" s="33" t="s">
        <v>2836</v>
      </c>
      <c r="I2428" s="33" t="s">
        <v>2855</v>
      </c>
      <c r="J2428" s="33"/>
      <c r="K2428" s="33"/>
      <c r="L2428" s="34" t="s">
        <v>2</v>
      </c>
    </row>
    <row r="2429" spans="1:12" x14ac:dyDescent="0.25">
      <c r="A2429" s="32" t="s">
        <v>5278</v>
      </c>
      <c r="B2429" s="33" t="s">
        <v>2904</v>
      </c>
      <c r="C2429" s="33" t="s">
        <v>5211</v>
      </c>
      <c r="D2429" s="84" t="s">
        <v>60</v>
      </c>
      <c r="E2429" s="84">
        <f>VALUE(TRIM(CLEAN(_xlfn.TEXTBEFORE(Table2[[#This Row],[Resolution]],"x"))))</f>
        <v>256</v>
      </c>
      <c r="F2429" s="84">
        <f>VALUE(TRIM(CLEAN(_xlfn.TEXTAFTER(Table2[[#This Row],[Resolution]],"x"))))</f>
        <v>144</v>
      </c>
      <c r="G2429" s="84" t="s">
        <v>16</v>
      </c>
      <c r="H2429" s="84" t="s">
        <v>2836</v>
      </c>
      <c r="I2429" s="84" t="s">
        <v>2837</v>
      </c>
      <c r="J2429" s="33"/>
      <c r="K2429" s="33"/>
      <c r="L2429" s="34" t="s">
        <v>2</v>
      </c>
    </row>
    <row r="2430" spans="1:12" x14ac:dyDescent="0.25">
      <c r="A2430" s="32" t="s">
        <v>5279</v>
      </c>
      <c r="B2430" s="33" t="s">
        <v>169</v>
      </c>
      <c r="C2430" s="33" t="s">
        <v>5211</v>
      </c>
      <c r="D2430" s="33" t="s">
        <v>60</v>
      </c>
      <c r="E2430" s="33">
        <f>VALUE(TRIM(CLEAN(_xlfn.TEXTBEFORE(Table2[[#This Row],[Resolution]],"x"))))</f>
        <v>256</v>
      </c>
      <c r="F2430" s="33">
        <f>VALUE(TRIM(CLEAN(_xlfn.TEXTAFTER(Table2[[#This Row],[Resolution]],"x"))))</f>
        <v>144</v>
      </c>
      <c r="G2430" s="33" t="s">
        <v>16</v>
      </c>
      <c r="H2430" s="33" t="s">
        <v>2836</v>
      </c>
      <c r="I2430" s="33" t="s">
        <v>2846</v>
      </c>
      <c r="J2430" s="33"/>
      <c r="K2430" s="33"/>
      <c r="L2430" s="34" t="s">
        <v>2</v>
      </c>
    </row>
    <row r="2431" spans="1:12" x14ac:dyDescent="0.25">
      <c r="A2431" s="32" t="s">
        <v>5280</v>
      </c>
      <c r="B2431" s="33" t="s">
        <v>1835</v>
      </c>
      <c r="C2431" s="33" t="s">
        <v>5211</v>
      </c>
      <c r="D2431" s="84" t="s">
        <v>57</v>
      </c>
      <c r="E2431" s="84">
        <f>VALUE(TRIM(CLEAN(_xlfn.TEXTBEFORE(Table2[[#This Row],[Resolution]],"x"))))</f>
        <v>288</v>
      </c>
      <c r="F2431" s="84">
        <f>VALUE(TRIM(CLEAN(_xlfn.TEXTAFTER(Table2[[#This Row],[Resolution]],"x"))))</f>
        <v>128</v>
      </c>
      <c r="G2431" s="84" t="s">
        <v>16</v>
      </c>
      <c r="H2431" s="84" t="s">
        <v>2836</v>
      </c>
      <c r="I2431" s="84" t="s">
        <v>2846</v>
      </c>
      <c r="J2431" s="33"/>
      <c r="K2431" s="33"/>
      <c r="L2431" s="34" t="s">
        <v>2</v>
      </c>
    </row>
    <row r="2432" spans="1:12" x14ac:dyDescent="0.25">
      <c r="A2432" s="32" t="s">
        <v>5281</v>
      </c>
      <c r="B2432" s="33" t="s">
        <v>5282</v>
      </c>
      <c r="C2432" s="33" t="s">
        <v>5211</v>
      </c>
      <c r="D2432" s="33" t="s">
        <v>57</v>
      </c>
      <c r="E2432" s="33">
        <f>VALUE(TRIM(CLEAN(_xlfn.TEXTBEFORE(Table2[[#This Row],[Resolution]],"x"))))</f>
        <v>288</v>
      </c>
      <c r="F2432" s="33">
        <f>VALUE(TRIM(CLEAN(_xlfn.TEXTAFTER(Table2[[#This Row],[Resolution]],"x"))))</f>
        <v>128</v>
      </c>
      <c r="G2432" s="33" t="s">
        <v>16</v>
      </c>
      <c r="H2432" s="33" t="s">
        <v>2836</v>
      </c>
      <c r="I2432" s="33" t="s">
        <v>2837</v>
      </c>
      <c r="J2432" s="33"/>
      <c r="K2432" s="33"/>
      <c r="L2432" s="34" t="s">
        <v>2</v>
      </c>
    </row>
    <row r="2433" spans="1:12" x14ac:dyDescent="0.25">
      <c r="A2433" s="32" t="s">
        <v>5283</v>
      </c>
      <c r="B2433" s="33" t="s">
        <v>5284</v>
      </c>
      <c r="C2433" s="33" t="s">
        <v>5211</v>
      </c>
      <c r="D2433" s="84" t="e">
        <v>#N/A</v>
      </c>
      <c r="E2433" s="84" t="e">
        <f>VALUE(TRIM(CLEAN(_xlfn.TEXTBEFORE(Table2[[#This Row],[Resolution]],"x"))))</f>
        <v>#N/A</v>
      </c>
      <c r="F2433" s="84" t="e">
        <f>VALUE(TRIM(CLEAN(_xlfn.TEXTAFTER(Table2[[#This Row],[Resolution]],"x"))))</f>
        <v>#N/A</v>
      </c>
      <c r="G2433" s="84" t="s">
        <v>16</v>
      </c>
      <c r="H2433" s="84" t="s">
        <v>16</v>
      </c>
      <c r="I2433" s="84" t="s">
        <v>5285</v>
      </c>
      <c r="J2433" s="33"/>
      <c r="K2433" s="33"/>
      <c r="L2433" s="34" t="s">
        <v>2</v>
      </c>
    </row>
    <row r="2434" spans="1:12" x14ac:dyDescent="0.25">
      <c r="A2434" s="32" t="s">
        <v>5286</v>
      </c>
      <c r="B2434" s="33" t="s">
        <v>181</v>
      </c>
      <c r="C2434" s="33" t="s">
        <v>5211</v>
      </c>
      <c r="D2434" s="33" t="s">
        <v>134</v>
      </c>
      <c r="E2434" s="33">
        <f>VALUE(TRIM(CLEAN(_xlfn.TEXTBEFORE(Table2[[#This Row],[Resolution]],"x"))))</f>
        <v>512</v>
      </c>
      <c r="F2434" s="33">
        <f>VALUE(TRIM(CLEAN(_xlfn.TEXTAFTER(Table2[[#This Row],[Resolution]],"x"))))</f>
        <v>208</v>
      </c>
      <c r="G2434" s="33">
        <v>9.92</v>
      </c>
      <c r="H2434" s="33" t="s">
        <v>2858</v>
      </c>
      <c r="I2434" s="33" t="s">
        <v>5234</v>
      </c>
      <c r="J2434" s="33"/>
      <c r="K2434" s="33"/>
      <c r="L2434" s="34" t="s">
        <v>2</v>
      </c>
    </row>
    <row r="2435" spans="1:12" x14ac:dyDescent="0.25">
      <c r="A2435" s="32" t="s">
        <v>5287</v>
      </c>
      <c r="B2435" s="33" t="s">
        <v>5288</v>
      </c>
      <c r="C2435" s="33" t="s">
        <v>5211</v>
      </c>
      <c r="D2435" s="84" t="s">
        <v>768</v>
      </c>
      <c r="E2435" s="84">
        <f>VALUE(TRIM(CLEAN(_xlfn.TEXTBEFORE(Table2[[#This Row],[Resolution]],"x"))))</f>
        <v>256</v>
      </c>
      <c r="F2435" s="84">
        <f>VALUE(TRIM(CLEAN(_xlfn.TEXTAFTER(Table2[[#This Row],[Resolution]],"x"))))</f>
        <v>288</v>
      </c>
      <c r="G2435" s="84" t="s">
        <v>16</v>
      </c>
      <c r="H2435" s="84" t="s">
        <v>2836</v>
      </c>
      <c r="I2435" s="84" t="s">
        <v>2837</v>
      </c>
      <c r="J2435" s="33"/>
      <c r="K2435" s="33"/>
      <c r="L2435" s="34" t="s">
        <v>2</v>
      </c>
    </row>
    <row r="2436" spans="1:12" x14ac:dyDescent="0.25">
      <c r="A2436" s="32" t="s">
        <v>5289</v>
      </c>
      <c r="B2436" s="33" t="s">
        <v>5290</v>
      </c>
      <c r="C2436" s="33" t="s">
        <v>5211</v>
      </c>
      <c r="D2436" s="33" t="s">
        <v>93</v>
      </c>
      <c r="E2436" s="33">
        <f>VALUE(TRIM(CLEAN(_xlfn.TEXTBEFORE(Table2[[#This Row],[Resolution]],"x"))))</f>
        <v>512</v>
      </c>
      <c r="F2436" s="33">
        <f>VALUE(TRIM(CLEAN(_xlfn.TEXTAFTER(Table2[[#This Row],[Resolution]],"x"))))</f>
        <v>128</v>
      </c>
      <c r="G2436" s="33" t="s">
        <v>16</v>
      </c>
      <c r="H2436" s="33" t="s">
        <v>2836</v>
      </c>
      <c r="I2436" s="33" t="s">
        <v>2855</v>
      </c>
      <c r="J2436" s="33"/>
      <c r="K2436" s="33"/>
      <c r="L2436" s="34" t="s">
        <v>2</v>
      </c>
    </row>
    <row r="2437" spans="1:12" x14ac:dyDescent="0.25">
      <c r="A2437" s="32" t="s">
        <v>5291</v>
      </c>
      <c r="B2437" s="33" t="s">
        <v>2910</v>
      </c>
      <c r="C2437" s="33" t="s">
        <v>5211</v>
      </c>
      <c r="D2437" s="84" t="s">
        <v>1175</v>
      </c>
      <c r="E2437" s="84">
        <f>VALUE(TRIM(CLEAN(_xlfn.TEXTBEFORE(Table2[[#This Row],[Resolution]],"x"))))</f>
        <v>256</v>
      </c>
      <c r="F2437" s="84">
        <f>VALUE(TRIM(CLEAN(_xlfn.TEXTAFTER(Table2[[#This Row],[Resolution]],"x"))))</f>
        <v>320</v>
      </c>
      <c r="G2437" s="84" t="s">
        <v>16</v>
      </c>
      <c r="H2437" s="84" t="s">
        <v>2836</v>
      </c>
      <c r="I2437" s="84" t="s">
        <v>2841</v>
      </c>
      <c r="J2437" s="33"/>
      <c r="K2437" s="33"/>
      <c r="L2437" s="34" t="s">
        <v>2</v>
      </c>
    </row>
    <row r="2438" spans="1:12" x14ac:dyDescent="0.25">
      <c r="A2438" s="32" t="s">
        <v>5292</v>
      </c>
      <c r="B2438" s="33" t="s">
        <v>1868</v>
      </c>
      <c r="C2438" s="33" t="s">
        <v>5211</v>
      </c>
      <c r="D2438" s="33" t="s">
        <v>57</v>
      </c>
      <c r="E2438" s="33">
        <f>VALUE(TRIM(CLEAN(_xlfn.TEXTBEFORE(Table2[[#This Row],[Resolution]],"x"))))</f>
        <v>288</v>
      </c>
      <c r="F2438" s="33">
        <f>VALUE(TRIM(CLEAN(_xlfn.TEXTAFTER(Table2[[#This Row],[Resolution]],"x"))))</f>
        <v>128</v>
      </c>
      <c r="G2438" s="33" t="s">
        <v>16</v>
      </c>
      <c r="H2438" s="33" t="s">
        <v>2836</v>
      </c>
      <c r="I2438" s="33" t="s">
        <v>2855</v>
      </c>
      <c r="J2438" s="33"/>
      <c r="K2438" s="33"/>
      <c r="L2438" s="34" t="s">
        <v>2</v>
      </c>
    </row>
    <row r="2439" spans="1:12" x14ac:dyDescent="0.25">
      <c r="A2439" s="32" t="s">
        <v>5293</v>
      </c>
      <c r="B2439" s="33" t="s">
        <v>2912</v>
      </c>
      <c r="C2439" s="33" t="s">
        <v>5211</v>
      </c>
      <c r="D2439" s="84" t="s">
        <v>57</v>
      </c>
      <c r="E2439" s="84">
        <f>VALUE(TRIM(CLEAN(_xlfn.TEXTBEFORE(Table2[[#This Row],[Resolution]],"x"))))</f>
        <v>288</v>
      </c>
      <c r="F2439" s="84">
        <f>VALUE(TRIM(CLEAN(_xlfn.TEXTAFTER(Table2[[#This Row],[Resolution]],"x"))))</f>
        <v>128</v>
      </c>
      <c r="G2439" s="84" t="s">
        <v>16</v>
      </c>
      <c r="H2439" s="84" t="s">
        <v>2836</v>
      </c>
      <c r="I2439" s="84" t="s">
        <v>2875</v>
      </c>
      <c r="J2439" s="33"/>
      <c r="K2439" s="33"/>
      <c r="L2439" s="34" t="s">
        <v>2</v>
      </c>
    </row>
    <row r="2440" spans="1:12" x14ac:dyDescent="0.25">
      <c r="A2440" s="32" t="s">
        <v>5294</v>
      </c>
      <c r="B2440" s="33" t="s">
        <v>5295</v>
      </c>
      <c r="C2440" s="33" t="s">
        <v>5211</v>
      </c>
      <c r="D2440" s="33" t="s">
        <v>1937</v>
      </c>
      <c r="E2440" s="33">
        <f>VALUE(TRIM(CLEAN(_xlfn.TEXTBEFORE(Table2[[#This Row],[Resolution]],"x"))))</f>
        <v>512</v>
      </c>
      <c r="F2440" s="33">
        <f>VALUE(TRIM(CLEAN(_xlfn.TEXTAFTER(Table2[[#This Row],[Resolution]],"x"))))</f>
        <v>256</v>
      </c>
      <c r="G2440" s="33" t="s">
        <v>16</v>
      </c>
      <c r="H2440" s="33" t="s">
        <v>2836</v>
      </c>
      <c r="I2440" s="33" t="s">
        <v>2841</v>
      </c>
      <c r="J2440" s="33"/>
      <c r="K2440" s="33"/>
      <c r="L2440" s="34" t="s">
        <v>2</v>
      </c>
    </row>
    <row r="2441" spans="1:12" x14ac:dyDescent="0.25">
      <c r="A2441" s="32" t="s">
        <v>5296</v>
      </c>
      <c r="B2441" s="33" t="s">
        <v>5297</v>
      </c>
      <c r="C2441" s="33" t="s">
        <v>5211</v>
      </c>
      <c r="D2441" s="84" t="s">
        <v>426</v>
      </c>
      <c r="E2441" s="84">
        <f>VALUE(TRIM(CLEAN(_xlfn.TEXTBEFORE(Table2[[#This Row],[Resolution]],"x"))))</f>
        <v>512</v>
      </c>
      <c r="F2441" s="84">
        <f>VALUE(TRIM(CLEAN(_xlfn.TEXTAFTER(Table2[[#This Row],[Resolution]],"x"))))</f>
        <v>160</v>
      </c>
      <c r="G2441" s="84">
        <v>14.67</v>
      </c>
      <c r="H2441" s="84" t="s">
        <v>3191</v>
      </c>
      <c r="I2441" s="84" t="s">
        <v>5234</v>
      </c>
      <c r="J2441" s="33"/>
      <c r="K2441" s="33"/>
      <c r="L2441" s="34" t="s">
        <v>2</v>
      </c>
    </row>
    <row r="2442" spans="1:12" x14ac:dyDescent="0.25">
      <c r="A2442" s="32" t="s">
        <v>5298</v>
      </c>
      <c r="B2442" s="33" t="s">
        <v>207</v>
      </c>
      <c r="C2442" s="33" t="s">
        <v>5211</v>
      </c>
      <c r="D2442" s="33" t="s">
        <v>1314</v>
      </c>
      <c r="E2442" s="33">
        <f>VALUE(TRIM(CLEAN(_xlfn.TEXTBEFORE(Table2[[#This Row],[Resolution]],"x"))))</f>
        <v>512</v>
      </c>
      <c r="F2442" s="33">
        <f>VALUE(TRIM(CLEAN(_xlfn.TEXTAFTER(Table2[[#This Row],[Resolution]],"x"))))</f>
        <v>272</v>
      </c>
      <c r="G2442" s="33" t="s">
        <v>16</v>
      </c>
      <c r="H2442" s="33" t="s">
        <v>2836</v>
      </c>
      <c r="I2442" s="33" t="s">
        <v>2851</v>
      </c>
      <c r="J2442" s="33"/>
      <c r="K2442" s="33"/>
      <c r="L2442" s="34" t="s">
        <v>2</v>
      </c>
    </row>
    <row r="2443" spans="1:12" x14ac:dyDescent="0.25">
      <c r="A2443" s="32" t="s">
        <v>5299</v>
      </c>
      <c r="B2443" s="33" t="s">
        <v>2919</v>
      </c>
      <c r="C2443" s="33" t="s">
        <v>5211</v>
      </c>
      <c r="D2443" s="84" t="s">
        <v>60</v>
      </c>
      <c r="E2443" s="84">
        <f>VALUE(TRIM(CLEAN(_xlfn.TEXTBEFORE(Table2[[#This Row],[Resolution]],"x"))))</f>
        <v>256</v>
      </c>
      <c r="F2443" s="84">
        <f>VALUE(TRIM(CLEAN(_xlfn.TEXTAFTER(Table2[[#This Row],[Resolution]],"x"))))</f>
        <v>144</v>
      </c>
      <c r="G2443" s="84" t="s">
        <v>16</v>
      </c>
      <c r="H2443" s="84" t="s">
        <v>2836</v>
      </c>
      <c r="I2443" s="84" t="s">
        <v>2841</v>
      </c>
      <c r="J2443" s="35"/>
      <c r="K2443" s="33"/>
      <c r="L2443" s="34" t="s">
        <v>2</v>
      </c>
    </row>
    <row r="2444" spans="1:12" x14ac:dyDescent="0.25">
      <c r="A2444" s="32" t="s">
        <v>5300</v>
      </c>
      <c r="B2444" s="33" t="s">
        <v>1893</v>
      </c>
      <c r="C2444" s="33" t="s">
        <v>5211</v>
      </c>
      <c r="D2444" s="33" t="s">
        <v>90</v>
      </c>
      <c r="E2444" s="33">
        <f>VALUE(TRIM(CLEAN(_xlfn.TEXTBEFORE(Table2[[#This Row],[Resolution]],"x"))))</f>
        <v>512</v>
      </c>
      <c r="F2444" s="33">
        <f>VALUE(TRIM(CLEAN(_xlfn.TEXTAFTER(Table2[[#This Row],[Resolution]],"x"))))</f>
        <v>176</v>
      </c>
      <c r="G2444" s="33" t="s">
        <v>16</v>
      </c>
      <c r="H2444" s="33" t="s">
        <v>2836</v>
      </c>
      <c r="I2444" s="33" t="s">
        <v>2837</v>
      </c>
      <c r="J2444" s="33"/>
      <c r="K2444" s="33"/>
      <c r="L2444" s="34" t="s">
        <v>2</v>
      </c>
    </row>
    <row r="2445" spans="1:12" x14ac:dyDescent="0.25">
      <c r="A2445" s="32" t="s">
        <v>5301</v>
      </c>
      <c r="B2445" s="33" t="s">
        <v>5302</v>
      </c>
      <c r="C2445" s="33" t="s">
        <v>5211</v>
      </c>
      <c r="D2445" s="84" t="s">
        <v>60</v>
      </c>
      <c r="E2445" s="84">
        <f>VALUE(TRIM(CLEAN(_xlfn.TEXTBEFORE(Table2[[#This Row],[Resolution]],"x"))))</f>
        <v>256</v>
      </c>
      <c r="F2445" s="84">
        <f>VALUE(TRIM(CLEAN(_xlfn.TEXTAFTER(Table2[[#This Row],[Resolution]],"x"))))</f>
        <v>144</v>
      </c>
      <c r="G2445" s="84" t="s">
        <v>16</v>
      </c>
      <c r="H2445" s="84" t="s">
        <v>16</v>
      </c>
      <c r="I2445" s="84" t="s">
        <v>5303</v>
      </c>
      <c r="J2445" s="35"/>
      <c r="K2445" s="33"/>
      <c r="L2445" s="34" t="s">
        <v>2</v>
      </c>
    </row>
    <row r="2446" spans="1:12" x14ac:dyDescent="0.25">
      <c r="A2446" s="32" t="s">
        <v>5304</v>
      </c>
      <c r="B2446" s="33" t="s">
        <v>5305</v>
      </c>
      <c r="C2446" s="33" t="s">
        <v>5211</v>
      </c>
      <c r="D2446" s="33" t="s">
        <v>134</v>
      </c>
      <c r="E2446" s="33">
        <f>VALUE(TRIM(CLEAN(_xlfn.TEXTBEFORE(Table2[[#This Row],[Resolution]],"x"))))</f>
        <v>512</v>
      </c>
      <c r="F2446" s="33">
        <f>VALUE(TRIM(CLEAN(_xlfn.TEXTAFTER(Table2[[#This Row],[Resolution]],"x"))))</f>
        <v>208</v>
      </c>
      <c r="G2446" s="33" t="s">
        <v>16</v>
      </c>
      <c r="H2446" s="33" t="s">
        <v>2836</v>
      </c>
      <c r="I2446" s="33" t="s">
        <v>2851</v>
      </c>
      <c r="J2446" s="33"/>
      <c r="K2446" s="33"/>
      <c r="L2446" s="34" t="s">
        <v>2</v>
      </c>
    </row>
    <row r="2447" spans="1:12" x14ac:dyDescent="0.25">
      <c r="A2447" s="32" t="s">
        <v>5306</v>
      </c>
      <c r="B2447" s="33" t="s">
        <v>225</v>
      </c>
      <c r="C2447" s="33" t="s">
        <v>5211</v>
      </c>
      <c r="D2447" s="84" t="s">
        <v>60</v>
      </c>
      <c r="E2447" s="84">
        <f>VALUE(TRIM(CLEAN(_xlfn.TEXTBEFORE(Table2[[#This Row],[Resolution]],"x"))))</f>
        <v>256</v>
      </c>
      <c r="F2447" s="84">
        <f>VALUE(TRIM(CLEAN(_xlfn.TEXTAFTER(Table2[[#This Row],[Resolution]],"x"))))</f>
        <v>144</v>
      </c>
      <c r="G2447" s="84" t="s">
        <v>16</v>
      </c>
      <c r="H2447" s="84" t="s">
        <v>5307</v>
      </c>
      <c r="I2447" s="84" t="s">
        <v>5308</v>
      </c>
      <c r="J2447" s="33"/>
      <c r="K2447" s="33"/>
      <c r="L2447" s="34" t="s">
        <v>2</v>
      </c>
    </row>
    <row r="2448" spans="1:12" x14ac:dyDescent="0.25">
      <c r="A2448" s="32" t="s">
        <v>5309</v>
      </c>
      <c r="B2448" s="33" t="s">
        <v>5310</v>
      </c>
      <c r="C2448" s="33" t="s">
        <v>5211</v>
      </c>
      <c r="D2448" s="33" t="e">
        <v>#N/A</v>
      </c>
      <c r="E2448" s="33" t="e">
        <f>VALUE(TRIM(CLEAN(_xlfn.TEXTBEFORE(Table2[[#This Row],[Resolution]],"x"))))</f>
        <v>#N/A</v>
      </c>
      <c r="F2448" s="33" t="e">
        <f>VALUE(TRIM(CLEAN(_xlfn.TEXTAFTER(Table2[[#This Row],[Resolution]],"x"))))</f>
        <v>#N/A</v>
      </c>
      <c r="G2448" s="33" t="s">
        <v>16</v>
      </c>
      <c r="H2448" s="33" t="s">
        <v>16</v>
      </c>
      <c r="I2448" s="33" t="s">
        <v>5311</v>
      </c>
      <c r="J2448" s="33"/>
      <c r="K2448" s="33"/>
      <c r="L2448" s="34" t="s">
        <v>2</v>
      </c>
    </row>
    <row r="2449" spans="1:12" x14ac:dyDescent="0.25">
      <c r="A2449" s="32" t="s">
        <v>5312</v>
      </c>
      <c r="B2449" s="33" t="s">
        <v>5313</v>
      </c>
      <c r="C2449" s="33" t="s">
        <v>5211</v>
      </c>
      <c r="D2449" s="84" t="s">
        <v>93</v>
      </c>
      <c r="E2449" s="84">
        <f>VALUE(TRIM(CLEAN(_xlfn.TEXTBEFORE(Table2[[#This Row],[Resolution]],"x"))))</f>
        <v>512</v>
      </c>
      <c r="F2449" s="84">
        <f>VALUE(TRIM(CLEAN(_xlfn.TEXTAFTER(Table2[[#This Row],[Resolution]],"x"))))</f>
        <v>128</v>
      </c>
      <c r="G2449" s="84" t="s">
        <v>16</v>
      </c>
      <c r="H2449" s="84" t="s">
        <v>16</v>
      </c>
      <c r="I2449" s="84" t="s">
        <v>5314</v>
      </c>
      <c r="J2449" s="33"/>
      <c r="K2449" s="33"/>
      <c r="L2449" s="34" t="s">
        <v>2</v>
      </c>
    </row>
    <row r="2450" spans="1:12" x14ac:dyDescent="0.25">
      <c r="A2450" s="32" t="s">
        <v>5315</v>
      </c>
      <c r="B2450" s="33" t="s">
        <v>2930</v>
      </c>
      <c r="C2450" s="33" t="s">
        <v>5211</v>
      </c>
      <c r="D2450" s="33" t="s">
        <v>1314</v>
      </c>
      <c r="E2450" s="33">
        <f>VALUE(TRIM(CLEAN(_xlfn.TEXTBEFORE(Table2[[#This Row],[Resolution]],"x"))))</f>
        <v>512</v>
      </c>
      <c r="F2450" s="33">
        <f>VALUE(TRIM(CLEAN(_xlfn.TEXTAFTER(Table2[[#This Row],[Resolution]],"x"))))</f>
        <v>272</v>
      </c>
      <c r="G2450" s="33" t="s">
        <v>16</v>
      </c>
      <c r="H2450" s="33" t="s">
        <v>2836</v>
      </c>
      <c r="I2450" s="33" t="s">
        <v>2855</v>
      </c>
      <c r="J2450" s="33"/>
      <c r="K2450" s="33"/>
      <c r="L2450" s="34" t="s">
        <v>2</v>
      </c>
    </row>
    <row r="2451" spans="1:12" x14ac:dyDescent="0.25">
      <c r="A2451" s="32" t="s">
        <v>5316</v>
      </c>
      <c r="B2451" s="33" t="s">
        <v>5317</v>
      </c>
      <c r="C2451" s="33" t="s">
        <v>5211</v>
      </c>
      <c r="D2451" s="84" t="e">
        <v>#N/A</v>
      </c>
      <c r="E2451" s="84" t="e">
        <f>VALUE(TRIM(CLEAN(_xlfn.TEXTBEFORE(Table2[[#This Row],[Resolution]],"x"))))</f>
        <v>#N/A</v>
      </c>
      <c r="F2451" s="84" t="e">
        <f>VALUE(TRIM(CLEAN(_xlfn.TEXTAFTER(Table2[[#This Row],[Resolution]],"x"))))</f>
        <v>#N/A</v>
      </c>
      <c r="G2451" s="84" t="s">
        <v>16</v>
      </c>
      <c r="H2451" s="84" t="s">
        <v>2836</v>
      </c>
      <c r="I2451" s="84" t="s">
        <v>2837</v>
      </c>
      <c r="J2451" s="33"/>
      <c r="K2451" s="33"/>
      <c r="L2451" s="34" t="s">
        <v>2</v>
      </c>
    </row>
    <row r="2452" spans="1:12" x14ac:dyDescent="0.25">
      <c r="A2452" s="32" t="s">
        <v>5318</v>
      </c>
      <c r="B2452" s="33" t="s">
        <v>236</v>
      </c>
      <c r="C2452" s="33" t="s">
        <v>5211</v>
      </c>
      <c r="D2452" s="33" t="s">
        <v>60</v>
      </c>
      <c r="E2452" s="33">
        <f>VALUE(TRIM(CLEAN(_xlfn.TEXTBEFORE(Table2[[#This Row],[Resolution]],"x"))))</f>
        <v>256</v>
      </c>
      <c r="F2452" s="33">
        <f>VALUE(TRIM(CLEAN(_xlfn.TEXTAFTER(Table2[[#This Row],[Resolution]],"x"))))</f>
        <v>144</v>
      </c>
      <c r="G2452" s="33" t="s">
        <v>16</v>
      </c>
      <c r="H2452" s="33" t="s">
        <v>2836</v>
      </c>
      <c r="I2452" s="33" t="s">
        <v>2851</v>
      </c>
      <c r="J2452" s="33"/>
      <c r="K2452" s="33"/>
      <c r="L2452" s="34" t="s">
        <v>2</v>
      </c>
    </row>
    <row r="2453" spans="1:12" x14ac:dyDescent="0.25">
      <c r="A2453" s="32" t="s">
        <v>5319</v>
      </c>
      <c r="B2453" s="33" t="s">
        <v>239</v>
      </c>
      <c r="C2453" s="33" t="s">
        <v>5211</v>
      </c>
      <c r="D2453" s="84" t="s">
        <v>1303</v>
      </c>
      <c r="E2453" s="84">
        <f>VALUE(TRIM(CLEAN(_xlfn.TEXTBEFORE(Table2[[#This Row],[Resolution]],"x"))))</f>
        <v>264</v>
      </c>
      <c r="F2453" s="84">
        <f>VALUE(TRIM(CLEAN(_xlfn.TEXTAFTER(Table2[[#This Row],[Resolution]],"x"))))</f>
        <v>128</v>
      </c>
      <c r="G2453" s="84" t="s">
        <v>16</v>
      </c>
      <c r="H2453" s="84" t="s">
        <v>2836</v>
      </c>
      <c r="I2453" s="84" t="s">
        <v>2851</v>
      </c>
      <c r="J2453" s="33"/>
      <c r="K2453" s="33"/>
      <c r="L2453" s="34" t="s">
        <v>2</v>
      </c>
    </row>
    <row r="2454" spans="1:12" x14ac:dyDescent="0.25">
      <c r="A2454" s="32" t="s">
        <v>5320</v>
      </c>
      <c r="B2454" s="33" t="s">
        <v>5321</v>
      </c>
      <c r="C2454" s="33" t="s">
        <v>5211</v>
      </c>
      <c r="D2454" s="33" t="s">
        <v>57</v>
      </c>
      <c r="E2454" s="33">
        <f>VALUE(TRIM(CLEAN(_xlfn.TEXTBEFORE(Table2[[#This Row],[Resolution]],"x"))))</f>
        <v>288</v>
      </c>
      <c r="F2454" s="33">
        <f>VALUE(TRIM(CLEAN(_xlfn.TEXTAFTER(Table2[[#This Row],[Resolution]],"x"))))</f>
        <v>128</v>
      </c>
      <c r="G2454" s="33" t="s">
        <v>16</v>
      </c>
      <c r="H2454" s="33" t="s">
        <v>2836</v>
      </c>
      <c r="I2454" s="33" t="s">
        <v>2855</v>
      </c>
      <c r="J2454" s="33"/>
      <c r="K2454" s="33"/>
      <c r="L2454" s="34" t="s">
        <v>2</v>
      </c>
    </row>
    <row r="2455" spans="1:12" x14ac:dyDescent="0.25">
      <c r="A2455" s="32" t="s">
        <v>5322</v>
      </c>
      <c r="B2455" s="33" t="s">
        <v>1925</v>
      </c>
      <c r="C2455" s="33" t="s">
        <v>5211</v>
      </c>
      <c r="D2455" s="84" t="s">
        <v>60</v>
      </c>
      <c r="E2455" s="84">
        <f>VALUE(TRIM(CLEAN(_xlfn.TEXTBEFORE(Table2[[#This Row],[Resolution]],"x"))))</f>
        <v>256</v>
      </c>
      <c r="F2455" s="84">
        <f>VALUE(TRIM(CLEAN(_xlfn.TEXTAFTER(Table2[[#This Row],[Resolution]],"x"))))</f>
        <v>144</v>
      </c>
      <c r="G2455" s="84">
        <v>11.58</v>
      </c>
      <c r="H2455" s="84" t="s">
        <v>5236</v>
      </c>
      <c r="I2455" s="84" t="s">
        <v>5234</v>
      </c>
      <c r="J2455" s="33"/>
      <c r="K2455" s="33"/>
      <c r="L2455" s="34" t="s">
        <v>2</v>
      </c>
    </row>
    <row r="2456" spans="1:12" x14ac:dyDescent="0.25">
      <c r="A2456" s="32" t="s">
        <v>5323</v>
      </c>
      <c r="B2456" s="33" t="s">
        <v>1929</v>
      </c>
      <c r="C2456" s="33" t="s">
        <v>5211</v>
      </c>
      <c r="D2456" s="33" t="s">
        <v>5324</v>
      </c>
      <c r="E2456" s="33">
        <f>VALUE(TRIM(CLEAN(_xlfn.TEXTBEFORE(Table2[[#This Row],[Resolution]],"x"))))</f>
        <v>304</v>
      </c>
      <c r="F2456" s="33">
        <f>VALUE(TRIM(CLEAN(_xlfn.TEXTAFTER(Table2[[#This Row],[Resolution]],"x"))))</f>
        <v>256</v>
      </c>
      <c r="G2456" s="33">
        <v>25</v>
      </c>
      <c r="H2456" s="33" t="s">
        <v>5236</v>
      </c>
      <c r="I2456" s="33" t="s">
        <v>5234</v>
      </c>
      <c r="J2456" s="33"/>
      <c r="K2456" s="33"/>
      <c r="L2456" s="34" t="s">
        <v>2</v>
      </c>
    </row>
    <row r="2457" spans="1:12" x14ac:dyDescent="0.25">
      <c r="A2457" s="32" t="s">
        <v>5325</v>
      </c>
      <c r="B2457" s="33" t="s">
        <v>5326</v>
      </c>
      <c r="C2457" s="33" t="s">
        <v>5211</v>
      </c>
      <c r="D2457" s="84" t="s">
        <v>93</v>
      </c>
      <c r="E2457" s="84">
        <f>VALUE(TRIM(CLEAN(_xlfn.TEXTBEFORE(Table2[[#This Row],[Resolution]],"x"))))</f>
        <v>512</v>
      </c>
      <c r="F2457" s="84">
        <f>VALUE(TRIM(CLEAN(_xlfn.TEXTAFTER(Table2[[#This Row],[Resolution]],"x"))))</f>
        <v>128</v>
      </c>
      <c r="G2457" s="84" t="s">
        <v>16</v>
      </c>
      <c r="H2457" s="84" t="s">
        <v>2836</v>
      </c>
      <c r="I2457" s="84" t="s">
        <v>2851</v>
      </c>
      <c r="J2457" s="33"/>
      <c r="K2457" s="33"/>
      <c r="L2457" s="34" t="s">
        <v>2</v>
      </c>
    </row>
    <row r="2458" spans="1:12" x14ac:dyDescent="0.25">
      <c r="A2458" s="32" t="s">
        <v>5327</v>
      </c>
      <c r="B2458" s="33" t="s">
        <v>253</v>
      </c>
      <c r="C2458" s="33" t="s">
        <v>5211</v>
      </c>
      <c r="D2458" s="33" t="s">
        <v>1785</v>
      </c>
      <c r="E2458" s="33">
        <f>VALUE(TRIM(CLEAN(_xlfn.TEXTBEFORE(Table2[[#This Row],[Resolution]],"x"))))</f>
        <v>256</v>
      </c>
      <c r="F2458" s="33">
        <f>VALUE(TRIM(CLEAN(_xlfn.TEXTAFTER(Table2[[#This Row],[Resolution]],"x"))))</f>
        <v>176</v>
      </c>
      <c r="G2458" s="33" t="s">
        <v>16</v>
      </c>
      <c r="H2458" s="33" t="s">
        <v>2836</v>
      </c>
      <c r="I2458" s="33" t="s">
        <v>2837</v>
      </c>
      <c r="J2458" s="33"/>
      <c r="K2458" s="33"/>
      <c r="L2458" s="34" t="s">
        <v>2</v>
      </c>
    </row>
    <row r="2459" spans="1:12" x14ac:dyDescent="0.25">
      <c r="A2459" s="32" t="s">
        <v>5328</v>
      </c>
      <c r="B2459" s="33" t="s">
        <v>260</v>
      </c>
      <c r="C2459" s="33" t="s">
        <v>5211</v>
      </c>
      <c r="D2459" s="84" t="s">
        <v>2956</v>
      </c>
      <c r="E2459" s="84">
        <f>VALUE(TRIM(CLEAN(_xlfn.TEXTBEFORE(Table2[[#This Row],[Resolution]],"x"))))</f>
        <v>256</v>
      </c>
      <c r="F2459" s="84">
        <f>VALUE(TRIM(CLEAN(_xlfn.TEXTAFTER(Table2[[#This Row],[Resolution]],"x"))))</f>
        <v>224</v>
      </c>
      <c r="G2459" s="84">
        <v>25</v>
      </c>
      <c r="H2459" s="84" t="s">
        <v>5248</v>
      </c>
      <c r="I2459" s="84" t="s">
        <v>5234</v>
      </c>
      <c r="J2459" s="33"/>
      <c r="K2459" s="33"/>
      <c r="L2459" s="34" t="s">
        <v>2</v>
      </c>
    </row>
    <row r="2460" spans="1:12" x14ac:dyDescent="0.25">
      <c r="A2460" s="32" t="s">
        <v>5329</v>
      </c>
      <c r="B2460" s="33" t="s">
        <v>1943</v>
      </c>
      <c r="C2460" s="33" t="s">
        <v>5211</v>
      </c>
      <c r="D2460" s="33" t="s">
        <v>1222</v>
      </c>
      <c r="E2460" s="33">
        <f>VALUE(TRIM(CLEAN(_xlfn.TEXTBEFORE(Table2[[#This Row],[Resolution]],"x"))))</f>
        <v>256</v>
      </c>
      <c r="F2460" s="33">
        <f>VALUE(TRIM(CLEAN(_xlfn.TEXTAFTER(Table2[[#This Row],[Resolution]],"x"))))</f>
        <v>240</v>
      </c>
      <c r="G2460" s="33">
        <v>1.72</v>
      </c>
      <c r="H2460" s="33" t="s">
        <v>5248</v>
      </c>
      <c r="I2460" s="33" t="s">
        <v>5234</v>
      </c>
      <c r="J2460" s="33"/>
      <c r="K2460" s="33"/>
      <c r="L2460" s="34" t="s">
        <v>2</v>
      </c>
    </row>
    <row r="2461" spans="1:12" x14ac:dyDescent="0.25">
      <c r="A2461" s="32" t="s">
        <v>5330</v>
      </c>
      <c r="B2461" s="33" t="s">
        <v>5331</v>
      </c>
      <c r="C2461" s="33" t="s">
        <v>5211</v>
      </c>
      <c r="D2461" s="84" t="s">
        <v>5332</v>
      </c>
      <c r="E2461" s="84">
        <f>VALUE(TRIM(CLEAN(_xlfn.TEXTBEFORE(Table2[[#This Row],[Resolution]],"x"))))</f>
        <v>296</v>
      </c>
      <c r="F2461" s="84">
        <f>VALUE(TRIM(CLEAN(_xlfn.TEXTAFTER(Table2[[#This Row],[Resolution]],"x"))))</f>
        <v>320</v>
      </c>
      <c r="G2461" s="84" t="s">
        <v>16</v>
      </c>
      <c r="H2461" s="84" t="s">
        <v>2836</v>
      </c>
      <c r="I2461" s="84" t="s">
        <v>2837</v>
      </c>
      <c r="J2461" s="33"/>
      <c r="K2461" s="33"/>
      <c r="L2461" s="34" t="s">
        <v>2</v>
      </c>
    </row>
    <row r="2462" spans="1:12" x14ac:dyDescent="0.25">
      <c r="A2462" s="32" t="s">
        <v>5333</v>
      </c>
      <c r="B2462" s="33" t="s">
        <v>2965</v>
      </c>
      <c r="C2462" s="33" t="s">
        <v>5211</v>
      </c>
      <c r="D2462" s="33" t="s">
        <v>123</v>
      </c>
      <c r="E2462" s="33">
        <f>VALUE(TRIM(CLEAN(_xlfn.TEXTBEFORE(Table2[[#This Row],[Resolution]],"x"))))</f>
        <v>256</v>
      </c>
      <c r="F2462" s="33">
        <f>VALUE(TRIM(CLEAN(_xlfn.TEXTAFTER(Table2[[#This Row],[Resolution]],"x"))))</f>
        <v>128</v>
      </c>
      <c r="G2462" s="33" t="s">
        <v>16</v>
      </c>
      <c r="H2462" s="33" t="s">
        <v>2836</v>
      </c>
      <c r="I2462" s="33" t="s">
        <v>2875</v>
      </c>
      <c r="J2462" s="33"/>
      <c r="K2462" s="33"/>
      <c r="L2462" s="34" t="s">
        <v>2</v>
      </c>
    </row>
    <row r="2463" spans="1:12" x14ac:dyDescent="0.25">
      <c r="A2463" s="32" t="s">
        <v>5334</v>
      </c>
      <c r="B2463" s="33" t="s">
        <v>2967</v>
      </c>
      <c r="C2463" s="33" t="s">
        <v>5211</v>
      </c>
      <c r="D2463" s="84" t="s">
        <v>57</v>
      </c>
      <c r="E2463" s="84">
        <f>VALUE(TRIM(CLEAN(_xlfn.TEXTBEFORE(Table2[[#This Row],[Resolution]],"x"))))</f>
        <v>288</v>
      </c>
      <c r="F2463" s="84">
        <f>VALUE(TRIM(CLEAN(_xlfn.TEXTAFTER(Table2[[#This Row],[Resolution]],"x"))))</f>
        <v>128</v>
      </c>
      <c r="G2463" s="84" t="s">
        <v>16</v>
      </c>
      <c r="H2463" s="84" t="s">
        <v>16</v>
      </c>
      <c r="I2463" s="84" t="s">
        <v>5335</v>
      </c>
      <c r="J2463" s="33"/>
      <c r="K2463" s="33"/>
      <c r="L2463" s="34" t="s">
        <v>2</v>
      </c>
    </row>
    <row r="2464" spans="1:12" x14ac:dyDescent="0.25">
      <c r="A2464" s="32" t="s">
        <v>5336</v>
      </c>
      <c r="B2464" s="33" t="s">
        <v>5337</v>
      </c>
      <c r="C2464" s="33" t="s">
        <v>5211</v>
      </c>
      <c r="D2464" s="33" t="s">
        <v>57</v>
      </c>
      <c r="E2464" s="33">
        <f>VALUE(TRIM(CLEAN(_xlfn.TEXTBEFORE(Table2[[#This Row],[Resolution]],"x"))))</f>
        <v>288</v>
      </c>
      <c r="F2464" s="33">
        <f>VALUE(TRIM(CLEAN(_xlfn.TEXTAFTER(Table2[[#This Row],[Resolution]],"x"))))</f>
        <v>128</v>
      </c>
      <c r="G2464" s="33" t="s">
        <v>16</v>
      </c>
      <c r="H2464" s="33" t="s">
        <v>2836</v>
      </c>
      <c r="I2464" s="33" t="s">
        <v>2851</v>
      </c>
      <c r="J2464" s="33"/>
      <c r="K2464" s="33"/>
      <c r="L2464" s="34" t="s">
        <v>2</v>
      </c>
    </row>
    <row r="2465" spans="1:12" x14ac:dyDescent="0.25">
      <c r="A2465" s="32" t="s">
        <v>5338</v>
      </c>
      <c r="B2465" s="33" t="s">
        <v>5339</v>
      </c>
      <c r="C2465" s="33" t="s">
        <v>5211</v>
      </c>
      <c r="D2465" s="84" t="s">
        <v>57</v>
      </c>
      <c r="E2465" s="84">
        <f>VALUE(TRIM(CLEAN(_xlfn.TEXTBEFORE(Table2[[#This Row],[Resolution]],"x"))))</f>
        <v>288</v>
      </c>
      <c r="F2465" s="84">
        <f>VALUE(TRIM(CLEAN(_xlfn.TEXTAFTER(Table2[[#This Row],[Resolution]],"x"))))</f>
        <v>128</v>
      </c>
      <c r="G2465" s="84" t="s">
        <v>16</v>
      </c>
      <c r="H2465" s="84" t="s">
        <v>2836</v>
      </c>
      <c r="I2465" s="84" t="s">
        <v>2855</v>
      </c>
      <c r="J2465" s="33"/>
      <c r="K2465" s="33"/>
      <c r="L2465" s="34" t="s">
        <v>2</v>
      </c>
    </row>
    <row r="2466" spans="1:12" x14ac:dyDescent="0.25">
      <c r="A2466" s="32" t="s">
        <v>5340</v>
      </c>
      <c r="B2466" s="33" t="s">
        <v>5341</v>
      </c>
      <c r="C2466" s="33" t="s">
        <v>5211</v>
      </c>
      <c r="D2466" s="33" t="s">
        <v>134</v>
      </c>
      <c r="E2466" s="33">
        <f>VALUE(TRIM(CLEAN(_xlfn.TEXTBEFORE(Table2[[#This Row],[Resolution]],"x"))))</f>
        <v>512</v>
      </c>
      <c r="F2466" s="33">
        <f>VALUE(TRIM(CLEAN(_xlfn.TEXTAFTER(Table2[[#This Row],[Resolution]],"x"))))</f>
        <v>208</v>
      </c>
      <c r="G2466" s="33" t="s">
        <v>16</v>
      </c>
      <c r="H2466" s="33" t="s">
        <v>16</v>
      </c>
      <c r="I2466" s="33" t="s">
        <v>5342</v>
      </c>
      <c r="J2466" s="33"/>
      <c r="K2466" s="33"/>
      <c r="L2466" s="34" t="s">
        <v>2</v>
      </c>
    </row>
    <row r="2467" spans="1:12" x14ac:dyDescent="0.25">
      <c r="A2467" s="32" t="s">
        <v>5343</v>
      </c>
      <c r="B2467" s="33" t="s">
        <v>279</v>
      </c>
      <c r="C2467" s="33" t="s">
        <v>5211</v>
      </c>
      <c r="D2467" s="84" t="s">
        <v>93</v>
      </c>
      <c r="E2467" s="84">
        <f>VALUE(TRIM(CLEAN(_xlfn.TEXTBEFORE(Table2[[#This Row],[Resolution]],"x"))))</f>
        <v>512</v>
      </c>
      <c r="F2467" s="84">
        <f>VALUE(TRIM(CLEAN(_xlfn.TEXTAFTER(Table2[[#This Row],[Resolution]],"x"))))</f>
        <v>128</v>
      </c>
      <c r="G2467" s="84" t="s">
        <v>16</v>
      </c>
      <c r="H2467" s="84" t="s">
        <v>16</v>
      </c>
      <c r="I2467" s="84" t="s">
        <v>5344</v>
      </c>
      <c r="J2467" s="33"/>
      <c r="K2467" s="33"/>
      <c r="L2467" s="34" t="s">
        <v>2</v>
      </c>
    </row>
    <row r="2468" spans="1:12" x14ac:dyDescent="0.25">
      <c r="A2468" s="32" t="s">
        <v>5345</v>
      </c>
      <c r="B2468" s="33" t="s">
        <v>286</v>
      </c>
      <c r="C2468" s="33" t="s">
        <v>5211</v>
      </c>
      <c r="D2468" s="33" t="s">
        <v>90</v>
      </c>
      <c r="E2468" s="33">
        <f>VALUE(TRIM(CLEAN(_xlfn.TEXTBEFORE(Table2[[#This Row],[Resolution]],"x"))))</f>
        <v>512</v>
      </c>
      <c r="F2468" s="33">
        <f>VALUE(TRIM(CLEAN(_xlfn.TEXTAFTER(Table2[[#This Row],[Resolution]],"x"))))</f>
        <v>176</v>
      </c>
      <c r="G2468" s="33" t="s">
        <v>16</v>
      </c>
      <c r="H2468" s="33" t="s">
        <v>16</v>
      </c>
      <c r="I2468" s="33" t="s">
        <v>5346</v>
      </c>
      <c r="J2468" s="33"/>
      <c r="K2468" s="33"/>
      <c r="L2468" s="34" t="s">
        <v>2</v>
      </c>
    </row>
    <row r="2469" spans="1:12" x14ac:dyDescent="0.25">
      <c r="A2469" s="32" t="s">
        <v>5347</v>
      </c>
      <c r="B2469" s="33" t="s">
        <v>5348</v>
      </c>
      <c r="C2469" s="33" t="s">
        <v>5211</v>
      </c>
      <c r="D2469" s="84" t="s">
        <v>60</v>
      </c>
      <c r="E2469" s="84">
        <f>VALUE(TRIM(CLEAN(_xlfn.TEXTBEFORE(Table2[[#This Row],[Resolution]],"x"))))</f>
        <v>256</v>
      </c>
      <c r="F2469" s="84">
        <f>VALUE(TRIM(CLEAN(_xlfn.TEXTAFTER(Table2[[#This Row],[Resolution]],"x"))))</f>
        <v>144</v>
      </c>
      <c r="G2469" s="84" t="s">
        <v>16</v>
      </c>
      <c r="H2469" s="84" t="s">
        <v>16</v>
      </c>
      <c r="I2469" s="84" t="s">
        <v>5349</v>
      </c>
      <c r="J2469" s="33"/>
      <c r="K2469" s="33"/>
      <c r="L2469" s="34" t="s">
        <v>2</v>
      </c>
    </row>
    <row r="2470" spans="1:12" x14ac:dyDescent="0.25">
      <c r="A2470" s="32" t="s">
        <v>5350</v>
      </c>
      <c r="B2470" s="33" t="s">
        <v>294</v>
      </c>
      <c r="C2470" s="33" t="s">
        <v>5211</v>
      </c>
      <c r="D2470" s="33" t="s">
        <v>57</v>
      </c>
      <c r="E2470" s="33">
        <f>VALUE(TRIM(CLEAN(_xlfn.TEXTBEFORE(Table2[[#This Row],[Resolution]],"x"))))</f>
        <v>288</v>
      </c>
      <c r="F2470" s="33">
        <f>VALUE(TRIM(CLEAN(_xlfn.TEXTAFTER(Table2[[#This Row],[Resolution]],"x"))))</f>
        <v>128</v>
      </c>
      <c r="G2470" s="33" t="s">
        <v>16</v>
      </c>
      <c r="H2470" s="33" t="s">
        <v>2836</v>
      </c>
      <c r="I2470" s="33" t="s">
        <v>2837</v>
      </c>
      <c r="J2470" s="33"/>
      <c r="K2470" s="33"/>
      <c r="L2470" s="34" t="s">
        <v>2</v>
      </c>
    </row>
    <row r="2471" spans="1:12" x14ac:dyDescent="0.25">
      <c r="A2471" s="32" t="s">
        <v>5351</v>
      </c>
      <c r="B2471" s="33" t="s">
        <v>298</v>
      </c>
      <c r="C2471" s="33" t="s">
        <v>5211</v>
      </c>
      <c r="D2471" s="84" t="s">
        <v>134</v>
      </c>
      <c r="E2471" s="84">
        <f>VALUE(TRIM(CLEAN(_xlfn.TEXTBEFORE(Table2[[#This Row],[Resolution]],"x"))))</f>
        <v>512</v>
      </c>
      <c r="F2471" s="84">
        <f>VALUE(TRIM(CLEAN(_xlfn.TEXTAFTER(Table2[[#This Row],[Resolution]],"x"))))</f>
        <v>208</v>
      </c>
      <c r="G2471" s="84"/>
      <c r="H2471" s="84" t="s">
        <v>5272</v>
      </c>
      <c r="I2471" s="84" t="s">
        <v>5234</v>
      </c>
      <c r="J2471" s="33"/>
      <c r="K2471" s="33"/>
      <c r="L2471" s="34" t="s">
        <v>2</v>
      </c>
    </row>
    <row r="2472" spans="1:12" x14ac:dyDescent="0.25">
      <c r="A2472" s="32" t="s">
        <v>5352</v>
      </c>
      <c r="B2472" s="33" t="s">
        <v>1960</v>
      </c>
      <c r="C2472" s="33" t="s">
        <v>5211</v>
      </c>
      <c r="D2472" s="33" t="s">
        <v>123</v>
      </c>
      <c r="E2472" s="33">
        <f>VALUE(TRIM(CLEAN(_xlfn.TEXTBEFORE(Table2[[#This Row],[Resolution]],"x"))))</f>
        <v>256</v>
      </c>
      <c r="F2472" s="33">
        <f>VALUE(TRIM(CLEAN(_xlfn.TEXTAFTER(Table2[[#This Row],[Resolution]],"x"))))</f>
        <v>128</v>
      </c>
      <c r="G2472" s="33" t="s">
        <v>16</v>
      </c>
      <c r="H2472" s="33" t="s">
        <v>2836</v>
      </c>
      <c r="I2472" s="33" t="s">
        <v>2846</v>
      </c>
      <c r="J2472" s="33"/>
      <c r="K2472" s="33"/>
      <c r="L2472" s="34" t="s">
        <v>2</v>
      </c>
    </row>
    <row r="2473" spans="1:12" x14ac:dyDescent="0.25">
      <c r="A2473" s="32" t="s">
        <v>5353</v>
      </c>
      <c r="B2473" s="33" t="s">
        <v>1964</v>
      </c>
      <c r="C2473" s="33" t="s">
        <v>5211</v>
      </c>
      <c r="D2473" s="84" t="s">
        <v>57</v>
      </c>
      <c r="E2473" s="84">
        <f>VALUE(TRIM(CLEAN(_xlfn.TEXTBEFORE(Table2[[#This Row],[Resolution]],"x"))))</f>
        <v>288</v>
      </c>
      <c r="F2473" s="84">
        <f>VALUE(TRIM(CLEAN(_xlfn.TEXTAFTER(Table2[[#This Row],[Resolution]],"x"))))</f>
        <v>128</v>
      </c>
      <c r="G2473" s="84" t="s">
        <v>16</v>
      </c>
      <c r="H2473" s="84" t="s">
        <v>16</v>
      </c>
      <c r="I2473" s="84" t="s">
        <v>5354</v>
      </c>
      <c r="J2473" s="33"/>
      <c r="K2473" s="33"/>
      <c r="L2473" s="34" t="s">
        <v>2</v>
      </c>
    </row>
    <row r="2474" spans="1:12" x14ac:dyDescent="0.25">
      <c r="A2474" s="32" t="s">
        <v>5355</v>
      </c>
      <c r="B2474" s="33" t="s">
        <v>316</v>
      </c>
      <c r="C2474" s="33" t="s">
        <v>5211</v>
      </c>
      <c r="D2474" s="33" t="s">
        <v>123</v>
      </c>
      <c r="E2474" s="33">
        <f>VALUE(TRIM(CLEAN(_xlfn.TEXTBEFORE(Table2[[#This Row],[Resolution]],"x"))))</f>
        <v>256</v>
      </c>
      <c r="F2474" s="33">
        <f>VALUE(TRIM(CLEAN(_xlfn.TEXTAFTER(Table2[[#This Row],[Resolution]],"x"))))</f>
        <v>128</v>
      </c>
      <c r="G2474" s="33" t="s">
        <v>16</v>
      </c>
      <c r="H2474" s="33" t="s">
        <v>16</v>
      </c>
      <c r="I2474" s="33" t="s">
        <v>5356</v>
      </c>
      <c r="J2474" s="33"/>
      <c r="K2474" s="33"/>
      <c r="L2474" s="34" t="s">
        <v>2</v>
      </c>
    </row>
    <row r="2475" spans="1:12" x14ac:dyDescent="0.25">
      <c r="A2475" s="32" t="s">
        <v>5357</v>
      </c>
      <c r="B2475" s="33" t="s">
        <v>2984</v>
      </c>
      <c r="C2475" s="33" t="s">
        <v>5211</v>
      </c>
      <c r="D2475" s="84" t="s">
        <v>123</v>
      </c>
      <c r="E2475" s="84">
        <f>VALUE(TRIM(CLEAN(_xlfn.TEXTBEFORE(Table2[[#This Row],[Resolution]],"x"))))</f>
        <v>256</v>
      </c>
      <c r="F2475" s="84">
        <f>VALUE(TRIM(CLEAN(_xlfn.TEXTAFTER(Table2[[#This Row],[Resolution]],"x"))))</f>
        <v>128</v>
      </c>
      <c r="G2475" s="84" t="s">
        <v>16</v>
      </c>
      <c r="H2475" s="84" t="s">
        <v>2836</v>
      </c>
      <c r="I2475" s="84" t="s">
        <v>2837</v>
      </c>
      <c r="J2475" s="33"/>
      <c r="K2475" s="33"/>
      <c r="L2475" s="34" t="s">
        <v>2</v>
      </c>
    </row>
    <row r="2476" spans="1:12" x14ac:dyDescent="0.25">
      <c r="A2476" s="32" t="s">
        <v>5358</v>
      </c>
      <c r="B2476" s="33" t="s">
        <v>320</v>
      </c>
      <c r="C2476" s="33" t="s">
        <v>5211</v>
      </c>
      <c r="D2476" s="33" t="s">
        <v>1937</v>
      </c>
      <c r="E2476" s="33">
        <f>VALUE(TRIM(CLEAN(_xlfn.TEXTBEFORE(Table2[[#This Row],[Resolution]],"x"))))</f>
        <v>512</v>
      </c>
      <c r="F2476" s="33">
        <f>VALUE(TRIM(CLEAN(_xlfn.TEXTAFTER(Table2[[#This Row],[Resolution]],"x"))))</f>
        <v>256</v>
      </c>
      <c r="G2476" s="33" t="s">
        <v>16</v>
      </c>
      <c r="H2476" s="33" t="s">
        <v>2836</v>
      </c>
      <c r="I2476" s="33" t="s">
        <v>2837</v>
      </c>
      <c r="J2476" s="33"/>
      <c r="K2476" s="33"/>
      <c r="L2476" s="34" t="s">
        <v>2</v>
      </c>
    </row>
    <row r="2477" spans="1:12" x14ac:dyDescent="0.25">
      <c r="A2477" s="32" t="s">
        <v>5359</v>
      </c>
      <c r="B2477" s="33" t="s">
        <v>329</v>
      </c>
      <c r="C2477" s="33" t="s">
        <v>5211</v>
      </c>
      <c r="D2477" s="84" t="s">
        <v>123</v>
      </c>
      <c r="E2477" s="84">
        <f>VALUE(TRIM(CLEAN(_xlfn.TEXTBEFORE(Table2[[#This Row],[Resolution]],"x"))))</f>
        <v>256</v>
      </c>
      <c r="F2477" s="84">
        <f>VALUE(TRIM(CLEAN(_xlfn.TEXTAFTER(Table2[[#This Row],[Resolution]],"x"))))</f>
        <v>128</v>
      </c>
      <c r="G2477" s="84" t="s">
        <v>16</v>
      </c>
      <c r="H2477" s="84" t="s">
        <v>2836</v>
      </c>
      <c r="I2477" s="84" t="s">
        <v>2841</v>
      </c>
      <c r="J2477" s="33"/>
      <c r="K2477" s="33"/>
      <c r="L2477" s="34" t="s">
        <v>2</v>
      </c>
    </row>
    <row r="2478" spans="1:12" x14ac:dyDescent="0.25">
      <c r="A2478" s="32" t="s">
        <v>5360</v>
      </c>
      <c r="B2478" s="33" t="s">
        <v>331</v>
      </c>
      <c r="C2478" s="33" t="s">
        <v>5211</v>
      </c>
      <c r="D2478" s="33" t="s">
        <v>57</v>
      </c>
      <c r="E2478" s="33">
        <f>VALUE(TRIM(CLEAN(_xlfn.TEXTBEFORE(Table2[[#This Row],[Resolution]],"x"))))</f>
        <v>288</v>
      </c>
      <c r="F2478" s="33">
        <f>VALUE(TRIM(CLEAN(_xlfn.TEXTAFTER(Table2[[#This Row],[Resolution]],"x"))))</f>
        <v>128</v>
      </c>
      <c r="G2478" s="33">
        <v>0.13</v>
      </c>
      <c r="H2478" s="33" t="s">
        <v>5248</v>
      </c>
      <c r="I2478" s="33" t="s">
        <v>5234</v>
      </c>
      <c r="J2478" s="33"/>
      <c r="K2478" s="33"/>
      <c r="L2478" s="34" t="s">
        <v>2</v>
      </c>
    </row>
    <row r="2479" spans="1:12" x14ac:dyDescent="0.25">
      <c r="A2479" s="32" t="s">
        <v>5361</v>
      </c>
      <c r="B2479" s="33" t="s">
        <v>333</v>
      </c>
      <c r="C2479" s="33" t="s">
        <v>5211</v>
      </c>
      <c r="D2479" s="84" t="s">
        <v>282</v>
      </c>
      <c r="E2479" s="84">
        <f>VALUE(TRIM(CLEAN(_xlfn.TEXTBEFORE(Table2[[#This Row],[Resolution]],"x"))))</f>
        <v>768</v>
      </c>
      <c r="F2479" s="84">
        <f>VALUE(TRIM(CLEAN(_xlfn.TEXTAFTER(Table2[[#This Row],[Resolution]],"x"))))</f>
        <v>128</v>
      </c>
      <c r="G2479" s="84" t="s">
        <v>16</v>
      </c>
      <c r="H2479" s="84" t="s">
        <v>16</v>
      </c>
      <c r="I2479" s="84" t="s">
        <v>5362</v>
      </c>
      <c r="J2479" s="33"/>
      <c r="K2479" s="33"/>
      <c r="L2479" s="34" t="s">
        <v>2</v>
      </c>
    </row>
    <row r="2480" spans="1:12" x14ac:dyDescent="0.25">
      <c r="A2480" s="32" t="s">
        <v>5363</v>
      </c>
      <c r="B2480" s="33" t="s">
        <v>5364</v>
      </c>
      <c r="C2480" s="33" t="s">
        <v>5211</v>
      </c>
      <c r="D2480" s="33" t="s">
        <v>60</v>
      </c>
      <c r="E2480" s="33">
        <f>VALUE(TRIM(CLEAN(_xlfn.TEXTBEFORE(Table2[[#This Row],[Resolution]],"x"))))</f>
        <v>256</v>
      </c>
      <c r="F2480" s="33">
        <f>VALUE(TRIM(CLEAN(_xlfn.TEXTAFTER(Table2[[#This Row],[Resolution]],"x"))))</f>
        <v>144</v>
      </c>
      <c r="G2480" s="33" t="s">
        <v>16</v>
      </c>
      <c r="H2480" s="33" t="s">
        <v>2836</v>
      </c>
      <c r="I2480" s="33" t="s">
        <v>2855</v>
      </c>
      <c r="J2480" s="33"/>
      <c r="K2480" s="33"/>
      <c r="L2480" s="34" t="s">
        <v>2</v>
      </c>
    </row>
    <row r="2481" spans="1:12" x14ac:dyDescent="0.25">
      <c r="A2481" s="32" t="s">
        <v>5365</v>
      </c>
      <c r="B2481" s="33" t="s">
        <v>2988</v>
      </c>
      <c r="C2481" s="33" t="s">
        <v>5211</v>
      </c>
      <c r="D2481" s="84" t="s">
        <v>57</v>
      </c>
      <c r="E2481" s="84">
        <f>VALUE(TRIM(CLEAN(_xlfn.TEXTBEFORE(Table2[[#This Row],[Resolution]],"x"))))</f>
        <v>288</v>
      </c>
      <c r="F2481" s="84">
        <f>VALUE(TRIM(CLEAN(_xlfn.TEXTAFTER(Table2[[#This Row],[Resolution]],"x"))))</f>
        <v>128</v>
      </c>
      <c r="G2481" s="84" t="s">
        <v>16</v>
      </c>
      <c r="H2481" s="84" t="s">
        <v>16</v>
      </c>
      <c r="I2481" s="84" t="s">
        <v>5366</v>
      </c>
      <c r="J2481" s="33"/>
      <c r="K2481" s="33"/>
      <c r="L2481" s="34" t="s">
        <v>2</v>
      </c>
    </row>
    <row r="2482" spans="1:12" x14ac:dyDescent="0.25">
      <c r="A2482" s="32" t="s">
        <v>5367</v>
      </c>
      <c r="B2482" s="33" t="s">
        <v>5368</v>
      </c>
      <c r="C2482" s="33" t="s">
        <v>5211</v>
      </c>
      <c r="D2482" s="33" t="s">
        <v>93</v>
      </c>
      <c r="E2482" s="33">
        <f>VALUE(TRIM(CLEAN(_xlfn.TEXTBEFORE(Table2[[#This Row],[Resolution]],"x"))))</f>
        <v>512</v>
      </c>
      <c r="F2482" s="33">
        <f>VALUE(TRIM(CLEAN(_xlfn.TEXTAFTER(Table2[[#This Row],[Resolution]],"x"))))</f>
        <v>128</v>
      </c>
      <c r="G2482" s="33" t="s">
        <v>16</v>
      </c>
      <c r="H2482" s="33" t="s">
        <v>2836</v>
      </c>
      <c r="I2482" s="33" t="s">
        <v>2841</v>
      </c>
      <c r="J2482" s="33"/>
      <c r="K2482" s="33"/>
      <c r="L2482" s="34" t="s">
        <v>2</v>
      </c>
    </row>
    <row r="2483" spans="1:12" x14ac:dyDescent="0.25">
      <c r="A2483" s="32" t="s">
        <v>5369</v>
      </c>
      <c r="B2483" s="33" t="s">
        <v>5370</v>
      </c>
      <c r="C2483" s="33" t="s">
        <v>5211</v>
      </c>
      <c r="D2483" s="84" t="s">
        <v>57</v>
      </c>
      <c r="E2483" s="84">
        <f>VALUE(TRIM(CLEAN(_xlfn.TEXTBEFORE(Table2[[#This Row],[Resolution]],"x"))))</f>
        <v>288</v>
      </c>
      <c r="F2483" s="84">
        <f>VALUE(TRIM(CLEAN(_xlfn.TEXTAFTER(Table2[[#This Row],[Resolution]],"x"))))</f>
        <v>128</v>
      </c>
      <c r="G2483" s="84" t="s">
        <v>16</v>
      </c>
      <c r="H2483" s="84" t="s">
        <v>2836</v>
      </c>
      <c r="I2483" s="84" t="s">
        <v>2846</v>
      </c>
      <c r="J2483" s="33"/>
      <c r="K2483" s="33"/>
      <c r="L2483" s="34" t="s">
        <v>2</v>
      </c>
    </row>
    <row r="2484" spans="1:12" x14ac:dyDescent="0.25">
      <c r="A2484" s="32" t="s">
        <v>5371</v>
      </c>
      <c r="B2484" s="33" t="s">
        <v>342</v>
      </c>
      <c r="C2484" s="33" t="s">
        <v>5211</v>
      </c>
      <c r="D2484" s="33" t="s">
        <v>1314</v>
      </c>
      <c r="E2484" s="33">
        <f>VALUE(TRIM(CLEAN(_xlfn.TEXTBEFORE(Table2[[#This Row],[Resolution]],"x"))))</f>
        <v>512</v>
      </c>
      <c r="F2484" s="33">
        <f>VALUE(TRIM(CLEAN(_xlfn.TEXTAFTER(Table2[[#This Row],[Resolution]],"x"))))</f>
        <v>272</v>
      </c>
      <c r="G2484" s="33" t="s">
        <v>16</v>
      </c>
      <c r="H2484" s="33" t="s">
        <v>2836</v>
      </c>
      <c r="I2484" s="33" t="s">
        <v>2855</v>
      </c>
      <c r="J2484" s="33"/>
      <c r="K2484" s="33"/>
      <c r="L2484" s="34" t="s">
        <v>2</v>
      </c>
    </row>
    <row r="2485" spans="1:12" x14ac:dyDescent="0.25">
      <c r="A2485" s="32" t="s">
        <v>5372</v>
      </c>
      <c r="B2485" s="33" t="s">
        <v>5373</v>
      </c>
      <c r="C2485" s="33" t="s">
        <v>5211</v>
      </c>
      <c r="D2485" s="84" t="s">
        <v>98</v>
      </c>
      <c r="E2485" s="84">
        <f>VALUE(TRIM(CLEAN(_xlfn.TEXTBEFORE(Table2[[#This Row],[Resolution]],"x"))))</f>
        <v>512</v>
      </c>
      <c r="F2485" s="84">
        <f>VALUE(TRIM(CLEAN(_xlfn.TEXTAFTER(Table2[[#This Row],[Resolution]],"x"))))</f>
        <v>320</v>
      </c>
      <c r="G2485" s="84">
        <v>2</v>
      </c>
      <c r="H2485" s="84" t="s">
        <v>5374</v>
      </c>
      <c r="I2485" s="84" t="s">
        <v>5234</v>
      </c>
      <c r="J2485" s="33"/>
      <c r="K2485" s="33"/>
      <c r="L2485" s="34" t="s">
        <v>2</v>
      </c>
    </row>
    <row r="2486" spans="1:12" x14ac:dyDescent="0.25">
      <c r="A2486" s="32" t="s">
        <v>5375</v>
      </c>
      <c r="B2486" s="33" t="s">
        <v>2995</v>
      </c>
      <c r="C2486" s="33" t="s">
        <v>5211</v>
      </c>
      <c r="D2486" s="33" t="s">
        <v>54</v>
      </c>
      <c r="E2486" s="33">
        <f>VALUE(TRIM(CLEAN(_xlfn.TEXTBEFORE(Table2[[#This Row],[Resolution]],"x"))))</f>
        <v>512</v>
      </c>
      <c r="F2486" s="33">
        <f>VALUE(TRIM(CLEAN(_xlfn.TEXTAFTER(Table2[[#This Row],[Resolution]],"x"))))</f>
        <v>240</v>
      </c>
      <c r="G2486" s="33">
        <v>0.56000000000000005</v>
      </c>
      <c r="H2486" s="33" t="s">
        <v>5236</v>
      </c>
      <c r="I2486" s="33" t="s">
        <v>5234</v>
      </c>
      <c r="J2486" s="33"/>
      <c r="K2486" s="33"/>
      <c r="L2486" s="34" t="s">
        <v>2</v>
      </c>
    </row>
    <row r="2487" spans="1:12" x14ac:dyDescent="0.25">
      <c r="A2487" s="32" t="s">
        <v>5376</v>
      </c>
      <c r="B2487" s="33" t="s">
        <v>5377</v>
      </c>
      <c r="C2487" s="33" t="s">
        <v>5211</v>
      </c>
      <c r="D2487" s="84" t="s">
        <v>57</v>
      </c>
      <c r="E2487" s="84">
        <f>VALUE(TRIM(CLEAN(_xlfn.TEXTBEFORE(Table2[[#This Row],[Resolution]],"x"))))</f>
        <v>288</v>
      </c>
      <c r="F2487" s="84">
        <f>VALUE(TRIM(CLEAN(_xlfn.TEXTAFTER(Table2[[#This Row],[Resolution]],"x"))))</f>
        <v>128</v>
      </c>
      <c r="G2487" s="84">
        <v>45.34</v>
      </c>
      <c r="H2487" s="84" t="s">
        <v>5248</v>
      </c>
      <c r="I2487" s="84" t="s">
        <v>5234</v>
      </c>
      <c r="J2487" s="33"/>
      <c r="K2487" s="33"/>
      <c r="L2487" s="34" t="s">
        <v>2</v>
      </c>
    </row>
    <row r="2488" spans="1:12" x14ac:dyDescent="0.25">
      <c r="A2488" s="32" t="s">
        <v>5378</v>
      </c>
      <c r="B2488" s="33" t="s">
        <v>5379</v>
      </c>
      <c r="C2488" s="33" t="s">
        <v>5211</v>
      </c>
      <c r="D2488" s="33" t="s">
        <v>93</v>
      </c>
      <c r="E2488" s="33">
        <f>VALUE(TRIM(CLEAN(_xlfn.TEXTBEFORE(Table2[[#This Row],[Resolution]],"x"))))</f>
        <v>512</v>
      </c>
      <c r="F2488" s="33">
        <f>VALUE(TRIM(CLEAN(_xlfn.TEXTAFTER(Table2[[#This Row],[Resolution]],"x"))))</f>
        <v>128</v>
      </c>
      <c r="G2488" s="33" t="s">
        <v>16</v>
      </c>
      <c r="H2488" s="33" t="s">
        <v>2836</v>
      </c>
      <c r="I2488" s="33" t="s">
        <v>2837</v>
      </c>
      <c r="J2488" s="33"/>
      <c r="K2488" s="33"/>
      <c r="L2488" s="34" t="s">
        <v>2</v>
      </c>
    </row>
    <row r="2489" spans="1:12" x14ac:dyDescent="0.25">
      <c r="A2489" s="32" t="s">
        <v>5380</v>
      </c>
      <c r="B2489" s="33" t="s">
        <v>5381</v>
      </c>
      <c r="C2489" s="33" t="s">
        <v>5211</v>
      </c>
      <c r="D2489" s="84" t="s">
        <v>57</v>
      </c>
      <c r="E2489" s="84">
        <f>VALUE(TRIM(CLEAN(_xlfn.TEXTBEFORE(Table2[[#This Row],[Resolution]],"x"))))</f>
        <v>288</v>
      </c>
      <c r="F2489" s="84">
        <f>VALUE(TRIM(CLEAN(_xlfn.TEXTAFTER(Table2[[#This Row],[Resolution]],"x"))))</f>
        <v>128</v>
      </c>
      <c r="G2489" s="84" t="s">
        <v>16</v>
      </c>
      <c r="H2489" s="84" t="s">
        <v>16</v>
      </c>
      <c r="I2489" s="84" t="s">
        <v>5382</v>
      </c>
      <c r="J2489" s="33"/>
      <c r="K2489" s="33"/>
      <c r="L2489" s="34" t="s">
        <v>2</v>
      </c>
    </row>
    <row r="2490" spans="1:12" x14ac:dyDescent="0.25">
      <c r="A2490" s="32" t="s">
        <v>5383</v>
      </c>
      <c r="B2490" s="33" t="s">
        <v>5384</v>
      </c>
      <c r="C2490" s="33" t="s">
        <v>5211</v>
      </c>
      <c r="D2490" s="33" t="s">
        <v>90</v>
      </c>
      <c r="E2490" s="33">
        <f>VALUE(TRIM(CLEAN(_xlfn.TEXTBEFORE(Table2[[#This Row],[Resolution]],"x"))))</f>
        <v>512</v>
      </c>
      <c r="F2490" s="33">
        <f>VALUE(TRIM(CLEAN(_xlfn.TEXTAFTER(Table2[[#This Row],[Resolution]],"x"))))</f>
        <v>176</v>
      </c>
      <c r="G2490" s="33" t="s">
        <v>16</v>
      </c>
      <c r="H2490" s="33" t="s">
        <v>2836</v>
      </c>
      <c r="I2490" s="33" t="s">
        <v>2841</v>
      </c>
      <c r="J2490" s="33"/>
      <c r="K2490" s="33"/>
      <c r="L2490" s="34" t="s">
        <v>2</v>
      </c>
    </row>
    <row r="2491" spans="1:12" x14ac:dyDescent="0.25">
      <c r="A2491" s="32" t="s">
        <v>5385</v>
      </c>
      <c r="B2491" s="33" t="s">
        <v>5386</v>
      </c>
      <c r="C2491" s="33" t="s">
        <v>5211</v>
      </c>
      <c r="D2491" s="84" t="s">
        <v>57</v>
      </c>
      <c r="E2491" s="84">
        <f>VALUE(TRIM(CLEAN(_xlfn.TEXTBEFORE(Table2[[#This Row],[Resolution]],"x"))))</f>
        <v>288</v>
      </c>
      <c r="F2491" s="84">
        <f>VALUE(TRIM(CLEAN(_xlfn.TEXTAFTER(Table2[[#This Row],[Resolution]],"x"))))</f>
        <v>128</v>
      </c>
      <c r="G2491" s="84">
        <v>1.33</v>
      </c>
      <c r="H2491" s="84" t="s">
        <v>5374</v>
      </c>
      <c r="I2491" s="84" t="s">
        <v>5234</v>
      </c>
      <c r="J2491" s="33"/>
      <c r="K2491" s="33"/>
      <c r="L2491" s="34" t="s">
        <v>2</v>
      </c>
    </row>
    <row r="2492" spans="1:12" x14ac:dyDescent="0.25">
      <c r="A2492" s="32" t="s">
        <v>5387</v>
      </c>
      <c r="B2492" s="33" t="s">
        <v>5388</v>
      </c>
      <c r="C2492" s="33" t="s">
        <v>5211</v>
      </c>
      <c r="D2492" s="33" t="s">
        <v>5389</v>
      </c>
      <c r="E2492" s="33">
        <f>VALUE(TRIM(CLEAN(_xlfn.TEXTBEFORE(Table2[[#This Row],[Resolution]],"x"))))</f>
        <v>312</v>
      </c>
      <c r="F2492" s="33">
        <f>VALUE(TRIM(CLEAN(_xlfn.TEXTAFTER(Table2[[#This Row],[Resolution]],"x"))))</f>
        <v>192</v>
      </c>
      <c r="G2492" s="33" t="s">
        <v>16</v>
      </c>
      <c r="H2492" s="33" t="s">
        <v>16</v>
      </c>
      <c r="I2492" s="33" t="s">
        <v>5390</v>
      </c>
      <c r="J2492" s="33"/>
      <c r="K2492" s="33"/>
      <c r="L2492" s="34" t="s">
        <v>2</v>
      </c>
    </row>
    <row r="2493" spans="1:12" x14ac:dyDescent="0.25">
      <c r="A2493" s="32" t="s">
        <v>5391</v>
      </c>
      <c r="B2493" s="33" t="s">
        <v>1979</v>
      </c>
      <c r="C2493" s="33" t="s">
        <v>5211</v>
      </c>
      <c r="D2493" s="84" t="s">
        <v>123</v>
      </c>
      <c r="E2493" s="84">
        <f>VALUE(TRIM(CLEAN(_xlfn.TEXTBEFORE(Table2[[#This Row],[Resolution]],"x"))))</f>
        <v>256</v>
      </c>
      <c r="F2493" s="84">
        <f>VALUE(TRIM(CLEAN(_xlfn.TEXTAFTER(Table2[[#This Row],[Resolution]],"x"))))</f>
        <v>128</v>
      </c>
      <c r="G2493" s="84" t="s">
        <v>16</v>
      </c>
      <c r="H2493" s="84" t="s">
        <v>2836</v>
      </c>
      <c r="I2493" s="84" t="s">
        <v>2837</v>
      </c>
      <c r="J2493" s="33"/>
      <c r="K2493" s="33"/>
      <c r="L2493" s="34" t="s">
        <v>2</v>
      </c>
    </row>
    <row r="2494" spans="1:12" x14ac:dyDescent="0.25">
      <c r="A2494" s="32" t="s">
        <v>5392</v>
      </c>
      <c r="B2494" s="33" t="s">
        <v>351</v>
      </c>
      <c r="C2494" s="33" t="s">
        <v>5211</v>
      </c>
      <c r="D2494" s="33" t="s">
        <v>3352</v>
      </c>
      <c r="E2494" s="33">
        <f>VALUE(TRIM(CLEAN(_xlfn.TEXTBEFORE(Table2[[#This Row],[Resolution]],"x"))))</f>
        <v>312</v>
      </c>
      <c r="F2494" s="33">
        <f>VALUE(TRIM(CLEAN(_xlfn.TEXTAFTER(Table2[[#This Row],[Resolution]],"x"))))</f>
        <v>224</v>
      </c>
      <c r="G2494" s="33" t="s">
        <v>16</v>
      </c>
      <c r="H2494" s="33" t="s">
        <v>16</v>
      </c>
      <c r="I2494" s="33" t="s">
        <v>5393</v>
      </c>
      <c r="J2494" s="33"/>
      <c r="K2494" s="33"/>
      <c r="L2494" s="34" t="s">
        <v>2</v>
      </c>
    </row>
    <row r="2495" spans="1:12" x14ac:dyDescent="0.25">
      <c r="A2495" s="32" t="s">
        <v>5394</v>
      </c>
      <c r="B2495" s="33" t="s">
        <v>354</v>
      </c>
      <c r="C2495" s="33" t="s">
        <v>5211</v>
      </c>
      <c r="D2495" s="84" t="s">
        <v>2669</v>
      </c>
      <c r="E2495" s="84">
        <f>VALUE(TRIM(CLEAN(_xlfn.TEXTBEFORE(Table2[[#This Row],[Resolution]],"x"))))</f>
        <v>2304</v>
      </c>
      <c r="F2495" s="84">
        <f>VALUE(TRIM(CLEAN(_xlfn.TEXTAFTER(Table2[[#This Row],[Resolution]],"x"))))</f>
        <v>576</v>
      </c>
      <c r="G2495" s="84" t="s">
        <v>16</v>
      </c>
      <c r="H2495" s="84" t="s">
        <v>2836</v>
      </c>
      <c r="I2495" s="84" t="s">
        <v>2851</v>
      </c>
      <c r="J2495" s="33"/>
      <c r="K2495" s="33"/>
      <c r="L2495" s="34" t="s">
        <v>2</v>
      </c>
    </row>
    <row r="2496" spans="1:12" x14ac:dyDescent="0.25">
      <c r="A2496" s="32" t="s">
        <v>5395</v>
      </c>
      <c r="B2496" s="33" t="s">
        <v>5396</v>
      </c>
      <c r="C2496" s="33" t="s">
        <v>5211</v>
      </c>
      <c r="D2496" s="33" t="s">
        <v>1785</v>
      </c>
      <c r="E2496" s="33">
        <f>VALUE(TRIM(CLEAN(_xlfn.TEXTBEFORE(Table2[[#This Row],[Resolution]],"x"))))</f>
        <v>256</v>
      </c>
      <c r="F2496" s="33">
        <f>VALUE(TRIM(CLEAN(_xlfn.TEXTAFTER(Table2[[#This Row],[Resolution]],"x"))))</f>
        <v>176</v>
      </c>
      <c r="G2496" s="33" t="s">
        <v>16</v>
      </c>
      <c r="H2496" s="33" t="s">
        <v>2836</v>
      </c>
      <c r="I2496" s="33" t="s">
        <v>2846</v>
      </c>
      <c r="J2496" s="33"/>
      <c r="K2496" s="33"/>
      <c r="L2496" s="34" t="s">
        <v>2</v>
      </c>
    </row>
    <row r="2497" spans="1:12" x14ac:dyDescent="0.25">
      <c r="A2497" s="32" t="s">
        <v>5397</v>
      </c>
      <c r="B2497" s="33" t="s">
        <v>5398</v>
      </c>
      <c r="C2497" s="33" t="s">
        <v>5211</v>
      </c>
      <c r="D2497" s="84" t="s">
        <v>60</v>
      </c>
      <c r="E2497" s="84">
        <f>VALUE(TRIM(CLEAN(_xlfn.TEXTBEFORE(Table2[[#This Row],[Resolution]],"x"))))</f>
        <v>256</v>
      </c>
      <c r="F2497" s="84">
        <f>VALUE(TRIM(CLEAN(_xlfn.TEXTAFTER(Table2[[#This Row],[Resolution]],"x"))))</f>
        <v>144</v>
      </c>
      <c r="G2497" s="84" t="s">
        <v>16</v>
      </c>
      <c r="H2497" s="84" t="s">
        <v>2836</v>
      </c>
      <c r="I2497" s="84" t="s">
        <v>2846</v>
      </c>
      <c r="J2497" s="33"/>
      <c r="K2497" s="33"/>
      <c r="L2497" s="34" t="s">
        <v>2</v>
      </c>
    </row>
    <row r="2498" spans="1:12" x14ac:dyDescent="0.25">
      <c r="A2498" s="32" t="s">
        <v>5399</v>
      </c>
      <c r="B2498" s="33" t="s">
        <v>5400</v>
      </c>
      <c r="C2498" s="33" t="s">
        <v>5211</v>
      </c>
      <c r="D2498" s="33" t="s">
        <v>1785</v>
      </c>
      <c r="E2498" s="33">
        <f>VALUE(TRIM(CLEAN(_xlfn.TEXTBEFORE(Table2[[#This Row],[Resolution]],"x"))))</f>
        <v>256</v>
      </c>
      <c r="F2498" s="33">
        <f>VALUE(TRIM(CLEAN(_xlfn.TEXTAFTER(Table2[[#This Row],[Resolution]],"x"))))</f>
        <v>176</v>
      </c>
      <c r="G2498" s="33">
        <v>25</v>
      </c>
      <c r="H2498" s="33" t="s">
        <v>5236</v>
      </c>
      <c r="I2498" s="33" t="s">
        <v>5234</v>
      </c>
      <c r="J2498" s="33"/>
      <c r="K2498" s="33"/>
      <c r="L2498" s="34" t="s">
        <v>2</v>
      </c>
    </row>
    <row r="2499" spans="1:12" x14ac:dyDescent="0.25">
      <c r="A2499" s="32" t="s">
        <v>5401</v>
      </c>
      <c r="B2499" s="33" t="s">
        <v>5402</v>
      </c>
      <c r="C2499" s="33" t="s">
        <v>5211</v>
      </c>
      <c r="D2499" s="84" t="s">
        <v>57</v>
      </c>
      <c r="E2499" s="84">
        <f>VALUE(TRIM(CLEAN(_xlfn.TEXTBEFORE(Table2[[#This Row],[Resolution]],"x"))))</f>
        <v>288</v>
      </c>
      <c r="F2499" s="84">
        <f>VALUE(TRIM(CLEAN(_xlfn.TEXTAFTER(Table2[[#This Row],[Resolution]],"x"))))</f>
        <v>128</v>
      </c>
      <c r="G2499" s="84">
        <v>1.29</v>
      </c>
      <c r="H2499" s="84" t="s">
        <v>5374</v>
      </c>
      <c r="I2499" s="84" t="s">
        <v>5234</v>
      </c>
      <c r="J2499" s="33"/>
      <c r="K2499" s="33"/>
      <c r="L2499" s="34" t="s">
        <v>2</v>
      </c>
    </row>
    <row r="2500" spans="1:12" x14ac:dyDescent="0.25">
      <c r="A2500" s="32" t="s">
        <v>5403</v>
      </c>
      <c r="B2500" s="33" t="s">
        <v>5404</v>
      </c>
      <c r="C2500" s="33" t="s">
        <v>5211</v>
      </c>
      <c r="D2500" s="33" t="s">
        <v>57</v>
      </c>
      <c r="E2500" s="33">
        <f>VALUE(TRIM(CLEAN(_xlfn.TEXTBEFORE(Table2[[#This Row],[Resolution]],"x"))))</f>
        <v>288</v>
      </c>
      <c r="F2500" s="33">
        <f>VALUE(TRIM(CLEAN(_xlfn.TEXTAFTER(Table2[[#This Row],[Resolution]],"x"))))</f>
        <v>128</v>
      </c>
      <c r="G2500" s="33" t="s">
        <v>16</v>
      </c>
      <c r="H2500" s="33" t="s">
        <v>2836</v>
      </c>
      <c r="I2500" s="33" t="s">
        <v>2855</v>
      </c>
      <c r="J2500" s="33"/>
      <c r="K2500" s="33"/>
      <c r="L2500" s="34" t="s">
        <v>2</v>
      </c>
    </row>
    <row r="2501" spans="1:12" x14ac:dyDescent="0.25">
      <c r="A2501" s="32" t="s">
        <v>5405</v>
      </c>
      <c r="B2501" s="33" t="s">
        <v>5406</v>
      </c>
      <c r="C2501" s="33" t="s">
        <v>5211</v>
      </c>
      <c r="D2501" s="84" t="s">
        <v>112</v>
      </c>
      <c r="E2501" s="84">
        <f>VALUE(TRIM(CLEAN(_xlfn.TEXTBEFORE(Table2[[#This Row],[Resolution]],"x"))))</f>
        <v>256</v>
      </c>
      <c r="F2501" s="84">
        <f>VALUE(TRIM(CLEAN(_xlfn.TEXTAFTER(Table2[[#This Row],[Resolution]],"x"))))</f>
        <v>160</v>
      </c>
      <c r="G2501" s="84"/>
      <c r="H2501" s="84" t="s">
        <v>5407</v>
      </c>
      <c r="I2501" s="84" t="s">
        <v>5234</v>
      </c>
      <c r="J2501" s="33"/>
      <c r="K2501" s="33"/>
      <c r="L2501" s="34" t="s">
        <v>2</v>
      </c>
    </row>
    <row r="2502" spans="1:12" x14ac:dyDescent="0.25">
      <c r="A2502" s="32" t="s">
        <v>5408</v>
      </c>
      <c r="B2502" s="33" t="s">
        <v>5409</v>
      </c>
      <c r="C2502" s="33" t="s">
        <v>5211</v>
      </c>
      <c r="D2502" s="33" t="s">
        <v>5410</v>
      </c>
      <c r="E2502" s="33">
        <f>VALUE(TRIM(CLEAN(_xlfn.TEXTBEFORE(Table2[[#This Row],[Resolution]],"x"))))</f>
        <v>304</v>
      </c>
      <c r="F2502" s="33">
        <f>VALUE(TRIM(CLEAN(_xlfn.TEXTAFTER(Table2[[#This Row],[Resolution]],"x"))))</f>
        <v>208</v>
      </c>
      <c r="G2502" s="33" t="s">
        <v>16</v>
      </c>
      <c r="H2502" s="33" t="s">
        <v>16</v>
      </c>
      <c r="I2502" s="33" t="s">
        <v>5411</v>
      </c>
      <c r="J2502" s="33"/>
      <c r="K2502" s="33"/>
      <c r="L2502" s="34" t="s">
        <v>2</v>
      </c>
    </row>
    <row r="2503" spans="1:12" x14ac:dyDescent="0.25">
      <c r="A2503" s="32" t="s">
        <v>5412</v>
      </c>
      <c r="B2503" s="33" t="s">
        <v>5413</v>
      </c>
      <c r="C2503" s="33" t="s">
        <v>5211</v>
      </c>
      <c r="D2503" s="84" t="s">
        <v>426</v>
      </c>
      <c r="E2503" s="84">
        <f>VALUE(TRIM(CLEAN(_xlfn.TEXTBEFORE(Table2[[#This Row],[Resolution]],"x"))))</f>
        <v>512</v>
      </c>
      <c r="F2503" s="84">
        <f>VALUE(TRIM(CLEAN(_xlfn.TEXTAFTER(Table2[[#This Row],[Resolution]],"x"))))</f>
        <v>160</v>
      </c>
      <c r="G2503" s="84" t="s">
        <v>16</v>
      </c>
      <c r="H2503" s="84" t="s">
        <v>2836</v>
      </c>
      <c r="I2503" s="84" t="s">
        <v>2837</v>
      </c>
      <c r="J2503" s="33"/>
      <c r="K2503" s="33"/>
      <c r="L2503" s="34" t="s">
        <v>2</v>
      </c>
    </row>
    <row r="2504" spans="1:12" x14ac:dyDescent="0.25">
      <c r="A2504" s="32" t="s">
        <v>5414</v>
      </c>
      <c r="B2504" s="33" t="s">
        <v>5415</v>
      </c>
      <c r="C2504" s="33" t="s">
        <v>5211</v>
      </c>
      <c r="D2504" s="33" t="s">
        <v>1770</v>
      </c>
      <c r="E2504" s="33">
        <f>VALUE(TRIM(CLEAN(_xlfn.TEXTBEFORE(Table2[[#This Row],[Resolution]],"x"))))</f>
        <v>256</v>
      </c>
      <c r="F2504" s="33">
        <f>VALUE(TRIM(CLEAN(_xlfn.TEXTAFTER(Table2[[#This Row],[Resolution]],"x"))))</f>
        <v>304</v>
      </c>
      <c r="G2504" s="33" t="s">
        <v>16</v>
      </c>
      <c r="H2504" s="33" t="s">
        <v>16</v>
      </c>
      <c r="I2504" s="33" t="s">
        <v>5416</v>
      </c>
      <c r="J2504" s="33"/>
      <c r="K2504" s="33"/>
      <c r="L2504" s="34" t="s">
        <v>2</v>
      </c>
    </row>
    <row r="2505" spans="1:12" x14ac:dyDescent="0.25">
      <c r="A2505" s="32" t="s">
        <v>5417</v>
      </c>
      <c r="B2505" s="33" t="s">
        <v>2004</v>
      </c>
      <c r="C2505" s="33" t="s">
        <v>5211</v>
      </c>
      <c r="D2505" s="84" t="s">
        <v>237</v>
      </c>
      <c r="E2505" s="84">
        <f>VALUE(TRIM(CLEAN(_xlfn.TEXTBEFORE(Table2[[#This Row],[Resolution]],"x"))))</f>
        <v>2560</v>
      </c>
      <c r="F2505" s="84">
        <f>VALUE(TRIM(CLEAN(_xlfn.TEXTAFTER(Table2[[#This Row],[Resolution]],"x"))))</f>
        <v>640</v>
      </c>
      <c r="G2505" s="84" t="s">
        <v>16</v>
      </c>
      <c r="H2505" s="84" t="s">
        <v>16</v>
      </c>
      <c r="I2505" s="84" t="s">
        <v>5418</v>
      </c>
      <c r="J2505" s="33"/>
      <c r="K2505" s="33"/>
      <c r="L2505" s="34" t="s">
        <v>2</v>
      </c>
    </row>
    <row r="2506" spans="1:12" x14ac:dyDescent="0.25">
      <c r="A2506" s="32" t="s">
        <v>5419</v>
      </c>
      <c r="B2506" s="33" t="s">
        <v>372</v>
      </c>
      <c r="C2506" s="33" t="s">
        <v>5211</v>
      </c>
      <c r="D2506" s="33" t="s">
        <v>231</v>
      </c>
      <c r="E2506" s="33">
        <f>VALUE(TRIM(CLEAN(_xlfn.TEXTBEFORE(Table2[[#This Row],[Resolution]],"x"))))</f>
        <v>2560</v>
      </c>
      <c r="F2506" s="33">
        <f>VALUE(TRIM(CLEAN(_xlfn.TEXTAFTER(Table2[[#This Row],[Resolution]],"x"))))</f>
        <v>384</v>
      </c>
      <c r="G2506" s="33" t="s">
        <v>16</v>
      </c>
      <c r="H2506" s="33" t="s">
        <v>2836</v>
      </c>
      <c r="I2506" s="33" t="s">
        <v>2855</v>
      </c>
      <c r="J2506" s="33"/>
      <c r="K2506" s="33"/>
      <c r="L2506" s="34" t="s">
        <v>2</v>
      </c>
    </row>
    <row r="2507" spans="1:12" x14ac:dyDescent="0.25">
      <c r="A2507" s="32" t="s">
        <v>5420</v>
      </c>
      <c r="B2507" s="33" t="s">
        <v>375</v>
      </c>
      <c r="C2507" s="33" t="s">
        <v>5211</v>
      </c>
      <c r="D2507" s="84" t="s">
        <v>3630</v>
      </c>
      <c r="E2507" s="84">
        <f>VALUE(TRIM(CLEAN(_xlfn.TEXTBEFORE(Table2[[#This Row],[Resolution]],"x"))))</f>
        <v>2048</v>
      </c>
      <c r="F2507" s="84">
        <f>VALUE(TRIM(CLEAN(_xlfn.TEXTAFTER(Table2[[#This Row],[Resolution]],"x"))))</f>
        <v>256</v>
      </c>
      <c r="G2507" s="84" t="s">
        <v>16</v>
      </c>
      <c r="H2507" s="84" t="s">
        <v>2836</v>
      </c>
      <c r="I2507" s="84" t="s">
        <v>2846</v>
      </c>
      <c r="J2507" s="33"/>
      <c r="K2507" s="33"/>
      <c r="L2507" s="34" t="s">
        <v>2</v>
      </c>
    </row>
    <row r="2508" spans="1:12" x14ac:dyDescent="0.25">
      <c r="A2508" s="32" t="s">
        <v>5421</v>
      </c>
      <c r="B2508" s="33" t="s">
        <v>5422</v>
      </c>
      <c r="C2508" s="33" t="s">
        <v>5211</v>
      </c>
      <c r="D2508" s="33" t="s">
        <v>1880</v>
      </c>
      <c r="E2508" s="33">
        <f>VALUE(TRIM(CLEAN(_xlfn.TEXTBEFORE(Table2[[#This Row],[Resolution]],"x"))))</f>
        <v>1792</v>
      </c>
      <c r="F2508" s="33">
        <f>VALUE(TRIM(CLEAN(_xlfn.TEXTAFTER(Table2[[#This Row],[Resolution]],"x"))))</f>
        <v>704</v>
      </c>
      <c r="G2508" s="33" t="s">
        <v>16</v>
      </c>
      <c r="H2508" s="33" t="s">
        <v>2836</v>
      </c>
      <c r="I2508" s="33" t="s">
        <v>2875</v>
      </c>
      <c r="J2508" s="33"/>
      <c r="K2508" s="33"/>
      <c r="L2508" s="34" t="s">
        <v>2</v>
      </c>
    </row>
    <row r="2509" spans="1:12" x14ac:dyDescent="0.25">
      <c r="A2509" s="32" t="s">
        <v>5423</v>
      </c>
      <c r="B2509" s="33" t="s">
        <v>381</v>
      </c>
      <c r="C2509" s="33" t="s">
        <v>5211</v>
      </c>
      <c r="D2509" s="84" t="s">
        <v>1841</v>
      </c>
      <c r="E2509" s="84">
        <f>VALUE(TRIM(CLEAN(_xlfn.TEXTBEFORE(Table2[[#This Row],[Resolution]],"x"))))</f>
        <v>768</v>
      </c>
      <c r="F2509" s="84">
        <f>VALUE(TRIM(CLEAN(_xlfn.TEXTAFTER(Table2[[#This Row],[Resolution]],"x"))))</f>
        <v>256</v>
      </c>
      <c r="G2509" s="84" t="s">
        <v>16</v>
      </c>
      <c r="H2509" s="84" t="s">
        <v>16</v>
      </c>
      <c r="I2509" s="84" t="s">
        <v>5424</v>
      </c>
      <c r="J2509" s="33"/>
      <c r="K2509" s="33"/>
      <c r="L2509" s="34" t="s">
        <v>2</v>
      </c>
    </row>
    <row r="2510" spans="1:12" x14ac:dyDescent="0.25">
      <c r="A2510" s="32" t="s">
        <v>5425</v>
      </c>
      <c r="B2510" s="33" t="s">
        <v>3019</v>
      </c>
      <c r="C2510" s="33" t="s">
        <v>5211</v>
      </c>
      <c r="D2510" s="33" t="s">
        <v>60</v>
      </c>
      <c r="E2510" s="33">
        <f>VALUE(TRIM(CLEAN(_xlfn.TEXTBEFORE(Table2[[#This Row],[Resolution]],"x"))))</f>
        <v>256</v>
      </c>
      <c r="F2510" s="33">
        <f>VALUE(TRIM(CLEAN(_xlfn.TEXTAFTER(Table2[[#This Row],[Resolution]],"x"))))</f>
        <v>144</v>
      </c>
      <c r="G2510" s="33" t="s">
        <v>16</v>
      </c>
      <c r="H2510" s="33" t="s">
        <v>2836</v>
      </c>
      <c r="I2510" s="33" t="s">
        <v>2837</v>
      </c>
      <c r="J2510" s="33"/>
      <c r="K2510" s="33"/>
      <c r="L2510" s="34" t="s">
        <v>2</v>
      </c>
    </row>
    <row r="2511" spans="1:12" x14ac:dyDescent="0.25">
      <c r="A2511" s="32" t="s">
        <v>5426</v>
      </c>
      <c r="B2511" s="33" t="s">
        <v>3021</v>
      </c>
      <c r="C2511" s="33" t="s">
        <v>5211</v>
      </c>
      <c r="D2511" s="84" t="s">
        <v>1891</v>
      </c>
      <c r="E2511" s="84">
        <f>VALUE(TRIM(CLEAN(_xlfn.TEXTBEFORE(Table2[[#This Row],[Resolution]],"x"))))</f>
        <v>768</v>
      </c>
      <c r="F2511" s="84">
        <f>VALUE(TRIM(CLEAN(_xlfn.TEXTAFTER(Table2[[#This Row],[Resolution]],"x"))))</f>
        <v>384</v>
      </c>
      <c r="G2511" s="84">
        <v>25</v>
      </c>
      <c r="H2511" s="84" t="s">
        <v>5248</v>
      </c>
      <c r="I2511" s="84" t="s">
        <v>5234</v>
      </c>
      <c r="J2511" s="33"/>
      <c r="K2511" s="33"/>
      <c r="L2511" s="34" t="s">
        <v>2</v>
      </c>
    </row>
    <row r="2512" spans="1:12" x14ac:dyDescent="0.25">
      <c r="A2512" s="32" t="s">
        <v>5427</v>
      </c>
      <c r="B2512" s="33" t="s">
        <v>5428</v>
      </c>
      <c r="C2512" s="33" t="s">
        <v>5211</v>
      </c>
      <c r="D2512" s="33" t="s">
        <v>208</v>
      </c>
      <c r="E2512" s="33">
        <f>VALUE(TRIM(CLEAN(_xlfn.TEXTBEFORE(Table2[[#This Row],[Resolution]],"x"))))</f>
        <v>1024</v>
      </c>
      <c r="F2512" s="33">
        <f>VALUE(TRIM(CLEAN(_xlfn.TEXTAFTER(Table2[[#This Row],[Resolution]],"x"))))</f>
        <v>256</v>
      </c>
      <c r="G2512" s="33" t="s">
        <v>16</v>
      </c>
      <c r="H2512" s="33" t="s">
        <v>16</v>
      </c>
      <c r="I2512" s="33" t="s">
        <v>5429</v>
      </c>
      <c r="J2512" s="33"/>
      <c r="K2512" s="33"/>
      <c r="L2512" s="34" t="s">
        <v>2</v>
      </c>
    </row>
    <row r="2513" spans="1:12" x14ac:dyDescent="0.25">
      <c r="A2513" s="32" t="s">
        <v>5430</v>
      </c>
      <c r="B2513" s="33" t="s">
        <v>5431</v>
      </c>
      <c r="C2513" s="33" t="s">
        <v>5211</v>
      </c>
      <c r="D2513" s="84" t="s">
        <v>2615</v>
      </c>
      <c r="E2513" s="84">
        <f>VALUE(TRIM(CLEAN(_xlfn.TEXTBEFORE(Table2[[#This Row],[Resolution]],"x"))))</f>
        <v>2304</v>
      </c>
      <c r="F2513" s="84">
        <f>VALUE(TRIM(CLEAN(_xlfn.TEXTAFTER(Table2[[#This Row],[Resolution]],"x"))))</f>
        <v>448</v>
      </c>
      <c r="G2513" s="84" t="s">
        <v>16</v>
      </c>
      <c r="H2513" s="84" t="s">
        <v>16</v>
      </c>
      <c r="I2513" s="84" t="s">
        <v>5432</v>
      </c>
      <c r="J2513" s="33"/>
      <c r="K2513" s="33"/>
      <c r="L2513" s="34" t="s">
        <v>2</v>
      </c>
    </row>
    <row r="2514" spans="1:12" x14ac:dyDescent="0.25">
      <c r="A2514" s="32" t="s">
        <v>5433</v>
      </c>
      <c r="B2514" s="33" t="s">
        <v>5434</v>
      </c>
      <c r="C2514" s="33" t="s">
        <v>5211</v>
      </c>
      <c r="D2514" s="33" t="s">
        <v>844</v>
      </c>
      <c r="E2514" s="33">
        <f>VALUE(TRIM(CLEAN(_xlfn.TEXTBEFORE(Table2[[#This Row],[Resolution]],"x"))))</f>
        <v>768</v>
      </c>
      <c r="F2514" s="33">
        <f>VALUE(TRIM(CLEAN(_xlfn.TEXTAFTER(Table2[[#This Row],[Resolution]],"x"))))</f>
        <v>192</v>
      </c>
      <c r="G2514" s="33" t="s">
        <v>16</v>
      </c>
      <c r="H2514" s="33" t="s">
        <v>2836</v>
      </c>
      <c r="I2514" s="33" t="s">
        <v>2851</v>
      </c>
      <c r="J2514" s="33"/>
      <c r="K2514" s="33"/>
      <c r="L2514" s="34" t="s">
        <v>2</v>
      </c>
    </row>
    <row r="2515" spans="1:12" x14ac:dyDescent="0.25">
      <c r="A2515" s="32" t="s">
        <v>5435</v>
      </c>
      <c r="B2515" s="33" t="s">
        <v>5436</v>
      </c>
      <c r="C2515" s="33" t="s">
        <v>5211</v>
      </c>
      <c r="D2515" s="84" t="s">
        <v>57</v>
      </c>
      <c r="E2515" s="84">
        <f>VALUE(TRIM(CLEAN(_xlfn.TEXTBEFORE(Table2[[#This Row],[Resolution]],"x"))))</f>
        <v>288</v>
      </c>
      <c r="F2515" s="84">
        <f>VALUE(TRIM(CLEAN(_xlfn.TEXTAFTER(Table2[[#This Row],[Resolution]],"x"))))</f>
        <v>128</v>
      </c>
      <c r="G2515" s="84" t="s">
        <v>16</v>
      </c>
      <c r="H2515" s="84" t="s">
        <v>2836</v>
      </c>
      <c r="I2515" s="84" t="s">
        <v>2875</v>
      </c>
      <c r="J2515" s="33"/>
      <c r="K2515" s="33"/>
      <c r="L2515" s="34" t="s">
        <v>2</v>
      </c>
    </row>
    <row r="2516" spans="1:12" x14ac:dyDescent="0.25">
      <c r="A2516" s="32" t="s">
        <v>5437</v>
      </c>
      <c r="B2516" s="33" t="s">
        <v>2018</v>
      </c>
      <c r="C2516" s="33" t="s">
        <v>5211</v>
      </c>
      <c r="D2516" s="33" t="s">
        <v>2480</v>
      </c>
      <c r="E2516" s="33">
        <f>VALUE(TRIM(CLEAN(_xlfn.TEXTBEFORE(Table2[[#This Row],[Resolution]],"x"))))</f>
        <v>2560</v>
      </c>
      <c r="F2516" s="33">
        <f>VALUE(TRIM(CLEAN(_xlfn.TEXTAFTER(Table2[[#This Row],[Resolution]],"x"))))</f>
        <v>128</v>
      </c>
      <c r="G2516" s="33" t="s">
        <v>16</v>
      </c>
      <c r="H2516" s="33" t="s">
        <v>16</v>
      </c>
      <c r="I2516" s="33" t="s">
        <v>5438</v>
      </c>
      <c r="J2516" s="33"/>
      <c r="K2516" s="33"/>
      <c r="L2516" s="34" t="s">
        <v>2</v>
      </c>
    </row>
    <row r="2517" spans="1:12" x14ac:dyDescent="0.25">
      <c r="A2517" s="32" t="s">
        <v>5439</v>
      </c>
      <c r="B2517" s="33" t="s">
        <v>5440</v>
      </c>
      <c r="C2517" s="33" t="s">
        <v>5211</v>
      </c>
      <c r="D2517" s="84" t="s">
        <v>5441</v>
      </c>
      <c r="E2517" s="84">
        <f>VALUE(TRIM(CLEAN(_xlfn.TEXTBEFORE(Table2[[#This Row],[Resolution]],"x"))))</f>
        <v>2560</v>
      </c>
      <c r="F2517" s="84">
        <f>VALUE(TRIM(CLEAN(_xlfn.TEXTAFTER(Table2[[#This Row],[Resolution]],"x"))))</f>
        <v>320</v>
      </c>
      <c r="G2517" s="84" t="s">
        <v>16</v>
      </c>
      <c r="H2517" s="84" t="s">
        <v>2836</v>
      </c>
      <c r="I2517" s="84" t="s">
        <v>2841</v>
      </c>
      <c r="J2517" s="33"/>
      <c r="K2517" s="33"/>
      <c r="L2517" s="34" t="s">
        <v>2</v>
      </c>
    </row>
    <row r="2518" spans="1:12" x14ac:dyDescent="0.25">
      <c r="A2518" s="32" t="s">
        <v>5442</v>
      </c>
      <c r="B2518" s="33" t="s">
        <v>2020</v>
      </c>
      <c r="C2518" s="33" t="s">
        <v>5211</v>
      </c>
      <c r="D2518" s="33" t="s">
        <v>2434</v>
      </c>
      <c r="E2518" s="33">
        <f>VALUE(TRIM(CLEAN(_xlfn.TEXTBEFORE(Table2[[#This Row],[Resolution]],"x"))))</f>
        <v>768</v>
      </c>
      <c r="F2518" s="33">
        <f>VALUE(TRIM(CLEAN(_xlfn.TEXTAFTER(Table2[[#This Row],[Resolution]],"x"))))</f>
        <v>512</v>
      </c>
      <c r="G2518" s="33" t="s">
        <v>16</v>
      </c>
      <c r="H2518" s="33" t="s">
        <v>16</v>
      </c>
      <c r="I2518" s="33" t="s">
        <v>5443</v>
      </c>
      <c r="J2518" s="33"/>
      <c r="K2518" s="33"/>
      <c r="L2518" s="34" t="s">
        <v>2</v>
      </c>
    </row>
    <row r="2519" spans="1:12" x14ac:dyDescent="0.25">
      <c r="A2519" s="32" t="s">
        <v>5444</v>
      </c>
      <c r="B2519" s="33" t="s">
        <v>5445</v>
      </c>
      <c r="C2519" s="33" t="s">
        <v>5211</v>
      </c>
      <c r="D2519" s="84" t="s">
        <v>978</v>
      </c>
      <c r="E2519" s="84">
        <f>VALUE(TRIM(CLEAN(_xlfn.TEXTBEFORE(Table2[[#This Row],[Resolution]],"x"))))</f>
        <v>1280</v>
      </c>
      <c r="F2519" s="84">
        <f>VALUE(TRIM(CLEAN(_xlfn.TEXTAFTER(Table2[[#This Row],[Resolution]],"x"))))</f>
        <v>192</v>
      </c>
      <c r="G2519" s="84">
        <v>4.5999999999999996</v>
      </c>
      <c r="H2519" s="84" t="s">
        <v>35</v>
      </c>
      <c r="I2519" s="84" t="s">
        <v>5234</v>
      </c>
      <c r="J2519" s="33"/>
      <c r="K2519" s="33"/>
      <c r="L2519" s="34" t="s">
        <v>2</v>
      </c>
    </row>
    <row r="2520" spans="1:12" x14ac:dyDescent="0.25">
      <c r="A2520" s="32" t="s">
        <v>5446</v>
      </c>
      <c r="B2520" s="33" t="s">
        <v>5447</v>
      </c>
      <c r="C2520" s="33" t="s">
        <v>5211</v>
      </c>
      <c r="D2520" s="33" t="s">
        <v>123</v>
      </c>
      <c r="E2520" s="33">
        <f>VALUE(TRIM(CLEAN(_xlfn.TEXTBEFORE(Table2[[#This Row],[Resolution]],"x"))))</f>
        <v>256</v>
      </c>
      <c r="F2520" s="33">
        <f>VALUE(TRIM(CLEAN(_xlfn.TEXTAFTER(Table2[[#This Row],[Resolution]],"x"))))</f>
        <v>128</v>
      </c>
      <c r="G2520" s="33" t="s">
        <v>16</v>
      </c>
      <c r="H2520" s="33" t="s">
        <v>2836</v>
      </c>
      <c r="I2520" s="33" t="s">
        <v>2837</v>
      </c>
      <c r="J2520" s="33"/>
      <c r="K2520" s="33"/>
      <c r="L2520" s="34" t="s">
        <v>2</v>
      </c>
    </row>
    <row r="2521" spans="1:12" x14ac:dyDescent="0.25">
      <c r="A2521" s="32" t="s">
        <v>5448</v>
      </c>
      <c r="B2521" s="33" t="s">
        <v>5449</v>
      </c>
      <c r="C2521" s="33" t="s">
        <v>5211</v>
      </c>
      <c r="D2521" s="84" t="s">
        <v>234</v>
      </c>
      <c r="E2521" s="84">
        <f>VALUE(TRIM(CLEAN(_xlfn.TEXTBEFORE(Table2[[#This Row],[Resolution]],"x"))))</f>
        <v>2304</v>
      </c>
      <c r="F2521" s="84">
        <f>VALUE(TRIM(CLEAN(_xlfn.TEXTAFTER(Table2[[#This Row],[Resolution]],"x"))))</f>
        <v>192</v>
      </c>
      <c r="G2521" s="84" t="s">
        <v>16</v>
      </c>
      <c r="H2521" s="84" t="s">
        <v>16</v>
      </c>
      <c r="I2521" s="84" t="s">
        <v>5450</v>
      </c>
      <c r="J2521" s="33"/>
      <c r="K2521" s="33"/>
      <c r="L2521" s="34" t="s">
        <v>2</v>
      </c>
    </row>
    <row r="2522" spans="1:12" x14ac:dyDescent="0.25">
      <c r="A2522" s="32" t="s">
        <v>5451</v>
      </c>
      <c r="B2522" s="33" t="s">
        <v>422</v>
      </c>
      <c r="C2522" s="33" t="s">
        <v>5211</v>
      </c>
      <c r="D2522" s="33" t="s">
        <v>3029</v>
      </c>
      <c r="E2522" s="33">
        <f>VALUE(TRIM(CLEAN(_xlfn.TEXTBEFORE(Table2[[#This Row],[Resolution]],"x"))))</f>
        <v>1792</v>
      </c>
      <c r="F2522" s="33">
        <f>VALUE(TRIM(CLEAN(_xlfn.TEXTAFTER(Table2[[#This Row],[Resolution]],"x"))))</f>
        <v>192</v>
      </c>
      <c r="G2522" s="33" t="s">
        <v>16</v>
      </c>
      <c r="H2522" s="33" t="s">
        <v>2836</v>
      </c>
      <c r="I2522" s="33" t="s">
        <v>2855</v>
      </c>
      <c r="J2522" s="33"/>
      <c r="K2522" s="33"/>
      <c r="L2522" s="34" t="s">
        <v>2</v>
      </c>
    </row>
    <row r="2523" spans="1:12" x14ac:dyDescent="0.25">
      <c r="A2523" s="32" t="s">
        <v>5452</v>
      </c>
      <c r="B2523" s="33" t="s">
        <v>2026</v>
      </c>
      <c r="C2523" s="33" t="s">
        <v>5211</v>
      </c>
      <c r="D2523" s="84" t="s">
        <v>1944</v>
      </c>
      <c r="E2523" s="84">
        <f>VALUE(TRIM(CLEAN(_xlfn.TEXTBEFORE(Table2[[#This Row],[Resolution]],"x"))))</f>
        <v>512</v>
      </c>
      <c r="F2523" s="84">
        <f>VALUE(TRIM(CLEAN(_xlfn.TEXTAFTER(Table2[[#This Row],[Resolution]],"x"))))</f>
        <v>640</v>
      </c>
      <c r="G2523" s="84" t="s">
        <v>16</v>
      </c>
      <c r="H2523" s="84" t="s">
        <v>2836</v>
      </c>
      <c r="I2523" s="84" t="s">
        <v>2855</v>
      </c>
      <c r="J2523" s="33"/>
      <c r="K2523" s="33"/>
      <c r="L2523" s="34" t="s">
        <v>2</v>
      </c>
    </row>
    <row r="2524" spans="1:12" x14ac:dyDescent="0.25">
      <c r="A2524" s="32" t="s">
        <v>5453</v>
      </c>
      <c r="B2524" s="33" t="s">
        <v>5454</v>
      </c>
      <c r="C2524" s="33" t="s">
        <v>5211</v>
      </c>
      <c r="D2524" s="33" t="s">
        <v>810</v>
      </c>
      <c r="E2524" s="33">
        <f>VALUE(TRIM(CLEAN(_xlfn.TEXTBEFORE(Table2[[#This Row],[Resolution]],"x"))))</f>
        <v>1536</v>
      </c>
      <c r="F2524" s="33">
        <f>VALUE(TRIM(CLEAN(_xlfn.TEXTAFTER(Table2[[#This Row],[Resolution]],"x"))))</f>
        <v>320</v>
      </c>
      <c r="G2524" s="33" t="s">
        <v>16</v>
      </c>
      <c r="H2524" s="33" t="s">
        <v>2836</v>
      </c>
      <c r="I2524" s="33" t="s">
        <v>2841</v>
      </c>
      <c r="J2524" s="33"/>
      <c r="K2524" s="33"/>
      <c r="L2524" s="34" t="s">
        <v>2</v>
      </c>
    </row>
    <row r="2525" spans="1:12" x14ac:dyDescent="0.25">
      <c r="A2525" s="32" t="s">
        <v>5455</v>
      </c>
      <c r="B2525" s="33" t="s">
        <v>2030</v>
      </c>
      <c r="C2525" s="33" t="s">
        <v>5211</v>
      </c>
      <c r="D2525" s="84" t="s">
        <v>3472</v>
      </c>
      <c r="E2525" s="84">
        <f>VALUE(TRIM(CLEAN(_xlfn.TEXTBEFORE(Table2[[#This Row],[Resolution]],"x"))))</f>
        <v>1280</v>
      </c>
      <c r="F2525" s="84">
        <f>VALUE(TRIM(CLEAN(_xlfn.TEXTAFTER(Table2[[#This Row],[Resolution]],"x"))))</f>
        <v>128</v>
      </c>
      <c r="G2525" s="84" t="s">
        <v>16</v>
      </c>
      <c r="H2525" s="84" t="s">
        <v>2836</v>
      </c>
      <c r="I2525" s="84" t="s">
        <v>2855</v>
      </c>
      <c r="J2525" s="33"/>
      <c r="K2525" s="33"/>
      <c r="L2525" s="34" t="s">
        <v>2</v>
      </c>
    </row>
    <row r="2526" spans="1:12" x14ac:dyDescent="0.25">
      <c r="A2526" s="32" t="s">
        <v>5456</v>
      </c>
      <c r="B2526" s="33" t="s">
        <v>5457</v>
      </c>
      <c r="C2526" s="33" t="s">
        <v>5211</v>
      </c>
      <c r="D2526" s="33" t="s">
        <v>3568</v>
      </c>
      <c r="E2526" s="33">
        <f>VALUE(TRIM(CLEAN(_xlfn.TEXTBEFORE(Table2[[#This Row],[Resolution]],"x"))))</f>
        <v>2560</v>
      </c>
      <c r="F2526" s="33">
        <f>VALUE(TRIM(CLEAN(_xlfn.TEXTAFTER(Table2[[#This Row],[Resolution]],"x"))))</f>
        <v>448</v>
      </c>
      <c r="G2526" s="33">
        <v>1.87</v>
      </c>
      <c r="H2526" s="33" t="s">
        <v>5242</v>
      </c>
      <c r="I2526" s="33" t="s">
        <v>5234</v>
      </c>
      <c r="J2526" s="33"/>
      <c r="K2526" s="33"/>
      <c r="L2526" s="34" t="s">
        <v>2</v>
      </c>
    </row>
    <row r="2527" spans="1:12" x14ac:dyDescent="0.25">
      <c r="A2527" s="32" t="s">
        <v>5458</v>
      </c>
      <c r="B2527" s="33" t="s">
        <v>3036</v>
      </c>
      <c r="C2527" s="33" t="s">
        <v>5211</v>
      </c>
      <c r="D2527" s="84" t="s">
        <v>57</v>
      </c>
      <c r="E2527" s="84">
        <f>VALUE(TRIM(CLEAN(_xlfn.TEXTBEFORE(Table2[[#This Row],[Resolution]],"x"))))</f>
        <v>288</v>
      </c>
      <c r="F2527" s="84">
        <f>VALUE(TRIM(CLEAN(_xlfn.TEXTAFTER(Table2[[#This Row],[Resolution]],"x"))))</f>
        <v>128</v>
      </c>
      <c r="G2527" s="84" t="s">
        <v>16</v>
      </c>
      <c r="H2527" s="84" t="s">
        <v>2836</v>
      </c>
      <c r="I2527" s="84" t="s">
        <v>2846</v>
      </c>
      <c r="J2527" s="33"/>
      <c r="K2527" s="33"/>
      <c r="L2527" s="34" t="s">
        <v>2</v>
      </c>
    </row>
    <row r="2528" spans="1:12" x14ac:dyDescent="0.25">
      <c r="A2528" s="32" t="s">
        <v>5459</v>
      </c>
      <c r="B2528" s="33" t="s">
        <v>3038</v>
      </c>
      <c r="C2528" s="33" t="s">
        <v>5211</v>
      </c>
      <c r="D2528" s="33" t="s">
        <v>862</v>
      </c>
      <c r="E2528" s="33">
        <f>VALUE(TRIM(CLEAN(_xlfn.TEXTBEFORE(Table2[[#This Row],[Resolution]],"x"))))</f>
        <v>2560</v>
      </c>
      <c r="F2528" s="33">
        <f>VALUE(TRIM(CLEAN(_xlfn.TEXTAFTER(Table2[[#This Row],[Resolution]],"x"))))</f>
        <v>704</v>
      </c>
      <c r="G2528" s="33" t="s">
        <v>16</v>
      </c>
      <c r="H2528" s="33" t="s">
        <v>16</v>
      </c>
      <c r="I2528" s="33" t="s">
        <v>5460</v>
      </c>
      <c r="J2528" s="33"/>
      <c r="K2528" s="33"/>
      <c r="L2528" s="34" t="s">
        <v>2</v>
      </c>
    </row>
    <row r="2529" spans="1:12" x14ac:dyDescent="0.25">
      <c r="A2529" s="32" t="s">
        <v>5461</v>
      </c>
      <c r="B2529" s="33" t="s">
        <v>5462</v>
      </c>
      <c r="C2529" s="33" t="s">
        <v>5211</v>
      </c>
      <c r="D2529" s="84" t="s">
        <v>199</v>
      </c>
      <c r="E2529" s="84">
        <f>VALUE(TRIM(CLEAN(_xlfn.TEXTBEFORE(Table2[[#This Row],[Resolution]],"x"))))</f>
        <v>2304</v>
      </c>
      <c r="F2529" s="84">
        <f>VALUE(TRIM(CLEAN(_xlfn.TEXTAFTER(Table2[[#This Row],[Resolution]],"x"))))</f>
        <v>256</v>
      </c>
      <c r="G2529" s="84" t="s">
        <v>16</v>
      </c>
      <c r="H2529" s="84" t="s">
        <v>16</v>
      </c>
      <c r="I2529" s="84" t="s">
        <v>5463</v>
      </c>
      <c r="J2529" s="33"/>
      <c r="K2529" s="33"/>
      <c r="L2529" s="34" t="s">
        <v>2</v>
      </c>
    </row>
    <row r="2530" spans="1:12" x14ac:dyDescent="0.25">
      <c r="A2530" s="32" t="s">
        <v>5464</v>
      </c>
      <c r="B2530" s="33" t="s">
        <v>3042</v>
      </c>
      <c r="C2530" s="33" t="s">
        <v>5211</v>
      </c>
      <c r="D2530" s="33" t="s">
        <v>1844</v>
      </c>
      <c r="E2530" s="33">
        <f>VALUE(TRIM(CLEAN(_xlfn.TEXTBEFORE(Table2[[#This Row],[Resolution]],"x"))))</f>
        <v>1024</v>
      </c>
      <c r="F2530" s="33">
        <f>VALUE(TRIM(CLEAN(_xlfn.TEXTAFTER(Table2[[#This Row],[Resolution]],"x"))))</f>
        <v>704</v>
      </c>
      <c r="G2530" s="33" t="s">
        <v>16</v>
      </c>
      <c r="H2530" s="33" t="s">
        <v>2836</v>
      </c>
      <c r="I2530" s="33" t="s">
        <v>2837</v>
      </c>
      <c r="J2530" s="33"/>
      <c r="K2530" s="33"/>
      <c r="L2530" s="34" t="s">
        <v>2</v>
      </c>
    </row>
    <row r="2531" spans="1:12" x14ac:dyDescent="0.25">
      <c r="A2531" s="32" t="s">
        <v>5465</v>
      </c>
      <c r="B2531" s="33" t="s">
        <v>2037</v>
      </c>
      <c r="C2531" s="33" t="s">
        <v>5211</v>
      </c>
      <c r="D2531" s="84" t="s">
        <v>123</v>
      </c>
      <c r="E2531" s="84">
        <f>VALUE(TRIM(CLEAN(_xlfn.TEXTBEFORE(Table2[[#This Row],[Resolution]],"x"))))</f>
        <v>256</v>
      </c>
      <c r="F2531" s="84">
        <f>VALUE(TRIM(CLEAN(_xlfn.TEXTAFTER(Table2[[#This Row],[Resolution]],"x"))))</f>
        <v>128</v>
      </c>
      <c r="G2531" s="84" t="s">
        <v>16</v>
      </c>
      <c r="H2531" s="84" t="s">
        <v>2836</v>
      </c>
      <c r="I2531" s="84" t="s">
        <v>2841</v>
      </c>
      <c r="J2531" s="33"/>
      <c r="K2531" s="33"/>
      <c r="L2531" s="34" t="s">
        <v>2</v>
      </c>
    </row>
    <row r="2532" spans="1:12" x14ac:dyDescent="0.25">
      <c r="A2532" s="32" t="s">
        <v>5466</v>
      </c>
      <c r="B2532" s="33" t="s">
        <v>3044</v>
      </c>
      <c r="C2532" s="33" t="s">
        <v>5211</v>
      </c>
      <c r="D2532" s="33" t="s">
        <v>282</v>
      </c>
      <c r="E2532" s="33">
        <f>VALUE(TRIM(CLEAN(_xlfn.TEXTBEFORE(Table2[[#This Row],[Resolution]],"x"))))</f>
        <v>768</v>
      </c>
      <c r="F2532" s="33">
        <f>VALUE(TRIM(CLEAN(_xlfn.TEXTAFTER(Table2[[#This Row],[Resolution]],"x"))))</f>
        <v>128</v>
      </c>
      <c r="G2532" s="33"/>
      <c r="H2532" s="33" t="s">
        <v>5467</v>
      </c>
      <c r="I2532" s="33" t="s">
        <v>5234</v>
      </c>
      <c r="J2532" s="33"/>
      <c r="K2532" s="33"/>
      <c r="L2532" s="34" t="s">
        <v>2</v>
      </c>
    </row>
    <row r="2533" spans="1:12" x14ac:dyDescent="0.25">
      <c r="A2533" s="32" t="s">
        <v>5468</v>
      </c>
      <c r="B2533" s="33" t="s">
        <v>3047</v>
      </c>
      <c r="C2533" s="33" t="s">
        <v>5211</v>
      </c>
      <c r="D2533" s="84" t="s">
        <v>223</v>
      </c>
      <c r="E2533" s="84">
        <f>VALUE(TRIM(CLEAN(_xlfn.TEXTBEFORE(Table2[[#This Row],[Resolution]],"x"))))</f>
        <v>1536</v>
      </c>
      <c r="F2533" s="84">
        <f>VALUE(TRIM(CLEAN(_xlfn.TEXTAFTER(Table2[[#This Row],[Resolution]],"x"))))</f>
        <v>256</v>
      </c>
      <c r="G2533" s="84" t="s">
        <v>16</v>
      </c>
      <c r="H2533" s="84" t="s">
        <v>16</v>
      </c>
      <c r="I2533" s="84" t="s">
        <v>5469</v>
      </c>
      <c r="J2533" s="33"/>
      <c r="K2533" s="33"/>
      <c r="L2533" s="34" t="s">
        <v>2</v>
      </c>
    </row>
    <row r="2534" spans="1:12" x14ac:dyDescent="0.25">
      <c r="A2534" s="32" t="s">
        <v>5470</v>
      </c>
      <c r="B2534" s="33" t="s">
        <v>5471</v>
      </c>
      <c r="C2534" s="33" t="s">
        <v>5211</v>
      </c>
      <c r="D2534" s="33" t="s">
        <v>123</v>
      </c>
      <c r="E2534" s="33">
        <f>VALUE(TRIM(CLEAN(_xlfn.TEXTBEFORE(Table2[[#This Row],[Resolution]],"x"))))</f>
        <v>256</v>
      </c>
      <c r="F2534" s="33">
        <f>VALUE(TRIM(CLEAN(_xlfn.TEXTAFTER(Table2[[#This Row],[Resolution]],"x"))))</f>
        <v>128</v>
      </c>
      <c r="G2534" s="33" t="s">
        <v>16</v>
      </c>
      <c r="H2534" s="33" t="s">
        <v>2836</v>
      </c>
      <c r="I2534" s="33" t="s">
        <v>2846</v>
      </c>
      <c r="J2534" s="33"/>
      <c r="K2534" s="33"/>
      <c r="L2534" s="34" t="s">
        <v>2</v>
      </c>
    </row>
    <row r="2535" spans="1:12" x14ac:dyDescent="0.25">
      <c r="A2535" s="32" t="s">
        <v>5472</v>
      </c>
      <c r="B2535" s="33" t="s">
        <v>5473</v>
      </c>
      <c r="C2535" s="33" t="s">
        <v>5211</v>
      </c>
      <c r="D2535" s="84" t="s">
        <v>123</v>
      </c>
      <c r="E2535" s="84">
        <f>VALUE(TRIM(CLEAN(_xlfn.TEXTBEFORE(Table2[[#This Row],[Resolution]],"x"))))</f>
        <v>256</v>
      </c>
      <c r="F2535" s="84">
        <f>VALUE(TRIM(CLEAN(_xlfn.TEXTAFTER(Table2[[#This Row],[Resolution]],"x"))))</f>
        <v>128</v>
      </c>
      <c r="G2535" s="84" t="s">
        <v>16</v>
      </c>
      <c r="H2535" s="84" t="s">
        <v>16</v>
      </c>
      <c r="I2535" s="84" t="s">
        <v>5474</v>
      </c>
      <c r="J2535" s="33"/>
      <c r="K2535" s="33"/>
      <c r="L2535" s="34" t="s">
        <v>2</v>
      </c>
    </row>
    <row r="2536" spans="1:12" x14ac:dyDescent="0.25">
      <c r="A2536" s="32" t="s">
        <v>5475</v>
      </c>
      <c r="B2536" s="33" t="s">
        <v>3051</v>
      </c>
      <c r="C2536" s="33" t="s">
        <v>5211</v>
      </c>
      <c r="D2536" s="33" t="e">
        <v>#N/A</v>
      </c>
      <c r="E2536" s="33" t="e">
        <f>VALUE(TRIM(CLEAN(_xlfn.TEXTBEFORE(Table2[[#This Row],[Resolution]],"x"))))</f>
        <v>#N/A</v>
      </c>
      <c r="F2536" s="33" t="e">
        <f>VALUE(TRIM(CLEAN(_xlfn.TEXTAFTER(Table2[[#This Row],[Resolution]],"x"))))</f>
        <v>#N/A</v>
      </c>
      <c r="G2536" s="33" t="s">
        <v>16</v>
      </c>
      <c r="H2536" s="33" t="s">
        <v>16</v>
      </c>
      <c r="I2536" s="33" t="s">
        <v>5476</v>
      </c>
      <c r="J2536" s="33"/>
      <c r="K2536" s="33"/>
      <c r="L2536" s="34" t="s">
        <v>2</v>
      </c>
    </row>
    <row r="2537" spans="1:12" x14ac:dyDescent="0.25">
      <c r="A2537" s="32" t="s">
        <v>5477</v>
      </c>
      <c r="B2537" s="33" t="s">
        <v>3055</v>
      </c>
      <c r="C2537" s="33" t="s">
        <v>5211</v>
      </c>
      <c r="D2537" s="84" t="s">
        <v>123</v>
      </c>
      <c r="E2537" s="84">
        <f>VALUE(TRIM(CLEAN(_xlfn.TEXTBEFORE(Table2[[#This Row],[Resolution]],"x"))))</f>
        <v>256</v>
      </c>
      <c r="F2537" s="84">
        <f>VALUE(TRIM(CLEAN(_xlfn.TEXTAFTER(Table2[[#This Row],[Resolution]],"x"))))</f>
        <v>128</v>
      </c>
      <c r="G2537" s="84" t="s">
        <v>16</v>
      </c>
      <c r="H2537" s="84" t="s">
        <v>2836</v>
      </c>
      <c r="I2537" s="84" t="s">
        <v>2851</v>
      </c>
      <c r="J2537" s="33"/>
      <c r="K2537" s="33"/>
      <c r="L2537" s="34" t="s">
        <v>2</v>
      </c>
    </row>
    <row r="2538" spans="1:12" x14ac:dyDescent="0.25">
      <c r="A2538" s="32" t="s">
        <v>5478</v>
      </c>
      <c r="B2538" s="33" t="s">
        <v>2040</v>
      </c>
      <c r="C2538" s="33" t="s">
        <v>5211</v>
      </c>
      <c r="D2538" s="33" t="s">
        <v>123</v>
      </c>
      <c r="E2538" s="33">
        <f>VALUE(TRIM(CLEAN(_xlfn.TEXTBEFORE(Table2[[#This Row],[Resolution]],"x"))))</f>
        <v>256</v>
      </c>
      <c r="F2538" s="33">
        <f>VALUE(TRIM(CLEAN(_xlfn.TEXTAFTER(Table2[[#This Row],[Resolution]],"x"))))</f>
        <v>128</v>
      </c>
      <c r="G2538" s="33" t="s">
        <v>16</v>
      </c>
      <c r="H2538" s="33" t="s">
        <v>2836</v>
      </c>
      <c r="I2538" s="33" t="s">
        <v>2846</v>
      </c>
      <c r="J2538" s="33"/>
      <c r="K2538" s="33"/>
      <c r="L2538" s="34" t="s">
        <v>2</v>
      </c>
    </row>
    <row r="2539" spans="1:12" x14ac:dyDescent="0.25">
      <c r="A2539" s="32" t="s">
        <v>5479</v>
      </c>
      <c r="B2539" s="33" t="s">
        <v>438</v>
      </c>
      <c r="C2539" s="33" t="s">
        <v>5211</v>
      </c>
      <c r="D2539" s="84" t="s">
        <v>123</v>
      </c>
      <c r="E2539" s="84">
        <f>VALUE(TRIM(CLEAN(_xlfn.TEXTBEFORE(Table2[[#This Row],[Resolution]],"x"))))</f>
        <v>256</v>
      </c>
      <c r="F2539" s="84">
        <f>VALUE(TRIM(CLEAN(_xlfn.TEXTAFTER(Table2[[#This Row],[Resolution]],"x"))))</f>
        <v>128</v>
      </c>
      <c r="G2539" s="84" t="s">
        <v>16</v>
      </c>
      <c r="H2539" s="84" t="s">
        <v>2836</v>
      </c>
      <c r="I2539" s="84" t="s">
        <v>2841</v>
      </c>
      <c r="J2539" s="33"/>
      <c r="K2539" s="33"/>
      <c r="L2539" s="34" t="s">
        <v>2</v>
      </c>
    </row>
    <row r="2540" spans="1:12" x14ac:dyDescent="0.25">
      <c r="A2540" s="32" t="s">
        <v>5480</v>
      </c>
      <c r="B2540" s="33" t="s">
        <v>2042</v>
      </c>
      <c r="C2540" s="33" t="s">
        <v>5211</v>
      </c>
      <c r="D2540" s="33" t="s">
        <v>426</v>
      </c>
      <c r="E2540" s="33">
        <f>VALUE(TRIM(CLEAN(_xlfn.TEXTBEFORE(Table2[[#This Row],[Resolution]],"x"))))</f>
        <v>512</v>
      </c>
      <c r="F2540" s="33">
        <f>VALUE(TRIM(CLEAN(_xlfn.TEXTAFTER(Table2[[#This Row],[Resolution]],"x"))))</f>
        <v>160</v>
      </c>
      <c r="G2540" s="33" t="s">
        <v>16</v>
      </c>
      <c r="H2540" s="33" t="s">
        <v>2836</v>
      </c>
      <c r="I2540" s="33" t="s">
        <v>2841</v>
      </c>
      <c r="J2540" s="33"/>
      <c r="K2540" s="33"/>
      <c r="L2540" s="34" t="s">
        <v>2</v>
      </c>
    </row>
    <row r="2541" spans="1:12" x14ac:dyDescent="0.25">
      <c r="A2541" s="32" t="s">
        <v>5481</v>
      </c>
      <c r="B2541" s="33" t="s">
        <v>3060</v>
      </c>
      <c r="C2541" s="33" t="s">
        <v>5211</v>
      </c>
      <c r="D2541" s="84" t="e">
        <v>#N/A</v>
      </c>
      <c r="E2541" s="84" t="e">
        <f>VALUE(TRIM(CLEAN(_xlfn.TEXTBEFORE(Table2[[#This Row],[Resolution]],"x"))))</f>
        <v>#N/A</v>
      </c>
      <c r="F2541" s="84" t="e">
        <f>VALUE(TRIM(CLEAN(_xlfn.TEXTAFTER(Table2[[#This Row],[Resolution]],"x"))))</f>
        <v>#N/A</v>
      </c>
      <c r="G2541" s="84" t="s">
        <v>16</v>
      </c>
      <c r="H2541" s="84" t="s">
        <v>16</v>
      </c>
      <c r="I2541" s="84" t="s">
        <v>5482</v>
      </c>
      <c r="J2541" s="33"/>
      <c r="K2541" s="33"/>
      <c r="L2541" s="34" t="s">
        <v>2</v>
      </c>
    </row>
    <row r="2542" spans="1:12" x14ac:dyDescent="0.25">
      <c r="A2542" s="32" t="s">
        <v>5483</v>
      </c>
      <c r="B2542" s="33" t="s">
        <v>2044</v>
      </c>
      <c r="C2542" s="33" t="s">
        <v>5211</v>
      </c>
      <c r="D2542" s="33" t="s">
        <v>123</v>
      </c>
      <c r="E2542" s="33">
        <f>VALUE(TRIM(CLEAN(_xlfn.TEXTBEFORE(Table2[[#This Row],[Resolution]],"x"))))</f>
        <v>256</v>
      </c>
      <c r="F2542" s="33">
        <f>VALUE(TRIM(CLEAN(_xlfn.TEXTAFTER(Table2[[#This Row],[Resolution]],"x"))))</f>
        <v>128</v>
      </c>
      <c r="G2542" s="33" t="s">
        <v>16</v>
      </c>
      <c r="H2542" s="33" t="s">
        <v>16</v>
      </c>
      <c r="I2542" s="33" t="s">
        <v>5484</v>
      </c>
      <c r="J2542" s="33"/>
      <c r="K2542" s="33"/>
      <c r="L2542" s="34" t="s">
        <v>2</v>
      </c>
    </row>
    <row r="2543" spans="1:12" x14ac:dyDescent="0.25">
      <c r="A2543" s="32" t="s">
        <v>5485</v>
      </c>
      <c r="B2543" s="33" t="s">
        <v>440</v>
      </c>
      <c r="C2543" s="33" t="s">
        <v>5211</v>
      </c>
      <c r="D2543" s="84" t="s">
        <v>399</v>
      </c>
      <c r="E2543" s="84">
        <f>VALUE(TRIM(CLEAN(_xlfn.TEXTBEFORE(Table2[[#This Row],[Resolution]],"x"))))</f>
        <v>544</v>
      </c>
      <c r="F2543" s="84">
        <f>VALUE(TRIM(CLEAN(_xlfn.TEXTAFTER(Table2[[#This Row],[Resolution]],"x"))))</f>
        <v>160</v>
      </c>
      <c r="G2543" s="84" t="s">
        <v>16</v>
      </c>
      <c r="H2543" s="84" t="s">
        <v>16</v>
      </c>
      <c r="I2543" s="84" t="s">
        <v>5486</v>
      </c>
      <c r="J2543" s="33"/>
      <c r="K2543" s="33"/>
      <c r="L2543" s="34" t="s">
        <v>2</v>
      </c>
    </row>
    <row r="2544" spans="1:12" x14ac:dyDescent="0.25">
      <c r="A2544" s="32" t="s">
        <v>5487</v>
      </c>
      <c r="B2544" s="33" t="s">
        <v>2046</v>
      </c>
      <c r="C2544" s="33" t="s">
        <v>5211</v>
      </c>
      <c r="D2544" s="33" t="s">
        <v>411</v>
      </c>
      <c r="E2544" s="33">
        <f>VALUE(TRIM(CLEAN(_xlfn.TEXTBEFORE(Table2[[#This Row],[Resolution]],"x"))))</f>
        <v>528</v>
      </c>
      <c r="F2544" s="33">
        <f>VALUE(TRIM(CLEAN(_xlfn.TEXTAFTER(Table2[[#This Row],[Resolution]],"x"))))</f>
        <v>192</v>
      </c>
      <c r="G2544" s="33" t="s">
        <v>16</v>
      </c>
      <c r="H2544" s="33" t="s">
        <v>2836</v>
      </c>
      <c r="I2544" s="33" t="s">
        <v>2855</v>
      </c>
      <c r="J2544" s="33"/>
      <c r="K2544" s="33"/>
      <c r="L2544" s="34" t="s">
        <v>2</v>
      </c>
    </row>
    <row r="2545" spans="1:12" x14ac:dyDescent="0.25">
      <c r="A2545" s="32" t="s">
        <v>5488</v>
      </c>
      <c r="B2545" s="33" t="s">
        <v>445</v>
      </c>
      <c r="C2545" s="33" t="s">
        <v>5211</v>
      </c>
      <c r="D2545" s="84" t="s">
        <v>123</v>
      </c>
      <c r="E2545" s="84">
        <f>VALUE(TRIM(CLEAN(_xlfn.TEXTBEFORE(Table2[[#This Row],[Resolution]],"x"))))</f>
        <v>256</v>
      </c>
      <c r="F2545" s="84">
        <f>VALUE(TRIM(CLEAN(_xlfn.TEXTAFTER(Table2[[#This Row],[Resolution]],"x"))))</f>
        <v>128</v>
      </c>
      <c r="G2545" s="84">
        <v>0.28999999999999998</v>
      </c>
      <c r="H2545" s="84" t="s">
        <v>5236</v>
      </c>
      <c r="I2545" s="84" t="s">
        <v>5234</v>
      </c>
      <c r="J2545" s="33"/>
      <c r="K2545" s="35"/>
      <c r="L2545" s="34" t="s">
        <v>2</v>
      </c>
    </row>
    <row r="2546" spans="1:12" x14ac:dyDescent="0.25">
      <c r="A2546" s="32" t="s">
        <v>5489</v>
      </c>
      <c r="B2546" s="33" t="s">
        <v>2048</v>
      </c>
      <c r="C2546" s="33" t="s">
        <v>5211</v>
      </c>
      <c r="D2546" s="33" t="s">
        <v>123</v>
      </c>
      <c r="E2546" s="33">
        <f>VALUE(TRIM(CLEAN(_xlfn.TEXTBEFORE(Table2[[#This Row],[Resolution]],"x"))))</f>
        <v>256</v>
      </c>
      <c r="F2546" s="33">
        <f>VALUE(TRIM(CLEAN(_xlfn.TEXTAFTER(Table2[[#This Row],[Resolution]],"x"))))</f>
        <v>128</v>
      </c>
      <c r="G2546" s="33" t="s">
        <v>16</v>
      </c>
      <c r="H2546" s="33" t="s">
        <v>16</v>
      </c>
      <c r="I2546" s="33" t="s">
        <v>5490</v>
      </c>
      <c r="J2546" s="33"/>
      <c r="K2546" s="33"/>
      <c r="L2546" s="34" t="s">
        <v>2</v>
      </c>
    </row>
    <row r="2547" spans="1:12" x14ac:dyDescent="0.25">
      <c r="A2547" s="32" t="s">
        <v>5491</v>
      </c>
      <c r="B2547" s="33" t="s">
        <v>3067</v>
      </c>
      <c r="C2547" s="33" t="s">
        <v>5211</v>
      </c>
      <c r="D2547" s="84" t="s">
        <v>123</v>
      </c>
      <c r="E2547" s="84">
        <f>VALUE(TRIM(CLEAN(_xlfn.TEXTBEFORE(Table2[[#This Row],[Resolution]],"x"))))</f>
        <v>256</v>
      </c>
      <c r="F2547" s="84">
        <f>VALUE(TRIM(CLEAN(_xlfn.TEXTAFTER(Table2[[#This Row],[Resolution]],"x"))))</f>
        <v>128</v>
      </c>
      <c r="G2547" s="84" t="s">
        <v>16</v>
      </c>
      <c r="H2547" s="84" t="s">
        <v>2836</v>
      </c>
      <c r="I2547" s="84" t="s">
        <v>2855</v>
      </c>
      <c r="J2547" s="33"/>
      <c r="K2547" s="33"/>
      <c r="L2547" s="34" t="s">
        <v>2</v>
      </c>
    </row>
    <row r="2548" spans="1:12" x14ac:dyDescent="0.25">
      <c r="A2548" s="32" t="s">
        <v>5492</v>
      </c>
      <c r="B2548" s="33" t="s">
        <v>447</v>
      </c>
      <c r="C2548" s="33" t="s">
        <v>5211</v>
      </c>
      <c r="D2548" s="33" t="s">
        <v>123</v>
      </c>
      <c r="E2548" s="33">
        <f>VALUE(TRIM(CLEAN(_xlfn.TEXTBEFORE(Table2[[#This Row],[Resolution]],"x"))))</f>
        <v>256</v>
      </c>
      <c r="F2548" s="33">
        <f>VALUE(TRIM(CLEAN(_xlfn.TEXTAFTER(Table2[[#This Row],[Resolution]],"x"))))</f>
        <v>128</v>
      </c>
      <c r="G2548" s="33" t="s">
        <v>16</v>
      </c>
      <c r="H2548" s="33" t="s">
        <v>16</v>
      </c>
      <c r="I2548" s="33" t="s">
        <v>5493</v>
      </c>
      <c r="J2548" s="35"/>
      <c r="K2548" s="35"/>
      <c r="L2548" s="34" t="s">
        <v>2</v>
      </c>
    </row>
    <row r="2549" spans="1:12" x14ac:dyDescent="0.25">
      <c r="A2549" s="32" t="s">
        <v>5494</v>
      </c>
      <c r="B2549" s="33" t="s">
        <v>5495</v>
      </c>
      <c r="C2549" s="33" t="s">
        <v>5211</v>
      </c>
      <c r="D2549" s="84" t="s">
        <v>123</v>
      </c>
      <c r="E2549" s="84">
        <f>VALUE(TRIM(CLEAN(_xlfn.TEXTBEFORE(Table2[[#This Row],[Resolution]],"x"))))</f>
        <v>256</v>
      </c>
      <c r="F2549" s="84">
        <f>VALUE(TRIM(CLEAN(_xlfn.TEXTAFTER(Table2[[#This Row],[Resolution]],"x"))))</f>
        <v>128</v>
      </c>
      <c r="G2549" s="84" t="s">
        <v>16</v>
      </c>
      <c r="H2549" s="84" t="s">
        <v>16</v>
      </c>
      <c r="I2549" s="84" t="s">
        <v>5496</v>
      </c>
      <c r="J2549" s="33"/>
      <c r="K2549" s="33"/>
      <c r="L2549" s="34" t="s">
        <v>2</v>
      </c>
    </row>
    <row r="2550" spans="1:12" x14ac:dyDescent="0.25">
      <c r="A2550" s="32" t="s">
        <v>5497</v>
      </c>
      <c r="B2550" s="33" t="s">
        <v>5498</v>
      </c>
      <c r="C2550" s="33" t="s">
        <v>5211</v>
      </c>
      <c r="D2550" s="33" t="s">
        <v>123</v>
      </c>
      <c r="E2550" s="33">
        <f>VALUE(TRIM(CLEAN(_xlfn.TEXTBEFORE(Table2[[#This Row],[Resolution]],"x"))))</f>
        <v>256</v>
      </c>
      <c r="F2550" s="33">
        <f>VALUE(TRIM(CLEAN(_xlfn.TEXTAFTER(Table2[[#This Row],[Resolution]],"x"))))</f>
        <v>128</v>
      </c>
      <c r="G2550" s="33" t="s">
        <v>16</v>
      </c>
      <c r="H2550" s="33" t="s">
        <v>2836</v>
      </c>
      <c r="I2550" s="33" t="s">
        <v>2846</v>
      </c>
      <c r="J2550" s="33"/>
      <c r="K2550" s="33"/>
      <c r="L2550" s="34" t="s">
        <v>2</v>
      </c>
    </row>
    <row r="2551" spans="1:12" x14ac:dyDescent="0.25">
      <c r="A2551" s="32" t="s">
        <v>5499</v>
      </c>
      <c r="B2551" s="33" t="s">
        <v>5500</v>
      </c>
      <c r="C2551" s="33" t="s">
        <v>5211</v>
      </c>
      <c r="D2551" s="84" t="s">
        <v>752</v>
      </c>
      <c r="E2551" s="84">
        <f>VALUE(TRIM(CLEAN(_xlfn.TEXTBEFORE(Table2[[#This Row],[Resolution]],"x"))))</f>
        <v>624</v>
      </c>
      <c r="F2551" s="84">
        <f>VALUE(TRIM(CLEAN(_xlfn.TEXTAFTER(Table2[[#This Row],[Resolution]],"x"))))</f>
        <v>176</v>
      </c>
      <c r="G2551" s="84" t="s">
        <v>16</v>
      </c>
      <c r="H2551" s="84" t="s">
        <v>2836</v>
      </c>
      <c r="I2551" s="84" t="s">
        <v>2846</v>
      </c>
      <c r="J2551" s="33"/>
      <c r="K2551" s="33"/>
      <c r="L2551" s="34" t="s">
        <v>2</v>
      </c>
    </row>
    <row r="2552" spans="1:12" x14ac:dyDescent="0.25">
      <c r="A2552" s="32" t="s">
        <v>5501</v>
      </c>
      <c r="B2552" s="33" t="s">
        <v>2050</v>
      </c>
      <c r="C2552" s="33" t="s">
        <v>5211</v>
      </c>
      <c r="D2552" s="33" t="s">
        <v>346</v>
      </c>
      <c r="E2552" s="33">
        <f>VALUE(TRIM(CLEAN(_xlfn.TEXTBEFORE(Table2[[#This Row],[Resolution]],"x"))))</f>
        <v>528</v>
      </c>
      <c r="F2552" s="33">
        <f>VALUE(TRIM(CLEAN(_xlfn.TEXTAFTER(Table2[[#This Row],[Resolution]],"x"))))</f>
        <v>240</v>
      </c>
      <c r="G2552" s="33" t="s">
        <v>16</v>
      </c>
      <c r="H2552" s="33" t="s">
        <v>2836</v>
      </c>
      <c r="I2552" s="33" t="s">
        <v>2855</v>
      </c>
      <c r="J2552" s="33"/>
      <c r="K2552" s="33"/>
      <c r="L2552" s="34" t="s">
        <v>2</v>
      </c>
    </row>
    <row r="2553" spans="1:12" x14ac:dyDescent="0.25">
      <c r="A2553" s="32" t="s">
        <v>5502</v>
      </c>
      <c r="B2553" s="33" t="s">
        <v>452</v>
      </c>
      <c r="C2553" s="33" t="s">
        <v>5211</v>
      </c>
      <c r="D2553" s="84" t="s">
        <v>123</v>
      </c>
      <c r="E2553" s="84">
        <f>VALUE(TRIM(CLEAN(_xlfn.TEXTBEFORE(Table2[[#This Row],[Resolution]],"x"))))</f>
        <v>256</v>
      </c>
      <c r="F2553" s="84">
        <f>VALUE(TRIM(CLEAN(_xlfn.TEXTAFTER(Table2[[#This Row],[Resolution]],"x"))))</f>
        <v>128</v>
      </c>
      <c r="G2553" s="84" t="s">
        <v>16</v>
      </c>
      <c r="H2553" s="84" t="s">
        <v>2836</v>
      </c>
      <c r="I2553" s="84" t="s">
        <v>2855</v>
      </c>
      <c r="J2553" s="33"/>
      <c r="K2553" s="33"/>
      <c r="L2553" s="34" t="s">
        <v>2</v>
      </c>
    </row>
    <row r="2554" spans="1:12" x14ac:dyDescent="0.25">
      <c r="A2554" s="32" t="s">
        <v>5503</v>
      </c>
      <c r="B2554" s="33" t="s">
        <v>455</v>
      </c>
      <c r="C2554" s="33" t="s">
        <v>5211</v>
      </c>
      <c r="D2554" s="33" t="s">
        <v>448</v>
      </c>
      <c r="E2554" s="33">
        <f>VALUE(TRIM(CLEAN(_xlfn.TEXTBEFORE(Table2[[#This Row],[Resolution]],"x"))))</f>
        <v>560</v>
      </c>
      <c r="F2554" s="33">
        <f>VALUE(TRIM(CLEAN(_xlfn.TEXTAFTER(Table2[[#This Row],[Resolution]],"x"))))</f>
        <v>240</v>
      </c>
      <c r="G2554" s="33" t="s">
        <v>16</v>
      </c>
      <c r="H2554" s="33" t="s">
        <v>2836</v>
      </c>
      <c r="I2554" s="33" t="s">
        <v>2841</v>
      </c>
      <c r="J2554" s="33"/>
      <c r="K2554" s="33"/>
      <c r="L2554" s="34" t="s">
        <v>2</v>
      </c>
    </row>
    <row r="2555" spans="1:12" x14ac:dyDescent="0.25">
      <c r="A2555" s="32" t="s">
        <v>5504</v>
      </c>
      <c r="B2555" s="33" t="s">
        <v>457</v>
      </c>
      <c r="C2555" s="33" t="s">
        <v>5211</v>
      </c>
      <c r="D2555" s="84" t="s">
        <v>5505</v>
      </c>
      <c r="E2555" s="84">
        <f>VALUE(TRIM(CLEAN(_xlfn.TEXTBEFORE(Table2[[#This Row],[Resolution]],"x"))))</f>
        <v>56</v>
      </c>
      <c r="F2555" s="84">
        <f>VALUE(TRIM(CLEAN(_xlfn.TEXTAFTER(Table2[[#This Row],[Resolution]],"x"))))</f>
        <v>62</v>
      </c>
      <c r="G2555" s="84">
        <v>25</v>
      </c>
      <c r="H2555" s="84" t="s">
        <v>5242</v>
      </c>
      <c r="I2555" s="84" t="s">
        <v>5234</v>
      </c>
      <c r="J2555" s="35"/>
      <c r="K2555" s="35"/>
      <c r="L2555" s="34" t="s">
        <v>2</v>
      </c>
    </row>
    <row r="2556" spans="1:12" x14ac:dyDescent="0.25">
      <c r="A2556" s="32" t="s">
        <v>5506</v>
      </c>
      <c r="B2556" s="33" t="s">
        <v>5507</v>
      </c>
      <c r="C2556" s="33" t="s">
        <v>5211</v>
      </c>
      <c r="D2556" s="33" t="s">
        <v>549</v>
      </c>
      <c r="E2556" s="33">
        <f>VALUE(TRIM(CLEAN(_xlfn.TEXTBEFORE(Table2[[#This Row],[Resolution]],"x"))))</f>
        <v>624</v>
      </c>
      <c r="F2556" s="33">
        <f>VALUE(TRIM(CLEAN(_xlfn.TEXTAFTER(Table2[[#This Row],[Resolution]],"x"))))</f>
        <v>192</v>
      </c>
      <c r="G2556" s="33" t="s">
        <v>16</v>
      </c>
      <c r="H2556" s="33" t="s">
        <v>2836</v>
      </c>
      <c r="I2556" s="33" t="s">
        <v>2837</v>
      </c>
      <c r="J2556" s="33"/>
      <c r="K2556" s="33"/>
      <c r="L2556" s="34" t="s">
        <v>2</v>
      </c>
    </row>
    <row r="2557" spans="1:12" x14ac:dyDescent="0.25">
      <c r="A2557" s="32" t="s">
        <v>5508</v>
      </c>
      <c r="B2557" s="33" t="s">
        <v>2060</v>
      </c>
      <c r="C2557" s="33" t="s">
        <v>5211</v>
      </c>
      <c r="D2557" s="84" t="s">
        <v>759</v>
      </c>
      <c r="E2557" s="84">
        <f>VALUE(TRIM(CLEAN(_xlfn.TEXTBEFORE(Table2[[#This Row],[Resolution]],"x"))))</f>
        <v>608</v>
      </c>
      <c r="F2557" s="84">
        <f>VALUE(TRIM(CLEAN(_xlfn.TEXTAFTER(Table2[[#This Row],[Resolution]],"x"))))</f>
        <v>240</v>
      </c>
      <c r="G2557" s="84">
        <v>25</v>
      </c>
      <c r="H2557" s="84" t="s">
        <v>5248</v>
      </c>
      <c r="I2557" s="84" t="s">
        <v>5234</v>
      </c>
      <c r="J2557" s="33"/>
      <c r="K2557" s="33"/>
      <c r="L2557" s="34" t="s">
        <v>2</v>
      </c>
    </row>
    <row r="2558" spans="1:12" x14ac:dyDescent="0.25">
      <c r="A2558" s="32" t="s">
        <v>5509</v>
      </c>
      <c r="B2558" s="33" t="s">
        <v>2062</v>
      </c>
      <c r="C2558" s="33" t="s">
        <v>5211</v>
      </c>
      <c r="D2558" s="33" t="s">
        <v>93</v>
      </c>
      <c r="E2558" s="33">
        <f>VALUE(TRIM(CLEAN(_xlfn.TEXTBEFORE(Table2[[#This Row],[Resolution]],"x"))))</f>
        <v>512</v>
      </c>
      <c r="F2558" s="33">
        <f>VALUE(TRIM(CLEAN(_xlfn.TEXTAFTER(Table2[[#This Row],[Resolution]],"x"))))</f>
        <v>128</v>
      </c>
      <c r="G2558" s="33" t="s">
        <v>16</v>
      </c>
      <c r="H2558" s="33" t="s">
        <v>16</v>
      </c>
      <c r="I2558" s="33" t="s">
        <v>5510</v>
      </c>
      <c r="J2558" s="33"/>
      <c r="K2558" s="33"/>
      <c r="L2558" s="34" t="s">
        <v>2</v>
      </c>
    </row>
    <row r="2559" spans="1:12" x14ac:dyDescent="0.25">
      <c r="A2559" s="32" t="s">
        <v>5511</v>
      </c>
      <c r="B2559" s="33" t="s">
        <v>5512</v>
      </c>
      <c r="C2559" s="33" t="s">
        <v>5211</v>
      </c>
      <c r="D2559" s="84" t="s">
        <v>370</v>
      </c>
      <c r="E2559" s="84">
        <f>VALUE(TRIM(CLEAN(_xlfn.TEXTBEFORE(Table2[[#This Row],[Resolution]],"x"))))</f>
        <v>560</v>
      </c>
      <c r="F2559" s="84">
        <f>VALUE(TRIM(CLEAN(_xlfn.TEXTAFTER(Table2[[#This Row],[Resolution]],"x"))))</f>
        <v>176</v>
      </c>
      <c r="G2559" s="84" t="s">
        <v>16</v>
      </c>
      <c r="H2559" s="84" t="s">
        <v>5307</v>
      </c>
      <c r="I2559" s="84" t="s">
        <v>5513</v>
      </c>
      <c r="J2559" s="33"/>
      <c r="K2559" s="33"/>
      <c r="L2559" s="34" t="s">
        <v>2</v>
      </c>
    </row>
    <row r="2560" spans="1:12" x14ac:dyDescent="0.25">
      <c r="A2560" s="32" t="s">
        <v>5514</v>
      </c>
      <c r="B2560" s="33" t="s">
        <v>465</v>
      </c>
      <c r="C2560" s="33" t="s">
        <v>5211</v>
      </c>
      <c r="D2560" s="33" t="s">
        <v>5515</v>
      </c>
      <c r="E2560" s="33">
        <f>VALUE(TRIM(CLEAN(_xlfn.TEXTBEFORE(Table2[[#This Row],[Resolution]],"x"))))</f>
        <v>10</v>
      </c>
      <c r="F2560" s="33">
        <f>VALUE(TRIM(CLEAN(_xlfn.TEXTAFTER(Table2[[#This Row],[Resolution]],"x"))))</f>
        <v>26</v>
      </c>
      <c r="G2560" s="33">
        <v>25.6</v>
      </c>
      <c r="H2560" s="33" t="s">
        <v>5516</v>
      </c>
      <c r="I2560" s="33" t="s">
        <v>5234</v>
      </c>
      <c r="J2560" s="33"/>
      <c r="K2560" s="33"/>
      <c r="L2560" s="34" t="s">
        <v>2</v>
      </c>
    </row>
    <row r="2561" spans="1:12" x14ac:dyDescent="0.25">
      <c r="A2561" s="32" t="s">
        <v>5517</v>
      </c>
      <c r="B2561" s="33" t="s">
        <v>470</v>
      </c>
      <c r="C2561" s="33" t="s">
        <v>5211</v>
      </c>
      <c r="D2561" s="84" t="s">
        <v>405</v>
      </c>
      <c r="E2561" s="84">
        <f>VALUE(TRIM(CLEAN(_xlfn.TEXTBEFORE(Table2[[#This Row],[Resolution]],"x"))))</f>
        <v>560</v>
      </c>
      <c r="F2561" s="84">
        <f>VALUE(TRIM(CLEAN(_xlfn.TEXTAFTER(Table2[[#This Row],[Resolution]],"x"))))</f>
        <v>160</v>
      </c>
      <c r="G2561" s="84" t="s">
        <v>16</v>
      </c>
      <c r="H2561" s="84" t="s">
        <v>16</v>
      </c>
      <c r="I2561" s="84" t="s">
        <v>5518</v>
      </c>
      <c r="J2561" s="33"/>
      <c r="K2561" s="33"/>
      <c r="L2561" s="34" t="s">
        <v>2</v>
      </c>
    </row>
    <row r="2562" spans="1:12" x14ac:dyDescent="0.25">
      <c r="A2562" s="32" t="s">
        <v>5519</v>
      </c>
      <c r="B2562" s="33" t="s">
        <v>5520</v>
      </c>
      <c r="C2562" s="33" t="s">
        <v>5211</v>
      </c>
      <c r="D2562" s="33" t="s">
        <v>474</v>
      </c>
      <c r="E2562" s="33">
        <f>VALUE(TRIM(CLEAN(_xlfn.TEXTBEFORE(Table2[[#This Row],[Resolution]],"x"))))</f>
        <v>608</v>
      </c>
      <c r="F2562" s="33">
        <f>VALUE(TRIM(CLEAN(_xlfn.TEXTAFTER(Table2[[#This Row],[Resolution]],"x"))))</f>
        <v>224</v>
      </c>
      <c r="G2562" s="33" t="s">
        <v>16</v>
      </c>
      <c r="H2562" s="33" t="s">
        <v>2836</v>
      </c>
      <c r="I2562" s="33" t="s">
        <v>2851</v>
      </c>
      <c r="J2562" s="33"/>
      <c r="K2562" s="33"/>
      <c r="L2562" s="34" t="s">
        <v>2</v>
      </c>
    </row>
    <row r="2563" spans="1:12" x14ac:dyDescent="0.25">
      <c r="A2563" s="32" t="s">
        <v>5521</v>
      </c>
      <c r="B2563" s="33" t="s">
        <v>488</v>
      </c>
      <c r="C2563" s="33" t="s">
        <v>5211</v>
      </c>
      <c r="D2563" s="84" t="s">
        <v>411</v>
      </c>
      <c r="E2563" s="84">
        <f>VALUE(TRIM(CLEAN(_xlfn.TEXTBEFORE(Table2[[#This Row],[Resolution]],"x"))))</f>
        <v>528</v>
      </c>
      <c r="F2563" s="84">
        <f>VALUE(TRIM(CLEAN(_xlfn.TEXTAFTER(Table2[[#This Row],[Resolution]],"x"))))</f>
        <v>192</v>
      </c>
      <c r="G2563" s="84" t="s">
        <v>16</v>
      </c>
      <c r="H2563" s="84" t="s">
        <v>16</v>
      </c>
      <c r="I2563" s="84" t="s">
        <v>5522</v>
      </c>
      <c r="J2563" s="33"/>
      <c r="K2563" s="33"/>
      <c r="L2563" s="34" t="s">
        <v>2</v>
      </c>
    </row>
    <row r="2564" spans="1:12" x14ac:dyDescent="0.25">
      <c r="A2564" s="32" t="s">
        <v>5523</v>
      </c>
      <c r="B2564" s="33" t="s">
        <v>5524</v>
      </c>
      <c r="C2564" s="33" t="s">
        <v>5211</v>
      </c>
      <c r="D2564" s="33" t="s">
        <v>565</v>
      </c>
      <c r="E2564" s="33">
        <f>VALUE(TRIM(CLEAN(_xlfn.TEXTBEFORE(Table2[[#This Row],[Resolution]],"x"))))</f>
        <v>592</v>
      </c>
      <c r="F2564" s="33">
        <f>VALUE(TRIM(CLEAN(_xlfn.TEXTAFTER(Table2[[#This Row],[Resolution]],"x"))))</f>
        <v>176</v>
      </c>
      <c r="G2564" s="33" t="s">
        <v>16</v>
      </c>
      <c r="H2564" s="33" t="s">
        <v>16</v>
      </c>
      <c r="I2564" s="33" t="s">
        <v>5525</v>
      </c>
      <c r="J2564" s="33"/>
      <c r="K2564" s="33"/>
      <c r="L2564" s="34" t="s">
        <v>2</v>
      </c>
    </row>
    <row r="2565" spans="1:12" x14ac:dyDescent="0.25">
      <c r="A2565" s="32" t="s">
        <v>5526</v>
      </c>
      <c r="B2565" s="33" t="s">
        <v>5527</v>
      </c>
      <c r="C2565" s="33" t="s">
        <v>5211</v>
      </c>
      <c r="D2565" s="84" t="s">
        <v>549</v>
      </c>
      <c r="E2565" s="84">
        <f>VALUE(TRIM(CLEAN(_xlfn.TEXTBEFORE(Table2[[#This Row],[Resolution]],"x"))))</f>
        <v>624</v>
      </c>
      <c r="F2565" s="84">
        <f>VALUE(TRIM(CLEAN(_xlfn.TEXTAFTER(Table2[[#This Row],[Resolution]],"x"))))</f>
        <v>192</v>
      </c>
      <c r="G2565" s="84" t="s">
        <v>16</v>
      </c>
      <c r="H2565" s="84" t="s">
        <v>16</v>
      </c>
      <c r="I2565" s="84" t="s">
        <v>5528</v>
      </c>
      <c r="J2565" s="33"/>
      <c r="K2565" s="33"/>
      <c r="L2565" s="34" t="s">
        <v>2</v>
      </c>
    </row>
    <row r="2566" spans="1:12" x14ac:dyDescent="0.25">
      <c r="A2566" s="32" t="s">
        <v>5529</v>
      </c>
      <c r="B2566" s="33" t="s">
        <v>5530</v>
      </c>
      <c r="C2566" s="33" t="s">
        <v>5211</v>
      </c>
      <c r="D2566" s="33" t="s">
        <v>517</v>
      </c>
      <c r="E2566" s="33">
        <f>VALUE(TRIM(CLEAN(_xlfn.TEXTBEFORE(Table2[[#This Row],[Resolution]],"x"))))</f>
        <v>528</v>
      </c>
      <c r="F2566" s="33">
        <f>VALUE(TRIM(CLEAN(_xlfn.TEXTAFTER(Table2[[#This Row],[Resolution]],"x"))))</f>
        <v>144</v>
      </c>
      <c r="G2566" s="33">
        <v>0.16</v>
      </c>
      <c r="H2566" s="33" t="s">
        <v>2863</v>
      </c>
      <c r="I2566" s="33" t="s">
        <v>5234</v>
      </c>
      <c r="J2566" s="33"/>
      <c r="K2566" s="33"/>
      <c r="L2566" s="34" t="s">
        <v>2</v>
      </c>
    </row>
    <row r="2567" spans="1:12" x14ac:dyDescent="0.25">
      <c r="A2567" s="32" t="s">
        <v>5531</v>
      </c>
      <c r="B2567" s="33" t="s">
        <v>5532</v>
      </c>
      <c r="C2567" s="33" t="s">
        <v>5211</v>
      </c>
      <c r="D2567" s="84" t="s">
        <v>346</v>
      </c>
      <c r="E2567" s="84">
        <f>VALUE(TRIM(CLEAN(_xlfn.TEXTBEFORE(Table2[[#This Row],[Resolution]],"x"))))</f>
        <v>528</v>
      </c>
      <c r="F2567" s="84">
        <f>VALUE(TRIM(CLEAN(_xlfn.TEXTAFTER(Table2[[#This Row],[Resolution]],"x"))))</f>
        <v>240</v>
      </c>
      <c r="G2567" s="84" t="s">
        <v>16</v>
      </c>
      <c r="H2567" s="84" t="s">
        <v>16</v>
      </c>
      <c r="I2567" s="84" t="s">
        <v>5533</v>
      </c>
      <c r="J2567" s="33"/>
      <c r="K2567" s="33"/>
      <c r="L2567" s="34" t="s">
        <v>2</v>
      </c>
    </row>
    <row r="2568" spans="1:12" x14ac:dyDescent="0.25">
      <c r="A2568" s="32" t="s">
        <v>5534</v>
      </c>
      <c r="B2568" s="33" t="s">
        <v>3096</v>
      </c>
      <c r="C2568" s="33" t="s">
        <v>5211</v>
      </c>
      <c r="D2568" s="33" t="s">
        <v>2038</v>
      </c>
      <c r="E2568" s="33">
        <f>VALUE(TRIM(CLEAN(_xlfn.TEXTBEFORE(Table2[[#This Row],[Resolution]],"x"))))</f>
        <v>592</v>
      </c>
      <c r="F2568" s="33">
        <f>VALUE(TRIM(CLEAN(_xlfn.TEXTAFTER(Table2[[#This Row],[Resolution]],"x"))))</f>
        <v>160</v>
      </c>
      <c r="G2568" s="33" t="s">
        <v>16</v>
      </c>
      <c r="H2568" s="33" t="s">
        <v>16</v>
      </c>
      <c r="I2568" s="33" t="s">
        <v>5535</v>
      </c>
      <c r="J2568" s="33"/>
      <c r="K2568" s="33"/>
      <c r="L2568" s="34" t="s">
        <v>2</v>
      </c>
    </row>
    <row r="2569" spans="1:12" x14ac:dyDescent="0.25">
      <c r="A2569" s="32" t="s">
        <v>5536</v>
      </c>
      <c r="B2569" s="33" t="s">
        <v>5537</v>
      </c>
      <c r="C2569" s="33" t="s">
        <v>5211</v>
      </c>
      <c r="D2569" s="84" t="s">
        <v>453</v>
      </c>
      <c r="E2569" s="84">
        <f>VALUE(TRIM(CLEAN(_xlfn.TEXTBEFORE(Table2[[#This Row],[Resolution]],"x"))))</f>
        <v>528</v>
      </c>
      <c r="F2569" s="84">
        <f>VALUE(TRIM(CLEAN(_xlfn.TEXTAFTER(Table2[[#This Row],[Resolution]],"x"))))</f>
        <v>208</v>
      </c>
      <c r="G2569" s="84" t="s">
        <v>16</v>
      </c>
      <c r="H2569" s="84" t="s">
        <v>16</v>
      </c>
      <c r="I2569" s="84" t="s">
        <v>5538</v>
      </c>
      <c r="J2569" s="33"/>
      <c r="K2569" s="35"/>
      <c r="L2569" s="34" t="s">
        <v>2</v>
      </c>
    </row>
    <row r="2570" spans="1:12" x14ac:dyDescent="0.25">
      <c r="A2570" s="32" t="s">
        <v>5539</v>
      </c>
      <c r="B2570" s="33" t="s">
        <v>3098</v>
      </c>
      <c r="C2570" s="33" t="s">
        <v>5211</v>
      </c>
      <c r="D2570" s="33" t="s">
        <v>597</v>
      </c>
      <c r="E2570" s="33">
        <f>VALUE(TRIM(CLEAN(_xlfn.TEXTBEFORE(Table2[[#This Row],[Resolution]],"x"))))</f>
        <v>624</v>
      </c>
      <c r="F2570" s="33">
        <f>VALUE(TRIM(CLEAN(_xlfn.TEXTAFTER(Table2[[#This Row],[Resolution]],"x"))))</f>
        <v>128</v>
      </c>
      <c r="G2570" s="33" t="s">
        <v>16</v>
      </c>
      <c r="H2570" s="33" t="s">
        <v>16</v>
      </c>
      <c r="I2570" s="33" t="s">
        <v>5540</v>
      </c>
      <c r="J2570" s="33"/>
      <c r="K2570" s="33"/>
      <c r="L2570" s="34" t="s">
        <v>2</v>
      </c>
    </row>
    <row r="2571" spans="1:12" x14ac:dyDescent="0.25">
      <c r="A2571" s="32" t="s">
        <v>5541</v>
      </c>
      <c r="B2571" s="33" t="s">
        <v>506</v>
      </c>
      <c r="C2571" s="33" t="s">
        <v>5211</v>
      </c>
      <c r="D2571" s="84" t="s">
        <v>460</v>
      </c>
      <c r="E2571" s="84">
        <f>VALUE(TRIM(CLEAN(_xlfn.TEXTBEFORE(Table2[[#This Row],[Resolution]],"x"))))</f>
        <v>528</v>
      </c>
      <c r="F2571" s="84">
        <f>VALUE(TRIM(CLEAN(_xlfn.TEXTAFTER(Table2[[#This Row],[Resolution]],"x"))))</f>
        <v>176</v>
      </c>
      <c r="G2571" s="84" t="s">
        <v>16</v>
      </c>
      <c r="H2571" s="84" t="s">
        <v>2836</v>
      </c>
      <c r="I2571" s="84" t="s">
        <v>5542</v>
      </c>
      <c r="J2571" s="33"/>
      <c r="K2571" s="33"/>
      <c r="L2571" s="34" t="s">
        <v>2</v>
      </c>
    </row>
    <row r="2572" spans="1:12" x14ac:dyDescent="0.25">
      <c r="A2572" s="32" t="s">
        <v>5543</v>
      </c>
      <c r="B2572" s="33" t="s">
        <v>510</v>
      </c>
      <c r="C2572" s="33" t="s">
        <v>5211</v>
      </c>
      <c r="D2572" s="33" t="s">
        <v>471</v>
      </c>
      <c r="E2572" s="33">
        <f>VALUE(TRIM(CLEAN(_xlfn.TEXTBEFORE(Table2[[#This Row],[Resolution]],"x"))))</f>
        <v>608</v>
      </c>
      <c r="F2572" s="33">
        <f>VALUE(TRIM(CLEAN(_xlfn.TEXTAFTER(Table2[[#This Row],[Resolution]],"x"))))</f>
        <v>192</v>
      </c>
      <c r="G2572" s="33" t="s">
        <v>16</v>
      </c>
      <c r="H2572" s="33" t="s">
        <v>2836</v>
      </c>
      <c r="I2572" s="33" t="s">
        <v>5544</v>
      </c>
      <c r="J2572" s="33"/>
      <c r="K2572" s="33"/>
      <c r="L2572" s="34" t="s">
        <v>2</v>
      </c>
    </row>
    <row r="2573" spans="1:12" x14ac:dyDescent="0.25">
      <c r="A2573" s="32" t="s">
        <v>5545</v>
      </c>
      <c r="B2573" s="33" t="s">
        <v>5546</v>
      </c>
      <c r="C2573" s="33" t="s">
        <v>5211</v>
      </c>
      <c r="D2573" s="84" t="s">
        <v>638</v>
      </c>
      <c r="E2573" s="84">
        <f>VALUE(TRIM(CLEAN(_xlfn.TEXTBEFORE(Table2[[#This Row],[Resolution]],"x"))))</f>
        <v>560</v>
      </c>
      <c r="F2573" s="84">
        <f>VALUE(TRIM(CLEAN(_xlfn.TEXTAFTER(Table2[[#This Row],[Resolution]],"x"))))</f>
        <v>128</v>
      </c>
      <c r="G2573" s="84" t="s">
        <v>16</v>
      </c>
      <c r="H2573" s="84" t="s">
        <v>2836</v>
      </c>
      <c r="I2573" s="84" t="s">
        <v>5547</v>
      </c>
      <c r="J2573" s="33"/>
      <c r="K2573" s="33"/>
      <c r="L2573" s="34" t="s">
        <v>2</v>
      </c>
    </row>
    <row r="2574" spans="1:12" x14ac:dyDescent="0.25">
      <c r="A2574" s="32" t="s">
        <v>5548</v>
      </c>
      <c r="B2574" s="33" t="s">
        <v>5549</v>
      </c>
      <c r="C2574" s="33" t="s">
        <v>5211</v>
      </c>
      <c r="D2574" s="33" t="s">
        <v>546</v>
      </c>
      <c r="E2574" s="33">
        <f>VALUE(TRIM(CLEAN(_xlfn.TEXTBEFORE(Table2[[#This Row],[Resolution]],"x"))))</f>
        <v>624</v>
      </c>
      <c r="F2574" s="33">
        <f>VALUE(TRIM(CLEAN(_xlfn.TEXTAFTER(Table2[[#This Row],[Resolution]],"x"))))</f>
        <v>144</v>
      </c>
      <c r="G2574" s="33" t="s">
        <v>16</v>
      </c>
      <c r="H2574" s="33" t="s">
        <v>16</v>
      </c>
      <c r="I2574" s="33" t="s">
        <v>5550</v>
      </c>
      <c r="J2574" s="33"/>
      <c r="K2574" s="33"/>
      <c r="L2574" s="34" t="s">
        <v>2</v>
      </c>
    </row>
    <row r="2575" spans="1:12" x14ac:dyDescent="0.25">
      <c r="A2575" s="32" t="s">
        <v>5551</v>
      </c>
      <c r="B2575" s="33" t="s">
        <v>3109</v>
      </c>
      <c r="C2575" s="33" t="s">
        <v>5211</v>
      </c>
      <c r="D2575" s="84" t="s">
        <v>574</v>
      </c>
      <c r="E2575" s="84">
        <f>VALUE(TRIM(CLEAN(_xlfn.TEXTBEFORE(Table2[[#This Row],[Resolution]],"x"))))</f>
        <v>544</v>
      </c>
      <c r="F2575" s="84">
        <f>VALUE(TRIM(CLEAN(_xlfn.TEXTAFTER(Table2[[#This Row],[Resolution]],"x"))))</f>
        <v>128</v>
      </c>
      <c r="G2575" s="84" t="s">
        <v>16</v>
      </c>
      <c r="H2575" s="84" t="s">
        <v>16</v>
      </c>
      <c r="I2575" s="84" t="s">
        <v>5552</v>
      </c>
      <c r="J2575" s="33"/>
      <c r="K2575" s="33"/>
      <c r="L2575" s="34" t="s">
        <v>2</v>
      </c>
    </row>
    <row r="2576" spans="1:12" x14ac:dyDescent="0.25">
      <c r="A2576" s="32" t="s">
        <v>5553</v>
      </c>
      <c r="B2576" s="33" t="s">
        <v>5554</v>
      </c>
      <c r="C2576" s="33" t="s">
        <v>5211</v>
      </c>
      <c r="D2576" s="33" t="s">
        <v>402</v>
      </c>
      <c r="E2576" s="33">
        <f>VALUE(TRIM(CLEAN(_xlfn.TEXTBEFORE(Table2[[#This Row],[Resolution]],"x"))))</f>
        <v>560</v>
      </c>
      <c r="F2576" s="33">
        <f>VALUE(TRIM(CLEAN(_xlfn.TEXTAFTER(Table2[[#This Row],[Resolution]],"x"))))</f>
        <v>224</v>
      </c>
      <c r="G2576" s="33" t="s">
        <v>16</v>
      </c>
      <c r="H2576" s="33" t="s">
        <v>2836</v>
      </c>
      <c r="I2576" s="33" t="s">
        <v>5555</v>
      </c>
      <c r="J2576" s="33"/>
      <c r="K2576" s="33"/>
      <c r="L2576" s="34" t="s">
        <v>2</v>
      </c>
    </row>
    <row r="2577" spans="1:12" x14ac:dyDescent="0.25">
      <c r="A2577" s="32" t="s">
        <v>5556</v>
      </c>
      <c r="B2577" s="33" t="s">
        <v>5557</v>
      </c>
      <c r="C2577" s="33" t="s">
        <v>5211</v>
      </c>
      <c r="D2577" s="84" t="s">
        <v>583</v>
      </c>
      <c r="E2577" s="84">
        <f>VALUE(TRIM(CLEAN(_xlfn.TEXTBEFORE(Table2[[#This Row],[Resolution]],"x"))))</f>
        <v>624</v>
      </c>
      <c r="F2577" s="84">
        <f>VALUE(TRIM(CLEAN(_xlfn.TEXTAFTER(Table2[[#This Row],[Resolution]],"x"))))</f>
        <v>240</v>
      </c>
      <c r="G2577" s="84" t="s">
        <v>16</v>
      </c>
      <c r="H2577" s="84" t="s">
        <v>2836</v>
      </c>
      <c r="I2577" s="84" t="s">
        <v>5558</v>
      </c>
      <c r="J2577" s="33"/>
      <c r="K2577" s="33"/>
      <c r="L2577" s="34" t="s">
        <v>2</v>
      </c>
    </row>
    <row r="2578" spans="1:12" x14ac:dyDescent="0.25">
      <c r="A2578" s="32" t="s">
        <v>5559</v>
      </c>
      <c r="B2578" s="33" t="s">
        <v>512</v>
      </c>
      <c r="C2578" s="33" t="s">
        <v>5211</v>
      </c>
      <c r="D2578" s="33" t="s">
        <v>420</v>
      </c>
      <c r="E2578" s="33">
        <f>VALUE(TRIM(CLEAN(_xlfn.TEXTBEFORE(Table2[[#This Row],[Resolution]],"x"))))</f>
        <v>512</v>
      </c>
      <c r="F2578" s="33">
        <f>VALUE(TRIM(CLEAN(_xlfn.TEXTAFTER(Table2[[#This Row],[Resolution]],"x"))))</f>
        <v>192</v>
      </c>
      <c r="G2578" s="33" t="s">
        <v>16</v>
      </c>
      <c r="H2578" s="33" t="s">
        <v>16</v>
      </c>
      <c r="I2578" s="33" t="s">
        <v>5560</v>
      </c>
      <c r="J2578" s="33"/>
      <c r="K2578" s="33"/>
      <c r="L2578" s="34" t="s">
        <v>2</v>
      </c>
    </row>
    <row r="2579" spans="1:12" x14ac:dyDescent="0.25">
      <c r="A2579" s="32" t="s">
        <v>5561</v>
      </c>
      <c r="B2579" s="33" t="s">
        <v>5562</v>
      </c>
      <c r="C2579" s="33" t="s">
        <v>5211</v>
      </c>
      <c r="D2579" s="84" t="s">
        <v>549</v>
      </c>
      <c r="E2579" s="84">
        <f>VALUE(TRIM(CLEAN(_xlfn.TEXTBEFORE(Table2[[#This Row],[Resolution]],"x"))))</f>
        <v>624</v>
      </c>
      <c r="F2579" s="84">
        <f>VALUE(TRIM(CLEAN(_xlfn.TEXTAFTER(Table2[[#This Row],[Resolution]],"x"))))</f>
        <v>192</v>
      </c>
      <c r="G2579" s="84" t="s">
        <v>16</v>
      </c>
      <c r="H2579" s="84" t="s">
        <v>16</v>
      </c>
      <c r="I2579" s="84" t="s">
        <v>5563</v>
      </c>
      <c r="J2579" s="33"/>
      <c r="K2579" s="33"/>
      <c r="L2579" s="34" t="s">
        <v>2</v>
      </c>
    </row>
    <row r="2580" spans="1:12" x14ac:dyDescent="0.25">
      <c r="A2580" s="32" t="s">
        <v>5564</v>
      </c>
      <c r="B2580" s="33" t="s">
        <v>3111</v>
      </c>
      <c r="C2580" s="33" t="s">
        <v>5211</v>
      </c>
      <c r="D2580" s="33" t="s">
        <v>376</v>
      </c>
      <c r="E2580" s="33">
        <f>VALUE(TRIM(CLEAN(_xlfn.TEXTBEFORE(Table2[[#This Row],[Resolution]],"x"))))</f>
        <v>544</v>
      </c>
      <c r="F2580" s="33">
        <f>VALUE(TRIM(CLEAN(_xlfn.TEXTAFTER(Table2[[#This Row],[Resolution]],"x"))))</f>
        <v>208</v>
      </c>
      <c r="G2580" s="33" t="s">
        <v>16</v>
      </c>
      <c r="H2580" s="33" t="s">
        <v>16</v>
      </c>
      <c r="I2580" s="33" t="s">
        <v>5565</v>
      </c>
      <c r="J2580" s="33"/>
      <c r="K2580" s="33"/>
      <c r="L2580" s="34" t="s">
        <v>2</v>
      </c>
    </row>
    <row r="2581" spans="1:12" x14ac:dyDescent="0.25">
      <c r="A2581" s="32" t="s">
        <v>5566</v>
      </c>
      <c r="B2581" s="33" t="s">
        <v>5567</v>
      </c>
      <c r="C2581" s="33" t="s">
        <v>5211</v>
      </c>
      <c r="D2581" s="84" t="s">
        <v>367</v>
      </c>
      <c r="E2581" s="84">
        <f>VALUE(TRIM(CLEAN(_xlfn.TEXTBEFORE(Table2[[#This Row],[Resolution]],"x"))))</f>
        <v>544</v>
      </c>
      <c r="F2581" s="84">
        <f>VALUE(TRIM(CLEAN(_xlfn.TEXTAFTER(Table2[[#This Row],[Resolution]],"x"))))</f>
        <v>192</v>
      </c>
      <c r="G2581" s="84" t="s">
        <v>16</v>
      </c>
      <c r="H2581" s="84" t="s">
        <v>16</v>
      </c>
      <c r="I2581" s="84" t="s">
        <v>5568</v>
      </c>
      <c r="J2581" s="33"/>
      <c r="K2581" s="33"/>
      <c r="L2581" s="34" t="s">
        <v>2</v>
      </c>
    </row>
    <row r="2582" spans="1:12" x14ac:dyDescent="0.25">
      <c r="A2582" s="32" t="s">
        <v>5569</v>
      </c>
      <c r="B2582" s="33" t="s">
        <v>5570</v>
      </c>
      <c r="C2582" s="33" t="s">
        <v>5211</v>
      </c>
      <c r="D2582" s="33" t="s">
        <v>90</v>
      </c>
      <c r="E2582" s="33">
        <f>VALUE(TRIM(CLEAN(_xlfn.TEXTBEFORE(Table2[[#This Row],[Resolution]],"x"))))</f>
        <v>512</v>
      </c>
      <c r="F2582" s="33">
        <f>VALUE(TRIM(CLEAN(_xlfn.TEXTAFTER(Table2[[#This Row],[Resolution]],"x"))))</f>
        <v>176</v>
      </c>
      <c r="G2582" s="33"/>
      <c r="H2582" s="33" t="s">
        <v>43</v>
      </c>
      <c r="I2582" s="33" t="s">
        <v>5234</v>
      </c>
      <c r="J2582" s="33"/>
      <c r="K2582" s="33"/>
      <c r="L2582" s="34" t="s">
        <v>2</v>
      </c>
    </row>
    <row r="2583" spans="1:12" x14ac:dyDescent="0.25">
      <c r="A2583" s="32" t="s">
        <v>5571</v>
      </c>
      <c r="B2583" s="33" t="s">
        <v>514</v>
      </c>
      <c r="C2583" s="33" t="s">
        <v>5211</v>
      </c>
      <c r="D2583" s="84" t="s">
        <v>364</v>
      </c>
      <c r="E2583" s="84">
        <f>VALUE(TRIM(CLEAN(_xlfn.TEXTBEFORE(Table2[[#This Row],[Resolution]],"x"))))</f>
        <v>576</v>
      </c>
      <c r="F2583" s="84">
        <f>VALUE(TRIM(CLEAN(_xlfn.TEXTAFTER(Table2[[#This Row],[Resolution]],"x"))))</f>
        <v>144</v>
      </c>
      <c r="G2583" s="84" t="s">
        <v>16</v>
      </c>
      <c r="H2583" s="84" t="s">
        <v>2836</v>
      </c>
      <c r="I2583" s="84" t="s">
        <v>5572</v>
      </c>
      <c r="J2583" s="33"/>
      <c r="K2583" s="33"/>
      <c r="L2583" s="34" t="s">
        <v>2</v>
      </c>
    </row>
    <row r="2584" spans="1:12" x14ac:dyDescent="0.25">
      <c r="A2584" s="32" t="s">
        <v>5573</v>
      </c>
      <c r="B2584" s="33" t="s">
        <v>5574</v>
      </c>
      <c r="C2584" s="33" t="s">
        <v>5211</v>
      </c>
      <c r="D2584" s="33" t="s">
        <v>752</v>
      </c>
      <c r="E2584" s="33">
        <f>VALUE(TRIM(CLEAN(_xlfn.TEXTBEFORE(Table2[[#This Row],[Resolution]],"x"))))</f>
        <v>624</v>
      </c>
      <c r="F2584" s="33">
        <f>VALUE(TRIM(CLEAN(_xlfn.TEXTAFTER(Table2[[#This Row],[Resolution]],"x"))))</f>
        <v>176</v>
      </c>
      <c r="G2584" s="33" t="s">
        <v>16</v>
      </c>
      <c r="H2584" s="33" t="s">
        <v>2836</v>
      </c>
      <c r="I2584" s="33" t="s">
        <v>5575</v>
      </c>
      <c r="J2584" s="33"/>
      <c r="K2584" s="33"/>
      <c r="L2584" s="34" t="s">
        <v>2</v>
      </c>
    </row>
    <row r="2585" spans="1:12" x14ac:dyDescent="0.25">
      <c r="A2585" s="32" t="s">
        <v>5576</v>
      </c>
      <c r="B2585" s="33" t="s">
        <v>5577</v>
      </c>
      <c r="C2585" s="33" t="s">
        <v>5211</v>
      </c>
      <c r="D2585" s="84" t="s">
        <v>349</v>
      </c>
      <c r="E2585" s="84">
        <f>VALUE(TRIM(CLEAN(_xlfn.TEXTBEFORE(Table2[[#This Row],[Resolution]],"x"))))</f>
        <v>592</v>
      </c>
      <c r="F2585" s="84">
        <f>VALUE(TRIM(CLEAN(_xlfn.TEXTAFTER(Table2[[#This Row],[Resolution]],"x"))))</f>
        <v>144</v>
      </c>
      <c r="G2585" s="84" t="s">
        <v>16</v>
      </c>
      <c r="H2585" s="84" t="s">
        <v>16</v>
      </c>
      <c r="I2585" s="84" t="s">
        <v>5578</v>
      </c>
      <c r="J2585" s="33"/>
      <c r="K2585" s="33"/>
      <c r="L2585" s="34" t="s">
        <v>2</v>
      </c>
    </row>
    <row r="2586" spans="1:12" x14ac:dyDescent="0.25">
      <c r="A2586" s="32" t="s">
        <v>5579</v>
      </c>
      <c r="B2586" s="33" t="s">
        <v>521</v>
      </c>
      <c r="C2586" s="33" t="s">
        <v>5211</v>
      </c>
      <c r="D2586" s="33" t="s">
        <v>355</v>
      </c>
      <c r="E2586" s="33">
        <f>VALUE(TRIM(CLEAN(_xlfn.TEXTBEFORE(Table2[[#This Row],[Resolution]],"x"))))</f>
        <v>528</v>
      </c>
      <c r="F2586" s="33">
        <f>VALUE(TRIM(CLEAN(_xlfn.TEXTAFTER(Table2[[#This Row],[Resolution]],"x"))))</f>
        <v>128</v>
      </c>
      <c r="G2586" s="33">
        <v>0.11</v>
      </c>
      <c r="H2586" s="33" t="s">
        <v>2863</v>
      </c>
      <c r="I2586" s="33" t="s">
        <v>5234</v>
      </c>
      <c r="J2586" s="33"/>
      <c r="K2586" s="33"/>
      <c r="L2586" s="34" t="s">
        <v>2</v>
      </c>
    </row>
    <row r="2587" spans="1:12" x14ac:dyDescent="0.25">
      <c r="A2587" s="32" t="s">
        <v>5580</v>
      </c>
      <c r="B2587" s="33" t="s">
        <v>5581</v>
      </c>
      <c r="C2587" s="33" t="s">
        <v>5211</v>
      </c>
      <c r="D2587" s="84" t="s">
        <v>671</v>
      </c>
      <c r="E2587" s="84">
        <f>VALUE(TRIM(CLEAN(_xlfn.TEXTBEFORE(Table2[[#This Row],[Resolution]],"x"))))</f>
        <v>544</v>
      </c>
      <c r="F2587" s="84">
        <f>VALUE(TRIM(CLEAN(_xlfn.TEXTAFTER(Table2[[#This Row],[Resolution]],"x"))))</f>
        <v>224</v>
      </c>
      <c r="G2587" s="84" t="s">
        <v>16</v>
      </c>
      <c r="H2587" s="84" t="s">
        <v>2836</v>
      </c>
      <c r="I2587" s="84" t="s">
        <v>5582</v>
      </c>
      <c r="J2587" s="33"/>
      <c r="K2587" s="33"/>
      <c r="L2587" s="34" t="s">
        <v>2</v>
      </c>
    </row>
    <row r="2588" spans="1:12" x14ac:dyDescent="0.25">
      <c r="A2588" s="32" t="s">
        <v>5583</v>
      </c>
      <c r="B2588" s="33" t="s">
        <v>5584</v>
      </c>
      <c r="C2588" s="33" t="s">
        <v>5211</v>
      </c>
      <c r="D2588" s="33" t="s">
        <v>411</v>
      </c>
      <c r="E2588" s="33">
        <f>VALUE(TRIM(CLEAN(_xlfn.TEXTBEFORE(Table2[[#This Row],[Resolution]],"x"))))</f>
        <v>528</v>
      </c>
      <c r="F2588" s="33">
        <f>VALUE(TRIM(CLEAN(_xlfn.TEXTAFTER(Table2[[#This Row],[Resolution]],"x"))))</f>
        <v>192</v>
      </c>
      <c r="G2588" s="33" t="s">
        <v>16</v>
      </c>
      <c r="H2588" s="33" t="s">
        <v>2836</v>
      </c>
      <c r="I2588" s="33" t="s">
        <v>5585</v>
      </c>
      <c r="J2588" s="33"/>
      <c r="K2588" s="33"/>
      <c r="L2588" s="34" t="s">
        <v>2</v>
      </c>
    </row>
    <row r="2589" spans="1:12" x14ac:dyDescent="0.25">
      <c r="A2589" s="32" t="s">
        <v>5586</v>
      </c>
      <c r="B2589" s="33" t="s">
        <v>526</v>
      </c>
      <c r="C2589" s="33" t="s">
        <v>5211</v>
      </c>
      <c r="D2589" s="84" t="s">
        <v>361</v>
      </c>
      <c r="E2589" s="84">
        <f>VALUE(TRIM(CLEAN(_xlfn.TEXTBEFORE(Table2[[#This Row],[Resolution]],"x"))))</f>
        <v>608</v>
      </c>
      <c r="F2589" s="84">
        <f>VALUE(TRIM(CLEAN(_xlfn.TEXTAFTER(Table2[[#This Row],[Resolution]],"x"))))</f>
        <v>128</v>
      </c>
      <c r="G2589" s="84" t="s">
        <v>16</v>
      </c>
      <c r="H2589" s="84" t="s">
        <v>2836</v>
      </c>
      <c r="I2589" s="84" t="s">
        <v>5587</v>
      </c>
      <c r="J2589" s="33"/>
      <c r="K2589" s="33"/>
      <c r="L2589" s="34" t="s">
        <v>2</v>
      </c>
    </row>
    <row r="2590" spans="1:12" x14ac:dyDescent="0.25">
      <c r="A2590" s="32" t="s">
        <v>5588</v>
      </c>
      <c r="B2590" s="33" t="s">
        <v>5589</v>
      </c>
      <c r="C2590" s="33" t="s">
        <v>5211</v>
      </c>
      <c r="D2590" s="33" t="s">
        <v>370</v>
      </c>
      <c r="E2590" s="33">
        <f>VALUE(TRIM(CLEAN(_xlfn.TEXTBEFORE(Table2[[#This Row],[Resolution]],"x"))))</f>
        <v>560</v>
      </c>
      <c r="F2590" s="33">
        <f>VALUE(TRIM(CLEAN(_xlfn.TEXTAFTER(Table2[[#This Row],[Resolution]],"x"))))</f>
        <v>176</v>
      </c>
      <c r="G2590" s="33" t="s">
        <v>16</v>
      </c>
      <c r="H2590" s="33" t="s">
        <v>2836</v>
      </c>
      <c r="I2590" s="33" t="s">
        <v>5590</v>
      </c>
      <c r="J2590" s="33"/>
      <c r="K2590" s="33"/>
      <c r="L2590" s="34" t="s">
        <v>2</v>
      </c>
    </row>
    <row r="2591" spans="1:12" x14ac:dyDescent="0.25">
      <c r="A2591" s="32" t="s">
        <v>5591</v>
      </c>
      <c r="B2591" s="33" t="s">
        <v>5592</v>
      </c>
      <c r="C2591" s="33" t="s">
        <v>5211</v>
      </c>
      <c r="D2591" s="84" t="s">
        <v>399</v>
      </c>
      <c r="E2591" s="84">
        <f>VALUE(TRIM(CLEAN(_xlfn.TEXTBEFORE(Table2[[#This Row],[Resolution]],"x"))))</f>
        <v>544</v>
      </c>
      <c r="F2591" s="84">
        <f>VALUE(TRIM(CLEAN(_xlfn.TEXTAFTER(Table2[[#This Row],[Resolution]],"x"))))</f>
        <v>160</v>
      </c>
      <c r="G2591" s="84" t="s">
        <v>16</v>
      </c>
      <c r="H2591" s="84" t="s">
        <v>2836</v>
      </c>
      <c r="I2591" s="84" t="s">
        <v>5593</v>
      </c>
      <c r="J2591" s="33"/>
      <c r="K2591" s="33"/>
      <c r="L2591" s="34" t="s">
        <v>2</v>
      </c>
    </row>
    <row r="2592" spans="1:12" x14ac:dyDescent="0.25">
      <c r="A2592" s="32" t="s">
        <v>5594</v>
      </c>
      <c r="B2592" s="33" t="s">
        <v>5595</v>
      </c>
      <c r="C2592" s="33" t="s">
        <v>5211</v>
      </c>
      <c r="D2592" s="33" t="s">
        <v>501</v>
      </c>
      <c r="E2592" s="33">
        <f>VALUE(TRIM(CLEAN(_xlfn.TEXTBEFORE(Table2[[#This Row],[Resolution]],"x"))))</f>
        <v>624</v>
      </c>
      <c r="F2592" s="33">
        <f>VALUE(TRIM(CLEAN(_xlfn.TEXTAFTER(Table2[[#This Row],[Resolution]],"x"))))</f>
        <v>208</v>
      </c>
      <c r="G2592" s="33" t="s">
        <v>16</v>
      </c>
      <c r="H2592" s="33" t="s">
        <v>16</v>
      </c>
      <c r="I2592" s="33" t="s">
        <v>5596</v>
      </c>
      <c r="J2592" s="33"/>
      <c r="K2592" s="33"/>
      <c r="L2592" s="34" t="s">
        <v>2</v>
      </c>
    </row>
    <row r="2593" spans="1:12" x14ac:dyDescent="0.25">
      <c r="A2593" s="32" t="s">
        <v>5597</v>
      </c>
      <c r="B2593" s="33" t="s">
        <v>543</v>
      </c>
      <c r="C2593" s="33" t="s">
        <v>5211</v>
      </c>
      <c r="D2593" s="84" t="s">
        <v>448</v>
      </c>
      <c r="E2593" s="84">
        <f>VALUE(TRIM(CLEAN(_xlfn.TEXTBEFORE(Table2[[#This Row],[Resolution]],"x"))))</f>
        <v>560</v>
      </c>
      <c r="F2593" s="84">
        <f>VALUE(TRIM(CLEAN(_xlfn.TEXTAFTER(Table2[[#This Row],[Resolution]],"x"))))</f>
        <v>240</v>
      </c>
      <c r="G2593" s="84" t="s">
        <v>16</v>
      </c>
      <c r="H2593" s="84" t="s">
        <v>16</v>
      </c>
      <c r="I2593" s="84" t="s">
        <v>5598</v>
      </c>
      <c r="J2593" s="33"/>
      <c r="K2593" s="33"/>
      <c r="L2593" s="34" t="s">
        <v>2</v>
      </c>
    </row>
    <row r="2594" spans="1:12" x14ac:dyDescent="0.25">
      <c r="A2594" s="32" t="s">
        <v>5599</v>
      </c>
      <c r="B2594" s="33" t="s">
        <v>5600</v>
      </c>
      <c r="C2594" s="33" t="s">
        <v>5211</v>
      </c>
      <c r="D2594" s="33" t="s">
        <v>752</v>
      </c>
      <c r="E2594" s="33">
        <f>VALUE(TRIM(CLEAN(_xlfn.TEXTBEFORE(Table2[[#This Row],[Resolution]],"x"))))</f>
        <v>624</v>
      </c>
      <c r="F2594" s="33">
        <f>VALUE(TRIM(CLEAN(_xlfn.TEXTAFTER(Table2[[#This Row],[Resolution]],"x"))))</f>
        <v>176</v>
      </c>
      <c r="G2594" s="33" t="s">
        <v>16</v>
      </c>
      <c r="H2594" s="33" t="s">
        <v>2836</v>
      </c>
      <c r="I2594" s="33" t="s">
        <v>5601</v>
      </c>
      <c r="J2594" s="33"/>
      <c r="K2594" s="33"/>
      <c r="L2594" s="34" t="s">
        <v>2</v>
      </c>
    </row>
    <row r="2595" spans="1:12" x14ac:dyDescent="0.25">
      <c r="A2595" s="32" t="s">
        <v>5602</v>
      </c>
      <c r="B2595" s="33" t="s">
        <v>553</v>
      </c>
      <c r="C2595" s="33" t="s">
        <v>5211</v>
      </c>
      <c r="D2595" s="84" t="s">
        <v>583</v>
      </c>
      <c r="E2595" s="84">
        <f>VALUE(TRIM(CLEAN(_xlfn.TEXTBEFORE(Table2[[#This Row],[Resolution]],"x"))))</f>
        <v>624</v>
      </c>
      <c r="F2595" s="84">
        <f>VALUE(TRIM(CLEAN(_xlfn.TEXTAFTER(Table2[[#This Row],[Resolution]],"x"))))</f>
        <v>240</v>
      </c>
      <c r="G2595" s="84">
        <v>25</v>
      </c>
      <c r="H2595" s="84" t="s">
        <v>5242</v>
      </c>
      <c r="I2595" s="84" t="s">
        <v>5234</v>
      </c>
      <c r="J2595" s="33"/>
      <c r="K2595" s="33"/>
      <c r="L2595" s="34" t="s">
        <v>2</v>
      </c>
    </row>
    <row r="2596" spans="1:12" x14ac:dyDescent="0.25">
      <c r="A2596" s="32" t="s">
        <v>5603</v>
      </c>
      <c r="B2596" s="33" t="s">
        <v>5604</v>
      </c>
      <c r="C2596" s="33" t="s">
        <v>5211</v>
      </c>
      <c r="D2596" s="33" t="s">
        <v>411</v>
      </c>
      <c r="E2596" s="33">
        <f>VALUE(TRIM(CLEAN(_xlfn.TEXTBEFORE(Table2[[#This Row],[Resolution]],"x"))))</f>
        <v>528</v>
      </c>
      <c r="F2596" s="33">
        <f>VALUE(TRIM(CLEAN(_xlfn.TEXTAFTER(Table2[[#This Row],[Resolution]],"x"))))</f>
        <v>192</v>
      </c>
      <c r="G2596" s="33" t="s">
        <v>16</v>
      </c>
      <c r="H2596" s="33" t="s">
        <v>2836</v>
      </c>
      <c r="I2596" s="33" t="s">
        <v>5605</v>
      </c>
      <c r="J2596" s="33"/>
      <c r="K2596" s="33"/>
      <c r="L2596" s="34" t="s">
        <v>2</v>
      </c>
    </row>
    <row r="2597" spans="1:12" x14ac:dyDescent="0.25">
      <c r="A2597" s="32" t="s">
        <v>5606</v>
      </c>
      <c r="B2597" s="33" t="s">
        <v>5607</v>
      </c>
      <c r="C2597" s="33" t="s">
        <v>5211</v>
      </c>
      <c r="D2597" s="84" t="s">
        <v>471</v>
      </c>
      <c r="E2597" s="84">
        <f>VALUE(TRIM(CLEAN(_xlfn.TEXTBEFORE(Table2[[#This Row],[Resolution]],"x"))))</f>
        <v>608</v>
      </c>
      <c r="F2597" s="84">
        <f>VALUE(TRIM(CLEAN(_xlfn.TEXTAFTER(Table2[[#This Row],[Resolution]],"x"))))</f>
        <v>192</v>
      </c>
      <c r="G2597" s="84" t="s">
        <v>16</v>
      </c>
      <c r="H2597" s="84" t="s">
        <v>16</v>
      </c>
      <c r="I2597" s="84" t="s">
        <v>5608</v>
      </c>
      <c r="J2597" s="33"/>
      <c r="K2597" s="33"/>
      <c r="L2597" s="34" t="s">
        <v>2</v>
      </c>
    </row>
    <row r="2598" spans="1:12" x14ac:dyDescent="0.25">
      <c r="A2598" s="32" t="s">
        <v>5609</v>
      </c>
      <c r="B2598" s="33" t="s">
        <v>5610</v>
      </c>
      <c r="C2598" s="33" t="s">
        <v>5211</v>
      </c>
      <c r="D2598" s="33" t="s">
        <v>730</v>
      </c>
      <c r="E2598" s="33">
        <f>VALUE(TRIM(CLEAN(_xlfn.TEXTBEFORE(Table2[[#This Row],[Resolution]],"x"))))</f>
        <v>592</v>
      </c>
      <c r="F2598" s="33">
        <f>VALUE(TRIM(CLEAN(_xlfn.TEXTAFTER(Table2[[#This Row],[Resolution]],"x"))))</f>
        <v>224</v>
      </c>
      <c r="G2598" s="33" t="s">
        <v>16</v>
      </c>
      <c r="H2598" s="33" t="s">
        <v>2836</v>
      </c>
      <c r="I2598" s="33" t="s">
        <v>5611</v>
      </c>
      <c r="J2598" s="33"/>
      <c r="K2598" s="33"/>
      <c r="L2598" s="34" t="s">
        <v>2</v>
      </c>
    </row>
    <row r="2599" spans="1:12" x14ac:dyDescent="0.25">
      <c r="A2599" s="32" t="s">
        <v>5612</v>
      </c>
      <c r="B2599" s="33" t="s">
        <v>5613</v>
      </c>
      <c r="C2599" s="33" t="s">
        <v>5211</v>
      </c>
      <c r="D2599" s="84" t="s">
        <v>546</v>
      </c>
      <c r="E2599" s="84">
        <f>VALUE(TRIM(CLEAN(_xlfn.TEXTBEFORE(Table2[[#This Row],[Resolution]],"x"))))</f>
        <v>624</v>
      </c>
      <c r="F2599" s="84">
        <f>VALUE(TRIM(CLEAN(_xlfn.TEXTAFTER(Table2[[#This Row],[Resolution]],"x"))))</f>
        <v>144</v>
      </c>
      <c r="G2599" s="84" t="s">
        <v>16</v>
      </c>
      <c r="H2599" s="84" t="s">
        <v>16</v>
      </c>
      <c r="I2599" s="84" t="s">
        <v>5614</v>
      </c>
      <c r="J2599" s="33"/>
      <c r="K2599" s="33"/>
      <c r="L2599" s="34" t="s">
        <v>2</v>
      </c>
    </row>
    <row r="2600" spans="1:12" x14ac:dyDescent="0.25">
      <c r="A2600" s="32" t="s">
        <v>5615</v>
      </c>
      <c r="B2600" s="33" t="s">
        <v>5616</v>
      </c>
      <c r="C2600" s="33" t="s">
        <v>5211</v>
      </c>
      <c r="D2600" s="33" t="s">
        <v>641</v>
      </c>
      <c r="E2600" s="33">
        <f>VALUE(TRIM(CLEAN(_xlfn.TEXTBEFORE(Table2[[#This Row],[Resolution]],"x"))))</f>
        <v>528</v>
      </c>
      <c r="F2600" s="33">
        <f>VALUE(TRIM(CLEAN(_xlfn.TEXTAFTER(Table2[[#This Row],[Resolution]],"x"))))</f>
        <v>160</v>
      </c>
      <c r="G2600" s="33" t="s">
        <v>16</v>
      </c>
      <c r="H2600" s="33" t="s">
        <v>16</v>
      </c>
      <c r="I2600" s="33" t="s">
        <v>5617</v>
      </c>
      <c r="J2600" s="33"/>
      <c r="K2600" s="33"/>
      <c r="L2600" s="34" t="s">
        <v>2</v>
      </c>
    </row>
    <row r="2601" spans="1:12" x14ac:dyDescent="0.25">
      <c r="A2601" s="32" t="s">
        <v>5618</v>
      </c>
      <c r="B2601" s="33" t="s">
        <v>569</v>
      </c>
      <c r="C2601" s="33" t="s">
        <v>5211</v>
      </c>
      <c r="D2601" s="84" t="s">
        <v>583</v>
      </c>
      <c r="E2601" s="84">
        <f>VALUE(TRIM(CLEAN(_xlfn.TEXTBEFORE(Table2[[#This Row],[Resolution]],"x"))))</f>
        <v>624</v>
      </c>
      <c r="F2601" s="84">
        <f>VALUE(TRIM(CLEAN(_xlfn.TEXTAFTER(Table2[[#This Row],[Resolution]],"x"))))</f>
        <v>240</v>
      </c>
      <c r="G2601" s="84">
        <v>25</v>
      </c>
      <c r="H2601" s="84" t="s">
        <v>5516</v>
      </c>
      <c r="I2601" s="84" t="s">
        <v>5234</v>
      </c>
      <c r="J2601" s="33"/>
      <c r="K2601" s="33"/>
      <c r="L2601" s="34" t="s">
        <v>2</v>
      </c>
    </row>
    <row r="2602" spans="1:12" x14ac:dyDescent="0.25">
      <c r="A2602" s="32" t="s">
        <v>5619</v>
      </c>
      <c r="B2602" s="33" t="s">
        <v>571</v>
      </c>
      <c r="C2602" s="33" t="s">
        <v>5211</v>
      </c>
      <c r="D2602" s="33" t="s">
        <v>420</v>
      </c>
      <c r="E2602" s="33">
        <f>VALUE(TRIM(CLEAN(_xlfn.TEXTBEFORE(Table2[[#This Row],[Resolution]],"x"))))</f>
        <v>512</v>
      </c>
      <c r="F2602" s="33">
        <f>VALUE(TRIM(CLEAN(_xlfn.TEXTAFTER(Table2[[#This Row],[Resolution]],"x"))))</f>
        <v>192</v>
      </c>
      <c r="G2602" s="33" t="s">
        <v>16</v>
      </c>
      <c r="H2602" s="33" t="s">
        <v>2836</v>
      </c>
      <c r="I2602" s="33" t="s">
        <v>5620</v>
      </c>
      <c r="J2602" s="33"/>
      <c r="K2602" s="33"/>
      <c r="L2602" s="34" t="s">
        <v>2</v>
      </c>
    </row>
    <row r="2603" spans="1:12" x14ac:dyDescent="0.25">
      <c r="A2603" s="32" t="s">
        <v>5621</v>
      </c>
      <c r="B2603" s="33" t="s">
        <v>573</v>
      </c>
      <c r="C2603" s="33" t="s">
        <v>5211</v>
      </c>
      <c r="D2603" s="84" t="s">
        <v>477</v>
      </c>
      <c r="E2603" s="84">
        <f>VALUE(TRIM(CLEAN(_xlfn.TEXTBEFORE(Table2[[#This Row],[Resolution]],"x"))))</f>
        <v>608</v>
      </c>
      <c r="F2603" s="84">
        <f>VALUE(TRIM(CLEAN(_xlfn.TEXTAFTER(Table2[[#This Row],[Resolution]],"x"))))</f>
        <v>176</v>
      </c>
      <c r="G2603" s="84" t="s">
        <v>16</v>
      </c>
      <c r="H2603" s="84" t="s">
        <v>16</v>
      </c>
      <c r="I2603" s="84" t="s">
        <v>5622</v>
      </c>
      <c r="J2603" s="33"/>
      <c r="K2603" s="33"/>
      <c r="L2603" s="34" t="s">
        <v>2</v>
      </c>
    </row>
    <row r="2604" spans="1:12" x14ac:dyDescent="0.25">
      <c r="A2604" s="32" t="s">
        <v>5623</v>
      </c>
      <c r="B2604" s="33" t="s">
        <v>5624</v>
      </c>
      <c r="C2604" s="33" t="s">
        <v>5211</v>
      </c>
      <c r="D2604" s="33" t="s">
        <v>93</v>
      </c>
      <c r="E2604" s="33">
        <f>VALUE(TRIM(CLEAN(_xlfn.TEXTBEFORE(Table2[[#This Row],[Resolution]],"x"))))</f>
        <v>512</v>
      </c>
      <c r="F2604" s="33">
        <f>VALUE(TRIM(CLEAN(_xlfn.TEXTAFTER(Table2[[#This Row],[Resolution]],"x"))))</f>
        <v>128</v>
      </c>
      <c r="G2604" s="33" t="s">
        <v>16</v>
      </c>
      <c r="H2604" s="33" t="s">
        <v>2836</v>
      </c>
      <c r="I2604" s="33" t="s">
        <v>5625</v>
      </c>
      <c r="J2604" s="33"/>
      <c r="K2604" s="33"/>
      <c r="L2604" s="34" t="s">
        <v>2</v>
      </c>
    </row>
    <row r="2605" spans="1:12" x14ac:dyDescent="0.25">
      <c r="A2605" s="32" t="s">
        <v>5626</v>
      </c>
      <c r="B2605" s="33" t="s">
        <v>5627</v>
      </c>
      <c r="C2605" s="33" t="s">
        <v>5211</v>
      </c>
      <c r="D2605" s="84" t="s">
        <v>343</v>
      </c>
      <c r="E2605" s="84">
        <f>VALUE(TRIM(CLEAN(_xlfn.TEXTBEFORE(Table2[[#This Row],[Resolution]],"x"))))</f>
        <v>624</v>
      </c>
      <c r="F2605" s="84">
        <f>VALUE(TRIM(CLEAN(_xlfn.TEXTAFTER(Table2[[#This Row],[Resolution]],"x"))))</f>
        <v>160</v>
      </c>
      <c r="G2605" s="84" t="s">
        <v>16</v>
      </c>
      <c r="H2605" s="84" t="s">
        <v>16</v>
      </c>
      <c r="I2605" s="84" t="s">
        <v>5628</v>
      </c>
      <c r="J2605" s="33"/>
      <c r="K2605" s="33"/>
      <c r="L2605" s="34" t="s">
        <v>2</v>
      </c>
    </row>
    <row r="2606" spans="1:12" x14ac:dyDescent="0.25">
      <c r="A2606" s="32" t="s">
        <v>5629</v>
      </c>
      <c r="B2606" s="33" t="s">
        <v>5630</v>
      </c>
      <c r="C2606" s="33" t="s">
        <v>5211</v>
      </c>
      <c r="D2606" s="33" t="s">
        <v>423</v>
      </c>
      <c r="E2606" s="33">
        <f>VALUE(TRIM(CLEAN(_xlfn.TEXTBEFORE(Table2[[#This Row],[Resolution]],"x"))))</f>
        <v>608</v>
      </c>
      <c r="F2606" s="33">
        <f>VALUE(TRIM(CLEAN(_xlfn.TEXTAFTER(Table2[[#This Row],[Resolution]],"x"))))</f>
        <v>160</v>
      </c>
      <c r="G2606" s="33" t="s">
        <v>16</v>
      </c>
      <c r="H2606" s="33" t="s">
        <v>2836</v>
      </c>
      <c r="I2606" s="33" t="s">
        <v>5631</v>
      </c>
      <c r="J2606" s="33"/>
      <c r="K2606" s="33"/>
      <c r="L2606" s="34" t="s">
        <v>2</v>
      </c>
    </row>
    <row r="2607" spans="1:12" x14ac:dyDescent="0.25">
      <c r="A2607" s="32" t="s">
        <v>5632</v>
      </c>
      <c r="B2607" s="33" t="s">
        <v>5633</v>
      </c>
      <c r="C2607" s="33" t="s">
        <v>5211</v>
      </c>
      <c r="D2607" s="84" t="s">
        <v>730</v>
      </c>
      <c r="E2607" s="84">
        <f>VALUE(TRIM(CLEAN(_xlfn.TEXTBEFORE(Table2[[#This Row],[Resolution]],"x"))))</f>
        <v>592</v>
      </c>
      <c r="F2607" s="84">
        <f>VALUE(TRIM(CLEAN(_xlfn.TEXTAFTER(Table2[[#This Row],[Resolution]],"x"))))</f>
        <v>224</v>
      </c>
      <c r="G2607" s="84" t="s">
        <v>16</v>
      </c>
      <c r="H2607" s="84" t="s">
        <v>16</v>
      </c>
      <c r="I2607" s="84" t="s">
        <v>5634</v>
      </c>
      <c r="J2607" s="33"/>
      <c r="K2607" s="33"/>
      <c r="L2607" s="34" t="s">
        <v>2</v>
      </c>
    </row>
    <row r="2608" spans="1:12" x14ac:dyDescent="0.25">
      <c r="A2608" s="32" t="s">
        <v>5635</v>
      </c>
      <c r="B2608" s="33" t="s">
        <v>2150</v>
      </c>
      <c r="C2608" s="33" t="s">
        <v>5211</v>
      </c>
      <c r="D2608" s="33" t="s">
        <v>396</v>
      </c>
      <c r="E2608" s="33">
        <f>VALUE(TRIM(CLEAN(_xlfn.TEXTBEFORE(Table2[[#This Row],[Resolution]],"x"))))</f>
        <v>544</v>
      </c>
      <c r="F2608" s="33">
        <f>VALUE(TRIM(CLEAN(_xlfn.TEXTAFTER(Table2[[#This Row],[Resolution]],"x"))))</f>
        <v>240</v>
      </c>
      <c r="G2608" s="33" t="s">
        <v>16</v>
      </c>
      <c r="H2608" s="33" t="s">
        <v>2836</v>
      </c>
      <c r="I2608" s="33" t="s">
        <v>5636</v>
      </c>
      <c r="J2608" s="33"/>
      <c r="K2608" s="33"/>
      <c r="L2608" s="34" t="s">
        <v>2</v>
      </c>
    </row>
    <row r="2609" spans="1:12" x14ac:dyDescent="0.25">
      <c r="A2609" s="32" t="s">
        <v>5637</v>
      </c>
      <c r="B2609" s="33" t="s">
        <v>3141</v>
      </c>
      <c r="C2609" s="33" t="s">
        <v>5211</v>
      </c>
      <c r="D2609" s="84" t="s">
        <v>414</v>
      </c>
      <c r="E2609" s="84">
        <f>VALUE(TRIM(CLEAN(_xlfn.TEXTBEFORE(Table2[[#This Row],[Resolution]],"x"))))</f>
        <v>544</v>
      </c>
      <c r="F2609" s="84">
        <f>VALUE(TRIM(CLEAN(_xlfn.TEXTAFTER(Table2[[#This Row],[Resolution]],"x"))))</f>
        <v>144</v>
      </c>
      <c r="G2609" s="84" t="s">
        <v>16</v>
      </c>
      <c r="H2609" s="84" t="s">
        <v>2836</v>
      </c>
      <c r="I2609" s="84" t="s">
        <v>5638</v>
      </c>
      <c r="J2609" s="33"/>
      <c r="K2609" s="33"/>
      <c r="L2609" s="34" t="s">
        <v>2</v>
      </c>
    </row>
    <row r="2610" spans="1:12" x14ac:dyDescent="0.25">
      <c r="A2610" s="32" t="s">
        <v>5639</v>
      </c>
      <c r="B2610" s="33" t="s">
        <v>3143</v>
      </c>
      <c r="C2610" s="33" t="s">
        <v>5211</v>
      </c>
      <c r="D2610" s="33" t="s">
        <v>460</v>
      </c>
      <c r="E2610" s="33">
        <f>VALUE(TRIM(CLEAN(_xlfn.TEXTBEFORE(Table2[[#This Row],[Resolution]],"x"))))</f>
        <v>528</v>
      </c>
      <c r="F2610" s="33">
        <f>VALUE(TRIM(CLEAN(_xlfn.TEXTAFTER(Table2[[#This Row],[Resolution]],"x"))))</f>
        <v>176</v>
      </c>
      <c r="G2610" s="33" t="s">
        <v>16</v>
      </c>
      <c r="H2610" s="33" t="s">
        <v>2836</v>
      </c>
      <c r="I2610" s="33" t="s">
        <v>5640</v>
      </c>
      <c r="J2610" s="33"/>
      <c r="K2610" s="33"/>
      <c r="L2610" s="34" t="s">
        <v>2</v>
      </c>
    </row>
    <row r="2611" spans="1:12" x14ac:dyDescent="0.25">
      <c r="A2611" s="32" t="s">
        <v>5641</v>
      </c>
      <c r="B2611" s="33" t="s">
        <v>5642</v>
      </c>
      <c r="C2611" s="33" t="s">
        <v>5211</v>
      </c>
      <c r="D2611" s="84" t="s">
        <v>349</v>
      </c>
      <c r="E2611" s="84">
        <f>VALUE(TRIM(CLEAN(_xlfn.TEXTBEFORE(Table2[[#This Row],[Resolution]],"x"))))</f>
        <v>592</v>
      </c>
      <c r="F2611" s="84">
        <f>VALUE(TRIM(CLEAN(_xlfn.TEXTAFTER(Table2[[#This Row],[Resolution]],"x"))))</f>
        <v>144</v>
      </c>
      <c r="G2611" s="84" t="s">
        <v>16</v>
      </c>
      <c r="H2611" s="84" t="s">
        <v>2836</v>
      </c>
      <c r="I2611" s="84" t="s">
        <v>5643</v>
      </c>
      <c r="J2611" s="33"/>
      <c r="K2611" s="33"/>
      <c r="L2611" s="34" t="s">
        <v>2</v>
      </c>
    </row>
    <row r="2612" spans="1:12" x14ac:dyDescent="0.25">
      <c r="A2612" s="32" t="s">
        <v>5644</v>
      </c>
      <c r="B2612" s="33" t="s">
        <v>5645</v>
      </c>
      <c r="C2612" s="33" t="s">
        <v>5211</v>
      </c>
      <c r="D2612" s="33" t="s">
        <v>379</v>
      </c>
      <c r="E2612" s="33">
        <f>VALUE(TRIM(CLEAN(_xlfn.TEXTBEFORE(Table2[[#This Row],[Resolution]],"x"))))</f>
        <v>592</v>
      </c>
      <c r="F2612" s="33">
        <f>VALUE(TRIM(CLEAN(_xlfn.TEXTAFTER(Table2[[#This Row],[Resolution]],"x"))))</f>
        <v>128</v>
      </c>
      <c r="G2612" s="33" t="s">
        <v>16</v>
      </c>
      <c r="H2612" s="33" t="s">
        <v>2836</v>
      </c>
      <c r="I2612" s="33" t="s">
        <v>5646</v>
      </c>
      <c r="J2612" s="33"/>
      <c r="K2612" s="33"/>
      <c r="L2612" s="34" t="s">
        <v>2</v>
      </c>
    </row>
    <row r="2613" spans="1:12" x14ac:dyDescent="0.25">
      <c r="A2613" s="32" t="s">
        <v>5647</v>
      </c>
      <c r="B2613" s="33" t="s">
        <v>594</v>
      </c>
      <c r="C2613" s="33" t="s">
        <v>5211</v>
      </c>
      <c r="D2613" s="84" t="s">
        <v>730</v>
      </c>
      <c r="E2613" s="84">
        <f>VALUE(TRIM(CLEAN(_xlfn.TEXTBEFORE(Table2[[#This Row],[Resolution]],"x"))))</f>
        <v>592</v>
      </c>
      <c r="F2613" s="84">
        <f>VALUE(TRIM(CLEAN(_xlfn.TEXTAFTER(Table2[[#This Row],[Resolution]],"x"))))</f>
        <v>224</v>
      </c>
      <c r="G2613" s="84" t="s">
        <v>16</v>
      </c>
      <c r="H2613" s="84" t="s">
        <v>16</v>
      </c>
      <c r="I2613" s="84" t="s">
        <v>5648</v>
      </c>
      <c r="J2613" s="33"/>
      <c r="K2613" s="33"/>
      <c r="L2613" s="34" t="s">
        <v>2</v>
      </c>
    </row>
    <row r="2614" spans="1:12" x14ac:dyDescent="0.25">
      <c r="A2614" s="32" t="s">
        <v>5649</v>
      </c>
      <c r="B2614" s="33" t="s">
        <v>2157</v>
      </c>
      <c r="C2614" s="33" t="s">
        <v>5211</v>
      </c>
      <c r="D2614" s="33" t="s">
        <v>408</v>
      </c>
      <c r="E2614" s="33">
        <f>VALUE(TRIM(CLEAN(_xlfn.TEXTBEFORE(Table2[[#This Row],[Resolution]],"x"))))</f>
        <v>592</v>
      </c>
      <c r="F2614" s="33">
        <f>VALUE(TRIM(CLEAN(_xlfn.TEXTAFTER(Table2[[#This Row],[Resolution]],"x"))))</f>
        <v>192</v>
      </c>
      <c r="G2614" s="33" t="s">
        <v>16</v>
      </c>
      <c r="H2614" s="33" t="s">
        <v>2836</v>
      </c>
      <c r="I2614" s="33" t="s">
        <v>5650</v>
      </c>
      <c r="J2614" s="33"/>
      <c r="K2614" s="35"/>
      <c r="L2614" s="34" t="s">
        <v>2</v>
      </c>
    </row>
    <row r="2615" spans="1:12" x14ac:dyDescent="0.25">
      <c r="A2615" s="32" t="s">
        <v>5651</v>
      </c>
      <c r="B2615" s="33" t="s">
        <v>5652</v>
      </c>
      <c r="C2615" s="33" t="s">
        <v>5211</v>
      </c>
      <c r="D2615" s="84" t="s">
        <v>546</v>
      </c>
      <c r="E2615" s="84">
        <f>VALUE(TRIM(CLEAN(_xlfn.TEXTBEFORE(Table2[[#This Row],[Resolution]],"x"))))</f>
        <v>624</v>
      </c>
      <c r="F2615" s="84">
        <f>VALUE(TRIM(CLEAN(_xlfn.TEXTAFTER(Table2[[#This Row],[Resolution]],"x"))))</f>
        <v>144</v>
      </c>
      <c r="G2615" s="84" t="s">
        <v>16</v>
      </c>
      <c r="H2615" s="84" t="s">
        <v>2836</v>
      </c>
      <c r="I2615" s="84" t="s">
        <v>5653</v>
      </c>
      <c r="J2615" s="33"/>
      <c r="K2615" s="33"/>
      <c r="L2615" s="34" t="s">
        <v>2</v>
      </c>
    </row>
    <row r="2616" spans="1:12" x14ac:dyDescent="0.25">
      <c r="A2616" s="32" t="s">
        <v>5654</v>
      </c>
      <c r="B2616" s="33" t="s">
        <v>5655</v>
      </c>
      <c r="C2616" s="33" t="s">
        <v>5211</v>
      </c>
      <c r="D2616" s="33" t="s">
        <v>376</v>
      </c>
      <c r="E2616" s="33">
        <f>VALUE(TRIM(CLEAN(_xlfn.TEXTBEFORE(Table2[[#This Row],[Resolution]],"x"))))</f>
        <v>544</v>
      </c>
      <c r="F2616" s="33">
        <f>VALUE(TRIM(CLEAN(_xlfn.TEXTAFTER(Table2[[#This Row],[Resolution]],"x"))))</f>
        <v>208</v>
      </c>
      <c r="G2616" s="33" t="s">
        <v>16</v>
      </c>
      <c r="H2616" s="33" t="s">
        <v>2836</v>
      </c>
      <c r="I2616" s="33" t="s">
        <v>5656</v>
      </c>
      <c r="J2616" s="33"/>
      <c r="K2616" s="33"/>
      <c r="L2616" s="34" t="s">
        <v>2</v>
      </c>
    </row>
    <row r="2617" spans="1:12" x14ac:dyDescent="0.25">
      <c r="A2617" s="32" t="s">
        <v>5657</v>
      </c>
      <c r="B2617" s="33" t="s">
        <v>3147</v>
      </c>
      <c r="C2617" s="33" t="s">
        <v>5211</v>
      </c>
      <c r="D2617" s="84" t="s">
        <v>517</v>
      </c>
      <c r="E2617" s="84">
        <f>VALUE(TRIM(CLEAN(_xlfn.TEXTBEFORE(Table2[[#This Row],[Resolution]],"x"))))</f>
        <v>528</v>
      </c>
      <c r="F2617" s="84">
        <f>VALUE(TRIM(CLEAN(_xlfn.TEXTAFTER(Table2[[#This Row],[Resolution]],"x"))))</f>
        <v>144</v>
      </c>
      <c r="G2617" s="84" t="s">
        <v>16</v>
      </c>
      <c r="H2617" s="84" t="s">
        <v>2836</v>
      </c>
      <c r="I2617" s="84" t="s">
        <v>5658</v>
      </c>
      <c r="J2617" s="33"/>
      <c r="K2617" s="33"/>
      <c r="L2617" s="34" t="s">
        <v>2</v>
      </c>
    </row>
    <row r="2618" spans="1:12" x14ac:dyDescent="0.25">
      <c r="A2618" s="32" t="s">
        <v>5659</v>
      </c>
      <c r="B2618" s="33" t="s">
        <v>5660</v>
      </c>
      <c r="C2618" s="33" t="s">
        <v>5211</v>
      </c>
      <c r="D2618" s="33" t="s">
        <v>559</v>
      </c>
      <c r="E2618" s="33">
        <f>VALUE(TRIM(CLEAN(_xlfn.TEXTBEFORE(Table2[[#This Row],[Resolution]],"x"))))</f>
        <v>576</v>
      </c>
      <c r="F2618" s="33">
        <f>VALUE(TRIM(CLEAN(_xlfn.TEXTAFTER(Table2[[#This Row],[Resolution]],"x"))))</f>
        <v>192</v>
      </c>
      <c r="G2618" s="33" t="s">
        <v>16</v>
      </c>
      <c r="H2618" s="33" t="s">
        <v>2836</v>
      </c>
      <c r="I2618" s="33" t="s">
        <v>5661</v>
      </c>
      <c r="J2618" s="33"/>
      <c r="K2618" s="33"/>
      <c r="L2618" s="34" t="s">
        <v>2</v>
      </c>
    </row>
    <row r="2619" spans="1:12" x14ac:dyDescent="0.25">
      <c r="A2619" s="32" t="s">
        <v>5662</v>
      </c>
      <c r="B2619" s="33" t="s">
        <v>2173</v>
      </c>
      <c r="C2619" s="33" t="s">
        <v>5211</v>
      </c>
      <c r="D2619" s="84" t="s">
        <v>361</v>
      </c>
      <c r="E2619" s="84">
        <f>VALUE(TRIM(CLEAN(_xlfn.TEXTBEFORE(Table2[[#This Row],[Resolution]],"x"))))</f>
        <v>608</v>
      </c>
      <c r="F2619" s="84">
        <f>VALUE(TRIM(CLEAN(_xlfn.TEXTAFTER(Table2[[#This Row],[Resolution]],"x"))))</f>
        <v>128</v>
      </c>
      <c r="G2619" s="84">
        <v>0.1</v>
      </c>
      <c r="H2619" s="84" t="s">
        <v>2863</v>
      </c>
      <c r="I2619" s="84" t="s">
        <v>5234</v>
      </c>
      <c r="J2619" s="33"/>
      <c r="K2619" s="33"/>
      <c r="L2619" s="34" t="s">
        <v>2</v>
      </c>
    </row>
    <row r="2620" spans="1:12" x14ac:dyDescent="0.25">
      <c r="A2620" s="32" t="s">
        <v>5663</v>
      </c>
      <c r="B2620" s="33" t="s">
        <v>3154</v>
      </c>
      <c r="C2620" s="33" t="s">
        <v>5211</v>
      </c>
      <c r="D2620" s="33" t="s">
        <v>702</v>
      </c>
      <c r="E2620" s="33">
        <f>VALUE(TRIM(CLEAN(_xlfn.TEXTBEFORE(Table2[[#This Row],[Resolution]],"x"))))</f>
        <v>576</v>
      </c>
      <c r="F2620" s="33">
        <f>VALUE(TRIM(CLEAN(_xlfn.TEXTAFTER(Table2[[#This Row],[Resolution]],"x"))))</f>
        <v>160</v>
      </c>
      <c r="G2620" s="33" t="s">
        <v>16</v>
      </c>
      <c r="H2620" s="33" t="s">
        <v>2836</v>
      </c>
      <c r="I2620" s="33" t="s">
        <v>5664</v>
      </c>
      <c r="J2620" s="33"/>
      <c r="K2620" s="33"/>
      <c r="L2620" s="34" t="s">
        <v>2</v>
      </c>
    </row>
    <row r="2621" spans="1:12" x14ac:dyDescent="0.25">
      <c r="A2621" s="32" t="s">
        <v>5665</v>
      </c>
      <c r="B2621" s="33" t="s">
        <v>5666</v>
      </c>
      <c r="C2621" s="33" t="s">
        <v>5211</v>
      </c>
      <c r="D2621" s="84" t="s">
        <v>355</v>
      </c>
      <c r="E2621" s="84">
        <f>VALUE(TRIM(CLEAN(_xlfn.TEXTBEFORE(Table2[[#This Row],[Resolution]],"x"))))</f>
        <v>528</v>
      </c>
      <c r="F2621" s="84">
        <f>VALUE(TRIM(CLEAN(_xlfn.TEXTAFTER(Table2[[#This Row],[Resolution]],"x"))))</f>
        <v>128</v>
      </c>
      <c r="G2621" s="84" t="s">
        <v>16</v>
      </c>
      <c r="H2621" s="84" t="s">
        <v>2836</v>
      </c>
      <c r="I2621" s="84" t="s">
        <v>5667</v>
      </c>
      <c r="J2621" s="33"/>
      <c r="K2621" s="33"/>
      <c r="L2621" s="34" t="s">
        <v>2</v>
      </c>
    </row>
    <row r="2622" spans="1:12" x14ac:dyDescent="0.25">
      <c r="A2622" s="32" t="s">
        <v>5668</v>
      </c>
      <c r="B2622" s="33" t="s">
        <v>5669</v>
      </c>
      <c r="C2622" s="33" t="s">
        <v>5211</v>
      </c>
      <c r="D2622" s="33" t="s">
        <v>759</v>
      </c>
      <c r="E2622" s="33">
        <f>VALUE(TRIM(CLEAN(_xlfn.TEXTBEFORE(Table2[[#This Row],[Resolution]],"x"))))</f>
        <v>608</v>
      </c>
      <c r="F2622" s="33">
        <f>VALUE(TRIM(CLEAN(_xlfn.TEXTAFTER(Table2[[#This Row],[Resolution]],"x"))))</f>
        <v>240</v>
      </c>
      <c r="G2622" s="33" t="s">
        <v>16</v>
      </c>
      <c r="H2622" s="33" t="s">
        <v>2836</v>
      </c>
      <c r="I2622" s="33" t="s">
        <v>5670</v>
      </c>
      <c r="J2622" s="33"/>
      <c r="K2622" s="33"/>
      <c r="L2622" s="34" t="s">
        <v>2</v>
      </c>
    </row>
    <row r="2623" spans="1:12" x14ac:dyDescent="0.25">
      <c r="A2623" s="32" t="s">
        <v>5671</v>
      </c>
      <c r="B2623" s="33" t="s">
        <v>2195</v>
      </c>
      <c r="C2623" s="33" t="s">
        <v>5211</v>
      </c>
      <c r="D2623" s="84" t="s">
        <v>611</v>
      </c>
      <c r="E2623" s="84">
        <f>VALUE(TRIM(CLEAN(_xlfn.TEXTBEFORE(Table2[[#This Row],[Resolution]],"x"))))</f>
        <v>576</v>
      </c>
      <c r="F2623" s="84">
        <f>VALUE(TRIM(CLEAN(_xlfn.TEXTAFTER(Table2[[#This Row],[Resolution]],"x"))))</f>
        <v>176</v>
      </c>
      <c r="G2623" s="84" t="s">
        <v>16</v>
      </c>
      <c r="H2623" s="84" t="s">
        <v>2836</v>
      </c>
      <c r="I2623" s="84" t="s">
        <v>5672</v>
      </c>
      <c r="J2623" s="33"/>
      <c r="K2623" s="33"/>
      <c r="L2623" s="34" t="s">
        <v>2</v>
      </c>
    </row>
    <row r="2624" spans="1:12" x14ac:dyDescent="0.25">
      <c r="A2624" s="32" t="s">
        <v>5673</v>
      </c>
      <c r="B2624" s="33" t="s">
        <v>5674</v>
      </c>
      <c r="C2624" s="33" t="s">
        <v>5211</v>
      </c>
      <c r="D2624" s="33" t="s">
        <v>433</v>
      </c>
      <c r="E2624" s="33">
        <f>VALUE(TRIM(CLEAN(_xlfn.TEXTBEFORE(Table2[[#This Row],[Resolution]],"x"))))</f>
        <v>608</v>
      </c>
      <c r="F2624" s="33">
        <f>VALUE(TRIM(CLEAN(_xlfn.TEXTAFTER(Table2[[#This Row],[Resolution]],"x"))))</f>
        <v>208</v>
      </c>
      <c r="G2624" s="33">
        <v>0.56999999999999995</v>
      </c>
      <c r="H2624" s="33" t="s">
        <v>5374</v>
      </c>
      <c r="I2624" s="33" t="s">
        <v>5234</v>
      </c>
      <c r="J2624" s="33"/>
      <c r="K2624" s="33"/>
      <c r="L2624" s="34" t="s">
        <v>2</v>
      </c>
    </row>
    <row r="2625" spans="1:12" x14ac:dyDescent="0.25">
      <c r="A2625" s="32" t="s">
        <v>5675</v>
      </c>
      <c r="B2625" s="33" t="s">
        <v>5676</v>
      </c>
      <c r="C2625" s="33" t="s">
        <v>5211</v>
      </c>
      <c r="D2625" s="84" t="s">
        <v>346</v>
      </c>
      <c r="E2625" s="84">
        <f>VALUE(TRIM(CLEAN(_xlfn.TEXTBEFORE(Table2[[#This Row],[Resolution]],"x"))))</f>
        <v>528</v>
      </c>
      <c r="F2625" s="84">
        <f>VALUE(TRIM(CLEAN(_xlfn.TEXTAFTER(Table2[[#This Row],[Resolution]],"x"))))</f>
        <v>240</v>
      </c>
      <c r="G2625" s="84" t="s">
        <v>16</v>
      </c>
      <c r="H2625" s="84" t="s">
        <v>2836</v>
      </c>
      <c r="I2625" s="84" t="s">
        <v>5677</v>
      </c>
      <c r="J2625" s="33"/>
      <c r="K2625" s="33"/>
      <c r="L2625" s="34" t="s">
        <v>2</v>
      </c>
    </row>
    <row r="2626" spans="1:12" x14ac:dyDescent="0.25">
      <c r="A2626" s="32" t="s">
        <v>5678</v>
      </c>
      <c r="B2626" s="33" t="s">
        <v>5679</v>
      </c>
      <c r="C2626" s="33" t="s">
        <v>5211</v>
      </c>
      <c r="D2626" s="33" t="s">
        <v>689</v>
      </c>
      <c r="E2626" s="33">
        <f>VALUE(TRIM(CLEAN(_xlfn.TEXTBEFORE(Table2[[#This Row],[Resolution]],"x"))))</f>
        <v>592</v>
      </c>
      <c r="F2626" s="33">
        <f>VALUE(TRIM(CLEAN(_xlfn.TEXTAFTER(Table2[[#This Row],[Resolution]],"x"))))</f>
        <v>240</v>
      </c>
      <c r="G2626" s="33" t="s">
        <v>16</v>
      </c>
      <c r="H2626" s="33" t="s">
        <v>2836</v>
      </c>
      <c r="I2626" s="33" t="s">
        <v>5680</v>
      </c>
      <c r="J2626" s="33"/>
      <c r="K2626" s="33"/>
      <c r="L2626" s="34" t="s">
        <v>2</v>
      </c>
    </row>
    <row r="2627" spans="1:12" x14ac:dyDescent="0.25">
      <c r="A2627" s="32" t="s">
        <v>5681</v>
      </c>
      <c r="B2627" s="33" t="s">
        <v>5682</v>
      </c>
      <c r="C2627" s="33" t="s">
        <v>5211</v>
      </c>
      <c r="D2627" s="84" t="s">
        <v>597</v>
      </c>
      <c r="E2627" s="84">
        <f>VALUE(TRIM(CLEAN(_xlfn.TEXTBEFORE(Table2[[#This Row],[Resolution]],"x"))))</f>
        <v>624</v>
      </c>
      <c r="F2627" s="84">
        <f>VALUE(TRIM(CLEAN(_xlfn.TEXTAFTER(Table2[[#This Row],[Resolution]],"x"))))</f>
        <v>128</v>
      </c>
      <c r="G2627" s="84" t="s">
        <v>16</v>
      </c>
      <c r="H2627" s="84" t="s">
        <v>2836</v>
      </c>
      <c r="I2627" s="84" t="s">
        <v>5683</v>
      </c>
      <c r="J2627" s="33"/>
      <c r="K2627" s="33"/>
      <c r="L2627" s="34" t="s">
        <v>2</v>
      </c>
    </row>
    <row r="2628" spans="1:12" x14ac:dyDescent="0.25">
      <c r="A2628" s="32" t="s">
        <v>5684</v>
      </c>
      <c r="B2628" s="33" t="s">
        <v>5685</v>
      </c>
      <c r="C2628" s="33" t="s">
        <v>5211</v>
      </c>
      <c r="D2628" s="33" t="s">
        <v>54</v>
      </c>
      <c r="E2628" s="33">
        <f>VALUE(TRIM(CLEAN(_xlfn.TEXTBEFORE(Table2[[#This Row],[Resolution]],"x"))))</f>
        <v>512</v>
      </c>
      <c r="F2628" s="33">
        <f>VALUE(TRIM(CLEAN(_xlfn.TEXTAFTER(Table2[[#This Row],[Resolution]],"x"))))</f>
        <v>240</v>
      </c>
      <c r="G2628" s="33" t="s">
        <v>16</v>
      </c>
      <c r="H2628" s="33" t="s">
        <v>2836</v>
      </c>
      <c r="I2628" s="33" t="s">
        <v>5686</v>
      </c>
      <c r="J2628" s="33"/>
      <c r="K2628" s="33"/>
      <c r="L2628" s="34" t="s">
        <v>2</v>
      </c>
    </row>
    <row r="2629" spans="1:12" x14ac:dyDescent="0.25">
      <c r="A2629" s="32" t="s">
        <v>5687</v>
      </c>
      <c r="B2629" s="33" t="s">
        <v>3161</v>
      </c>
      <c r="C2629" s="33" t="s">
        <v>5211</v>
      </c>
      <c r="D2629" s="84" t="s">
        <v>501</v>
      </c>
      <c r="E2629" s="84">
        <f>VALUE(TRIM(CLEAN(_xlfn.TEXTBEFORE(Table2[[#This Row],[Resolution]],"x"))))</f>
        <v>624</v>
      </c>
      <c r="F2629" s="84">
        <f>VALUE(TRIM(CLEAN(_xlfn.TEXTAFTER(Table2[[#This Row],[Resolution]],"x"))))</f>
        <v>208</v>
      </c>
      <c r="G2629" s="84" t="s">
        <v>16</v>
      </c>
      <c r="H2629" s="84" t="s">
        <v>2836</v>
      </c>
      <c r="I2629" s="84" t="s">
        <v>5688</v>
      </c>
      <c r="J2629" s="33"/>
      <c r="K2629" s="33"/>
      <c r="L2629" s="34" t="s">
        <v>2</v>
      </c>
    </row>
    <row r="2630" spans="1:12" x14ac:dyDescent="0.25">
      <c r="A2630" s="32" t="s">
        <v>5689</v>
      </c>
      <c r="B2630" s="33" t="s">
        <v>3163</v>
      </c>
      <c r="C2630" s="33" t="s">
        <v>5211</v>
      </c>
      <c r="D2630" s="33" t="s">
        <v>405</v>
      </c>
      <c r="E2630" s="33">
        <f>VALUE(TRIM(CLEAN(_xlfn.TEXTBEFORE(Table2[[#This Row],[Resolution]],"x"))))</f>
        <v>560</v>
      </c>
      <c r="F2630" s="33">
        <f>VALUE(TRIM(CLEAN(_xlfn.TEXTAFTER(Table2[[#This Row],[Resolution]],"x"))))</f>
        <v>160</v>
      </c>
      <c r="G2630" s="33">
        <v>1.75</v>
      </c>
      <c r="H2630" s="33" t="s">
        <v>5236</v>
      </c>
      <c r="I2630" s="33" t="s">
        <v>5234</v>
      </c>
      <c r="J2630" s="33"/>
      <c r="K2630" s="33"/>
      <c r="L2630" s="34" t="s">
        <v>2</v>
      </c>
    </row>
    <row r="2631" spans="1:12" x14ac:dyDescent="0.25">
      <c r="A2631" s="32" t="s">
        <v>5690</v>
      </c>
      <c r="B2631" s="33" t="s">
        <v>5691</v>
      </c>
      <c r="C2631" s="33" t="s">
        <v>5211</v>
      </c>
      <c r="D2631" s="84" t="s">
        <v>597</v>
      </c>
      <c r="E2631" s="84">
        <f>VALUE(TRIM(CLEAN(_xlfn.TEXTBEFORE(Table2[[#This Row],[Resolution]],"x"))))</f>
        <v>624</v>
      </c>
      <c r="F2631" s="84">
        <f>VALUE(TRIM(CLEAN(_xlfn.TEXTAFTER(Table2[[#This Row],[Resolution]],"x"))))</f>
        <v>128</v>
      </c>
      <c r="G2631" s="84" t="s">
        <v>16</v>
      </c>
      <c r="H2631" s="84" t="s">
        <v>2836</v>
      </c>
      <c r="I2631" s="84" t="s">
        <v>5692</v>
      </c>
      <c r="J2631" s="33"/>
      <c r="K2631" s="33"/>
      <c r="L2631" s="34" t="s">
        <v>2</v>
      </c>
    </row>
    <row r="2632" spans="1:12" x14ac:dyDescent="0.25">
      <c r="A2632" s="32" t="s">
        <v>5693</v>
      </c>
      <c r="B2632" s="33" t="s">
        <v>625</v>
      </c>
      <c r="C2632" s="33" t="s">
        <v>5211</v>
      </c>
      <c r="D2632" s="33" t="s">
        <v>358</v>
      </c>
      <c r="E2632" s="33">
        <f>VALUE(TRIM(CLEAN(_xlfn.TEXTBEFORE(Table2[[#This Row],[Resolution]],"x"))))</f>
        <v>560</v>
      </c>
      <c r="F2632" s="33">
        <f>VALUE(TRIM(CLEAN(_xlfn.TEXTAFTER(Table2[[#This Row],[Resolution]],"x"))))</f>
        <v>208</v>
      </c>
      <c r="G2632" s="33" t="s">
        <v>16</v>
      </c>
      <c r="H2632" s="33" t="s">
        <v>2836</v>
      </c>
      <c r="I2632" s="33" t="s">
        <v>5694</v>
      </c>
      <c r="J2632" s="33"/>
      <c r="K2632" s="33"/>
      <c r="L2632" s="34" t="s">
        <v>2</v>
      </c>
    </row>
    <row r="2633" spans="1:12" x14ac:dyDescent="0.25">
      <c r="A2633" s="32" t="s">
        <v>5695</v>
      </c>
      <c r="B2633" s="33" t="s">
        <v>5696</v>
      </c>
      <c r="C2633" s="33" t="s">
        <v>5211</v>
      </c>
      <c r="D2633" s="84" t="s">
        <v>382</v>
      </c>
      <c r="E2633" s="84">
        <f>VALUE(TRIM(CLEAN(_xlfn.TEXTBEFORE(Table2[[#This Row],[Resolution]],"x"))))</f>
        <v>512</v>
      </c>
      <c r="F2633" s="84">
        <f>VALUE(TRIM(CLEAN(_xlfn.TEXTAFTER(Table2[[#This Row],[Resolution]],"x"))))</f>
        <v>144</v>
      </c>
      <c r="G2633" s="84" t="s">
        <v>16</v>
      </c>
      <c r="H2633" s="84" t="s">
        <v>16</v>
      </c>
      <c r="I2633" s="84" t="s">
        <v>5697</v>
      </c>
      <c r="J2633" s="33"/>
      <c r="K2633" s="33"/>
      <c r="L2633" s="34" t="s">
        <v>2</v>
      </c>
    </row>
    <row r="2634" spans="1:12" x14ac:dyDescent="0.25">
      <c r="A2634" s="32" t="s">
        <v>5698</v>
      </c>
      <c r="B2634" s="33" t="s">
        <v>2205</v>
      </c>
      <c r="C2634" s="33" t="s">
        <v>5211</v>
      </c>
      <c r="D2634" s="33" t="s">
        <v>562</v>
      </c>
      <c r="E2634" s="33">
        <f>VALUE(TRIM(CLEAN(_xlfn.TEXTBEFORE(Table2[[#This Row],[Resolution]],"x"))))</f>
        <v>576</v>
      </c>
      <c r="F2634" s="33">
        <f>VALUE(TRIM(CLEAN(_xlfn.TEXTAFTER(Table2[[#This Row],[Resolution]],"x"))))</f>
        <v>128</v>
      </c>
      <c r="G2634" s="33">
        <v>25</v>
      </c>
      <c r="H2634" s="33" t="s">
        <v>5236</v>
      </c>
      <c r="I2634" s="33" t="s">
        <v>5234</v>
      </c>
      <c r="J2634" s="33"/>
      <c r="K2634" s="33"/>
      <c r="L2634" s="34" t="s">
        <v>2</v>
      </c>
    </row>
    <row r="2635" spans="1:12" x14ac:dyDescent="0.25">
      <c r="A2635" s="32" t="s">
        <v>5699</v>
      </c>
      <c r="B2635" s="33" t="s">
        <v>5700</v>
      </c>
      <c r="C2635" s="33" t="s">
        <v>5211</v>
      </c>
      <c r="D2635" s="84" t="s">
        <v>616</v>
      </c>
      <c r="E2635" s="84">
        <f>VALUE(TRIM(CLEAN(_xlfn.TEXTBEFORE(Table2[[#This Row],[Resolution]],"x"))))</f>
        <v>624</v>
      </c>
      <c r="F2635" s="84">
        <f>VALUE(TRIM(CLEAN(_xlfn.TEXTAFTER(Table2[[#This Row],[Resolution]],"x"))))</f>
        <v>224</v>
      </c>
      <c r="G2635" s="84" t="s">
        <v>16</v>
      </c>
      <c r="H2635" s="84" t="s">
        <v>2836</v>
      </c>
      <c r="I2635" s="84" t="s">
        <v>5701</v>
      </c>
      <c r="J2635" s="33"/>
      <c r="K2635" s="33"/>
      <c r="L2635" s="34" t="s">
        <v>2</v>
      </c>
    </row>
    <row r="2636" spans="1:12" x14ac:dyDescent="0.25">
      <c r="A2636" s="32" t="s">
        <v>5702</v>
      </c>
      <c r="B2636" s="33" t="s">
        <v>3169</v>
      </c>
      <c r="C2636" s="33" t="s">
        <v>5211</v>
      </c>
      <c r="D2636" s="33" t="s">
        <v>433</v>
      </c>
      <c r="E2636" s="33">
        <f>VALUE(TRIM(CLEAN(_xlfn.TEXTBEFORE(Table2[[#This Row],[Resolution]],"x"))))</f>
        <v>608</v>
      </c>
      <c r="F2636" s="33">
        <f>VALUE(TRIM(CLEAN(_xlfn.TEXTAFTER(Table2[[#This Row],[Resolution]],"x"))))</f>
        <v>208</v>
      </c>
      <c r="G2636" s="33" t="s">
        <v>16</v>
      </c>
      <c r="H2636" s="33" t="s">
        <v>2836</v>
      </c>
      <c r="I2636" s="33" t="s">
        <v>5703</v>
      </c>
      <c r="J2636" s="33"/>
      <c r="K2636" s="33"/>
      <c r="L2636" s="34" t="s">
        <v>2</v>
      </c>
    </row>
    <row r="2637" spans="1:12" x14ac:dyDescent="0.25">
      <c r="A2637" s="32" t="s">
        <v>5704</v>
      </c>
      <c r="B2637" s="33" t="s">
        <v>5705</v>
      </c>
      <c r="C2637" s="33" t="s">
        <v>5211</v>
      </c>
      <c r="D2637" s="84" t="s">
        <v>343</v>
      </c>
      <c r="E2637" s="84">
        <f>VALUE(TRIM(CLEAN(_xlfn.TEXTBEFORE(Table2[[#This Row],[Resolution]],"x"))))</f>
        <v>624</v>
      </c>
      <c r="F2637" s="84">
        <f>VALUE(TRIM(CLEAN(_xlfn.TEXTAFTER(Table2[[#This Row],[Resolution]],"x"))))</f>
        <v>160</v>
      </c>
      <c r="G2637" s="84" t="s">
        <v>16</v>
      </c>
      <c r="H2637" s="84" t="s">
        <v>2836</v>
      </c>
      <c r="I2637" s="84" t="s">
        <v>5706</v>
      </c>
      <c r="J2637" s="33"/>
      <c r="K2637" s="33"/>
      <c r="L2637" s="34" t="s">
        <v>2</v>
      </c>
    </row>
    <row r="2638" spans="1:12" x14ac:dyDescent="0.25">
      <c r="A2638" s="32" t="s">
        <v>5707</v>
      </c>
      <c r="B2638" s="33" t="s">
        <v>637</v>
      </c>
      <c r="C2638" s="33" t="s">
        <v>5211</v>
      </c>
      <c r="D2638" s="33" t="s">
        <v>436</v>
      </c>
      <c r="E2638" s="33">
        <f>VALUE(TRIM(CLEAN(_xlfn.TEXTBEFORE(Table2[[#This Row],[Resolution]],"x"))))</f>
        <v>560</v>
      </c>
      <c r="F2638" s="33">
        <f>VALUE(TRIM(CLEAN(_xlfn.TEXTAFTER(Table2[[#This Row],[Resolution]],"x"))))</f>
        <v>192</v>
      </c>
      <c r="G2638" s="33" t="s">
        <v>16</v>
      </c>
      <c r="H2638" s="33" t="s">
        <v>16</v>
      </c>
      <c r="I2638" s="33" t="s">
        <v>5708</v>
      </c>
      <c r="J2638" s="33"/>
      <c r="K2638" s="33"/>
      <c r="L2638" s="34" t="s">
        <v>2</v>
      </c>
    </row>
    <row r="2639" spans="1:12" x14ac:dyDescent="0.25">
      <c r="A2639" s="32" t="s">
        <v>5709</v>
      </c>
      <c r="B2639" s="33" t="s">
        <v>5710</v>
      </c>
      <c r="C2639" s="33" t="s">
        <v>5211</v>
      </c>
      <c r="D2639" s="84" t="s">
        <v>370</v>
      </c>
      <c r="E2639" s="84">
        <f>VALUE(TRIM(CLEAN(_xlfn.TEXTBEFORE(Table2[[#This Row],[Resolution]],"x"))))</f>
        <v>560</v>
      </c>
      <c r="F2639" s="84">
        <f>VALUE(TRIM(CLEAN(_xlfn.TEXTAFTER(Table2[[#This Row],[Resolution]],"x"))))</f>
        <v>176</v>
      </c>
      <c r="G2639" s="84" t="s">
        <v>16</v>
      </c>
      <c r="H2639" s="84" t="s">
        <v>16</v>
      </c>
      <c r="I2639" s="84" t="s">
        <v>5711</v>
      </c>
      <c r="J2639" s="33"/>
      <c r="K2639" s="33"/>
      <c r="L2639" s="34" t="s">
        <v>2</v>
      </c>
    </row>
    <row r="2640" spans="1:12" x14ac:dyDescent="0.25">
      <c r="A2640" s="32" t="s">
        <v>5712</v>
      </c>
      <c r="B2640" s="33" t="s">
        <v>5713</v>
      </c>
      <c r="C2640" s="33" t="s">
        <v>5211</v>
      </c>
      <c r="D2640" s="33" t="s">
        <v>574</v>
      </c>
      <c r="E2640" s="33">
        <f>VALUE(TRIM(CLEAN(_xlfn.TEXTBEFORE(Table2[[#This Row],[Resolution]],"x"))))</f>
        <v>544</v>
      </c>
      <c r="F2640" s="33">
        <f>VALUE(TRIM(CLEAN(_xlfn.TEXTAFTER(Table2[[#This Row],[Resolution]],"x"))))</f>
        <v>128</v>
      </c>
      <c r="G2640" s="33" t="s">
        <v>16</v>
      </c>
      <c r="H2640" s="33" t="s">
        <v>16</v>
      </c>
      <c r="I2640" s="33" t="s">
        <v>5714</v>
      </c>
      <c r="J2640" s="33"/>
      <c r="K2640" s="35"/>
      <c r="L2640" s="34" t="s">
        <v>2</v>
      </c>
    </row>
    <row r="2641" spans="1:12" x14ac:dyDescent="0.25">
      <c r="A2641" s="32" t="s">
        <v>5715</v>
      </c>
      <c r="B2641" s="33" t="s">
        <v>3177</v>
      </c>
      <c r="C2641" s="33" t="s">
        <v>5211</v>
      </c>
      <c r="D2641" s="84" t="s">
        <v>361</v>
      </c>
      <c r="E2641" s="84">
        <f>VALUE(TRIM(CLEAN(_xlfn.TEXTBEFORE(Table2[[#This Row],[Resolution]],"x"))))</f>
        <v>608</v>
      </c>
      <c r="F2641" s="84">
        <f>VALUE(TRIM(CLEAN(_xlfn.TEXTAFTER(Table2[[#This Row],[Resolution]],"x"))))</f>
        <v>128</v>
      </c>
      <c r="G2641" s="84" t="s">
        <v>16</v>
      </c>
      <c r="H2641" s="84" t="s">
        <v>16</v>
      </c>
      <c r="I2641" s="84" t="s">
        <v>5716</v>
      </c>
      <c r="J2641" s="33"/>
      <c r="K2641" s="33"/>
      <c r="L2641" s="34" t="s">
        <v>2</v>
      </c>
    </row>
    <row r="2642" spans="1:12" x14ac:dyDescent="0.25">
      <c r="A2642" s="32" t="s">
        <v>5717</v>
      </c>
      <c r="B2642" s="33" t="s">
        <v>3180</v>
      </c>
      <c r="C2642" s="33" t="s">
        <v>5211</v>
      </c>
      <c r="D2642" s="33" t="s">
        <v>393</v>
      </c>
      <c r="E2642" s="33">
        <f>VALUE(TRIM(CLEAN(_xlfn.TEXTBEFORE(Table2[[#This Row],[Resolution]],"x"))))</f>
        <v>528</v>
      </c>
      <c r="F2642" s="33">
        <f>VALUE(TRIM(CLEAN(_xlfn.TEXTAFTER(Table2[[#This Row],[Resolution]],"x"))))</f>
        <v>224</v>
      </c>
      <c r="G2642" s="33" t="s">
        <v>16</v>
      </c>
      <c r="H2642" s="33" t="s">
        <v>16</v>
      </c>
      <c r="I2642" s="33" t="s">
        <v>5718</v>
      </c>
      <c r="J2642" s="33"/>
      <c r="K2642" s="33"/>
      <c r="L2642" s="34" t="s">
        <v>2</v>
      </c>
    </row>
    <row r="2643" spans="1:12" x14ac:dyDescent="0.25">
      <c r="A2643" s="32" t="s">
        <v>5719</v>
      </c>
      <c r="B2643" s="33" t="s">
        <v>5720</v>
      </c>
      <c r="C2643" s="33" t="s">
        <v>5211</v>
      </c>
      <c r="D2643" s="84" t="s">
        <v>420</v>
      </c>
      <c r="E2643" s="84">
        <f>VALUE(TRIM(CLEAN(_xlfn.TEXTBEFORE(Table2[[#This Row],[Resolution]],"x"))))</f>
        <v>512</v>
      </c>
      <c r="F2643" s="84">
        <f>VALUE(TRIM(CLEAN(_xlfn.TEXTAFTER(Table2[[#This Row],[Resolution]],"x"))))</f>
        <v>192</v>
      </c>
      <c r="G2643" s="84" t="s">
        <v>16</v>
      </c>
      <c r="H2643" s="84" t="s">
        <v>2836</v>
      </c>
      <c r="I2643" s="84" t="s">
        <v>5721</v>
      </c>
      <c r="J2643" s="33"/>
      <c r="K2643" s="33"/>
      <c r="L2643" s="34" t="s">
        <v>2</v>
      </c>
    </row>
    <row r="2644" spans="1:12" x14ac:dyDescent="0.25">
      <c r="A2644" s="32" t="s">
        <v>5722</v>
      </c>
      <c r="B2644" s="33" t="s">
        <v>2225</v>
      </c>
      <c r="C2644" s="33" t="s">
        <v>5211</v>
      </c>
      <c r="D2644" s="33" t="s">
        <v>408</v>
      </c>
      <c r="E2644" s="33">
        <f>VALUE(TRIM(CLEAN(_xlfn.TEXTBEFORE(Table2[[#This Row],[Resolution]],"x"))))</f>
        <v>592</v>
      </c>
      <c r="F2644" s="33">
        <f>VALUE(TRIM(CLEAN(_xlfn.TEXTAFTER(Table2[[#This Row],[Resolution]],"x"))))</f>
        <v>192</v>
      </c>
      <c r="G2644" s="33" t="s">
        <v>16</v>
      </c>
      <c r="H2644" s="33" t="s">
        <v>16</v>
      </c>
      <c r="I2644" s="33" t="s">
        <v>5723</v>
      </c>
      <c r="J2644" s="33"/>
      <c r="K2644" s="33"/>
      <c r="L2644" s="34" t="s">
        <v>2</v>
      </c>
    </row>
    <row r="2645" spans="1:12" x14ac:dyDescent="0.25">
      <c r="A2645" s="32" t="s">
        <v>5724</v>
      </c>
      <c r="B2645" s="33" t="s">
        <v>649</v>
      </c>
      <c r="C2645" s="33" t="s">
        <v>5211</v>
      </c>
      <c r="D2645" s="84" t="s">
        <v>689</v>
      </c>
      <c r="E2645" s="84">
        <f>VALUE(TRIM(CLEAN(_xlfn.TEXTBEFORE(Table2[[#This Row],[Resolution]],"x"))))</f>
        <v>592</v>
      </c>
      <c r="F2645" s="84">
        <f>VALUE(TRIM(CLEAN(_xlfn.TEXTAFTER(Table2[[#This Row],[Resolution]],"x"))))</f>
        <v>240</v>
      </c>
      <c r="G2645" s="84" t="s">
        <v>16</v>
      </c>
      <c r="H2645" s="84" t="s">
        <v>2836</v>
      </c>
      <c r="I2645" s="84" t="s">
        <v>5725</v>
      </c>
      <c r="J2645" s="33"/>
      <c r="K2645" s="33"/>
      <c r="L2645" s="34" t="s">
        <v>2</v>
      </c>
    </row>
    <row r="2646" spans="1:12" x14ac:dyDescent="0.25">
      <c r="A2646" s="32" t="s">
        <v>5726</v>
      </c>
      <c r="B2646" s="33" t="s">
        <v>5727</v>
      </c>
      <c r="C2646" s="33" t="s">
        <v>5211</v>
      </c>
      <c r="D2646" s="33" t="s">
        <v>611</v>
      </c>
      <c r="E2646" s="33">
        <f>VALUE(TRIM(CLEAN(_xlfn.TEXTBEFORE(Table2[[#This Row],[Resolution]],"x"))))</f>
        <v>576</v>
      </c>
      <c r="F2646" s="33">
        <f>VALUE(TRIM(CLEAN(_xlfn.TEXTAFTER(Table2[[#This Row],[Resolution]],"x"))))</f>
        <v>176</v>
      </c>
      <c r="G2646" s="33">
        <v>0.55000000000000004</v>
      </c>
      <c r="H2646" s="33" t="s">
        <v>5374</v>
      </c>
      <c r="I2646" s="33" t="s">
        <v>5234</v>
      </c>
      <c r="J2646" s="33"/>
      <c r="K2646" s="33"/>
      <c r="L2646" s="34" t="s">
        <v>2</v>
      </c>
    </row>
    <row r="2647" spans="1:12" x14ac:dyDescent="0.25">
      <c r="A2647" s="32" t="s">
        <v>5728</v>
      </c>
      <c r="B2647" s="33" t="s">
        <v>2241</v>
      </c>
      <c r="C2647" s="33" t="s">
        <v>5211</v>
      </c>
      <c r="D2647" s="84" t="s">
        <v>702</v>
      </c>
      <c r="E2647" s="84">
        <f>VALUE(TRIM(CLEAN(_xlfn.TEXTBEFORE(Table2[[#This Row],[Resolution]],"x"))))</f>
        <v>576</v>
      </c>
      <c r="F2647" s="84">
        <f>VALUE(TRIM(CLEAN(_xlfn.TEXTAFTER(Table2[[#This Row],[Resolution]],"x"))))</f>
        <v>160</v>
      </c>
      <c r="G2647" s="84" t="s">
        <v>16</v>
      </c>
      <c r="H2647" s="84" t="s">
        <v>2836</v>
      </c>
      <c r="I2647" s="84" t="s">
        <v>5729</v>
      </c>
      <c r="J2647" s="33"/>
      <c r="K2647" s="33"/>
      <c r="L2647" s="34" t="s">
        <v>2</v>
      </c>
    </row>
    <row r="2648" spans="1:12" x14ac:dyDescent="0.25">
      <c r="A2648" s="32" t="s">
        <v>5730</v>
      </c>
      <c r="B2648" s="33" t="s">
        <v>5731</v>
      </c>
      <c r="C2648" s="33" t="s">
        <v>5211</v>
      </c>
      <c r="D2648" s="33" t="s">
        <v>463</v>
      </c>
      <c r="E2648" s="33">
        <f>VALUE(TRIM(CLEAN(_xlfn.TEXTBEFORE(Table2[[#This Row],[Resolution]],"x"))))</f>
        <v>592</v>
      </c>
      <c r="F2648" s="33">
        <f>VALUE(TRIM(CLEAN(_xlfn.TEXTAFTER(Table2[[#This Row],[Resolution]],"x"))))</f>
        <v>208</v>
      </c>
      <c r="G2648" s="33" t="s">
        <v>16</v>
      </c>
      <c r="H2648" s="33" t="s">
        <v>2836</v>
      </c>
      <c r="I2648" s="33" t="s">
        <v>5732</v>
      </c>
      <c r="J2648" s="33"/>
      <c r="K2648" s="33"/>
      <c r="L2648" s="34" t="s">
        <v>2</v>
      </c>
    </row>
    <row r="2649" spans="1:12" x14ac:dyDescent="0.25">
      <c r="A2649" s="32" t="s">
        <v>5733</v>
      </c>
      <c r="B2649" s="33" t="s">
        <v>5734</v>
      </c>
      <c r="C2649" s="33" t="s">
        <v>5211</v>
      </c>
      <c r="D2649" s="84" t="s">
        <v>390</v>
      </c>
      <c r="E2649" s="84">
        <f>VALUE(TRIM(CLEAN(_xlfn.TEXTBEFORE(Table2[[#This Row],[Resolution]],"x"))))</f>
        <v>608</v>
      </c>
      <c r="F2649" s="84">
        <f>VALUE(TRIM(CLEAN(_xlfn.TEXTAFTER(Table2[[#This Row],[Resolution]],"x"))))</f>
        <v>144</v>
      </c>
      <c r="G2649" s="84" t="s">
        <v>16</v>
      </c>
      <c r="H2649" s="84" t="s">
        <v>2836</v>
      </c>
      <c r="I2649" s="84" t="s">
        <v>5735</v>
      </c>
      <c r="J2649" s="33"/>
      <c r="K2649" s="33"/>
      <c r="L2649" s="34" t="s">
        <v>2</v>
      </c>
    </row>
    <row r="2650" spans="1:12" x14ac:dyDescent="0.25">
      <c r="A2650" s="32" t="s">
        <v>5736</v>
      </c>
      <c r="B2650" s="33" t="s">
        <v>3200</v>
      </c>
      <c r="C2650" s="33" t="s">
        <v>5211</v>
      </c>
      <c r="D2650" s="33" t="s">
        <v>641</v>
      </c>
      <c r="E2650" s="33">
        <f>VALUE(TRIM(CLEAN(_xlfn.TEXTBEFORE(Table2[[#This Row],[Resolution]],"x"))))</f>
        <v>528</v>
      </c>
      <c r="F2650" s="33">
        <f>VALUE(TRIM(CLEAN(_xlfn.TEXTAFTER(Table2[[#This Row],[Resolution]],"x"))))</f>
        <v>160</v>
      </c>
      <c r="G2650" s="33" t="s">
        <v>16</v>
      </c>
      <c r="H2650" s="33" t="s">
        <v>2836</v>
      </c>
      <c r="I2650" s="33" t="s">
        <v>5737</v>
      </c>
      <c r="J2650" s="33"/>
      <c r="K2650" s="33"/>
      <c r="L2650" s="34" t="s">
        <v>2</v>
      </c>
    </row>
    <row r="2651" spans="1:12" x14ac:dyDescent="0.25">
      <c r="A2651" s="32" t="s">
        <v>5738</v>
      </c>
      <c r="B2651" s="33" t="s">
        <v>3202</v>
      </c>
      <c r="C2651" s="33" t="s">
        <v>5211</v>
      </c>
      <c r="D2651" s="84" t="s">
        <v>364</v>
      </c>
      <c r="E2651" s="84">
        <f>VALUE(TRIM(CLEAN(_xlfn.TEXTBEFORE(Table2[[#This Row],[Resolution]],"x"))))</f>
        <v>576</v>
      </c>
      <c r="F2651" s="84">
        <f>VALUE(TRIM(CLEAN(_xlfn.TEXTAFTER(Table2[[#This Row],[Resolution]],"x"))))</f>
        <v>144</v>
      </c>
      <c r="G2651" s="84" t="s">
        <v>16</v>
      </c>
      <c r="H2651" s="84" t="s">
        <v>2836</v>
      </c>
      <c r="I2651" s="84" t="s">
        <v>5739</v>
      </c>
      <c r="J2651" s="33"/>
      <c r="K2651" s="33"/>
      <c r="L2651" s="34" t="s">
        <v>2</v>
      </c>
    </row>
    <row r="2652" spans="1:12" x14ac:dyDescent="0.25">
      <c r="A2652" s="32" t="s">
        <v>5740</v>
      </c>
      <c r="B2652" s="33" t="s">
        <v>664</v>
      </c>
      <c r="C2652" s="33" t="s">
        <v>5211</v>
      </c>
      <c r="D2652" s="33" t="s">
        <v>426</v>
      </c>
      <c r="E2652" s="33">
        <f>VALUE(TRIM(CLEAN(_xlfn.TEXTBEFORE(Table2[[#This Row],[Resolution]],"x"))))</f>
        <v>512</v>
      </c>
      <c r="F2652" s="33">
        <f>VALUE(TRIM(CLEAN(_xlfn.TEXTAFTER(Table2[[#This Row],[Resolution]],"x"))))</f>
        <v>160</v>
      </c>
      <c r="G2652" s="33" t="s">
        <v>16</v>
      </c>
      <c r="H2652" s="33" t="s">
        <v>2836</v>
      </c>
      <c r="I2652" s="33" t="s">
        <v>5741</v>
      </c>
      <c r="J2652" s="33"/>
      <c r="K2652" s="33"/>
      <c r="L2652" s="34" t="s">
        <v>2</v>
      </c>
    </row>
    <row r="2653" spans="1:12" x14ac:dyDescent="0.25">
      <c r="A2653" s="32" t="s">
        <v>5742</v>
      </c>
      <c r="B2653" s="33" t="s">
        <v>5743</v>
      </c>
      <c r="C2653" s="33" t="s">
        <v>5211</v>
      </c>
      <c r="D2653" s="84" t="s">
        <v>358</v>
      </c>
      <c r="E2653" s="84">
        <f>VALUE(TRIM(CLEAN(_xlfn.TEXTBEFORE(Table2[[#This Row],[Resolution]],"x"))))</f>
        <v>560</v>
      </c>
      <c r="F2653" s="84">
        <f>VALUE(TRIM(CLEAN(_xlfn.TEXTAFTER(Table2[[#This Row],[Resolution]],"x"))))</f>
        <v>208</v>
      </c>
      <c r="G2653" s="84" t="s">
        <v>16</v>
      </c>
      <c r="H2653" s="84" t="s">
        <v>16</v>
      </c>
      <c r="I2653" s="84" t="s">
        <v>5744</v>
      </c>
      <c r="J2653" s="33"/>
      <c r="K2653" s="33"/>
      <c r="L2653" s="34" t="s">
        <v>2</v>
      </c>
    </row>
    <row r="2654" spans="1:12" x14ac:dyDescent="0.25">
      <c r="A2654" s="32" t="s">
        <v>5745</v>
      </c>
      <c r="B2654" s="33" t="s">
        <v>3216</v>
      </c>
      <c r="C2654" s="33" t="s">
        <v>5211</v>
      </c>
      <c r="D2654" s="33" t="s">
        <v>565</v>
      </c>
      <c r="E2654" s="33">
        <f>VALUE(TRIM(CLEAN(_xlfn.TEXTBEFORE(Table2[[#This Row],[Resolution]],"x"))))</f>
        <v>592</v>
      </c>
      <c r="F2654" s="33">
        <f>VALUE(TRIM(CLEAN(_xlfn.TEXTAFTER(Table2[[#This Row],[Resolution]],"x"))))</f>
        <v>176</v>
      </c>
      <c r="G2654" s="33" t="s">
        <v>16</v>
      </c>
      <c r="H2654" s="33" t="s">
        <v>2836</v>
      </c>
      <c r="I2654" s="33" t="s">
        <v>5746</v>
      </c>
      <c r="J2654" s="33"/>
      <c r="K2654" s="33"/>
      <c r="L2654" s="34" t="s">
        <v>2</v>
      </c>
    </row>
    <row r="2655" spans="1:12" x14ac:dyDescent="0.25">
      <c r="A2655" s="32" t="s">
        <v>5747</v>
      </c>
      <c r="B2655" s="33" t="s">
        <v>3218</v>
      </c>
      <c r="C2655" s="33" t="s">
        <v>5211</v>
      </c>
      <c r="D2655" s="84" t="s">
        <v>460</v>
      </c>
      <c r="E2655" s="84">
        <f>VALUE(TRIM(CLEAN(_xlfn.TEXTBEFORE(Table2[[#This Row],[Resolution]],"x"))))</f>
        <v>528</v>
      </c>
      <c r="F2655" s="84">
        <f>VALUE(TRIM(CLEAN(_xlfn.TEXTAFTER(Table2[[#This Row],[Resolution]],"x"))))</f>
        <v>176</v>
      </c>
      <c r="G2655" s="84" t="s">
        <v>16</v>
      </c>
      <c r="H2655" s="84" t="s">
        <v>2836</v>
      </c>
      <c r="I2655" s="84" t="s">
        <v>5748</v>
      </c>
      <c r="J2655" s="33"/>
      <c r="K2655" s="33"/>
      <c r="L2655" s="34" t="s">
        <v>2</v>
      </c>
    </row>
    <row r="2656" spans="1:12" x14ac:dyDescent="0.25">
      <c r="A2656" s="32" t="s">
        <v>5749</v>
      </c>
      <c r="B2656" s="33" t="s">
        <v>681</v>
      </c>
      <c r="C2656" s="33" t="s">
        <v>5211</v>
      </c>
      <c r="D2656" s="33" t="s">
        <v>702</v>
      </c>
      <c r="E2656" s="33">
        <f>VALUE(TRIM(CLEAN(_xlfn.TEXTBEFORE(Table2[[#This Row],[Resolution]],"x"))))</f>
        <v>576</v>
      </c>
      <c r="F2656" s="33">
        <f>VALUE(TRIM(CLEAN(_xlfn.TEXTAFTER(Table2[[#This Row],[Resolution]],"x"))))</f>
        <v>160</v>
      </c>
      <c r="G2656" s="33" t="s">
        <v>16</v>
      </c>
      <c r="H2656" s="33" t="s">
        <v>16</v>
      </c>
      <c r="I2656" s="33" t="s">
        <v>5750</v>
      </c>
      <c r="J2656" s="33"/>
      <c r="K2656" s="33"/>
      <c r="L2656" s="34" t="s">
        <v>2</v>
      </c>
    </row>
    <row r="2657" spans="1:12" x14ac:dyDescent="0.25">
      <c r="A2657" s="32" t="s">
        <v>5751</v>
      </c>
      <c r="B2657" s="33" t="s">
        <v>3220</v>
      </c>
      <c r="C2657" s="33" t="s">
        <v>5211</v>
      </c>
      <c r="D2657" s="84" t="s">
        <v>423</v>
      </c>
      <c r="E2657" s="84">
        <f>VALUE(TRIM(CLEAN(_xlfn.TEXTBEFORE(Table2[[#This Row],[Resolution]],"x"))))</f>
        <v>608</v>
      </c>
      <c r="F2657" s="84">
        <f>VALUE(TRIM(CLEAN(_xlfn.TEXTAFTER(Table2[[#This Row],[Resolution]],"x"))))</f>
        <v>160</v>
      </c>
      <c r="G2657" s="84" t="s">
        <v>16</v>
      </c>
      <c r="H2657" s="84" t="s">
        <v>2836</v>
      </c>
      <c r="I2657" s="84" t="s">
        <v>5752</v>
      </c>
      <c r="J2657" s="33"/>
      <c r="K2657" s="33"/>
      <c r="L2657" s="34" t="s">
        <v>2</v>
      </c>
    </row>
    <row r="2658" spans="1:12" x14ac:dyDescent="0.25">
      <c r="A2658" s="32" t="s">
        <v>5753</v>
      </c>
      <c r="B2658" s="33" t="s">
        <v>2274</v>
      </c>
      <c r="C2658" s="33" t="s">
        <v>5211</v>
      </c>
      <c r="D2658" s="33" t="s">
        <v>396</v>
      </c>
      <c r="E2658" s="33">
        <f>VALUE(TRIM(CLEAN(_xlfn.TEXTBEFORE(Table2[[#This Row],[Resolution]],"x"))))</f>
        <v>544</v>
      </c>
      <c r="F2658" s="33">
        <f>VALUE(TRIM(CLEAN(_xlfn.TEXTAFTER(Table2[[#This Row],[Resolution]],"x"))))</f>
        <v>240</v>
      </c>
      <c r="G2658" s="33" t="s">
        <v>16</v>
      </c>
      <c r="H2658" s="33" t="s">
        <v>16</v>
      </c>
      <c r="I2658" s="33" t="s">
        <v>5754</v>
      </c>
      <c r="J2658" s="33"/>
      <c r="K2658" s="33"/>
      <c r="L2658" s="34" t="s">
        <v>2</v>
      </c>
    </row>
    <row r="2659" spans="1:12" x14ac:dyDescent="0.25">
      <c r="A2659" s="32" t="s">
        <v>5755</v>
      </c>
      <c r="B2659" s="33" t="s">
        <v>2276</v>
      </c>
      <c r="C2659" s="33" t="s">
        <v>5211</v>
      </c>
      <c r="D2659" s="84" t="s">
        <v>463</v>
      </c>
      <c r="E2659" s="84">
        <f>VALUE(TRIM(CLEAN(_xlfn.TEXTBEFORE(Table2[[#This Row],[Resolution]],"x"))))</f>
        <v>592</v>
      </c>
      <c r="F2659" s="84">
        <f>VALUE(TRIM(CLEAN(_xlfn.TEXTAFTER(Table2[[#This Row],[Resolution]],"x"))))</f>
        <v>208</v>
      </c>
      <c r="G2659" s="84" t="s">
        <v>16</v>
      </c>
      <c r="H2659" s="84" t="s">
        <v>16</v>
      </c>
      <c r="I2659" s="84" t="s">
        <v>5756</v>
      </c>
      <c r="J2659" s="33"/>
      <c r="K2659" s="33"/>
      <c r="L2659" s="34" t="s">
        <v>2</v>
      </c>
    </row>
    <row r="2660" spans="1:12" x14ac:dyDescent="0.25">
      <c r="A2660" s="32" t="s">
        <v>5757</v>
      </c>
      <c r="B2660" s="33" t="s">
        <v>2278</v>
      </c>
      <c r="C2660" s="33" t="s">
        <v>5211</v>
      </c>
      <c r="D2660" s="33" t="s">
        <v>134</v>
      </c>
      <c r="E2660" s="33">
        <f>VALUE(TRIM(CLEAN(_xlfn.TEXTBEFORE(Table2[[#This Row],[Resolution]],"x"))))</f>
        <v>512</v>
      </c>
      <c r="F2660" s="33">
        <f>VALUE(TRIM(CLEAN(_xlfn.TEXTAFTER(Table2[[#This Row],[Resolution]],"x"))))</f>
        <v>208</v>
      </c>
      <c r="G2660" s="33" t="s">
        <v>16</v>
      </c>
      <c r="H2660" s="33" t="s">
        <v>2836</v>
      </c>
      <c r="I2660" s="33" t="s">
        <v>5758</v>
      </c>
      <c r="J2660" s="33"/>
      <c r="K2660" s="33"/>
      <c r="L2660" s="34" t="s">
        <v>2</v>
      </c>
    </row>
    <row r="2661" spans="1:12" x14ac:dyDescent="0.25">
      <c r="A2661" s="32" t="s">
        <v>5759</v>
      </c>
      <c r="B2661" s="33" t="s">
        <v>2284</v>
      </c>
      <c r="C2661" s="33" t="s">
        <v>5211</v>
      </c>
      <c r="D2661" s="84" t="s">
        <v>559</v>
      </c>
      <c r="E2661" s="84">
        <f>VALUE(TRIM(CLEAN(_xlfn.TEXTBEFORE(Table2[[#This Row],[Resolution]],"x"))))</f>
        <v>576</v>
      </c>
      <c r="F2661" s="84">
        <f>VALUE(TRIM(CLEAN(_xlfn.TEXTAFTER(Table2[[#This Row],[Resolution]],"x"))))</f>
        <v>192</v>
      </c>
      <c r="G2661" s="84" t="s">
        <v>16</v>
      </c>
      <c r="H2661" s="84" t="s">
        <v>16</v>
      </c>
      <c r="I2661" s="84" t="s">
        <v>5760</v>
      </c>
      <c r="J2661" s="33"/>
      <c r="K2661" s="33"/>
      <c r="L2661" s="34" t="s">
        <v>2</v>
      </c>
    </row>
    <row r="2662" spans="1:12" x14ac:dyDescent="0.25">
      <c r="A2662" s="32" t="s">
        <v>5761</v>
      </c>
      <c r="B2662" s="33" t="s">
        <v>693</v>
      </c>
      <c r="C2662" s="33" t="s">
        <v>5211</v>
      </c>
      <c r="D2662" s="33" t="s">
        <v>343</v>
      </c>
      <c r="E2662" s="33">
        <f>VALUE(TRIM(CLEAN(_xlfn.TEXTBEFORE(Table2[[#This Row],[Resolution]],"x"))))</f>
        <v>624</v>
      </c>
      <c r="F2662" s="33">
        <f>VALUE(TRIM(CLEAN(_xlfn.TEXTAFTER(Table2[[#This Row],[Resolution]],"x"))))</f>
        <v>160</v>
      </c>
      <c r="G2662" s="33" t="s">
        <v>16</v>
      </c>
      <c r="H2662" s="33" t="s">
        <v>2836</v>
      </c>
      <c r="I2662" s="33" t="s">
        <v>5762</v>
      </c>
      <c r="J2662" s="33"/>
      <c r="K2662" s="33"/>
      <c r="L2662" s="34" t="s">
        <v>2</v>
      </c>
    </row>
    <row r="2663" spans="1:12" x14ac:dyDescent="0.25">
      <c r="A2663" s="32" t="s">
        <v>5763</v>
      </c>
      <c r="B2663" s="33" t="s">
        <v>3226</v>
      </c>
      <c r="C2663" s="33" t="s">
        <v>5211</v>
      </c>
      <c r="D2663" s="84" t="s">
        <v>396</v>
      </c>
      <c r="E2663" s="84">
        <f>VALUE(TRIM(CLEAN(_xlfn.TEXTBEFORE(Table2[[#This Row],[Resolution]],"x"))))</f>
        <v>544</v>
      </c>
      <c r="F2663" s="84">
        <f>VALUE(TRIM(CLEAN(_xlfn.TEXTAFTER(Table2[[#This Row],[Resolution]],"x"))))</f>
        <v>240</v>
      </c>
      <c r="G2663" s="84">
        <v>0.42</v>
      </c>
      <c r="H2663" s="84" t="s">
        <v>5764</v>
      </c>
      <c r="I2663" s="84" t="s">
        <v>5234</v>
      </c>
      <c r="J2663" s="33"/>
      <c r="K2663" s="33"/>
      <c r="L2663" s="34" t="s">
        <v>2</v>
      </c>
    </row>
    <row r="2664" spans="1:12" x14ac:dyDescent="0.25">
      <c r="A2664" s="32" t="s">
        <v>5765</v>
      </c>
      <c r="B2664" s="33" t="s">
        <v>2299</v>
      </c>
      <c r="C2664" s="33" t="s">
        <v>5211</v>
      </c>
      <c r="D2664" s="33" t="s">
        <v>364</v>
      </c>
      <c r="E2664" s="33">
        <f>VALUE(TRIM(CLEAN(_xlfn.TEXTBEFORE(Table2[[#This Row],[Resolution]],"x"))))</f>
        <v>576</v>
      </c>
      <c r="F2664" s="33">
        <f>VALUE(TRIM(CLEAN(_xlfn.TEXTAFTER(Table2[[#This Row],[Resolution]],"x"))))</f>
        <v>144</v>
      </c>
      <c r="G2664" s="33" t="s">
        <v>16</v>
      </c>
      <c r="H2664" s="33" t="s">
        <v>2836</v>
      </c>
      <c r="I2664" s="33" t="s">
        <v>5766</v>
      </c>
      <c r="J2664" s="33"/>
      <c r="K2664" s="33"/>
      <c r="L2664" s="34" t="s">
        <v>2</v>
      </c>
    </row>
    <row r="2665" spans="1:12" x14ac:dyDescent="0.25">
      <c r="A2665" s="32" t="s">
        <v>5767</v>
      </c>
      <c r="B2665" s="33" t="s">
        <v>5768</v>
      </c>
      <c r="C2665" s="33" t="s">
        <v>5211</v>
      </c>
      <c r="D2665" s="84" t="s">
        <v>616</v>
      </c>
      <c r="E2665" s="84">
        <f>VALUE(TRIM(CLEAN(_xlfn.TEXTBEFORE(Table2[[#This Row],[Resolution]],"x"))))</f>
        <v>624</v>
      </c>
      <c r="F2665" s="84">
        <f>VALUE(TRIM(CLEAN(_xlfn.TEXTAFTER(Table2[[#This Row],[Resolution]],"x"))))</f>
        <v>224</v>
      </c>
      <c r="G2665" s="84" t="s">
        <v>16</v>
      </c>
      <c r="H2665" s="84" t="s">
        <v>16</v>
      </c>
      <c r="I2665" s="84" t="s">
        <v>5769</v>
      </c>
      <c r="J2665" s="33"/>
      <c r="K2665" s="33"/>
      <c r="L2665" s="34" t="s">
        <v>2</v>
      </c>
    </row>
    <row r="2666" spans="1:12" x14ac:dyDescent="0.25">
      <c r="A2666" s="32" t="s">
        <v>5770</v>
      </c>
      <c r="B2666" s="33" t="s">
        <v>5771</v>
      </c>
      <c r="C2666" s="33" t="s">
        <v>5211</v>
      </c>
      <c r="D2666" s="33" t="s">
        <v>411</v>
      </c>
      <c r="E2666" s="33">
        <f>VALUE(TRIM(CLEAN(_xlfn.TEXTBEFORE(Table2[[#This Row],[Resolution]],"x"))))</f>
        <v>528</v>
      </c>
      <c r="F2666" s="33">
        <f>VALUE(TRIM(CLEAN(_xlfn.TEXTAFTER(Table2[[#This Row],[Resolution]],"x"))))</f>
        <v>192</v>
      </c>
      <c r="G2666" s="33" t="s">
        <v>16</v>
      </c>
      <c r="H2666" s="33" t="s">
        <v>2836</v>
      </c>
      <c r="I2666" s="33" t="s">
        <v>5772</v>
      </c>
      <c r="J2666" s="33"/>
      <c r="K2666" s="35"/>
      <c r="L2666" s="34" t="s">
        <v>2</v>
      </c>
    </row>
    <row r="2667" spans="1:12" x14ac:dyDescent="0.25">
      <c r="A2667" s="32" t="s">
        <v>5773</v>
      </c>
      <c r="B2667" s="33" t="s">
        <v>3236</v>
      </c>
      <c r="C2667" s="33" t="s">
        <v>5211</v>
      </c>
      <c r="D2667" s="84" t="s">
        <v>123</v>
      </c>
      <c r="E2667" s="84">
        <f>VALUE(TRIM(CLEAN(_xlfn.TEXTBEFORE(Table2[[#This Row],[Resolution]],"x"))))</f>
        <v>256</v>
      </c>
      <c r="F2667" s="84">
        <f>VALUE(TRIM(CLEAN(_xlfn.TEXTAFTER(Table2[[#This Row],[Resolution]],"x"))))</f>
        <v>128</v>
      </c>
      <c r="G2667" s="84" t="s">
        <v>16</v>
      </c>
      <c r="H2667" s="84" t="s">
        <v>16</v>
      </c>
      <c r="I2667" s="84" t="s">
        <v>5774</v>
      </c>
      <c r="J2667" s="33"/>
      <c r="K2667" s="33"/>
      <c r="L2667" s="34" t="s">
        <v>2</v>
      </c>
    </row>
    <row r="2668" spans="1:12" x14ac:dyDescent="0.25">
      <c r="A2668" s="32" t="s">
        <v>5775</v>
      </c>
      <c r="B2668" s="33" t="s">
        <v>725</v>
      </c>
      <c r="C2668" s="33" t="s">
        <v>5211</v>
      </c>
      <c r="D2668" s="33" t="s">
        <v>501</v>
      </c>
      <c r="E2668" s="33">
        <f>VALUE(TRIM(CLEAN(_xlfn.TEXTBEFORE(Table2[[#This Row],[Resolution]],"x"))))</f>
        <v>624</v>
      </c>
      <c r="F2668" s="33">
        <f>VALUE(TRIM(CLEAN(_xlfn.TEXTAFTER(Table2[[#This Row],[Resolution]],"x"))))</f>
        <v>208</v>
      </c>
      <c r="G2668" s="33" t="s">
        <v>16</v>
      </c>
      <c r="H2668" s="33" t="s">
        <v>2836</v>
      </c>
      <c r="I2668" s="33" t="s">
        <v>5776</v>
      </c>
      <c r="J2668" s="33"/>
      <c r="K2668" s="33"/>
      <c r="L2668" s="34" t="s">
        <v>2</v>
      </c>
    </row>
    <row r="2669" spans="1:12" x14ac:dyDescent="0.25">
      <c r="A2669" s="32" t="s">
        <v>5777</v>
      </c>
      <c r="B2669" s="33" t="s">
        <v>5778</v>
      </c>
      <c r="C2669" s="33" t="s">
        <v>5211</v>
      </c>
      <c r="D2669" s="84" t="s">
        <v>471</v>
      </c>
      <c r="E2669" s="84">
        <f>VALUE(TRIM(CLEAN(_xlfn.TEXTBEFORE(Table2[[#This Row],[Resolution]],"x"))))</f>
        <v>608</v>
      </c>
      <c r="F2669" s="84">
        <f>VALUE(TRIM(CLEAN(_xlfn.TEXTAFTER(Table2[[#This Row],[Resolution]],"x"))))</f>
        <v>192</v>
      </c>
      <c r="G2669" s="84" t="s">
        <v>16</v>
      </c>
      <c r="H2669" s="84" t="s">
        <v>16</v>
      </c>
      <c r="I2669" s="84" t="s">
        <v>5779</v>
      </c>
      <c r="J2669" s="33"/>
      <c r="K2669" s="33"/>
      <c r="L2669" s="34" t="s">
        <v>2</v>
      </c>
    </row>
    <row r="2670" spans="1:12" x14ac:dyDescent="0.25">
      <c r="A2670" s="32" t="s">
        <v>5780</v>
      </c>
      <c r="B2670" s="33" t="s">
        <v>5781</v>
      </c>
      <c r="C2670" s="33" t="s">
        <v>5211</v>
      </c>
      <c r="D2670" s="33" t="s">
        <v>367</v>
      </c>
      <c r="E2670" s="33">
        <f>VALUE(TRIM(CLEAN(_xlfn.TEXTBEFORE(Table2[[#This Row],[Resolution]],"x"))))</f>
        <v>544</v>
      </c>
      <c r="F2670" s="33">
        <f>VALUE(TRIM(CLEAN(_xlfn.TEXTAFTER(Table2[[#This Row],[Resolution]],"x"))))</f>
        <v>192</v>
      </c>
      <c r="G2670" s="33" t="s">
        <v>16</v>
      </c>
      <c r="H2670" s="33" t="s">
        <v>16</v>
      </c>
      <c r="I2670" s="33" t="s">
        <v>5782</v>
      </c>
      <c r="J2670" s="33"/>
      <c r="K2670" s="33"/>
      <c r="L2670" s="34" t="s">
        <v>2</v>
      </c>
    </row>
    <row r="2671" spans="1:12" x14ac:dyDescent="0.25">
      <c r="A2671" s="32" t="s">
        <v>5783</v>
      </c>
      <c r="B2671" s="33" t="s">
        <v>732</v>
      </c>
      <c r="C2671" s="33" t="s">
        <v>5211</v>
      </c>
      <c r="D2671" s="84" t="s">
        <v>477</v>
      </c>
      <c r="E2671" s="84">
        <f>VALUE(TRIM(CLEAN(_xlfn.TEXTBEFORE(Table2[[#This Row],[Resolution]],"x"))))</f>
        <v>608</v>
      </c>
      <c r="F2671" s="84">
        <f>VALUE(TRIM(CLEAN(_xlfn.TEXTAFTER(Table2[[#This Row],[Resolution]],"x"))))</f>
        <v>176</v>
      </c>
      <c r="G2671" s="84" t="s">
        <v>16</v>
      </c>
      <c r="H2671" s="84" t="s">
        <v>2836</v>
      </c>
      <c r="I2671" s="84" t="s">
        <v>5784</v>
      </c>
      <c r="J2671" s="33"/>
      <c r="K2671" s="33"/>
      <c r="L2671" s="34" t="s">
        <v>2</v>
      </c>
    </row>
    <row r="2672" spans="1:12" x14ac:dyDescent="0.25">
      <c r="A2672" s="32" t="s">
        <v>5785</v>
      </c>
      <c r="B2672" s="33" t="s">
        <v>735</v>
      </c>
      <c r="C2672" s="33" t="s">
        <v>5211</v>
      </c>
      <c r="D2672" s="33" t="s">
        <v>393</v>
      </c>
      <c r="E2672" s="33">
        <f>VALUE(TRIM(CLEAN(_xlfn.TEXTBEFORE(Table2[[#This Row],[Resolution]],"x"))))</f>
        <v>528</v>
      </c>
      <c r="F2672" s="33">
        <f>VALUE(TRIM(CLEAN(_xlfn.TEXTAFTER(Table2[[#This Row],[Resolution]],"x"))))</f>
        <v>224</v>
      </c>
      <c r="G2672" s="33" t="s">
        <v>16</v>
      </c>
      <c r="H2672" s="33" t="s">
        <v>2836</v>
      </c>
      <c r="I2672" s="33" t="s">
        <v>5786</v>
      </c>
      <c r="J2672" s="33"/>
      <c r="K2672" s="33"/>
      <c r="L2672" s="34" t="s">
        <v>2</v>
      </c>
    </row>
    <row r="2673" spans="1:12" x14ac:dyDescent="0.25">
      <c r="A2673" s="32" t="s">
        <v>5787</v>
      </c>
      <c r="B2673" s="33" t="s">
        <v>737</v>
      </c>
      <c r="C2673" s="33" t="s">
        <v>5211</v>
      </c>
      <c r="D2673" s="84" t="s">
        <v>408</v>
      </c>
      <c r="E2673" s="84">
        <f>VALUE(TRIM(CLEAN(_xlfn.TEXTBEFORE(Table2[[#This Row],[Resolution]],"x"))))</f>
        <v>592</v>
      </c>
      <c r="F2673" s="84">
        <f>VALUE(TRIM(CLEAN(_xlfn.TEXTAFTER(Table2[[#This Row],[Resolution]],"x"))))</f>
        <v>192</v>
      </c>
      <c r="G2673" s="84" t="s">
        <v>16</v>
      </c>
      <c r="H2673" s="84" t="s">
        <v>2836</v>
      </c>
      <c r="I2673" s="84" t="s">
        <v>5788</v>
      </c>
      <c r="J2673" s="33"/>
      <c r="K2673" s="33"/>
      <c r="L2673" s="34" t="s">
        <v>2</v>
      </c>
    </row>
    <row r="2674" spans="1:12" x14ac:dyDescent="0.25">
      <c r="A2674" s="32" t="s">
        <v>5789</v>
      </c>
      <c r="B2674" s="33" t="s">
        <v>739</v>
      </c>
      <c r="C2674" s="33" t="s">
        <v>5211</v>
      </c>
      <c r="D2674" s="33" t="s">
        <v>54</v>
      </c>
      <c r="E2674" s="33">
        <f>VALUE(TRIM(CLEAN(_xlfn.TEXTBEFORE(Table2[[#This Row],[Resolution]],"x"))))</f>
        <v>512</v>
      </c>
      <c r="F2674" s="33">
        <f>VALUE(TRIM(CLEAN(_xlfn.TEXTAFTER(Table2[[#This Row],[Resolution]],"x"))))</f>
        <v>240</v>
      </c>
      <c r="G2674" s="33" t="s">
        <v>16</v>
      </c>
      <c r="H2674" s="33" t="s">
        <v>16</v>
      </c>
      <c r="I2674" s="33" t="s">
        <v>5790</v>
      </c>
      <c r="J2674" s="33"/>
      <c r="K2674" s="33"/>
      <c r="L2674" s="34" t="s">
        <v>2</v>
      </c>
    </row>
    <row r="2675" spans="1:12" x14ac:dyDescent="0.25">
      <c r="A2675" s="32" t="s">
        <v>5791</v>
      </c>
      <c r="B2675" s="33" t="s">
        <v>5792</v>
      </c>
      <c r="C2675" s="33" t="s">
        <v>5211</v>
      </c>
      <c r="D2675" s="84" t="s">
        <v>361</v>
      </c>
      <c r="E2675" s="84">
        <f>VALUE(TRIM(CLEAN(_xlfn.TEXTBEFORE(Table2[[#This Row],[Resolution]],"x"))))</f>
        <v>608</v>
      </c>
      <c r="F2675" s="84">
        <f>VALUE(TRIM(CLEAN(_xlfn.TEXTAFTER(Table2[[#This Row],[Resolution]],"x"))))</f>
        <v>128</v>
      </c>
      <c r="G2675" s="84">
        <v>25</v>
      </c>
      <c r="H2675" s="84" t="s">
        <v>5236</v>
      </c>
      <c r="I2675" s="84" t="s">
        <v>5234</v>
      </c>
      <c r="J2675" s="33"/>
      <c r="K2675" s="33"/>
      <c r="L2675" s="34" t="s">
        <v>2</v>
      </c>
    </row>
    <row r="2676" spans="1:12" x14ac:dyDescent="0.25">
      <c r="A2676" s="32" t="s">
        <v>5793</v>
      </c>
      <c r="B2676" s="33" t="s">
        <v>5794</v>
      </c>
      <c r="C2676" s="33" t="s">
        <v>5211</v>
      </c>
      <c r="D2676" s="33" t="s">
        <v>436</v>
      </c>
      <c r="E2676" s="33">
        <f>VALUE(TRIM(CLEAN(_xlfn.TEXTBEFORE(Table2[[#This Row],[Resolution]],"x"))))</f>
        <v>560</v>
      </c>
      <c r="F2676" s="33">
        <f>VALUE(TRIM(CLEAN(_xlfn.TEXTAFTER(Table2[[#This Row],[Resolution]],"x"))))</f>
        <v>192</v>
      </c>
      <c r="G2676" s="33" t="s">
        <v>16</v>
      </c>
      <c r="H2676" s="33" t="s">
        <v>16</v>
      </c>
      <c r="I2676" s="33" t="s">
        <v>5795</v>
      </c>
      <c r="J2676" s="33"/>
      <c r="K2676" s="33"/>
      <c r="L2676" s="34" t="s">
        <v>2</v>
      </c>
    </row>
    <row r="2677" spans="1:12" x14ac:dyDescent="0.25">
      <c r="A2677" s="32" t="s">
        <v>5796</v>
      </c>
      <c r="B2677" s="33" t="s">
        <v>5797</v>
      </c>
      <c r="C2677" s="33" t="s">
        <v>5211</v>
      </c>
      <c r="D2677" s="84" t="s">
        <v>616</v>
      </c>
      <c r="E2677" s="84">
        <f>VALUE(TRIM(CLEAN(_xlfn.TEXTBEFORE(Table2[[#This Row],[Resolution]],"x"))))</f>
        <v>624</v>
      </c>
      <c r="F2677" s="84">
        <f>VALUE(TRIM(CLEAN(_xlfn.TEXTAFTER(Table2[[#This Row],[Resolution]],"x"))))</f>
        <v>224</v>
      </c>
      <c r="G2677" s="84" t="s">
        <v>16</v>
      </c>
      <c r="H2677" s="84" t="s">
        <v>2836</v>
      </c>
      <c r="I2677" s="84" t="s">
        <v>5798</v>
      </c>
      <c r="J2677" s="33"/>
      <c r="K2677" s="33"/>
      <c r="L2677" s="34" t="s">
        <v>2</v>
      </c>
    </row>
    <row r="2678" spans="1:12" x14ac:dyDescent="0.25">
      <c r="A2678" s="32" t="s">
        <v>5799</v>
      </c>
      <c r="B2678" s="33" t="s">
        <v>5800</v>
      </c>
      <c r="C2678" s="33" t="s">
        <v>5211</v>
      </c>
      <c r="D2678" s="33" t="s">
        <v>376</v>
      </c>
      <c r="E2678" s="33">
        <f>VALUE(TRIM(CLEAN(_xlfn.TEXTBEFORE(Table2[[#This Row],[Resolution]],"x"))))</f>
        <v>544</v>
      </c>
      <c r="F2678" s="33">
        <f>VALUE(TRIM(CLEAN(_xlfn.TEXTAFTER(Table2[[#This Row],[Resolution]],"x"))))</f>
        <v>208</v>
      </c>
      <c r="G2678" s="33" t="s">
        <v>16</v>
      </c>
      <c r="H2678" s="33" t="s">
        <v>2836</v>
      </c>
      <c r="I2678" s="33" t="s">
        <v>5801</v>
      </c>
      <c r="J2678" s="33"/>
      <c r="K2678" s="33"/>
      <c r="L2678" s="34" t="s">
        <v>2</v>
      </c>
    </row>
    <row r="2679" spans="1:12" x14ac:dyDescent="0.25">
      <c r="A2679" s="32" t="s">
        <v>5802</v>
      </c>
      <c r="B2679" s="33" t="s">
        <v>2348</v>
      </c>
      <c r="C2679" s="33" t="s">
        <v>5211</v>
      </c>
      <c r="D2679" s="84" t="s">
        <v>453</v>
      </c>
      <c r="E2679" s="84">
        <f>VALUE(TRIM(CLEAN(_xlfn.TEXTBEFORE(Table2[[#This Row],[Resolution]],"x"))))</f>
        <v>528</v>
      </c>
      <c r="F2679" s="84">
        <f>VALUE(TRIM(CLEAN(_xlfn.TEXTAFTER(Table2[[#This Row],[Resolution]],"x"))))</f>
        <v>208</v>
      </c>
      <c r="G2679" s="84">
        <v>5.81</v>
      </c>
      <c r="H2679" s="84" t="s">
        <v>5236</v>
      </c>
      <c r="I2679" s="84" t="s">
        <v>5234</v>
      </c>
      <c r="J2679" s="33"/>
      <c r="K2679" s="33"/>
      <c r="L2679" s="34" t="s">
        <v>2</v>
      </c>
    </row>
    <row r="2680" spans="1:12" x14ac:dyDescent="0.25">
      <c r="A2680" s="32" t="s">
        <v>5803</v>
      </c>
      <c r="B2680" s="33" t="s">
        <v>3246</v>
      </c>
      <c r="C2680" s="33" t="s">
        <v>5211</v>
      </c>
      <c r="D2680" s="33" t="s">
        <v>123</v>
      </c>
      <c r="E2680" s="33">
        <f>VALUE(TRIM(CLEAN(_xlfn.TEXTBEFORE(Table2[[#This Row],[Resolution]],"x"))))</f>
        <v>256</v>
      </c>
      <c r="F2680" s="33">
        <f>VALUE(TRIM(CLEAN(_xlfn.TEXTAFTER(Table2[[#This Row],[Resolution]],"x"))))</f>
        <v>128</v>
      </c>
      <c r="G2680" s="33" t="s">
        <v>16</v>
      </c>
      <c r="H2680" s="33" t="s">
        <v>2836</v>
      </c>
      <c r="I2680" s="33" t="s">
        <v>5804</v>
      </c>
      <c r="J2680" s="33"/>
      <c r="K2680" s="33"/>
      <c r="L2680" s="34" t="s">
        <v>2</v>
      </c>
    </row>
    <row r="2681" spans="1:12" x14ac:dyDescent="0.25">
      <c r="A2681" s="32" t="s">
        <v>5805</v>
      </c>
      <c r="B2681" s="33" t="s">
        <v>2350</v>
      </c>
      <c r="C2681" s="33" t="s">
        <v>5211</v>
      </c>
      <c r="D2681" s="84" t="s">
        <v>583</v>
      </c>
      <c r="E2681" s="84">
        <f>VALUE(TRIM(CLEAN(_xlfn.TEXTBEFORE(Table2[[#This Row],[Resolution]],"x"))))</f>
        <v>624</v>
      </c>
      <c r="F2681" s="84">
        <f>VALUE(TRIM(CLEAN(_xlfn.TEXTAFTER(Table2[[#This Row],[Resolution]],"x"))))</f>
        <v>240</v>
      </c>
      <c r="G2681" s="84" t="s">
        <v>16</v>
      </c>
      <c r="H2681" s="84" t="s">
        <v>2836</v>
      </c>
      <c r="I2681" s="84" t="s">
        <v>5806</v>
      </c>
      <c r="J2681" s="33"/>
      <c r="K2681" s="33"/>
      <c r="L2681" s="34" t="s">
        <v>2</v>
      </c>
    </row>
    <row r="2682" spans="1:12" x14ac:dyDescent="0.25">
      <c r="A2682" s="32" t="s">
        <v>5807</v>
      </c>
      <c r="B2682" s="33" t="s">
        <v>2353</v>
      </c>
      <c r="C2682" s="33" t="s">
        <v>5211</v>
      </c>
      <c r="D2682" s="33" t="s">
        <v>463</v>
      </c>
      <c r="E2682" s="33">
        <f>VALUE(TRIM(CLEAN(_xlfn.TEXTBEFORE(Table2[[#This Row],[Resolution]],"x"))))</f>
        <v>592</v>
      </c>
      <c r="F2682" s="33">
        <f>VALUE(TRIM(CLEAN(_xlfn.TEXTAFTER(Table2[[#This Row],[Resolution]],"x"))))</f>
        <v>208</v>
      </c>
      <c r="G2682" s="33">
        <v>25</v>
      </c>
      <c r="H2682" s="33" t="s">
        <v>5236</v>
      </c>
      <c r="I2682" s="33" t="s">
        <v>5234</v>
      </c>
      <c r="J2682" s="33"/>
      <c r="K2682" s="33"/>
      <c r="L2682" s="34" t="s">
        <v>2</v>
      </c>
    </row>
    <row r="2683" spans="1:12" x14ac:dyDescent="0.25">
      <c r="A2683" s="32" t="s">
        <v>5808</v>
      </c>
      <c r="B2683" s="33" t="s">
        <v>5809</v>
      </c>
      <c r="C2683" s="33" t="s">
        <v>5211</v>
      </c>
      <c r="D2683" s="84" t="s">
        <v>436</v>
      </c>
      <c r="E2683" s="84">
        <f>VALUE(TRIM(CLEAN(_xlfn.TEXTBEFORE(Table2[[#This Row],[Resolution]],"x"))))</f>
        <v>560</v>
      </c>
      <c r="F2683" s="84">
        <f>VALUE(TRIM(CLEAN(_xlfn.TEXTAFTER(Table2[[#This Row],[Resolution]],"x"))))</f>
        <v>192</v>
      </c>
      <c r="G2683" s="84">
        <v>25</v>
      </c>
      <c r="H2683" s="84" t="s">
        <v>5242</v>
      </c>
      <c r="I2683" s="84" t="s">
        <v>5234</v>
      </c>
      <c r="J2683" s="33"/>
      <c r="K2683" s="33"/>
      <c r="L2683" s="34" t="s">
        <v>2</v>
      </c>
    </row>
    <row r="2684" spans="1:12" x14ac:dyDescent="0.25">
      <c r="A2684" s="32" t="s">
        <v>5810</v>
      </c>
      <c r="B2684" s="33" t="s">
        <v>2363</v>
      </c>
      <c r="C2684" s="33" t="s">
        <v>5211</v>
      </c>
      <c r="D2684" s="33" t="s">
        <v>671</v>
      </c>
      <c r="E2684" s="33">
        <f>VALUE(TRIM(CLEAN(_xlfn.TEXTBEFORE(Table2[[#This Row],[Resolution]],"x"))))</f>
        <v>544</v>
      </c>
      <c r="F2684" s="33">
        <f>VALUE(TRIM(CLEAN(_xlfn.TEXTAFTER(Table2[[#This Row],[Resolution]],"x"))))</f>
        <v>224</v>
      </c>
      <c r="G2684" s="33" t="s">
        <v>16</v>
      </c>
      <c r="H2684" s="33" t="s">
        <v>2836</v>
      </c>
      <c r="I2684" s="33" t="s">
        <v>5811</v>
      </c>
      <c r="J2684" s="33"/>
      <c r="K2684" s="33"/>
      <c r="L2684" s="34" t="s">
        <v>2</v>
      </c>
    </row>
    <row r="2685" spans="1:12" x14ac:dyDescent="0.25">
      <c r="A2685" s="32" t="s">
        <v>5812</v>
      </c>
      <c r="B2685" s="33" t="s">
        <v>5813</v>
      </c>
      <c r="C2685" s="33" t="s">
        <v>5211</v>
      </c>
      <c r="D2685" s="84" t="s">
        <v>399</v>
      </c>
      <c r="E2685" s="84">
        <f>VALUE(TRIM(CLEAN(_xlfn.TEXTBEFORE(Table2[[#This Row],[Resolution]],"x"))))</f>
        <v>544</v>
      </c>
      <c r="F2685" s="84">
        <f>VALUE(TRIM(CLEAN(_xlfn.TEXTAFTER(Table2[[#This Row],[Resolution]],"x"))))</f>
        <v>160</v>
      </c>
      <c r="G2685" s="84" t="s">
        <v>16</v>
      </c>
      <c r="H2685" s="84" t="s">
        <v>16</v>
      </c>
      <c r="I2685" s="84" t="s">
        <v>5814</v>
      </c>
      <c r="J2685" s="33"/>
      <c r="K2685" s="33"/>
      <c r="L2685" s="34" t="s">
        <v>2</v>
      </c>
    </row>
    <row r="2686" spans="1:12" x14ac:dyDescent="0.25">
      <c r="A2686" s="32" t="s">
        <v>5815</v>
      </c>
      <c r="B2686" s="33" t="s">
        <v>5816</v>
      </c>
      <c r="C2686" s="33" t="s">
        <v>5211</v>
      </c>
      <c r="D2686" s="33" t="s">
        <v>474</v>
      </c>
      <c r="E2686" s="33">
        <f>VALUE(TRIM(CLEAN(_xlfn.TEXTBEFORE(Table2[[#This Row],[Resolution]],"x"))))</f>
        <v>608</v>
      </c>
      <c r="F2686" s="33">
        <f>VALUE(TRIM(CLEAN(_xlfn.TEXTAFTER(Table2[[#This Row],[Resolution]],"x"))))</f>
        <v>224</v>
      </c>
      <c r="G2686" s="33" t="s">
        <v>16</v>
      </c>
      <c r="H2686" s="33" t="s">
        <v>16</v>
      </c>
      <c r="I2686" s="33" t="s">
        <v>5817</v>
      </c>
      <c r="J2686" s="33"/>
      <c r="K2686" s="33"/>
      <c r="L2686" s="34" t="s">
        <v>2</v>
      </c>
    </row>
    <row r="2687" spans="1:12" x14ac:dyDescent="0.25">
      <c r="A2687" s="32" t="s">
        <v>5818</v>
      </c>
      <c r="B2687" s="33" t="s">
        <v>751</v>
      </c>
      <c r="C2687" s="33" t="s">
        <v>5211</v>
      </c>
      <c r="D2687" s="84" t="s">
        <v>379</v>
      </c>
      <c r="E2687" s="84">
        <f>VALUE(TRIM(CLEAN(_xlfn.TEXTBEFORE(Table2[[#This Row],[Resolution]],"x"))))</f>
        <v>592</v>
      </c>
      <c r="F2687" s="84">
        <f>VALUE(TRIM(CLEAN(_xlfn.TEXTAFTER(Table2[[#This Row],[Resolution]],"x"))))</f>
        <v>128</v>
      </c>
      <c r="G2687" s="84" t="s">
        <v>16</v>
      </c>
      <c r="H2687" s="84" t="s">
        <v>2836</v>
      </c>
      <c r="I2687" s="84" t="s">
        <v>5819</v>
      </c>
      <c r="J2687" s="33"/>
      <c r="K2687" s="33"/>
      <c r="L2687" s="34" t="s">
        <v>2</v>
      </c>
    </row>
    <row r="2688" spans="1:12" x14ac:dyDescent="0.25">
      <c r="A2688" s="32" t="s">
        <v>5820</v>
      </c>
      <c r="B2688" s="33" t="s">
        <v>5821</v>
      </c>
      <c r="C2688" s="33" t="s">
        <v>5211</v>
      </c>
      <c r="D2688" s="33" t="s">
        <v>468</v>
      </c>
      <c r="E2688" s="33">
        <f>VALUE(TRIM(CLEAN(_xlfn.TEXTBEFORE(Table2[[#This Row],[Resolution]],"x"))))</f>
        <v>576</v>
      </c>
      <c r="F2688" s="33">
        <f>VALUE(TRIM(CLEAN(_xlfn.TEXTAFTER(Table2[[#This Row],[Resolution]],"x"))))</f>
        <v>240</v>
      </c>
      <c r="G2688" s="33" t="s">
        <v>16</v>
      </c>
      <c r="H2688" s="33" t="s">
        <v>2836</v>
      </c>
      <c r="I2688" s="33" t="s">
        <v>5822</v>
      </c>
      <c r="J2688" s="33"/>
      <c r="K2688" s="33"/>
      <c r="L2688" s="34" t="s">
        <v>2</v>
      </c>
    </row>
    <row r="2689" spans="1:12" x14ac:dyDescent="0.25">
      <c r="A2689" s="32" t="s">
        <v>5823</v>
      </c>
      <c r="B2689" s="33" t="s">
        <v>5824</v>
      </c>
      <c r="C2689" s="33" t="s">
        <v>5211</v>
      </c>
      <c r="D2689" s="84" t="s">
        <v>474</v>
      </c>
      <c r="E2689" s="84">
        <f>VALUE(TRIM(CLEAN(_xlfn.TEXTBEFORE(Table2[[#This Row],[Resolution]],"x"))))</f>
        <v>608</v>
      </c>
      <c r="F2689" s="84">
        <f>VALUE(TRIM(CLEAN(_xlfn.TEXTAFTER(Table2[[#This Row],[Resolution]],"x"))))</f>
        <v>224</v>
      </c>
      <c r="G2689" s="84" t="s">
        <v>16</v>
      </c>
      <c r="H2689" s="84" t="s">
        <v>16</v>
      </c>
      <c r="I2689" s="84" t="s">
        <v>5825</v>
      </c>
      <c r="J2689" s="33"/>
      <c r="K2689" s="33"/>
      <c r="L2689" s="34" t="s">
        <v>2</v>
      </c>
    </row>
    <row r="2690" spans="1:12" x14ac:dyDescent="0.25">
      <c r="A2690" s="32" t="s">
        <v>5826</v>
      </c>
      <c r="B2690" s="33" t="s">
        <v>765</v>
      </c>
      <c r="C2690" s="33" t="s">
        <v>5211</v>
      </c>
      <c r="D2690" s="33" t="s">
        <v>477</v>
      </c>
      <c r="E2690" s="33">
        <f>VALUE(TRIM(CLEAN(_xlfn.TEXTBEFORE(Table2[[#This Row],[Resolution]],"x"))))</f>
        <v>608</v>
      </c>
      <c r="F2690" s="33">
        <f>VALUE(TRIM(CLEAN(_xlfn.TEXTAFTER(Table2[[#This Row],[Resolution]],"x"))))</f>
        <v>176</v>
      </c>
      <c r="G2690" s="33" t="s">
        <v>16</v>
      </c>
      <c r="H2690" s="33" t="s">
        <v>16</v>
      </c>
      <c r="I2690" s="33" t="s">
        <v>5827</v>
      </c>
      <c r="J2690" s="33"/>
      <c r="K2690" s="33"/>
      <c r="L2690" s="34" t="s">
        <v>2</v>
      </c>
    </row>
    <row r="2691" spans="1:12" x14ac:dyDescent="0.25">
      <c r="A2691" s="32" t="s">
        <v>5828</v>
      </c>
      <c r="B2691" s="33" t="s">
        <v>5829</v>
      </c>
      <c r="C2691" s="33" t="s">
        <v>5211</v>
      </c>
      <c r="D2691" s="84" t="s">
        <v>2038</v>
      </c>
      <c r="E2691" s="84">
        <f>VALUE(TRIM(CLEAN(_xlfn.TEXTBEFORE(Table2[[#This Row],[Resolution]],"x"))))</f>
        <v>592</v>
      </c>
      <c r="F2691" s="84">
        <f>VALUE(TRIM(CLEAN(_xlfn.TEXTAFTER(Table2[[#This Row],[Resolution]],"x"))))</f>
        <v>160</v>
      </c>
      <c r="G2691" s="84" t="s">
        <v>16</v>
      </c>
      <c r="H2691" s="84" t="s">
        <v>16</v>
      </c>
      <c r="I2691" s="84" t="s">
        <v>5830</v>
      </c>
      <c r="J2691" s="33"/>
      <c r="K2691" s="33"/>
      <c r="L2691" s="34" t="s">
        <v>2</v>
      </c>
    </row>
    <row r="2692" spans="1:12" x14ac:dyDescent="0.25">
      <c r="A2692" s="32" t="s">
        <v>5831</v>
      </c>
      <c r="B2692" s="33" t="s">
        <v>5832</v>
      </c>
      <c r="C2692" s="33" t="s">
        <v>5211</v>
      </c>
      <c r="D2692" s="33" t="s">
        <v>621</v>
      </c>
      <c r="E2692" s="33">
        <f>VALUE(TRIM(CLEAN(_xlfn.TEXTBEFORE(Table2[[#This Row],[Resolution]],"x"))))</f>
        <v>560</v>
      </c>
      <c r="F2692" s="33">
        <f>VALUE(TRIM(CLEAN(_xlfn.TEXTAFTER(Table2[[#This Row],[Resolution]],"x"))))</f>
        <v>144</v>
      </c>
      <c r="G2692" s="33">
        <v>0.21</v>
      </c>
      <c r="H2692" s="33" t="s">
        <v>5764</v>
      </c>
      <c r="I2692" s="33" t="s">
        <v>5234</v>
      </c>
      <c r="J2692" s="33"/>
      <c r="K2692" s="33"/>
      <c r="L2692" s="34" t="s">
        <v>2</v>
      </c>
    </row>
    <row r="2693" spans="1:12" x14ac:dyDescent="0.25">
      <c r="A2693" s="32" t="s">
        <v>5833</v>
      </c>
      <c r="B2693" s="33" t="s">
        <v>777</v>
      </c>
      <c r="C2693" s="33" t="s">
        <v>5211</v>
      </c>
      <c r="D2693" s="84" t="s">
        <v>423</v>
      </c>
      <c r="E2693" s="84">
        <f>VALUE(TRIM(CLEAN(_xlfn.TEXTBEFORE(Table2[[#This Row],[Resolution]],"x"))))</f>
        <v>608</v>
      </c>
      <c r="F2693" s="84">
        <f>VALUE(TRIM(CLEAN(_xlfn.TEXTAFTER(Table2[[#This Row],[Resolution]],"x"))))</f>
        <v>160</v>
      </c>
      <c r="G2693" s="84" t="s">
        <v>16</v>
      </c>
      <c r="H2693" s="84" t="s">
        <v>16</v>
      </c>
      <c r="I2693" s="84" t="s">
        <v>5834</v>
      </c>
      <c r="J2693" s="33"/>
      <c r="K2693" s="33"/>
      <c r="L2693" s="34" t="s">
        <v>2</v>
      </c>
    </row>
    <row r="2694" spans="1:12" x14ac:dyDescent="0.25">
      <c r="A2694" s="32" t="s">
        <v>5835</v>
      </c>
      <c r="B2694" s="33" t="s">
        <v>5836</v>
      </c>
      <c r="C2694" s="33" t="s">
        <v>5211</v>
      </c>
      <c r="D2694" s="33" t="s">
        <v>621</v>
      </c>
      <c r="E2694" s="33">
        <f>VALUE(TRIM(CLEAN(_xlfn.TEXTBEFORE(Table2[[#This Row],[Resolution]],"x"))))</f>
        <v>560</v>
      </c>
      <c r="F2694" s="33">
        <f>VALUE(TRIM(CLEAN(_xlfn.TEXTAFTER(Table2[[#This Row],[Resolution]],"x"))))</f>
        <v>144</v>
      </c>
      <c r="G2694" s="33" t="s">
        <v>16</v>
      </c>
      <c r="H2694" s="33" t="s">
        <v>2836</v>
      </c>
      <c r="I2694" s="33" t="s">
        <v>5837</v>
      </c>
      <c r="J2694" s="33"/>
      <c r="K2694" s="33"/>
      <c r="L2694" s="34" t="s">
        <v>2</v>
      </c>
    </row>
    <row r="2695" spans="1:12" x14ac:dyDescent="0.25">
      <c r="A2695" s="32" t="s">
        <v>5838</v>
      </c>
      <c r="B2695" s="33" t="s">
        <v>779</v>
      </c>
      <c r="C2695" s="33" t="s">
        <v>5211</v>
      </c>
      <c r="D2695" s="84" t="s">
        <v>390</v>
      </c>
      <c r="E2695" s="84">
        <f>VALUE(TRIM(CLEAN(_xlfn.TEXTBEFORE(Table2[[#This Row],[Resolution]],"x"))))</f>
        <v>608</v>
      </c>
      <c r="F2695" s="84">
        <f>VALUE(TRIM(CLEAN(_xlfn.TEXTAFTER(Table2[[#This Row],[Resolution]],"x"))))</f>
        <v>144</v>
      </c>
      <c r="G2695" s="84" t="s">
        <v>16</v>
      </c>
      <c r="H2695" s="84" t="s">
        <v>2836</v>
      </c>
      <c r="I2695" s="84" t="s">
        <v>5839</v>
      </c>
      <c r="J2695" s="33"/>
      <c r="K2695" s="33"/>
      <c r="L2695" s="34" t="s">
        <v>2</v>
      </c>
    </row>
    <row r="2696" spans="1:12" x14ac:dyDescent="0.25">
      <c r="A2696" s="32" t="s">
        <v>5840</v>
      </c>
      <c r="B2696" s="33" t="s">
        <v>5841</v>
      </c>
      <c r="C2696" s="33" t="s">
        <v>5211</v>
      </c>
      <c r="D2696" s="33" t="s">
        <v>665</v>
      </c>
      <c r="E2696" s="33">
        <f>VALUE(TRIM(CLEAN(_xlfn.TEXTBEFORE(Table2[[#This Row],[Resolution]],"x"))))</f>
        <v>576</v>
      </c>
      <c r="F2696" s="33">
        <f>VALUE(TRIM(CLEAN(_xlfn.TEXTAFTER(Table2[[#This Row],[Resolution]],"x"))))</f>
        <v>224</v>
      </c>
      <c r="G2696" s="33" t="s">
        <v>16</v>
      </c>
      <c r="H2696" s="33" t="s">
        <v>16</v>
      </c>
      <c r="I2696" s="33" t="s">
        <v>5842</v>
      </c>
      <c r="J2696" s="33"/>
      <c r="K2696" s="33"/>
      <c r="L2696" s="34" t="s">
        <v>2</v>
      </c>
    </row>
    <row r="2697" spans="1:12" x14ac:dyDescent="0.25">
      <c r="A2697" s="32" t="s">
        <v>5843</v>
      </c>
      <c r="B2697" s="33" t="s">
        <v>3276</v>
      </c>
      <c r="C2697" s="33" t="s">
        <v>5211</v>
      </c>
      <c r="D2697" s="84" t="s">
        <v>611</v>
      </c>
      <c r="E2697" s="84">
        <f>VALUE(TRIM(CLEAN(_xlfn.TEXTBEFORE(Table2[[#This Row],[Resolution]],"x"))))</f>
        <v>576</v>
      </c>
      <c r="F2697" s="84">
        <f>VALUE(TRIM(CLEAN(_xlfn.TEXTAFTER(Table2[[#This Row],[Resolution]],"x"))))</f>
        <v>176</v>
      </c>
      <c r="G2697" s="84" t="s">
        <v>16</v>
      </c>
      <c r="H2697" s="84" t="s">
        <v>2836</v>
      </c>
      <c r="I2697" s="84" t="s">
        <v>5844</v>
      </c>
      <c r="J2697" s="33"/>
      <c r="K2697" s="33"/>
      <c r="L2697" s="34" t="s">
        <v>2</v>
      </c>
    </row>
    <row r="2698" spans="1:12" x14ac:dyDescent="0.25">
      <c r="A2698" s="32" t="s">
        <v>5845</v>
      </c>
      <c r="B2698" s="33" t="s">
        <v>2393</v>
      </c>
      <c r="C2698" s="33" t="s">
        <v>5211</v>
      </c>
      <c r="D2698" s="33" t="s">
        <v>524</v>
      </c>
      <c r="E2698" s="33">
        <f>VALUE(TRIM(CLEAN(_xlfn.TEXTBEFORE(Table2[[#This Row],[Resolution]],"x"))))</f>
        <v>544</v>
      </c>
      <c r="F2698" s="33">
        <f>VALUE(TRIM(CLEAN(_xlfn.TEXTAFTER(Table2[[#This Row],[Resolution]],"x"))))</f>
        <v>176</v>
      </c>
      <c r="G2698" s="33" t="s">
        <v>16</v>
      </c>
      <c r="H2698" s="33" t="s">
        <v>16</v>
      </c>
      <c r="I2698" s="33" t="s">
        <v>5846</v>
      </c>
      <c r="J2698" s="33"/>
      <c r="K2698" s="33"/>
      <c r="L2698" s="34" t="s">
        <v>2</v>
      </c>
    </row>
    <row r="2699" spans="1:12" x14ac:dyDescent="0.25">
      <c r="A2699" s="32" t="s">
        <v>5847</v>
      </c>
      <c r="B2699" s="33" t="s">
        <v>5848</v>
      </c>
      <c r="C2699" s="33" t="s">
        <v>5211</v>
      </c>
      <c r="D2699" s="84" t="s">
        <v>536</v>
      </c>
      <c r="E2699" s="84">
        <f>VALUE(TRIM(CLEAN(_xlfn.TEXTBEFORE(Table2[[#This Row],[Resolution]],"x"))))</f>
        <v>512</v>
      </c>
      <c r="F2699" s="84">
        <f>VALUE(TRIM(CLEAN(_xlfn.TEXTAFTER(Table2[[#This Row],[Resolution]],"x"))))</f>
        <v>224</v>
      </c>
      <c r="G2699" s="84" t="s">
        <v>16</v>
      </c>
      <c r="H2699" s="84" t="s">
        <v>16</v>
      </c>
      <c r="I2699" s="84" t="s">
        <v>5849</v>
      </c>
      <c r="J2699" s="33"/>
      <c r="K2699" s="33"/>
      <c r="L2699" s="34" t="s">
        <v>2</v>
      </c>
    </row>
    <row r="2700" spans="1:12" x14ac:dyDescent="0.25">
      <c r="A2700" s="32" t="s">
        <v>5850</v>
      </c>
      <c r="B2700" s="33" t="s">
        <v>3283</v>
      </c>
      <c r="C2700" s="33" t="s">
        <v>5211</v>
      </c>
      <c r="D2700" s="33" t="s">
        <v>399</v>
      </c>
      <c r="E2700" s="33">
        <f>VALUE(TRIM(CLEAN(_xlfn.TEXTBEFORE(Table2[[#This Row],[Resolution]],"x"))))</f>
        <v>544</v>
      </c>
      <c r="F2700" s="33">
        <f>VALUE(TRIM(CLEAN(_xlfn.TEXTAFTER(Table2[[#This Row],[Resolution]],"x"))))</f>
        <v>160</v>
      </c>
      <c r="G2700" s="33" t="s">
        <v>16</v>
      </c>
      <c r="H2700" s="33" t="s">
        <v>2836</v>
      </c>
      <c r="I2700" s="33" t="s">
        <v>5851</v>
      </c>
      <c r="J2700" s="33"/>
      <c r="K2700" s="33"/>
      <c r="L2700" s="34" t="s">
        <v>2</v>
      </c>
    </row>
    <row r="2701" spans="1:12" x14ac:dyDescent="0.25">
      <c r="A2701" s="32" t="s">
        <v>5852</v>
      </c>
      <c r="B2701" s="33" t="s">
        <v>2404</v>
      </c>
      <c r="C2701" s="33" t="s">
        <v>5211</v>
      </c>
      <c r="D2701" s="84" t="s">
        <v>402</v>
      </c>
      <c r="E2701" s="84">
        <f>VALUE(TRIM(CLEAN(_xlfn.TEXTBEFORE(Table2[[#This Row],[Resolution]],"x"))))</f>
        <v>560</v>
      </c>
      <c r="F2701" s="84">
        <f>VALUE(TRIM(CLEAN(_xlfn.TEXTAFTER(Table2[[#This Row],[Resolution]],"x"))))</f>
        <v>224</v>
      </c>
      <c r="G2701" s="84" t="s">
        <v>16</v>
      </c>
      <c r="H2701" s="84" t="s">
        <v>2836</v>
      </c>
      <c r="I2701" s="84" t="s">
        <v>5853</v>
      </c>
      <c r="J2701" s="33"/>
      <c r="K2701" s="33"/>
      <c r="L2701" s="34" t="s">
        <v>2</v>
      </c>
    </row>
    <row r="2702" spans="1:12" x14ac:dyDescent="0.25">
      <c r="A2702" s="32" t="s">
        <v>5854</v>
      </c>
      <c r="B2702" s="33" t="s">
        <v>5855</v>
      </c>
      <c r="C2702" s="33" t="s">
        <v>5211</v>
      </c>
      <c r="D2702" s="33" t="s">
        <v>349</v>
      </c>
      <c r="E2702" s="33">
        <f>VALUE(TRIM(CLEAN(_xlfn.TEXTBEFORE(Table2[[#This Row],[Resolution]],"x"))))</f>
        <v>592</v>
      </c>
      <c r="F2702" s="33">
        <f>VALUE(TRIM(CLEAN(_xlfn.TEXTAFTER(Table2[[#This Row],[Resolution]],"x"))))</f>
        <v>144</v>
      </c>
      <c r="G2702" s="33" t="s">
        <v>16</v>
      </c>
      <c r="H2702" s="33" t="s">
        <v>2836</v>
      </c>
      <c r="I2702" s="33" t="s">
        <v>5856</v>
      </c>
      <c r="J2702" s="33"/>
      <c r="K2702" s="33"/>
      <c r="L2702" s="34" t="s">
        <v>2</v>
      </c>
    </row>
    <row r="2703" spans="1:12" x14ac:dyDescent="0.25">
      <c r="A2703" s="32" t="s">
        <v>5857</v>
      </c>
      <c r="B2703" s="33" t="s">
        <v>5858</v>
      </c>
      <c r="C2703" s="33" t="s">
        <v>5211</v>
      </c>
      <c r="D2703" s="84" t="s">
        <v>565</v>
      </c>
      <c r="E2703" s="84">
        <f>VALUE(TRIM(CLEAN(_xlfn.TEXTBEFORE(Table2[[#This Row],[Resolution]],"x"))))</f>
        <v>592</v>
      </c>
      <c r="F2703" s="84">
        <f>VALUE(TRIM(CLEAN(_xlfn.TEXTAFTER(Table2[[#This Row],[Resolution]],"x"))))</f>
        <v>176</v>
      </c>
      <c r="G2703" s="84">
        <v>25</v>
      </c>
      <c r="H2703" s="84" t="s">
        <v>5242</v>
      </c>
      <c r="I2703" s="84" t="s">
        <v>5234</v>
      </c>
      <c r="J2703" s="33"/>
      <c r="K2703" s="33"/>
      <c r="L2703" s="34" t="s">
        <v>2</v>
      </c>
    </row>
    <row r="2704" spans="1:12" x14ac:dyDescent="0.25">
      <c r="A2704" s="32" t="s">
        <v>5859</v>
      </c>
      <c r="B2704" s="33" t="s">
        <v>3287</v>
      </c>
      <c r="C2704" s="33" t="s">
        <v>5211</v>
      </c>
      <c r="D2704" s="33" t="s">
        <v>343</v>
      </c>
      <c r="E2704" s="33">
        <f>VALUE(TRIM(CLEAN(_xlfn.TEXTBEFORE(Table2[[#This Row],[Resolution]],"x"))))</f>
        <v>624</v>
      </c>
      <c r="F2704" s="33">
        <f>VALUE(TRIM(CLEAN(_xlfn.TEXTAFTER(Table2[[#This Row],[Resolution]],"x"))))</f>
        <v>160</v>
      </c>
      <c r="G2704" s="33" t="s">
        <v>16</v>
      </c>
      <c r="H2704" s="33" t="s">
        <v>2836</v>
      </c>
      <c r="I2704" s="33" t="s">
        <v>5860</v>
      </c>
      <c r="J2704" s="33"/>
      <c r="K2704" s="33"/>
      <c r="L2704" s="34" t="s">
        <v>2</v>
      </c>
    </row>
    <row r="2705" spans="1:12" x14ac:dyDescent="0.25">
      <c r="A2705" s="32" t="s">
        <v>5861</v>
      </c>
      <c r="B2705" s="33" t="s">
        <v>38</v>
      </c>
      <c r="C2705" s="33" t="s">
        <v>5211</v>
      </c>
      <c r="D2705" s="84" t="s">
        <v>426</v>
      </c>
      <c r="E2705" s="84">
        <f>VALUE(TRIM(CLEAN(_xlfn.TEXTBEFORE(Table2[[#This Row],[Resolution]],"x"))))</f>
        <v>512</v>
      </c>
      <c r="F2705" s="84">
        <f>VALUE(TRIM(CLEAN(_xlfn.TEXTAFTER(Table2[[#This Row],[Resolution]],"x"))))</f>
        <v>160</v>
      </c>
      <c r="G2705" s="84">
        <v>25</v>
      </c>
      <c r="H2705" s="84" t="s">
        <v>5242</v>
      </c>
      <c r="I2705" s="84" t="s">
        <v>5234</v>
      </c>
      <c r="J2705" s="33"/>
      <c r="K2705" s="33"/>
      <c r="L2705" s="34" t="s">
        <v>2</v>
      </c>
    </row>
    <row r="2706" spans="1:12" x14ac:dyDescent="0.25">
      <c r="A2706" s="32" t="s">
        <v>5862</v>
      </c>
      <c r="B2706" s="33" t="s">
        <v>41</v>
      </c>
      <c r="C2706" s="33" t="s">
        <v>5211</v>
      </c>
      <c r="D2706" s="33" t="s">
        <v>621</v>
      </c>
      <c r="E2706" s="33">
        <f>VALUE(TRIM(CLEAN(_xlfn.TEXTBEFORE(Table2[[#This Row],[Resolution]],"x"))))</f>
        <v>560</v>
      </c>
      <c r="F2706" s="33">
        <f>VALUE(TRIM(CLEAN(_xlfn.TEXTAFTER(Table2[[#This Row],[Resolution]],"x"))))</f>
        <v>144</v>
      </c>
      <c r="G2706" s="33" t="s">
        <v>16</v>
      </c>
      <c r="H2706" s="33" t="s">
        <v>2836</v>
      </c>
      <c r="I2706" s="33" t="s">
        <v>5863</v>
      </c>
      <c r="J2706" s="33"/>
      <c r="K2706" s="33"/>
      <c r="L2706" s="34" t="s">
        <v>2</v>
      </c>
    </row>
    <row r="2707" spans="1:12" x14ac:dyDescent="0.25">
      <c r="A2707" s="32" t="s">
        <v>5864</v>
      </c>
      <c r="B2707" s="33" t="s">
        <v>5865</v>
      </c>
      <c r="C2707" s="33" t="s">
        <v>5211</v>
      </c>
      <c r="D2707" s="84" t="s">
        <v>641</v>
      </c>
      <c r="E2707" s="84">
        <f>VALUE(TRIM(CLEAN(_xlfn.TEXTBEFORE(Table2[[#This Row],[Resolution]],"x"))))</f>
        <v>528</v>
      </c>
      <c r="F2707" s="84">
        <f>VALUE(TRIM(CLEAN(_xlfn.TEXTAFTER(Table2[[#This Row],[Resolution]],"x"))))</f>
        <v>160</v>
      </c>
      <c r="G2707" s="84" t="s">
        <v>16</v>
      </c>
      <c r="H2707" s="84" t="s">
        <v>2836</v>
      </c>
      <c r="I2707" s="84" t="s">
        <v>5866</v>
      </c>
      <c r="J2707" s="35"/>
      <c r="K2707" s="33"/>
      <c r="L2707" s="34" t="s">
        <v>2</v>
      </c>
    </row>
    <row r="2708" spans="1:12" x14ac:dyDescent="0.25">
      <c r="A2708" s="32" t="s">
        <v>5867</v>
      </c>
      <c r="B2708" s="33" t="s">
        <v>5868</v>
      </c>
      <c r="C2708" s="33" t="s">
        <v>5211</v>
      </c>
      <c r="D2708" s="33" t="s">
        <v>689</v>
      </c>
      <c r="E2708" s="33">
        <f>VALUE(TRIM(CLEAN(_xlfn.TEXTBEFORE(Table2[[#This Row],[Resolution]],"x"))))</f>
        <v>592</v>
      </c>
      <c r="F2708" s="33">
        <f>VALUE(TRIM(CLEAN(_xlfn.TEXTAFTER(Table2[[#This Row],[Resolution]],"x"))))</f>
        <v>240</v>
      </c>
      <c r="G2708" s="33" t="s">
        <v>16</v>
      </c>
      <c r="H2708" s="33" t="s">
        <v>2836</v>
      </c>
      <c r="I2708" s="33" t="s">
        <v>5869</v>
      </c>
      <c r="J2708" s="33"/>
      <c r="K2708" s="33"/>
      <c r="L2708" s="34" t="s">
        <v>2</v>
      </c>
    </row>
    <row r="2709" spans="1:12" x14ac:dyDescent="0.25">
      <c r="A2709" s="32" t="s">
        <v>5870</v>
      </c>
      <c r="B2709" s="33" t="s">
        <v>2431</v>
      </c>
      <c r="C2709" s="33" t="s">
        <v>5211</v>
      </c>
      <c r="D2709" s="84" t="s">
        <v>562</v>
      </c>
      <c r="E2709" s="84">
        <f>VALUE(TRIM(CLEAN(_xlfn.TEXTBEFORE(Table2[[#This Row],[Resolution]],"x"))))</f>
        <v>576</v>
      </c>
      <c r="F2709" s="84">
        <f>VALUE(TRIM(CLEAN(_xlfn.TEXTAFTER(Table2[[#This Row],[Resolution]],"x"))))</f>
        <v>128</v>
      </c>
      <c r="G2709" s="84" t="s">
        <v>16</v>
      </c>
      <c r="H2709" s="84" t="s">
        <v>16</v>
      </c>
      <c r="I2709" s="84" t="s">
        <v>5871</v>
      </c>
      <c r="J2709" s="33"/>
      <c r="K2709" s="33"/>
      <c r="L2709" s="34" t="s">
        <v>2</v>
      </c>
    </row>
    <row r="2710" spans="1:12" x14ac:dyDescent="0.25">
      <c r="A2710" s="32" t="s">
        <v>5872</v>
      </c>
      <c r="B2710" s="33" t="s">
        <v>815</v>
      </c>
      <c r="C2710" s="33" t="s">
        <v>5211</v>
      </c>
      <c r="D2710" s="33" t="s">
        <v>616</v>
      </c>
      <c r="E2710" s="33">
        <f>VALUE(TRIM(CLEAN(_xlfn.TEXTBEFORE(Table2[[#This Row],[Resolution]],"x"))))</f>
        <v>624</v>
      </c>
      <c r="F2710" s="33">
        <f>VALUE(TRIM(CLEAN(_xlfn.TEXTAFTER(Table2[[#This Row],[Resolution]],"x"))))</f>
        <v>224</v>
      </c>
      <c r="G2710" s="33"/>
      <c r="H2710" s="33" t="s">
        <v>5407</v>
      </c>
      <c r="I2710" s="33" t="s">
        <v>5234</v>
      </c>
      <c r="J2710" s="33"/>
      <c r="K2710" s="33"/>
      <c r="L2710" s="34" t="s">
        <v>2</v>
      </c>
    </row>
    <row r="2711" spans="1:12" x14ac:dyDescent="0.25">
      <c r="A2711" s="32" t="s">
        <v>5873</v>
      </c>
      <c r="B2711" s="33" t="s">
        <v>5874</v>
      </c>
      <c r="C2711" s="33" t="s">
        <v>5211</v>
      </c>
      <c r="D2711" s="84" t="s">
        <v>90</v>
      </c>
      <c r="E2711" s="84">
        <f>VALUE(TRIM(CLEAN(_xlfn.TEXTBEFORE(Table2[[#This Row],[Resolution]],"x"))))</f>
        <v>512</v>
      </c>
      <c r="F2711" s="84">
        <f>VALUE(TRIM(CLEAN(_xlfn.TEXTAFTER(Table2[[#This Row],[Resolution]],"x"))))</f>
        <v>176</v>
      </c>
      <c r="G2711" s="84" t="s">
        <v>16</v>
      </c>
      <c r="H2711" s="84" t="s">
        <v>2836</v>
      </c>
      <c r="I2711" s="84" t="s">
        <v>5875</v>
      </c>
      <c r="J2711" s="33"/>
      <c r="K2711" s="33"/>
      <c r="L2711" s="34" t="s">
        <v>2</v>
      </c>
    </row>
    <row r="2712" spans="1:12" x14ac:dyDescent="0.25">
      <c r="A2712" s="32" t="s">
        <v>5876</v>
      </c>
      <c r="B2712" s="33" t="s">
        <v>5877</v>
      </c>
      <c r="C2712" s="33" t="s">
        <v>5211</v>
      </c>
      <c r="D2712" s="33" t="s">
        <v>638</v>
      </c>
      <c r="E2712" s="33">
        <f>VALUE(TRIM(CLEAN(_xlfn.TEXTBEFORE(Table2[[#This Row],[Resolution]],"x"))))</f>
        <v>560</v>
      </c>
      <c r="F2712" s="33">
        <f>VALUE(TRIM(CLEAN(_xlfn.TEXTAFTER(Table2[[#This Row],[Resolution]],"x"))))</f>
        <v>128</v>
      </c>
      <c r="G2712" s="33" t="s">
        <v>16</v>
      </c>
      <c r="H2712" s="33" t="s">
        <v>2836</v>
      </c>
      <c r="I2712" s="33" t="s">
        <v>5878</v>
      </c>
      <c r="J2712" s="33"/>
      <c r="K2712" s="33"/>
      <c r="L2712" s="34" t="s">
        <v>2</v>
      </c>
    </row>
    <row r="2713" spans="1:12" x14ac:dyDescent="0.25">
      <c r="A2713" s="32" t="s">
        <v>5879</v>
      </c>
      <c r="B2713" s="33" t="s">
        <v>5880</v>
      </c>
      <c r="C2713" s="33" t="s">
        <v>5211</v>
      </c>
      <c r="D2713" s="84" t="s">
        <v>524</v>
      </c>
      <c r="E2713" s="84">
        <f>VALUE(TRIM(CLEAN(_xlfn.TEXTBEFORE(Table2[[#This Row],[Resolution]],"x"))))</f>
        <v>544</v>
      </c>
      <c r="F2713" s="84">
        <f>VALUE(TRIM(CLEAN(_xlfn.TEXTAFTER(Table2[[#This Row],[Resolution]],"x"))))</f>
        <v>176</v>
      </c>
      <c r="G2713" s="84" t="s">
        <v>16</v>
      </c>
      <c r="H2713" s="84" t="s">
        <v>2836</v>
      </c>
      <c r="I2713" s="84" t="s">
        <v>5881</v>
      </c>
      <c r="J2713" s="33"/>
      <c r="K2713" s="33"/>
      <c r="L2713" s="34" t="s">
        <v>2</v>
      </c>
    </row>
    <row r="2714" spans="1:12" x14ac:dyDescent="0.25">
      <c r="A2714" s="32" t="s">
        <v>5882</v>
      </c>
      <c r="B2714" s="33" t="s">
        <v>5883</v>
      </c>
      <c r="C2714" s="33" t="s">
        <v>5211</v>
      </c>
      <c r="D2714" s="33" t="s">
        <v>393</v>
      </c>
      <c r="E2714" s="33">
        <f>VALUE(TRIM(CLEAN(_xlfn.TEXTBEFORE(Table2[[#This Row],[Resolution]],"x"))))</f>
        <v>528</v>
      </c>
      <c r="F2714" s="33">
        <f>VALUE(TRIM(CLEAN(_xlfn.TEXTAFTER(Table2[[#This Row],[Resolution]],"x"))))</f>
        <v>224</v>
      </c>
      <c r="G2714" s="33" t="s">
        <v>16</v>
      </c>
      <c r="H2714" s="33" t="s">
        <v>16</v>
      </c>
      <c r="I2714" s="33" t="s">
        <v>5884</v>
      </c>
      <c r="J2714" s="33"/>
      <c r="K2714" s="33"/>
      <c r="L2714" s="34" t="s">
        <v>2</v>
      </c>
    </row>
    <row r="2715" spans="1:12" x14ac:dyDescent="0.25">
      <c r="A2715" s="32" t="s">
        <v>5885</v>
      </c>
      <c r="B2715" s="33" t="s">
        <v>5886</v>
      </c>
      <c r="C2715" s="33" t="s">
        <v>5211</v>
      </c>
      <c r="D2715" s="84" t="s">
        <v>671</v>
      </c>
      <c r="E2715" s="84">
        <f>VALUE(TRIM(CLEAN(_xlfn.TEXTBEFORE(Table2[[#This Row],[Resolution]],"x"))))</f>
        <v>544</v>
      </c>
      <c r="F2715" s="84">
        <f>VALUE(TRIM(CLEAN(_xlfn.TEXTAFTER(Table2[[#This Row],[Resolution]],"x"))))</f>
        <v>224</v>
      </c>
      <c r="G2715" s="84" t="s">
        <v>16</v>
      </c>
      <c r="H2715" s="84" t="s">
        <v>16</v>
      </c>
      <c r="I2715" s="84" t="s">
        <v>5887</v>
      </c>
      <c r="J2715" s="33"/>
      <c r="K2715" s="33"/>
      <c r="L2715" s="34" t="s">
        <v>2</v>
      </c>
    </row>
    <row r="2716" spans="1:12" x14ac:dyDescent="0.25">
      <c r="A2716" s="32" t="s">
        <v>5888</v>
      </c>
      <c r="B2716" s="33" t="s">
        <v>2438</v>
      </c>
      <c r="C2716" s="33" t="s">
        <v>5211</v>
      </c>
      <c r="D2716" s="33" t="s">
        <v>346</v>
      </c>
      <c r="E2716" s="33">
        <f>VALUE(TRIM(CLEAN(_xlfn.TEXTBEFORE(Table2[[#This Row],[Resolution]],"x"))))</f>
        <v>528</v>
      </c>
      <c r="F2716" s="33">
        <f>VALUE(TRIM(CLEAN(_xlfn.TEXTAFTER(Table2[[#This Row],[Resolution]],"x"))))</f>
        <v>240</v>
      </c>
      <c r="G2716" s="33" t="s">
        <v>16</v>
      </c>
      <c r="H2716" s="33" t="s">
        <v>16</v>
      </c>
      <c r="I2716" s="33" t="s">
        <v>5889</v>
      </c>
      <c r="J2716" s="33"/>
      <c r="K2716" s="33"/>
      <c r="L2716" s="34" t="s">
        <v>2</v>
      </c>
    </row>
    <row r="2717" spans="1:12" x14ac:dyDescent="0.25">
      <c r="A2717" s="32" t="s">
        <v>5890</v>
      </c>
      <c r="B2717" s="33" t="s">
        <v>2440</v>
      </c>
      <c r="C2717" s="33" t="s">
        <v>5211</v>
      </c>
      <c r="D2717" s="84" t="s">
        <v>517</v>
      </c>
      <c r="E2717" s="84">
        <f>VALUE(TRIM(CLEAN(_xlfn.TEXTBEFORE(Table2[[#This Row],[Resolution]],"x"))))</f>
        <v>528</v>
      </c>
      <c r="F2717" s="84">
        <f>VALUE(TRIM(CLEAN(_xlfn.TEXTAFTER(Table2[[#This Row],[Resolution]],"x"))))</f>
        <v>144</v>
      </c>
      <c r="G2717" s="84" t="s">
        <v>16</v>
      </c>
      <c r="H2717" s="84" t="s">
        <v>16</v>
      </c>
      <c r="I2717" s="84" t="s">
        <v>5891</v>
      </c>
      <c r="J2717" s="33"/>
      <c r="K2717" s="33"/>
      <c r="L2717" s="34" t="s">
        <v>2</v>
      </c>
    </row>
    <row r="2718" spans="1:12" x14ac:dyDescent="0.25">
      <c r="A2718" s="32" t="s">
        <v>5892</v>
      </c>
      <c r="B2718" s="33" t="s">
        <v>2443</v>
      </c>
      <c r="C2718" s="33" t="s">
        <v>5211</v>
      </c>
      <c r="D2718" s="33" t="s">
        <v>379</v>
      </c>
      <c r="E2718" s="33">
        <f>VALUE(TRIM(CLEAN(_xlfn.TEXTBEFORE(Table2[[#This Row],[Resolution]],"x"))))</f>
        <v>592</v>
      </c>
      <c r="F2718" s="33">
        <f>VALUE(TRIM(CLEAN(_xlfn.TEXTAFTER(Table2[[#This Row],[Resolution]],"x"))))</f>
        <v>128</v>
      </c>
      <c r="G2718" s="33" t="s">
        <v>16</v>
      </c>
      <c r="H2718" s="33" t="s">
        <v>2836</v>
      </c>
      <c r="I2718" s="33" t="s">
        <v>5893</v>
      </c>
      <c r="J2718" s="33"/>
      <c r="K2718" s="33"/>
      <c r="L2718" s="34" t="s">
        <v>2</v>
      </c>
    </row>
    <row r="2719" spans="1:12" x14ac:dyDescent="0.25">
      <c r="A2719" s="32" t="s">
        <v>5894</v>
      </c>
      <c r="B2719" s="33" t="s">
        <v>5895</v>
      </c>
      <c r="C2719" s="33" t="s">
        <v>5211</v>
      </c>
      <c r="D2719" s="84" t="s">
        <v>611</v>
      </c>
      <c r="E2719" s="84">
        <f>VALUE(TRIM(CLEAN(_xlfn.TEXTBEFORE(Table2[[#This Row],[Resolution]],"x"))))</f>
        <v>576</v>
      </c>
      <c r="F2719" s="84">
        <f>VALUE(TRIM(CLEAN(_xlfn.TEXTAFTER(Table2[[#This Row],[Resolution]],"x"))))</f>
        <v>176</v>
      </c>
      <c r="G2719" s="84" t="s">
        <v>16</v>
      </c>
      <c r="H2719" s="84" t="s">
        <v>2836</v>
      </c>
      <c r="I2719" s="84" t="s">
        <v>5896</v>
      </c>
      <c r="J2719" s="33"/>
      <c r="K2719" s="33"/>
      <c r="L2719" s="34" t="s">
        <v>2</v>
      </c>
    </row>
    <row r="2720" spans="1:12" x14ac:dyDescent="0.25">
      <c r="A2720" s="32" t="s">
        <v>5897</v>
      </c>
      <c r="B2720" s="33" t="s">
        <v>5898</v>
      </c>
      <c r="C2720" s="33" t="s">
        <v>5211</v>
      </c>
      <c r="D2720" s="33" t="s">
        <v>671</v>
      </c>
      <c r="E2720" s="33">
        <f>VALUE(TRIM(CLEAN(_xlfn.TEXTBEFORE(Table2[[#This Row],[Resolution]],"x"))))</f>
        <v>544</v>
      </c>
      <c r="F2720" s="33">
        <f>VALUE(TRIM(CLEAN(_xlfn.TEXTAFTER(Table2[[#This Row],[Resolution]],"x"))))</f>
        <v>224</v>
      </c>
      <c r="G2720" s="33" t="s">
        <v>16</v>
      </c>
      <c r="H2720" s="33" t="s">
        <v>2836</v>
      </c>
      <c r="I2720" s="33" t="s">
        <v>5899</v>
      </c>
      <c r="J2720" s="33"/>
      <c r="K2720" s="33"/>
      <c r="L2720" s="34" t="s">
        <v>2</v>
      </c>
    </row>
    <row r="2721" spans="1:12" x14ac:dyDescent="0.25">
      <c r="A2721" s="32" t="s">
        <v>5900</v>
      </c>
      <c r="B2721" s="33" t="s">
        <v>5901</v>
      </c>
      <c r="C2721" s="33" t="s">
        <v>5211</v>
      </c>
      <c r="D2721" s="84" t="s">
        <v>468</v>
      </c>
      <c r="E2721" s="84">
        <f>VALUE(TRIM(CLEAN(_xlfn.TEXTBEFORE(Table2[[#This Row],[Resolution]],"x"))))</f>
        <v>576</v>
      </c>
      <c r="F2721" s="84">
        <f>VALUE(TRIM(CLEAN(_xlfn.TEXTAFTER(Table2[[#This Row],[Resolution]],"x"))))</f>
        <v>240</v>
      </c>
      <c r="G2721" s="84" t="s">
        <v>16</v>
      </c>
      <c r="H2721" s="84" t="s">
        <v>16</v>
      </c>
      <c r="I2721" s="84" t="s">
        <v>5902</v>
      </c>
      <c r="J2721" s="33"/>
      <c r="K2721" s="33"/>
      <c r="L2721" s="34" t="s">
        <v>2</v>
      </c>
    </row>
    <row r="2722" spans="1:12" x14ac:dyDescent="0.25">
      <c r="A2722" s="32" t="s">
        <v>5903</v>
      </c>
      <c r="B2722" s="33" t="s">
        <v>2447</v>
      </c>
      <c r="C2722" s="33" t="s">
        <v>5211</v>
      </c>
      <c r="D2722" s="33" t="s">
        <v>355</v>
      </c>
      <c r="E2722" s="33">
        <f>VALUE(TRIM(CLEAN(_xlfn.TEXTBEFORE(Table2[[#This Row],[Resolution]],"x"))))</f>
        <v>528</v>
      </c>
      <c r="F2722" s="33">
        <f>VALUE(TRIM(CLEAN(_xlfn.TEXTAFTER(Table2[[#This Row],[Resolution]],"x"))))</f>
        <v>128</v>
      </c>
      <c r="G2722" s="33" t="s">
        <v>16</v>
      </c>
      <c r="H2722" s="33" t="s">
        <v>2836</v>
      </c>
      <c r="I2722" s="33" t="s">
        <v>5904</v>
      </c>
      <c r="J2722" s="33"/>
      <c r="K2722" s="33"/>
      <c r="L2722" s="34" t="s">
        <v>2</v>
      </c>
    </row>
    <row r="2723" spans="1:12" x14ac:dyDescent="0.25">
      <c r="A2723" s="32" t="s">
        <v>5905</v>
      </c>
      <c r="B2723" s="33" t="s">
        <v>5906</v>
      </c>
      <c r="C2723" s="33" t="s">
        <v>5211</v>
      </c>
      <c r="D2723" s="84" t="s">
        <v>393</v>
      </c>
      <c r="E2723" s="84">
        <f>VALUE(TRIM(CLEAN(_xlfn.TEXTBEFORE(Table2[[#This Row],[Resolution]],"x"))))</f>
        <v>528</v>
      </c>
      <c r="F2723" s="84">
        <f>VALUE(TRIM(CLEAN(_xlfn.TEXTAFTER(Table2[[#This Row],[Resolution]],"x"))))</f>
        <v>224</v>
      </c>
      <c r="G2723" s="84" t="s">
        <v>16</v>
      </c>
      <c r="H2723" s="84" t="s">
        <v>2836</v>
      </c>
      <c r="I2723" s="84" t="s">
        <v>5907</v>
      </c>
      <c r="J2723" s="33"/>
      <c r="K2723" s="33"/>
      <c r="L2723" s="34" t="s">
        <v>2</v>
      </c>
    </row>
    <row r="2724" spans="1:12" x14ac:dyDescent="0.25">
      <c r="A2724" s="32" t="s">
        <v>5908</v>
      </c>
      <c r="B2724" s="33" t="s">
        <v>5909</v>
      </c>
      <c r="C2724" s="33" t="s">
        <v>5211</v>
      </c>
      <c r="D2724" s="33" t="s">
        <v>414</v>
      </c>
      <c r="E2724" s="33">
        <f>VALUE(TRIM(CLEAN(_xlfn.TEXTBEFORE(Table2[[#This Row],[Resolution]],"x"))))</f>
        <v>544</v>
      </c>
      <c r="F2724" s="33">
        <f>VALUE(TRIM(CLEAN(_xlfn.TEXTAFTER(Table2[[#This Row],[Resolution]],"x"))))</f>
        <v>144</v>
      </c>
      <c r="G2724" s="33" t="s">
        <v>16</v>
      </c>
      <c r="H2724" s="33" t="s">
        <v>2836</v>
      </c>
      <c r="I2724" s="33" t="s">
        <v>5910</v>
      </c>
      <c r="J2724" s="33"/>
      <c r="K2724" s="33"/>
      <c r="L2724" s="34" t="s">
        <v>2</v>
      </c>
    </row>
    <row r="2725" spans="1:12" x14ac:dyDescent="0.25">
      <c r="A2725" s="32" t="s">
        <v>5911</v>
      </c>
      <c r="B2725" s="33" t="s">
        <v>2461</v>
      </c>
      <c r="C2725" s="33" t="s">
        <v>5211</v>
      </c>
      <c r="D2725" s="84" t="s">
        <v>367</v>
      </c>
      <c r="E2725" s="84">
        <f>VALUE(TRIM(CLEAN(_xlfn.TEXTBEFORE(Table2[[#This Row],[Resolution]],"x"))))</f>
        <v>544</v>
      </c>
      <c r="F2725" s="84">
        <f>VALUE(TRIM(CLEAN(_xlfn.TEXTAFTER(Table2[[#This Row],[Resolution]],"x"))))</f>
        <v>192</v>
      </c>
      <c r="G2725" s="84">
        <v>25</v>
      </c>
      <c r="H2725" s="84" t="s">
        <v>5236</v>
      </c>
      <c r="I2725" s="84" t="s">
        <v>5234</v>
      </c>
      <c r="J2725" s="33"/>
      <c r="K2725" s="33"/>
      <c r="L2725" s="34" t="s">
        <v>2</v>
      </c>
    </row>
    <row r="2726" spans="1:12" x14ac:dyDescent="0.25">
      <c r="A2726" s="32" t="s">
        <v>5912</v>
      </c>
      <c r="B2726" s="33" t="s">
        <v>3305</v>
      </c>
      <c r="C2726" s="33" t="s">
        <v>5211</v>
      </c>
      <c r="D2726" s="33" t="s">
        <v>57</v>
      </c>
      <c r="E2726" s="33">
        <f>VALUE(TRIM(CLEAN(_xlfn.TEXTBEFORE(Table2[[#This Row],[Resolution]],"x"))))</f>
        <v>288</v>
      </c>
      <c r="F2726" s="33">
        <f>VALUE(TRIM(CLEAN(_xlfn.TEXTAFTER(Table2[[#This Row],[Resolution]],"x"))))</f>
        <v>128</v>
      </c>
      <c r="G2726" s="33" t="s">
        <v>16</v>
      </c>
      <c r="H2726" s="33" t="s">
        <v>16</v>
      </c>
      <c r="I2726" s="33" t="s">
        <v>5913</v>
      </c>
      <c r="J2726" s="33"/>
      <c r="K2726" s="33"/>
      <c r="L2726" s="34" t="s">
        <v>2</v>
      </c>
    </row>
    <row r="2727" spans="1:12" x14ac:dyDescent="0.25">
      <c r="A2727" s="32" t="s">
        <v>5914</v>
      </c>
      <c r="B2727" s="33" t="s">
        <v>5915</v>
      </c>
      <c r="C2727" s="33" t="s">
        <v>5211</v>
      </c>
      <c r="D2727" s="84" t="s">
        <v>343</v>
      </c>
      <c r="E2727" s="84">
        <f>VALUE(TRIM(CLEAN(_xlfn.TEXTBEFORE(Table2[[#This Row],[Resolution]],"x"))))</f>
        <v>624</v>
      </c>
      <c r="F2727" s="84">
        <f>VALUE(TRIM(CLEAN(_xlfn.TEXTAFTER(Table2[[#This Row],[Resolution]],"x"))))</f>
        <v>160</v>
      </c>
      <c r="G2727" s="84" t="s">
        <v>16</v>
      </c>
      <c r="H2727" s="84" t="s">
        <v>16</v>
      </c>
      <c r="I2727" s="84" t="s">
        <v>5916</v>
      </c>
      <c r="J2727" s="33"/>
      <c r="K2727" s="33"/>
      <c r="L2727" s="34" t="s">
        <v>2</v>
      </c>
    </row>
    <row r="2728" spans="1:12" x14ac:dyDescent="0.25">
      <c r="A2728" s="32" t="s">
        <v>5917</v>
      </c>
      <c r="B2728" s="33" t="s">
        <v>2465</v>
      </c>
      <c r="C2728" s="33" t="s">
        <v>5211</v>
      </c>
      <c r="D2728" s="33" t="s">
        <v>390</v>
      </c>
      <c r="E2728" s="33">
        <f>VALUE(TRIM(CLEAN(_xlfn.TEXTBEFORE(Table2[[#This Row],[Resolution]],"x"))))</f>
        <v>608</v>
      </c>
      <c r="F2728" s="33">
        <f>VALUE(TRIM(CLEAN(_xlfn.TEXTAFTER(Table2[[#This Row],[Resolution]],"x"))))</f>
        <v>144</v>
      </c>
      <c r="G2728" s="33" t="s">
        <v>16</v>
      </c>
      <c r="H2728" s="33" t="s">
        <v>2836</v>
      </c>
      <c r="I2728" s="33" t="s">
        <v>5918</v>
      </c>
      <c r="J2728" s="33"/>
      <c r="K2728" s="33"/>
      <c r="L2728" s="34" t="s">
        <v>2</v>
      </c>
    </row>
    <row r="2729" spans="1:12" x14ac:dyDescent="0.25">
      <c r="A2729" s="32" t="s">
        <v>5919</v>
      </c>
      <c r="B2729" s="33" t="s">
        <v>2468</v>
      </c>
      <c r="C2729" s="33" t="s">
        <v>5211</v>
      </c>
      <c r="D2729" s="84" t="s">
        <v>2038</v>
      </c>
      <c r="E2729" s="84">
        <f>VALUE(TRIM(CLEAN(_xlfn.TEXTBEFORE(Table2[[#This Row],[Resolution]],"x"))))</f>
        <v>592</v>
      </c>
      <c r="F2729" s="84">
        <f>VALUE(TRIM(CLEAN(_xlfn.TEXTAFTER(Table2[[#This Row],[Resolution]],"x"))))</f>
        <v>160</v>
      </c>
      <c r="G2729" s="84" t="s">
        <v>16</v>
      </c>
      <c r="H2729" s="84" t="s">
        <v>2836</v>
      </c>
      <c r="I2729" s="84" t="s">
        <v>5920</v>
      </c>
      <c r="J2729" s="33"/>
      <c r="K2729" s="33"/>
      <c r="L2729" s="34" t="s">
        <v>2</v>
      </c>
    </row>
    <row r="2730" spans="1:12" x14ac:dyDescent="0.25">
      <c r="A2730" s="32" t="s">
        <v>5921</v>
      </c>
      <c r="B2730" s="33" t="s">
        <v>5922</v>
      </c>
      <c r="C2730" s="33" t="s">
        <v>5211</v>
      </c>
      <c r="D2730" s="33" t="s">
        <v>524</v>
      </c>
      <c r="E2730" s="33">
        <f>VALUE(TRIM(CLEAN(_xlfn.TEXTBEFORE(Table2[[#This Row],[Resolution]],"x"))))</f>
        <v>544</v>
      </c>
      <c r="F2730" s="33">
        <f>VALUE(TRIM(CLEAN(_xlfn.TEXTAFTER(Table2[[#This Row],[Resolution]],"x"))))</f>
        <v>176</v>
      </c>
      <c r="G2730" s="33" t="s">
        <v>16</v>
      </c>
      <c r="H2730" s="33" t="s">
        <v>2836</v>
      </c>
      <c r="I2730" s="33" t="s">
        <v>5923</v>
      </c>
      <c r="J2730" s="33"/>
      <c r="K2730" s="33"/>
      <c r="L2730" s="34" t="s">
        <v>2</v>
      </c>
    </row>
    <row r="2731" spans="1:12" x14ac:dyDescent="0.25">
      <c r="A2731" s="32" t="s">
        <v>5924</v>
      </c>
      <c r="B2731" s="33" t="s">
        <v>5925</v>
      </c>
      <c r="C2731" s="33" t="s">
        <v>5211</v>
      </c>
      <c r="D2731" s="84" t="s">
        <v>396</v>
      </c>
      <c r="E2731" s="84">
        <f>VALUE(TRIM(CLEAN(_xlfn.TEXTBEFORE(Table2[[#This Row],[Resolution]],"x"))))</f>
        <v>544</v>
      </c>
      <c r="F2731" s="84">
        <f>VALUE(TRIM(CLEAN(_xlfn.TEXTAFTER(Table2[[#This Row],[Resolution]],"x"))))</f>
        <v>240</v>
      </c>
      <c r="G2731" s="84" t="s">
        <v>16</v>
      </c>
      <c r="H2731" s="84" t="s">
        <v>2836</v>
      </c>
      <c r="I2731" s="84" t="s">
        <v>5926</v>
      </c>
      <c r="J2731" s="33"/>
      <c r="K2731" s="33"/>
      <c r="L2731" s="34" t="s">
        <v>2</v>
      </c>
    </row>
    <row r="2732" spans="1:12" x14ac:dyDescent="0.25">
      <c r="A2732" s="32" t="s">
        <v>5927</v>
      </c>
      <c r="B2732" s="33" t="s">
        <v>5928</v>
      </c>
      <c r="C2732" s="33" t="s">
        <v>5211</v>
      </c>
      <c r="D2732" s="33" t="s">
        <v>390</v>
      </c>
      <c r="E2732" s="33">
        <f>VALUE(TRIM(CLEAN(_xlfn.TEXTBEFORE(Table2[[#This Row],[Resolution]],"x"))))</f>
        <v>608</v>
      </c>
      <c r="F2732" s="33">
        <f>VALUE(TRIM(CLEAN(_xlfn.TEXTAFTER(Table2[[#This Row],[Resolution]],"x"))))</f>
        <v>144</v>
      </c>
      <c r="G2732" s="33" t="s">
        <v>16</v>
      </c>
      <c r="H2732" s="33" t="s">
        <v>16</v>
      </c>
      <c r="I2732" s="33" t="s">
        <v>5929</v>
      </c>
      <c r="J2732" s="33"/>
      <c r="K2732" s="33"/>
      <c r="L2732" s="34" t="s">
        <v>2</v>
      </c>
    </row>
    <row r="2733" spans="1:12" x14ac:dyDescent="0.25">
      <c r="A2733" s="32" t="s">
        <v>5930</v>
      </c>
      <c r="B2733" s="33" t="s">
        <v>5931</v>
      </c>
      <c r="C2733" s="33" t="s">
        <v>5211</v>
      </c>
      <c r="D2733" s="84" t="s">
        <v>524</v>
      </c>
      <c r="E2733" s="84">
        <f>VALUE(TRIM(CLEAN(_xlfn.TEXTBEFORE(Table2[[#This Row],[Resolution]],"x"))))</f>
        <v>544</v>
      </c>
      <c r="F2733" s="84">
        <f>VALUE(TRIM(CLEAN(_xlfn.TEXTAFTER(Table2[[#This Row],[Resolution]],"x"))))</f>
        <v>176</v>
      </c>
      <c r="G2733" s="84" t="s">
        <v>16</v>
      </c>
      <c r="H2733" s="84" t="s">
        <v>16</v>
      </c>
      <c r="I2733" s="84" t="s">
        <v>5932</v>
      </c>
      <c r="J2733" s="33"/>
      <c r="K2733" s="33"/>
      <c r="L2733" s="34" t="s">
        <v>2</v>
      </c>
    </row>
    <row r="2734" spans="1:12" x14ac:dyDescent="0.25">
      <c r="A2734" s="32" t="s">
        <v>5933</v>
      </c>
      <c r="B2734" s="33" t="s">
        <v>3312</v>
      </c>
      <c r="C2734" s="33" t="s">
        <v>5211</v>
      </c>
      <c r="D2734" s="33" t="s">
        <v>759</v>
      </c>
      <c r="E2734" s="33">
        <f>VALUE(TRIM(CLEAN(_xlfn.TEXTBEFORE(Table2[[#This Row],[Resolution]],"x"))))</f>
        <v>608</v>
      </c>
      <c r="F2734" s="33">
        <f>VALUE(TRIM(CLEAN(_xlfn.TEXTAFTER(Table2[[#This Row],[Resolution]],"x"))))</f>
        <v>240</v>
      </c>
      <c r="G2734" s="33" t="s">
        <v>16</v>
      </c>
      <c r="H2734" s="33" t="s">
        <v>2836</v>
      </c>
      <c r="I2734" s="33" t="s">
        <v>5934</v>
      </c>
      <c r="J2734" s="33"/>
      <c r="K2734" s="33"/>
      <c r="L2734" s="34" t="s">
        <v>2</v>
      </c>
    </row>
    <row r="2735" spans="1:12" x14ac:dyDescent="0.25">
      <c r="A2735" s="32" t="s">
        <v>5935</v>
      </c>
      <c r="B2735" s="33" t="s">
        <v>3314</v>
      </c>
      <c r="C2735" s="33" t="s">
        <v>5211</v>
      </c>
      <c r="D2735" s="84" t="s">
        <v>433</v>
      </c>
      <c r="E2735" s="84">
        <f>VALUE(TRIM(CLEAN(_xlfn.TEXTBEFORE(Table2[[#This Row],[Resolution]],"x"))))</f>
        <v>608</v>
      </c>
      <c r="F2735" s="84">
        <f>VALUE(TRIM(CLEAN(_xlfn.TEXTAFTER(Table2[[#This Row],[Resolution]],"x"))))</f>
        <v>208</v>
      </c>
      <c r="G2735" s="84" t="s">
        <v>16</v>
      </c>
      <c r="H2735" s="84" t="s">
        <v>2836</v>
      </c>
      <c r="I2735" s="84" t="s">
        <v>5936</v>
      </c>
      <c r="J2735" s="33"/>
      <c r="K2735" s="33"/>
      <c r="L2735" s="34" t="s">
        <v>2</v>
      </c>
    </row>
    <row r="2736" spans="1:12" x14ac:dyDescent="0.25">
      <c r="A2736" s="32" t="s">
        <v>5937</v>
      </c>
      <c r="B2736" s="33" t="s">
        <v>5938</v>
      </c>
      <c r="C2736" s="33" t="s">
        <v>5211</v>
      </c>
      <c r="D2736" s="33" t="s">
        <v>574</v>
      </c>
      <c r="E2736" s="33">
        <f>VALUE(TRIM(CLEAN(_xlfn.TEXTBEFORE(Table2[[#This Row],[Resolution]],"x"))))</f>
        <v>544</v>
      </c>
      <c r="F2736" s="33">
        <f>VALUE(TRIM(CLEAN(_xlfn.TEXTAFTER(Table2[[#This Row],[Resolution]],"x"))))</f>
        <v>128</v>
      </c>
      <c r="G2736" s="33" t="s">
        <v>16</v>
      </c>
      <c r="H2736" s="33" t="s">
        <v>2836</v>
      </c>
      <c r="I2736" s="33" t="s">
        <v>5939</v>
      </c>
      <c r="J2736" s="33"/>
      <c r="K2736" s="33"/>
      <c r="L2736" s="34" t="s">
        <v>2</v>
      </c>
    </row>
    <row r="2737" spans="1:12" x14ac:dyDescent="0.25">
      <c r="A2737" s="32" t="s">
        <v>5940</v>
      </c>
      <c r="B2737" s="33" t="s">
        <v>5941</v>
      </c>
      <c r="C2737" s="33" t="s">
        <v>5211</v>
      </c>
      <c r="D2737" s="84" t="s">
        <v>57</v>
      </c>
      <c r="E2737" s="84">
        <f>VALUE(TRIM(CLEAN(_xlfn.TEXTBEFORE(Table2[[#This Row],[Resolution]],"x"))))</f>
        <v>288</v>
      </c>
      <c r="F2737" s="84">
        <f>VALUE(TRIM(CLEAN(_xlfn.TEXTAFTER(Table2[[#This Row],[Resolution]],"x"))))</f>
        <v>128</v>
      </c>
      <c r="G2737" s="84" t="s">
        <v>16</v>
      </c>
      <c r="H2737" s="84" t="s">
        <v>2836</v>
      </c>
      <c r="I2737" s="84" t="s">
        <v>5942</v>
      </c>
      <c r="J2737" s="33"/>
      <c r="K2737" s="33"/>
      <c r="L2737" s="34" t="s">
        <v>2</v>
      </c>
    </row>
    <row r="2738" spans="1:12" x14ac:dyDescent="0.25">
      <c r="A2738" s="32" t="s">
        <v>5943</v>
      </c>
      <c r="B2738" s="33" t="s">
        <v>5944</v>
      </c>
      <c r="C2738" s="33" t="s">
        <v>5211</v>
      </c>
      <c r="D2738" s="33" t="s">
        <v>57</v>
      </c>
      <c r="E2738" s="33">
        <f>VALUE(TRIM(CLEAN(_xlfn.TEXTBEFORE(Table2[[#This Row],[Resolution]],"x"))))</f>
        <v>288</v>
      </c>
      <c r="F2738" s="33">
        <f>VALUE(TRIM(CLEAN(_xlfn.TEXTAFTER(Table2[[#This Row],[Resolution]],"x"))))</f>
        <v>128</v>
      </c>
      <c r="G2738" s="33" t="s">
        <v>16</v>
      </c>
      <c r="H2738" s="33" t="s">
        <v>2836</v>
      </c>
      <c r="I2738" s="33" t="s">
        <v>5945</v>
      </c>
      <c r="J2738" s="33"/>
      <c r="K2738" s="33"/>
      <c r="L2738" s="34" t="s">
        <v>2</v>
      </c>
    </row>
    <row r="2739" spans="1:12" x14ac:dyDescent="0.25">
      <c r="A2739" s="32" t="s">
        <v>5946</v>
      </c>
      <c r="B2739" s="33" t="s">
        <v>2486</v>
      </c>
      <c r="C2739" s="33" t="s">
        <v>5211</v>
      </c>
      <c r="D2739" s="84" t="s">
        <v>57</v>
      </c>
      <c r="E2739" s="84">
        <f>VALUE(TRIM(CLEAN(_xlfn.TEXTBEFORE(Table2[[#This Row],[Resolution]],"x"))))</f>
        <v>288</v>
      </c>
      <c r="F2739" s="84">
        <f>VALUE(TRIM(CLEAN(_xlfn.TEXTAFTER(Table2[[#This Row],[Resolution]],"x"))))</f>
        <v>128</v>
      </c>
      <c r="G2739" s="84" t="s">
        <v>16</v>
      </c>
      <c r="H2739" s="84" t="s">
        <v>2836</v>
      </c>
      <c r="I2739" s="84" t="s">
        <v>5947</v>
      </c>
      <c r="J2739" s="33"/>
      <c r="K2739" s="33"/>
      <c r="L2739" s="34" t="s">
        <v>2</v>
      </c>
    </row>
    <row r="2740" spans="1:12" x14ac:dyDescent="0.25">
      <c r="A2740" s="32" t="s">
        <v>5948</v>
      </c>
      <c r="B2740" s="33" t="s">
        <v>5949</v>
      </c>
      <c r="C2740" s="33" t="s">
        <v>5211</v>
      </c>
      <c r="D2740" s="33" t="s">
        <v>123</v>
      </c>
      <c r="E2740" s="33">
        <f>VALUE(TRIM(CLEAN(_xlfn.TEXTBEFORE(Table2[[#This Row],[Resolution]],"x"))))</f>
        <v>256</v>
      </c>
      <c r="F2740" s="33">
        <f>VALUE(TRIM(CLEAN(_xlfn.TEXTAFTER(Table2[[#This Row],[Resolution]],"x"))))</f>
        <v>128</v>
      </c>
      <c r="G2740" s="33" t="s">
        <v>16</v>
      </c>
      <c r="H2740" s="33" t="s">
        <v>16</v>
      </c>
      <c r="I2740" s="33" t="s">
        <v>5950</v>
      </c>
      <c r="J2740" s="33"/>
      <c r="K2740" s="35"/>
      <c r="L2740" s="34" t="s">
        <v>2</v>
      </c>
    </row>
    <row r="2741" spans="1:12" x14ac:dyDescent="0.25">
      <c r="A2741" s="32" t="s">
        <v>5951</v>
      </c>
      <c r="B2741" s="33" t="s">
        <v>2493</v>
      </c>
      <c r="C2741" s="33" t="s">
        <v>5211</v>
      </c>
      <c r="D2741" s="84" t="s">
        <v>60</v>
      </c>
      <c r="E2741" s="84">
        <f>VALUE(TRIM(CLEAN(_xlfn.TEXTBEFORE(Table2[[#This Row],[Resolution]],"x"))))</f>
        <v>256</v>
      </c>
      <c r="F2741" s="84">
        <f>VALUE(TRIM(CLEAN(_xlfn.TEXTAFTER(Table2[[#This Row],[Resolution]],"x"))))</f>
        <v>144</v>
      </c>
      <c r="G2741" s="84" t="s">
        <v>16</v>
      </c>
      <c r="H2741" s="84" t="s">
        <v>16</v>
      </c>
      <c r="I2741" s="84" t="s">
        <v>5952</v>
      </c>
      <c r="J2741" s="33"/>
      <c r="K2741" s="33"/>
      <c r="L2741" s="34" t="s">
        <v>2</v>
      </c>
    </row>
    <row r="2742" spans="1:12" x14ac:dyDescent="0.25">
      <c r="A2742" s="32" t="s">
        <v>5953</v>
      </c>
      <c r="B2742" s="33" t="s">
        <v>5954</v>
      </c>
      <c r="C2742" s="33" t="s">
        <v>5211</v>
      </c>
      <c r="D2742" s="33" t="s">
        <v>57</v>
      </c>
      <c r="E2742" s="33">
        <f>VALUE(TRIM(CLEAN(_xlfn.TEXTBEFORE(Table2[[#This Row],[Resolution]],"x"))))</f>
        <v>288</v>
      </c>
      <c r="F2742" s="33">
        <f>VALUE(TRIM(CLEAN(_xlfn.TEXTAFTER(Table2[[#This Row],[Resolution]],"x"))))</f>
        <v>128</v>
      </c>
      <c r="G2742" s="33" t="s">
        <v>16</v>
      </c>
      <c r="H2742" s="33" t="s">
        <v>16</v>
      </c>
      <c r="I2742" s="33" t="s">
        <v>5955</v>
      </c>
      <c r="J2742" s="33"/>
      <c r="K2742" s="33"/>
      <c r="L2742" s="34" t="s">
        <v>2</v>
      </c>
    </row>
    <row r="2743" spans="1:12" x14ac:dyDescent="0.25">
      <c r="A2743" s="32" t="s">
        <v>5956</v>
      </c>
      <c r="B2743" s="33" t="s">
        <v>5957</v>
      </c>
      <c r="C2743" s="33" t="s">
        <v>5211</v>
      </c>
      <c r="D2743" s="84" t="e">
        <v>#N/A</v>
      </c>
      <c r="E2743" s="84" t="e">
        <f>VALUE(TRIM(CLEAN(_xlfn.TEXTBEFORE(Table2[[#This Row],[Resolution]],"x"))))</f>
        <v>#N/A</v>
      </c>
      <c r="F2743" s="84" t="e">
        <f>VALUE(TRIM(CLEAN(_xlfn.TEXTAFTER(Table2[[#This Row],[Resolution]],"x"))))</f>
        <v>#N/A</v>
      </c>
      <c r="G2743" s="84" t="s">
        <v>16</v>
      </c>
      <c r="H2743" s="84" t="s">
        <v>2836</v>
      </c>
      <c r="I2743" s="84" t="s">
        <v>5958</v>
      </c>
      <c r="J2743" s="33"/>
      <c r="K2743" s="33"/>
      <c r="L2743" s="34" t="s">
        <v>2</v>
      </c>
    </row>
    <row r="2744" spans="1:12" x14ac:dyDescent="0.25">
      <c r="A2744" s="32" t="s">
        <v>5959</v>
      </c>
      <c r="B2744" s="33" t="s">
        <v>5960</v>
      </c>
      <c r="C2744" s="33" t="s">
        <v>5211</v>
      </c>
      <c r="D2744" s="33" t="s">
        <v>60</v>
      </c>
      <c r="E2744" s="33">
        <f>VALUE(TRIM(CLEAN(_xlfn.TEXTBEFORE(Table2[[#This Row],[Resolution]],"x"))))</f>
        <v>256</v>
      </c>
      <c r="F2744" s="33">
        <f>VALUE(TRIM(CLEAN(_xlfn.TEXTAFTER(Table2[[#This Row],[Resolution]],"x"))))</f>
        <v>144</v>
      </c>
      <c r="G2744" s="33" t="s">
        <v>16</v>
      </c>
      <c r="H2744" s="33" t="s">
        <v>16</v>
      </c>
      <c r="I2744" s="33" t="s">
        <v>5961</v>
      </c>
      <c r="J2744" s="33"/>
      <c r="K2744" s="33"/>
      <c r="L2744" s="34" t="s">
        <v>2</v>
      </c>
    </row>
    <row r="2745" spans="1:12" x14ac:dyDescent="0.25">
      <c r="A2745" s="32" t="s">
        <v>5962</v>
      </c>
      <c r="B2745" s="33" t="s">
        <v>2522</v>
      </c>
      <c r="C2745" s="33" t="s">
        <v>5211</v>
      </c>
      <c r="D2745" s="84" t="s">
        <v>123</v>
      </c>
      <c r="E2745" s="84">
        <f>VALUE(TRIM(CLEAN(_xlfn.TEXTBEFORE(Table2[[#This Row],[Resolution]],"x"))))</f>
        <v>256</v>
      </c>
      <c r="F2745" s="84">
        <f>VALUE(TRIM(CLEAN(_xlfn.TEXTAFTER(Table2[[#This Row],[Resolution]],"x"))))</f>
        <v>128</v>
      </c>
      <c r="G2745" s="84" t="s">
        <v>16</v>
      </c>
      <c r="H2745" s="84" t="s">
        <v>16</v>
      </c>
      <c r="I2745" s="84" t="s">
        <v>5963</v>
      </c>
      <c r="J2745" s="33"/>
      <c r="K2745" s="33"/>
      <c r="L2745" s="34" t="s">
        <v>2</v>
      </c>
    </row>
    <row r="2746" spans="1:12" x14ac:dyDescent="0.25">
      <c r="A2746" s="32" t="s">
        <v>5964</v>
      </c>
      <c r="B2746" s="33" t="s">
        <v>5965</v>
      </c>
      <c r="C2746" s="33" t="s">
        <v>5211</v>
      </c>
      <c r="D2746" s="33" t="s">
        <v>768</v>
      </c>
      <c r="E2746" s="33">
        <f>VALUE(TRIM(CLEAN(_xlfn.TEXTBEFORE(Table2[[#This Row],[Resolution]],"x"))))</f>
        <v>256</v>
      </c>
      <c r="F2746" s="33">
        <f>VALUE(TRIM(CLEAN(_xlfn.TEXTAFTER(Table2[[#This Row],[Resolution]],"x"))))</f>
        <v>288</v>
      </c>
      <c r="G2746" s="33" t="s">
        <v>16</v>
      </c>
      <c r="H2746" s="33" t="s">
        <v>2836</v>
      </c>
      <c r="I2746" s="33" t="s">
        <v>5966</v>
      </c>
      <c r="J2746" s="33"/>
      <c r="K2746" s="33"/>
      <c r="L2746" s="34" t="s">
        <v>2</v>
      </c>
    </row>
    <row r="2747" spans="1:12" x14ac:dyDescent="0.25">
      <c r="A2747" s="32" t="s">
        <v>5967</v>
      </c>
      <c r="B2747" s="33" t="s">
        <v>5968</v>
      </c>
      <c r="C2747" s="33" t="s">
        <v>5211</v>
      </c>
      <c r="D2747" s="84" t="e">
        <v>#N/A</v>
      </c>
      <c r="E2747" s="84" t="e">
        <f>VALUE(TRIM(CLEAN(_xlfn.TEXTBEFORE(Table2[[#This Row],[Resolution]],"x"))))</f>
        <v>#N/A</v>
      </c>
      <c r="F2747" s="84" t="e">
        <f>VALUE(TRIM(CLEAN(_xlfn.TEXTAFTER(Table2[[#This Row],[Resolution]],"x"))))</f>
        <v>#N/A</v>
      </c>
      <c r="G2747" s="84" t="s">
        <v>16</v>
      </c>
      <c r="H2747" s="84" t="s">
        <v>2836</v>
      </c>
      <c r="I2747" s="84" t="s">
        <v>5969</v>
      </c>
      <c r="J2747" s="33"/>
      <c r="K2747" s="33"/>
      <c r="L2747" s="34" t="s">
        <v>2</v>
      </c>
    </row>
    <row r="2748" spans="1:12" x14ac:dyDescent="0.25">
      <c r="A2748" s="32" t="s">
        <v>5970</v>
      </c>
      <c r="B2748" s="33" t="s">
        <v>5971</v>
      </c>
      <c r="C2748" s="33" t="s">
        <v>5211</v>
      </c>
      <c r="D2748" s="33" t="s">
        <v>60</v>
      </c>
      <c r="E2748" s="33">
        <f>VALUE(TRIM(CLEAN(_xlfn.TEXTBEFORE(Table2[[#This Row],[Resolution]],"x"))))</f>
        <v>256</v>
      </c>
      <c r="F2748" s="33">
        <f>VALUE(TRIM(CLEAN(_xlfn.TEXTAFTER(Table2[[#This Row],[Resolution]],"x"))))</f>
        <v>144</v>
      </c>
      <c r="G2748" s="33" t="s">
        <v>16</v>
      </c>
      <c r="H2748" s="33" t="s">
        <v>16</v>
      </c>
      <c r="I2748" s="33" t="s">
        <v>5972</v>
      </c>
      <c r="J2748" s="33"/>
      <c r="K2748" s="33"/>
      <c r="L2748" s="34" t="s">
        <v>2</v>
      </c>
    </row>
    <row r="2749" spans="1:12" x14ac:dyDescent="0.25">
      <c r="A2749" s="32" t="s">
        <v>5973</v>
      </c>
      <c r="B2749" s="33" t="s">
        <v>3339</v>
      </c>
      <c r="C2749" s="33" t="s">
        <v>5211</v>
      </c>
      <c r="D2749" s="84" t="s">
        <v>57</v>
      </c>
      <c r="E2749" s="84">
        <f>VALUE(TRIM(CLEAN(_xlfn.TEXTBEFORE(Table2[[#This Row],[Resolution]],"x"))))</f>
        <v>288</v>
      </c>
      <c r="F2749" s="84">
        <f>VALUE(TRIM(CLEAN(_xlfn.TEXTAFTER(Table2[[#This Row],[Resolution]],"x"))))</f>
        <v>128</v>
      </c>
      <c r="G2749" s="84" t="s">
        <v>16</v>
      </c>
      <c r="H2749" s="84" t="s">
        <v>16</v>
      </c>
      <c r="I2749" s="84" t="s">
        <v>5974</v>
      </c>
      <c r="J2749" s="33"/>
      <c r="K2749" s="33"/>
      <c r="L2749" s="34" t="s">
        <v>2</v>
      </c>
    </row>
    <row r="2750" spans="1:12" x14ac:dyDescent="0.25">
      <c r="A2750" s="32" t="s">
        <v>5975</v>
      </c>
      <c r="B2750" s="33" t="s">
        <v>2607</v>
      </c>
      <c r="C2750" s="33" t="s">
        <v>5211</v>
      </c>
      <c r="D2750" s="33" t="s">
        <v>123</v>
      </c>
      <c r="E2750" s="33">
        <f>VALUE(TRIM(CLEAN(_xlfn.TEXTBEFORE(Table2[[#This Row],[Resolution]],"x"))))</f>
        <v>256</v>
      </c>
      <c r="F2750" s="33">
        <f>VALUE(TRIM(CLEAN(_xlfn.TEXTAFTER(Table2[[#This Row],[Resolution]],"x"))))</f>
        <v>128</v>
      </c>
      <c r="G2750" s="33" t="s">
        <v>16</v>
      </c>
      <c r="H2750" s="33" t="s">
        <v>16</v>
      </c>
      <c r="I2750" s="33" t="s">
        <v>5976</v>
      </c>
      <c r="J2750" s="33"/>
      <c r="K2750" s="33"/>
      <c r="L2750" s="34" t="s">
        <v>2</v>
      </c>
    </row>
    <row r="2751" spans="1:12" x14ac:dyDescent="0.25">
      <c r="A2751" s="32" t="s">
        <v>5977</v>
      </c>
      <c r="B2751" s="33" t="s">
        <v>2609</v>
      </c>
      <c r="C2751" s="33" t="s">
        <v>5211</v>
      </c>
      <c r="D2751" s="84" t="s">
        <v>93</v>
      </c>
      <c r="E2751" s="84">
        <f>VALUE(TRIM(CLEAN(_xlfn.TEXTBEFORE(Table2[[#This Row],[Resolution]],"x"))))</f>
        <v>512</v>
      </c>
      <c r="F2751" s="84">
        <f>VALUE(TRIM(CLEAN(_xlfn.TEXTAFTER(Table2[[#This Row],[Resolution]],"x"))))</f>
        <v>128</v>
      </c>
      <c r="G2751" s="84" t="s">
        <v>16</v>
      </c>
      <c r="H2751" s="84" t="s">
        <v>2836</v>
      </c>
      <c r="I2751" s="84" t="s">
        <v>5978</v>
      </c>
      <c r="J2751" s="33"/>
      <c r="K2751" s="33"/>
      <c r="L2751" s="34" t="s">
        <v>2</v>
      </c>
    </row>
    <row r="2752" spans="1:12" x14ac:dyDescent="0.25">
      <c r="A2752" s="32" t="s">
        <v>5979</v>
      </c>
      <c r="B2752" s="33" t="s">
        <v>2666</v>
      </c>
      <c r="C2752" s="33" t="s">
        <v>5211</v>
      </c>
      <c r="D2752" s="33" t="s">
        <v>631</v>
      </c>
      <c r="E2752" s="33">
        <f>VALUE(TRIM(CLEAN(_xlfn.TEXTBEFORE(Table2[[#This Row],[Resolution]],"x"))))</f>
        <v>512</v>
      </c>
      <c r="F2752" s="33">
        <f>VALUE(TRIM(CLEAN(_xlfn.TEXTAFTER(Table2[[#This Row],[Resolution]],"x"))))</f>
        <v>288</v>
      </c>
      <c r="G2752" s="33" t="s">
        <v>16</v>
      </c>
      <c r="H2752" s="33" t="s">
        <v>16</v>
      </c>
      <c r="I2752" s="33" t="s">
        <v>5980</v>
      </c>
      <c r="J2752" s="33"/>
      <c r="K2752" s="33"/>
      <c r="L2752" s="34" t="s">
        <v>2</v>
      </c>
    </row>
    <row r="2753" spans="1:12" x14ac:dyDescent="0.25">
      <c r="A2753" s="32" t="s">
        <v>5981</v>
      </c>
      <c r="B2753" s="33" t="s">
        <v>2679</v>
      </c>
      <c r="C2753" s="33" t="s">
        <v>5211</v>
      </c>
      <c r="D2753" s="84" t="s">
        <v>57</v>
      </c>
      <c r="E2753" s="84">
        <f>VALUE(TRIM(CLEAN(_xlfn.TEXTBEFORE(Table2[[#This Row],[Resolution]],"x"))))</f>
        <v>288</v>
      </c>
      <c r="F2753" s="84">
        <f>VALUE(TRIM(CLEAN(_xlfn.TEXTAFTER(Table2[[#This Row],[Resolution]],"x"))))</f>
        <v>128</v>
      </c>
      <c r="G2753" s="84" t="s">
        <v>16</v>
      </c>
      <c r="H2753" s="84" t="s">
        <v>2836</v>
      </c>
      <c r="I2753" s="84" t="s">
        <v>5982</v>
      </c>
      <c r="J2753" s="35"/>
      <c r="K2753" s="33"/>
      <c r="L2753" s="34" t="s">
        <v>2</v>
      </c>
    </row>
    <row r="2754" spans="1:12" x14ac:dyDescent="0.25">
      <c r="A2754" s="32" t="s">
        <v>5983</v>
      </c>
      <c r="B2754" s="33" t="s">
        <v>950</v>
      </c>
      <c r="C2754" s="33" t="s">
        <v>5211</v>
      </c>
      <c r="D2754" s="33" t="s">
        <v>98</v>
      </c>
      <c r="E2754" s="33">
        <f>VALUE(TRIM(CLEAN(_xlfn.TEXTBEFORE(Table2[[#This Row],[Resolution]],"x"))))</f>
        <v>512</v>
      </c>
      <c r="F2754" s="33">
        <f>VALUE(TRIM(CLEAN(_xlfn.TEXTAFTER(Table2[[#This Row],[Resolution]],"x"))))</f>
        <v>320</v>
      </c>
      <c r="G2754" s="33" t="s">
        <v>16</v>
      </c>
      <c r="H2754" s="33" t="s">
        <v>2836</v>
      </c>
      <c r="I2754" s="33" t="s">
        <v>5984</v>
      </c>
      <c r="J2754" s="33"/>
      <c r="K2754" s="33"/>
      <c r="L2754" s="34" t="s">
        <v>2</v>
      </c>
    </row>
    <row r="2755" spans="1:12" x14ac:dyDescent="0.25">
      <c r="A2755" s="32" t="s">
        <v>5985</v>
      </c>
      <c r="B2755" s="33" t="s">
        <v>2711</v>
      </c>
      <c r="C2755" s="33" t="s">
        <v>5211</v>
      </c>
      <c r="D2755" s="84" t="s">
        <v>5986</v>
      </c>
      <c r="E2755" s="84">
        <f>VALUE(TRIM(CLEAN(_xlfn.TEXTBEFORE(Table2[[#This Row],[Resolution]],"x"))))</f>
        <v>285</v>
      </c>
      <c r="F2755" s="84">
        <f>VALUE(TRIM(CLEAN(_xlfn.TEXTAFTER(Table2[[#This Row],[Resolution]],"x"))))</f>
        <v>98</v>
      </c>
      <c r="G2755" s="84">
        <v>0.81</v>
      </c>
      <c r="H2755" s="84" t="s">
        <v>5242</v>
      </c>
      <c r="I2755" s="84" t="s">
        <v>5234</v>
      </c>
      <c r="J2755" s="33"/>
      <c r="K2755" s="33"/>
      <c r="L2755" s="34" t="s">
        <v>2</v>
      </c>
    </row>
    <row r="2756" spans="1:12" x14ac:dyDescent="0.25">
      <c r="A2756" s="32" t="s">
        <v>5987</v>
      </c>
      <c r="B2756" s="33" t="s">
        <v>2714</v>
      </c>
      <c r="C2756" s="33" t="s">
        <v>5211</v>
      </c>
      <c r="D2756" s="33" t="s">
        <v>57</v>
      </c>
      <c r="E2756" s="33">
        <f>VALUE(TRIM(CLEAN(_xlfn.TEXTBEFORE(Table2[[#This Row],[Resolution]],"x"))))</f>
        <v>288</v>
      </c>
      <c r="F2756" s="33">
        <f>VALUE(TRIM(CLEAN(_xlfn.TEXTAFTER(Table2[[#This Row],[Resolution]],"x"))))</f>
        <v>128</v>
      </c>
      <c r="G2756" s="33" t="s">
        <v>16</v>
      </c>
      <c r="H2756" s="33" t="s">
        <v>2836</v>
      </c>
      <c r="I2756" s="33" t="s">
        <v>5988</v>
      </c>
      <c r="J2756" s="33"/>
      <c r="K2756" s="33"/>
      <c r="L2756" s="34" t="s">
        <v>2</v>
      </c>
    </row>
    <row r="2757" spans="1:12" x14ac:dyDescent="0.25">
      <c r="A2757" s="32" t="s">
        <v>5989</v>
      </c>
      <c r="B2757" s="33" t="s">
        <v>2730</v>
      </c>
      <c r="C2757" s="33" t="s">
        <v>5211</v>
      </c>
      <c r="D2757" s="84" t="s">
        <v>60</v>
      </c>
      <c r="E2757" s="84">
        <f>VALUE(TRIM(CLEAN(_xlfn.TEXTBEFORE(Table2[[#This Row],[Resolution]],"x"))))</f>
        <v>256</v>
      </c>
      <c r="F2757" s="84">
        <f>VALUE(TRIM(CLEAN(_xlfn.TEXTAFTER(Table2[[#This Row],[Resolution]],"x"))))</f>
        <v>144</v>
      </c>
      <c r="G2757" s="84" t="s">
        <v>16</v>
      </c>
      <c r="H2757" s="84" t="s">
        <v>2836</v>
      </c>
      <c r="I2757" s="84" t="s">
        <v>5990</v>
      </c>
      <c r="J2757" s="33"/>
      <c r="K2757" s="33"/>
      <c r="L2757" s="34" t="s">
        <v>2</v>
      </c>
    </row>
    <row r="2758" spans="1:12" x14ac:dyDescent="0.25">
      <c r="A2758" s="32" t="s">
        <v>5991</v>
      </c>
      <c r="B2758" s="33" t="s">
        <v>960</v>
      </c>
      <c r="C2758" s="33" t="s">
        <v>5211</v>
      </c>
      <c r="D2758" s="33" t="s">
        <v>57</v>
      </c>
      <c r="E2758" s="33">
        <f>VALUE(TRIM(CLEAN(_xlfn.TEXTBEFORE(Table2[[#This Row],[Resolution]],"x"))))</f>
        <v>288</v>
      </c>
      <c r="F2758" s="33">
        <f>VALUE(TRIM(CLEAN(_xlfn.TEXTAFTER(Table2[[#This Row],[Resolution]],"x"))))</f>
        <v>128</v>
      </c>
      <c r="G2758" s="33"/>
      <c r="H2758" s="33" t="s">
        <v>5233</v>
      </c>
      <c r="I2758" s="33" t="s">
        <v>5234</v>
      </c>
      <c r="J2758" s="33"/>
      <c r="K2758" s="35"/>
      <c r="L2758" s="34" t="s">
        <v>2</v>
      </c>
    </row>
    <row r="2759" spans="1:12" x14ac:dyDescent="0.25">
      <c r="A2759" s="32" t="s">
        <v>5992</v>
      </c>
      <c r="B2759" s="33" t="s">
        <v>2778</v>
      </c>
      <c r="C2759" s="33" t="s">
        <v>5211</v>
      </c>
      <c r="D2759" s="84" t="s">
        <v>3352</v>
      </c>
      <c r="E2759" s="84">
        <f>VALUE(TRIM(CLEAN(_xlfn.TEXTBEFORE(Table2[[#This Row],[Resolution]],"x"))))</f>
        <v>312</v>
      </c>
      <c r="F2759" s="84">
        <f>VALUE(TRIM(CLEAN(_xlfn.TEXTAFTER(Table2[[#This Row],[Resolution]],"x"))))</f>
        <v>224</v>
      </c>
      <c r="G2759" s="84" t="s">
        <v>16</v>
      </c>
      <c r="H2759" s="84" t="s">
        <v>2836</v>
      </c>
      <c r="I2759" s="84" t="s">
        <v>5993</v>
      </c>
      <c r="J2759" s="35"/>
      <c r="K2759" s="33"/>
      <c r="L2759" s="34" t="s">
        <v>2</v>
      </c>
    </row>
    <row r="2760" spans="1:12" x14ac:dyDescent="0.25">
      <c r="A2760" s="32" t="s">
        <v>5994</v>
      </c>
      <c r="B2760" s="33" t="s">
        <v>977</v>
      </c>
      <c r="C2760" s="33" t="s">
        <v>5211</v>
      </c>
      <c r="D2760" s="33" t="s">
        <v>60</v>
      </c>
      <c r="E2760" s="33">
        <f>VALUE(TRIM(CLEAN(_xlfn.TEXTBEFORE(Table2[[#This Row],[Resolution]],"x"))))</f>
        <v>256</v>
      </c>
      <c r="F2760" s="33">
        <f>VALUE(TRIM(CLEAN(_xlfn.TEXTAFTER(Table2[[#This Row],[Resolution]],"x"))))</f>
        <v>144</v>
      </c>
      <c r="G2760" s="33" t="s">
        <v>16</v>
      </c>
      <c r="H2760" s="33" t="s">
        <v>2836</v>
      </c>
      <c r="I2760" s="33" t="s">
        <v>5995</v>
      </c>
      <c r="J2760" s="33"/>
      <c r="K2760" s="33"/>
      <c r="L2760" s="34" t="s">
        <v>2</v>
      </c>
    </row>
    <row r="2761" spans="1:12" x14ac:dyDescent="0.25">
      <c r="A2761" s="32" t="s">
        <v>5996</v>
      </c>
      <c r="B2761" s="33" t="s">
        <v>2821</v>
      </c>
      <c r="C2761" s="33" t="s">
        <v>5211</v>
      </c>
      <c r="D2761" s="84" t="s">
        <v>123</v>
      </c>
      <c r="E2761" s="84">
        <f>VALUE(TRIM(CLEAN(_xlfn.TEXTBEFORE(Table2[[#This Row],[Resolution]],"x"))))</f>
        <v>256</v>
      </c>
      <c r="F2761" s="84">
        <f>VALUE(TRIM(CLEAN(_xlfn.TEXTAFTER(Table2[[#This Row],[Resolution]],"x"))))</f>
        <v>128</v>
      </c>
      <c r="G2761" s="84" t="s">
        <v>16</v>
      </c>
      <c r="H2761" s="84" t="s">
        <v>2836</v>
      </c>
      <c r="I2761" s="84" t="s">
        <v>5997</v>
      </c>
      <c r="J2761" s="33"/>
      <c r="K2761" s="33"/>
      <c r="L2761" s="34" t="s">
        <v>2</v>
      </c>
    </row>
    <row r="2762" spans="1:12" x14ac:dyDescent="0.25">
      <c r="A2762" s="32" t="s">
        <v>5998</v>
      </c>
      <c r="B2762" s="33" t="s">
        <v>5999</v>
      </c>
      <c r="C2762" s="33" t="s">
        <v>5211</v>
      </c>
      <c r="D2762" s="33" t="s">
        <v>93</v>
      </c>
      <c r="E2762" s="33">
        <f>VALUE(TRIM(CLEAN(_xlfn.TEXTBEFORE(Table2[[#This Row],[Resolution]],"x"))))</f>
        <v>512</v>
      </c>
      <c r="F2762" s="33">
        <f>VALUE(TRIM(CLEAN(_xlfn.TEXTAFTER(Table2[[#This Row],[Resolution]],"x"))))</f>
        <v>128</v>
      </c>
      <c r="G2762" s="33" t="s">
        <v>16</v>
      </c>
      <c r="H2762" s="33" t="s">
        <v>16</v>
      </c>
      <c r="I2762" s="33" t="s">
        <v>6000</v>
      </c>
      <c r="J2762" s="33"/>
      <c r="K2762" s="33"/>
      <c r="L2762" s="34" t="s">
        <v>2</v>
      </c>
    </row>
    <row r="2763" spans="1:12" x14ac:dyDescent="0.25">
      <c r="A2763" s="32" t="s">
        <v>6001</v>
      </c>
      <c r="B2763" s="33" t="s">
        <v>6002</v>
      </c>
      <c r="C2763" s="33" t="s">
        <v>5211</v>
      </c>
      <c r="D2763" s="84" t="e">
        <v>#N/A</v>
      </c>
      <c r="E2763" s="84" t="e">
        <f>VALUE(TRIM(CLEAN(_xlfn.TEXTBEFORE(Table2[[#This Row],[Resolution]],"x"))))</f>
        <v>#N/A</v>
      </c>
      <c r="F2763" s="84" t="e">
        <f>VALUE(TRIM(CLEAN(_xlfn.TEXTAFTER(Table2[[#This Row],[Resolution]],"x"))))</f>
        <v>#N/A</v>
      </c>
      <c r="G2763" s="84" t="s">
        <v>16</v>
      </c>
      <c r="H2763" s="84" t="s">
        <v>2836</v>
      </c>
      <c r="I2763" s="84" t="s">
        <v>6003</v>
      </c>
      <c r="J2763" s="33"/>
      <c r="K2763" s="33"/>
      <c r="L2763" s="34" t="s">
        <v>2</v>
      </c>
    </row>
    <row r="2764" spans="1:12" x14ac:dyDescent="0.25">
      <c r="A2764" s="32" t="s">
        <v>6004</v>
      </c>
      <c r="B2764" s="33" t="s">
        <v>6005</v>
      </c>
      <c r="C2764" s="33" t="s">
        <v>5211</v>
      </c>
      <c r="D2764" s="33" t="e">
        <v>#N/A</v>
      </c>
      <c r="E2764" s="33" t="e">
        <f>VALUE(TRIM(CLEAN(_xlfn.TEXTBEFORE(Table2[[#This Row],[Resolution]],"x"))))</f>
        <v>#N/A</v>
      </c>
      <c r="F2764" s="33" t="e">
        <f>VALUE(TRIM(CLEAN(_xlfn.TEXTAFTER(Table2[[#This Row],[Resolution]],"x"))))</f>
        <v>#N/A</v>
      </c>
      <c r="G2764" s="33" t="s">
        <v>16</v>
      </c>
      <c r="H2764" s="33" t="s">
        <v>2836</v>
      </c>
      <c r="I2764" s="33" t="s">
        <v>6006</v>
      </c>
      <c r="J2764" s="33"/>
      <c r="K2764" s="33"/>
      <c r="L2764" s="34" t="s">
        <v>2</v>
      </c>
    </row>
    <row r="2765" spans="1:12" x14ac:dyDescent="0.25">
      <c r="A2765" s="32" t="s">
        <v>6007</v>
      </c>
      <c r="B2765" s="33" t="s">
        <v>6008</v>
      </c>
      <c r="C2765" s="33" t="s">
        <v>5211</v>
      </c>
      <c r="D2765" s="84" t="s">
        <v>60</v>
      </c>
      <c r="E2765" s="84">
        <f>VALUE(TRIM(CLEAN(_xlfn.TEXTBEFORE(Table2[[#This Row],[Resolution]],"x"))))</f>
        <v>256</v>
      </c>
      <c r="F2765" s="84">
        <f>VALUE(TRIM(CLEAN(_xlfn.TEXTAFTER(Table2[[#This Row],[Resolution]],"x"))))</f>
        <v>144</v>
      </c>
      <c r="G2765" s="84" t="s">
        <v>16</v>
      </c>
      <c r="H2765" s="84" t="s">
        <v>16</v>
      </c>
      <c r="I2765" s="84" t="s">
        <v>6009</v>
      </c>
      <c r="J2765" s="33"/>
      <c r="K2765" s="33"/>
      <c r="L2765" s="34" t="s">
        <v>2</v>
      </c>
    </row>
    <row r="2766" spans="1:12" x14ac:dyDescent="0.25">
      <c r="A2766" s="32" t="s">
        <v>6010</v>
      </c>
      <c r="B2766" s="33" t="s">
        <v>6011</v>
      </c>
      <c r="C2766" s="33" t="s">
        <v>5211</v>
      </c>
      <c r="D2766" s="33" t="s">
        <v>1222</v>
      </c>
      <c r="E2766" s="33">
        <f>VALUE(TRIM(CLEAN(_xlfn.TEXTBEFORE(Table2[[#This Row],[Resolution]],"x"))))</f>
        <v>256</v>
      </c>
      <c r="F2766" s="33">
        <f>VALUE(TRIM(CLEAN(_xlfn.TEXTAFTER(Table2[[#This Row],[Resolution]],"x"))))</f>
        <v>240</v>
      </c>
      <c r="G2766" s="33" t="s">
        <v>16</v>
      </c>
      <c r="H2766" s="33" t="s">
        <v>16</v>
      </c>
      <c r="I2766" s="33" t="s">
        <v>6012</v>
      </c>
      <c r="J2766" s="33"/>
      <c r="K2766" s="33"/>
      <c r="L2766" s="34" t="s">
        <v>2</v>
      </c>
    </row>
    <row r="2767" spans="1:12" x14ac:dyDescent="0.25">
      <c r="A2767" s="32" t="s">
        <v>6013</v>
      </c>
      <c r="B2767" s="33" t="s">
        <v>3391</v>
      </c>
      <c r="C2767" s="33" t="s">
        <v>5211</v>
      </c>
      <c r="D2767" s="84" t="s">
        <v>1314</v>
      </c>
      <c r="E2767" s="84">
        <f>VALUE(TRIM(CLEAN(_xlfn.TEXTBEFORE(Table2[[#This Row],[Resolution]],"x"))))</f>
        <v>512</v>
      </c>
      <c r="F2767" s="84">
        <f>VALUE(TRIM(CLEAN(_xlfn.TEXTAFTER(Table2[[#This Row],[Resolution]],"x"))))</f>
        <v>272</v>
      </c>
      <c r="G2767" s="84" t="s">
        <v>16</v>
      </c>
      <c r="H2767" s="84" t="s">
        <v>2836</v>
      </c>
      <c r="I2767" s="84" t="s">
        <v>6014</v>
      </c>
      <c r="J2767" s="33"/>
      <c r="K2767" s="33"/>
      <c r="L2767" s="34" t="s">
        <v>2</v>
      </c>
    </row>
    <row r="2768" spans="1:12" x14ac:dyDescent="0.25">
      <c r="A2768" s="32" t="s">
        <v>6015</v>
      </c>
      <c r="B2768" s="33" t="s">
        <v>6016</v>
      </c>
      <c r="C2768" s="33" t="s">
        <v>5211</v>
      </c>
      <c r="D2768" s="33" t="s">
        <v>54</v>
      </c>
      <c r="E2768" s="33">
        <f>VALUE(TRIM(CLEAN(_xlfn.TEXTBEFORE(Table2[[#This Row],[Resolution]],"x"))))</f>
        <v>512</v>
      </c>
      <c r="F2768" s="33">
        <f>VALUE(TRIM(CLEAN(_xlfn.TEXTAFTER(Table2[[#This Row],[Resolution]],"x"))))</f>
        <v>240</v>
      </c>
      <c r="G2768" s="33" t="s">
        <v>16</v>
      </c>
      <c r="H2768" s="33" t="s">
        <v>2836</v>
      </c>
      <c r="I2768" s="33" t="s">
        <v>6017</v>
      </c>
      <c r="J2768" s="33"/>
      <c r="K2768" s="33"/>
      <c r="L2768" s="34" t="s">
        <v>2</v>
      </c>
    </row>
    <row r="2769" spans="1:12" x14ac:dyDescent="0.25">
      <c r="A2769" s="32" t="s">
        <v>6018</v>
      </c>
      <c r="B2769" s="33" t="s">
        <v>6019</v>
      </c>
      <c r="C2769" s="33" t="s">
        <v>5211</v>
      </c>
      <c r="D2769" s="84" t="e">
        <v>#N/A</v>
      </c>
      <c r="E2769" s="84" t="e">
        <f>VALUE(TRIM(CLEAN(_xlfn.TEXTBEFORE(Table2[[#This Row],[Resolution]],"x"))))</f>
        <v>#N/A</v>
      </c>
      <c r="F2769" s="84" t="e">
        <f>VALUE(TRIM(CLEAN(_xlfn.TEXTAFTER(Table2[[#This Row],[Resolution]],"x"))))</f>
        <v>#N/A</v>
      </c>
      <c r="G2769" s="84" t="s">
        <v>16</v>
      </c>
      <c r="H2769" s="84" t="s">
        <v>2836</v>
      </c>
      <c r="I2769" s="84" t="s">
        <v>6020</v>
      </c>
      <c r="J2769" s="33"/>
      <c r="K2769" s="33"/>
      <c r="L2769" s="34" t="s">
        <v>2</v>
      </c>
    </row>
    <row r="2770" spans="1:12" x14ac:dyDescent="0.25">
      <c r="A2770" s="32" t="s">
        <v>6021</v>
      </c>
      <c r="B2770" s="33" t="s">
        <v>6022</v>
      </c>
      <c r="C2770" s="33" t="s">
        <v>5211</v>
      </c>
      <c r="D2770" s="33" t="s">
        <v>60</v>
      </c>
      <c r="E2770" s="33">
        <f>VALUE(TRIM(CLEAN(_xlfn.TEXTBEFORE(Table2[[#This Row],[Resolution]],"x"))))</f>
        <v>256</v>
      </c>
      <c r="F2770" s="33">
        <f>VALUE(TRIM(CLEAN(_xlfn.TEXTAFTER(Table2[[#This Row],[Resolution]],"x"))))</f>
        <v>144</v>
      </c>
      <c r="G2770" s="33" t="s">
        <v>16</v>
      </c>
      <c r="H2770" s="33" t="s">
        <v>2836</v>
      </c>
      <c r="I2770" s="33" t="s">
        <v>6023</v>
      </c>
      <c r="J2770" s="33"/>
      <c r="K2770" s="33"/>
      <c r="L2770" s="34" t="s">
        <v>2</v>
      </c>
    </row>
    <row r="2771" spans="1:12" x14ac:dyDescent="0.25">
      <c r="A2771" s="32" t="s">
        <v>6024</v>
      </c>
      <c r="B2771" s="33" t="s">
        <v>6025</v>
      </c>
      <c r="C2771" s="33" t="s">
        <v>5211</v>
      </c>
      <c r="D2771" s="84" t="s">
        <v>57</v>
      </c>
      <c r="E2771" s="84">
        <f>VALUE(TRIM(CLEAN(_xlfn.TEXTBEFORE(Table2[[#This Row],[Resolution]],"x"))))</f>
        <v>288</v>
      </c>
      <c r="F2771" s="84">
        <f>VALUE(TRIM(CLEAN(_xlfn.TEXTAFTER(Table2[[#This Row],[Resolution]],"x"))))</f>
        <v>128</v>
      </c>
      <c r="G2771" s="84">
        <v>9.08</v>
      </c>
      <c r="H2771" s="84" t="s">
        <v>6026</v>
      </c>
      <c r="I2771" s="84" t="s">
        <v>5234</v>
      </c>
      <c r="J2771" s="33"/>
      <c r="K2771" s="33"/>
      <c r="L2771" s="34" t="s">
        <v>2</v>
      </c>
    </row>
    <row r="2772" spans="1:12" x14ac:dyDescent="0.25">
      <c r="A2772" s="32" t="s">
        <v>6027</v>
      </c>
      <c r="B2772" s="33" t="s">
        <v>6028</v>
      </c>
      <c r="C2772" s="33" t="s">
        <v>5211</v>
      </c>
      <c r="D2772" s="33" t="s">
        <v>60</v>
      </c>
      <c r="E2772" s="33">
        <f>VALUE(TRIM(CLEAN(_xlfn.TEXTBEFORE(Table2[[#This Row],[Resolution]],"x"))))</f>
        <v>256</v>
      </c>
      <c r="F2772" s="33">
        <f>VALUE(TRIM(CLEAN(_xlfn.TEXTAFTER(Table2[[#This Row],[Resolution]],"x"))))</f>
        <v>144</v>
      </c>
      <c r="G2772" s="33" t="s">
        <v>16</v>
      </c>
      <c r="H2772" s="33" t="s">
        <v>2836</v>
      </c>
      <c r="I2772" s="33" t="s">
        <v>6029</v>
      </c>
      <c r="J2772" s="33"/>
      <c r="K2772" s="33"/>
      <c r="L2772" s="34" t="s">
        <v>2</v>
      </c>
    </row>
    <row r="2773" spans="1:12" x14ac:dyDescent="0.25">
      <c r="A2773" s="32" t="s">
        <v>6030</v>
      </c>
      <c r="B2773" s="33" t="s">
        <v>3425</v>
      </c>
      <c r="C2773" s="33" t="s">
        <v>5211</v>
      </c>
      <c r="D2773" s="84" t="s">
        <v>93</v>
      </c>
      <c r="E2773" s="84">
        <f>VALUE(TRIM(CLEAN(_xlfn.TEXTBEFORE(Table2[[#This Row],[Resolution]],"x"))))</f>
        <v>512</v>
      </c>
      <c r="F2773" s="84">
        <f>VALUE(TRIM(CLEAN(_xlfn.TEXTAFTER(Table2[[#This Row],[Resolution]],"x"))))</f>
        <v>128</v>
      </c>
      <c r="G2773" s="84" t="s">
        <v>16</v>
      </c>
      <c r="H2773" s="84" t="s">
        <v>16</v>
      </c>
      <c r="I2773" s="84" t="s">
        <v>6031</v>
      </c>
      <c r="J2773" s="33"/>
      <c r="K2773" s="33"/>
      <c r="L2773" s="34" t="s">
        <v>2</v>
      </c>
    </row>
    <row r="2774" spans="1:12" x14ac:dyDescent="0.25">
      <c r="A2774" s="32" t="s">
        <v>6032</v>
      </c>
      <c r="B2774" s="33" t="s">
        <v>3427</v>
      </c>
      <c r="C2774" s="33" t="s">
        <v>5211</v>
      </c>
      <c r="D2774" s="33" t="s">
        <v>536</v>
      </c>
      <c r="E2774" s="33">
        <f>VALUE(TRIM(CLEAN(_xlfn.TEXTBEFORE(Table2[[#This Row],[Resolution]],"x"))))</f>
        <v>512</v>
      </c>
      <c r="F2774" s="33">
        <f>VALUE(TRIM(CLEAN(_xlfn.TEXTAFTER(Table2[[#This Row],[Resolution]],"x"))))</f>
        <v>224</v>
      </c>
      <c r="G2774" s="33" t="s">
        <v>16</v>
      </c>
      <c r="H2774" s="33" t="s">
        <v>2836</v>
      </c>
      <c r="I2774" s="33" t="s">
        <v>6033</v>
      </c>
      <c r="J2774" s="33"/>
      <c r="K2774" s="33"/>
      <c r="L2774" s="34" t="s">
        <v>2</v>
      </c>
    </row>
    <row r="2775" spans="1:12" x14ac:dyDescent="0.25">
      <c r="A2775" s="32" t="s">
        <v>6034</v>
      </c>
      <c r="B2775" s="33" t="s">
        <v>6035</v>
      </c>
      <c r="C2775" s="33" t="s">
        <v>5211</v>
      </c>
      <c r="D2775" s="84" t="s">
        <v>426</v>
      </c>
      <c r="E2775" s="84">
        <f>VALUE(TRIM(CLEAN(_xlfn.TEXTBEFORE(Table2[[#This Row],[Resolution]],"x"))))</f>
        <v>512</v>
      </c>
      <c r="F2775" s="84">
        <f>VALUE(TRIM(CLEAN(_xlfn.TEXTAFTER(Table2[[#This Row],[Resolution]],"x"))))</f>
        <v>160</v>
      </c>
      <c r="G2775" s="84" t="s">
        <v>16</v>
      </c>
      <c r="H2775" s="84" t="s">
        <v>2836</v>
      </c>
      <c r="I2775" s="84" t="s">
        <v>6036</v>
      </c>
      <c r="J2775" s="33"/>
      <c r="K2775" s="33"/>
      <c r="L2775" s="34" t="s">
        <v>2</v>
      </c>
    </row>
    <row r="2776" spans="1:12" x14ac:dyDescent="0.25">
      <c r="A2776" s="32" t="s">
        <v>6037</v>
      </c>
      <c r="B2776" s="33" t="s">
        <v>1081</v>
      </c>
      <c r="C2776" s="33" t="s">
        <v>5211</v>
      </c>
      <c r="D2776" s="33" t="s">
        <v>90</v>
      </c>
      <c r="E2776" s="33">
        <f>VALUE(TRIM(CLEAN(_xlfn.TEXTBEFORE(Table2[[#This Row],[Resolution]],"x"))))</f>
        <v>512</v>
      </c>
      <c r="F2776" s="33">
        <f>VALUE(TRIM(CLEAN(_xlfn.TEXTAFTER(Table2[[#This Row],[Resolution]],"x"))))</f>
        <v>176</v>
      </c>
      <c r="G2776" s="33" t="s">
        <v>16</v>
      </c>
      <c r="H2776" s="33" t="s">
        <v>2836</v>
      </c>
      <c r="I2776" s="33" t="s">
        <v>6038</v>
      </c>
      <c r="J2776" s="33"/>
      <c r="K2776" s="33"/>
      <c r="L2776" s="34" t="s">
        <v>2</v>
      </c>
    </row>
    <row r="2777" spans="1:12" x14ac:dyDescent="0.25">
      <c r="A2777" s="32" t="s">
        <v>6039</v>
      </c>
      <c r="B2777" s="33" t="s">
        <v>6040</v>
      </c>
      <c r="C2777" s="33" t="s">
        <v>5211</v>
      </c>
      <c r="D2777" s="84" t="s">
        <v>93</v>
      </c>
      <c r="E2777" s="84">
        <f>VALUE(TRIM(CLEAN(_xlfn.TEXTBEFORE(Table2[[#This Row],[Resolution]],"x"))))</f>
        <v>512</v>
      </c>
      <c r="F2777" s="84">
        <f>VALUE(TRIM(CLEAN(_xlfn.TEXTAFTER(Table2[[#This Row],[Resolution]],"x"))))</f>
        <v>128</v>
      </c>
      <c r="G2777" s="84" t="s">
        <v>16</v>
      </c>
      <c r="H2777" s="84" t="s">
        <v>16</v>
      </c>
      <c r="I2777" s="84" t="s">
        <v>6041</v>
      </c>
      <c r="J2777" s="33"/>
      <c r="K2777" s="33"/>
      <c r="L2777" s="34" t="s">
        <v>2</v>
      </c>
    </row>
    <row r="2778" spans="1:12" x14ac:dyDescent="0.25">
      <c r="A2778" s="32" t="s">
        <v>6042</v>
      </c>
      <c r="B2778" s="33" t="s">
        <v>6043</v>
      </c>
      <c r="C2778" s="33" t="s">
        <v>5211</v>
      </c>
      <c r="D2778" s="33" t="s">
        <v>2306</v>
      </c>
      <c r="E2778" s="33">
        <f>VALUE(TRIM(CLEAN(_xlfn.TEXTBEFORE(Table2[[#This Row],[Resolution]],"x"))))</f>
        <v>320</v>
      </c>
      <c r="F2778" s="33">
        <f>VALUE(TRIM(CLEAN(_xlfn.TEXTAFTER(Table2[[#This Row],[Resolution]],"x"))))</f>
        <v>128</v>
      </c>
      <c r="G2778" s="33" t="s">
        <v>16</v>
      </c>
      <c r="H2778" s="33" t="s">
        <v>2836</v>
      </c>
      <c r="I2778" s="33" t="s">
        <v>6044</v>
      </c>
      <c r="J2778" s="33"/>
      <c r="K2778" s="33"/>
      <c r="L2778" s="34" t="s">
        <v>2</v>
      </c>
    </row>
    <row r="2779" spans="1:12" x14ac:dyDescent="0.25">
      <c r="A2779" s="32" t="s">
        <v>6045</v>
      </c>
      <c r="B2779" s="33" t="s">
        <v>6046</v>
      </c>
      <c r="C2779" s="33" t="s">
        <v>5211</v>
      </c>
      <c r="D2779" s="84" t="s">
        <v>1770</v>
      </c>
      <c r="E2779" s="84">
        <f>VALUE(TRIM(CLEAN(_xlfn.TEXTBEFORE(Table2[[#This Row],[Resolution]],"x"))))</f>
        <v>256</v>
      </c>
      <c r="F2779" s="84">
        <f>VALUE(TRIM(CLEAN(_xlfn.TEXTAFTER(Table2[[#This Row],[Resolution]],"x"))))</f>
        <v>304</v>
      </c>
      <c r="G2779" s="84">
        <v>0.44</v>
      </c>
      <c r="H2779" s="84" t="s">
        <v>5236</v>
      </c>
      <c r="I2779" s="84" t="s">
        <v>5234</v>
      </c>
      <c r="J2779" s="33"/>
      <c r="K2779" s="35"/>
      <c r="L2779" s="34" t="s">
        <v>2</v>
      </c>
    </row>
    <row r="2780" spans="1:12" x14ac:dyDescent="0.25">
      <c r="A2780" s="32" t="s">
        <v>6047</v>
      </c>
      <c r="B2780" s="33" t="s">
        <v>6048</v>
      </c>
      <c r="C2780" s="33" t="s">
        <v>5211</v>
      </c>
      <c r="D2780" s="33" t="s">
        <v>57</v>
      </c>
      <c r="E2780" s="33">
        <f>VALUE(TRIM(CLEAN(_xlfn.TEXTBEFORE(Table2[[#This Row],[Resolution]],"x"))))</f>
        <v>288</v>
      </c>
      <c r="F2780" s="33">
        <f>VALUE(TRIM(CLEAN(_xlfn.TEXTAFTER(Table2[[#This Row],[Resolution]],"x"))))</f>
        <v>128</v>
      </c>
      <c r="G2780" s="33" t="s">
        <v>16</v>
      </c>
      <c r="H2780" s="33" t="s">
        <v>2836</v>
      </c>
      <c r="I2780" s="33" t="s">
        <v>6049</v>
      </c>
      <c r="J2780" s="33"/>
      <c r="K2780" s="33"/>
      <c r="L2780" s="34" t="s">
        <v>2</v>
      </c>
    </row>
    <row r="2781" spans="1:12" x14ac:dyDescent="0.25">
      <c r="A2781" s="32" t="s">
        <v>6050</v>
      </c>
      <c r="B2781" s="33" t="s">
        <v>6051</v>
      </c>
      <c r="C2781" s="33" t="s">
        <v>5211</v>
      </c>
      <c r="D2781" s="84" t="s">
        <v>57</v>
      </c>
      <c r="E2781" s="84">
        <f>VALUE(TRIM(CLEAN(_xlfn.TEXTBEFORE(Table2[[#This Row],[Resolution]],"x"))))</f>
        <v>288</v>
      </c>
      <c r="F2781" s="84">
        <f>VALUE(TRIM(CLEAN(_xlfn.TEXTAFTER(Table2[[#This Row],[Resolution]],"x"))))</f>
        <v>128</v>
      </c>
      <c r="G2781" s="84" t="s">
        <v>16</v>
      </c>
      <c r="H2781" s="84" t="s">
        <v>2836</v>
      </c>
      <c r="I2781" s="84" t="s">
        <v>6052</v>
      </c>
      <c r="J2781" s="33"/>
      <c r="K2781" s="33"/>
      <c r="L2781" s="34" t="s">
        <v>2</v>
      </c>
    </row>
    <row r="2782" spans="1:12" x14ac:dyDescent="0.25">
      <c r="A2782" s="32" t="s">
        <v>6053</v>
      </c>
      <c r="B2782" s="33" t="s">
        <v>6054</v>
      </c>
      <c r="C2782" s="33" t="s">
        <v>5211</v>
      </c>
      <c r="D2782" s="33" t="s">
        <v>6055</v>
      </c>
      <c r="E2782" s="33">
        <f>VALUE(TRIM(CLEAN(_xlfn.TEXTBEFORE(Table2[[#This Row],[Resolution]],"x"))))</f>
        <v>312</v>
      </c>
      <c r="F2782" s="33">
        <f>VALUE(TRIM(CLEAN(_xlfn.TEXTAFTER(Table2[[#This Row],[Resolution]],"x"))))</f>
        <v>304</v>
      </c>
      <c r="G2782" s="33" t="s">
        <v>16</v>
      </c>
      <c r="H2782" s="33" t="s">
        <v>16</v>
      </c>
      <c r="I2782" s="33" t="s">
        <v>6056</v>
      </c>
      <c r="J2782" s="33"/>
      <c r="K2782" s="33"/>
      <c r="L2782" s="34" t="s">
        <v>2</v>
      </c>
    </row>
    <row r="2783" spans="1:12" x14ac:dyDescent="0.25">
      <c r="A2783" s="32" t="s">
        <v>6057</v>
      </c>
      <c r="B2783" s="33" t="s">
        <v>6058</v>
      </c>
      <c r="C2783" s="33" t="s">
        <v>5211</v>
      </c>
      <c r="D2783" s="84" t="e">
        <v>#N/A</v>
      </c>
      <c r="E2783" s="84" t="e">
        <f>VALUE(TRIM(CLEAN(_xlfn.TEXTBEFORE(Table2[[#This Row],[Resolution]],"x"))))</f>
        <v>#N/A</v>
      </c>
      <c r="F2783" s="84" t="e">
        <f>VALUE(TRIM(CLEAN(_xlfn.TEXTAFTER(Table2[[#This Row],[Resolution]],"x"))))</f>
        <v>#N/A</v>
      </c>
      <c r="G2783" s="84" t="s">
        <v>16</v>
      </c>
      <c r="H2783" s="84" t="s">
        <v>2836</v>
      </c>
      <c r="I2783" s="84" t="s">
        <v>6059</v>
      </c>
      <c r="J2783" s="33"/>
      <c r="K2783" s="33"/>
      <c r="L2783" s="34" t="s">
        <v>2</v>
      </c>
    </row>
    <row r="2784" spans="1:12" x14ac:dyDescent="0.25">
      <c r="A2784" s="32" t="s">
        <v>6060</v>
      </c>
      <c r="B2784" s="33" t="s">
        <v>3481</v>
      </c>
      <c r="C2784" s="33" t="s">
        <v>5211</v>
      </c>
      <c r="D2784" s="33" t="s">
        <v>498</v>
      </c>
      <c r="E2784" s="33">
        <f>VALUE(TRIM(CLEAN(_xlfn.TEXTBEFORE(Table2[[#This Row],[Resolution]],"x"))))</f>
        <v>304</v>
      </c>
      <c r="F2784" s="33">
        <f>VALUE(TRIM(CLEAN(_xlfn.TEXTAFTER(Table2[[#This Row],[Resolution]],"x"))))</f>
        <v>128</v>
      </c>
      <c r="G2784" s="33" t="s">
        <v>16</v>
      </c>
      <c r="H2784" s="33" t="s">
        <v>16</v>
      </c>
      <c r="I2784" s="33" t="s">
        <v>6061</v>
      </c>
      <c r="J2784" s="33"/>
      <c r="K2784" s="33"/>
      <c r="L2784" s="34" t="s">
        <v>2</v>
      </c>
    </row>
    <row r="2785" spans="1:12" x14ac:dyDescent="0.25">
      <c r="A2785" s="32" t="s">
        <v>6062</v>
      </c>
      <c r="B2785" s="33" t="s">
        <v>6063</v>
      </c>
      <c r="C2785" s="33" t="s">
        <v>5211</v>
      </c>
      <c r="D2785" s="84" t="s">
        <v>57</v>
      </c>
      <c r="E2785" s="84">
        <f>VALUE(TRIM(CLEAN(_xlfn.TEXTBEFORE(Table2[[#This Row],[Resolution]],"x"))))</f>
        <v>288</v>
      </c>
      <c r="F2785" s="84">
        <f>VALUE(TRIM(CLEAN(_xlfn.TEXTAFTER(Table2[[#This Row],[Resolution]],"x"))))</f>
        <v>128</v>
      </c>
      <c r="G2785" s="84" t="s">
        <v>16</v>
      </c>
      <c r="H2785" s="84" t="s">
        <v>2836</v>
      </c>
      <c r="I2785" s="84" t="s">
        <v>6064</v>
      </c>
      <c r="J2785" s="33"/>
      <c r="K2785" s="33"/>
      <c r="L2785" s="34" t="s">
        <v>2</v>
      </c>
    </row>
    <row r="2786" spans="1:12" x14ac:dyDescent="0.25">
      <c r="A2786" s="32" t="s">
        <v>6065</v>
      </c>
      <c r="B2786" s="33" t="s">
        <v>6066</v>
      </c>
      <c r="C2786" s="33" t="s">
        <v>5211</v>
      </c>
      <c r="D2786" s="33" t="s">
        <v>243</v>
      </c>
      <c r="E2786" s="33">
        <f>VALUE(TRIM(CLEAN(_xlfn.TEXTBEFORE(Table2[[#This Row],[Resolution]],"x"))))</f>
        <v>272</v>
      </c>
      <c r="F2786" s="33">
        <f>VALUE(TRIM(CLEAN(_xlfn.TEXTAFTER(Table2[[#This Row],[Resolution]],"x"))))</f>
        <v>128</v>
      </c>
      <c r="G2786" s="33">
        <v>25</v>
      </c>
      <c r="H2786" s="33" t="s">
        <v>5242</v>
      </c>
      <c r="I2786" s="33" t="s">
        <v>5234</v>
      </c>
      <c r="J2786" s="33"/>
      <c r="K2786" s="33"/>
      <c r="L2786" s="34" t="s">
        <v>2</v>
      </c>
    </row>
    <row r="2787" spans="1:12" x14ac:dyDescent="0.25">
      <c r="A2787" s="32" t="s">
        <v>6067</v>
      </c>
      <c r="B2787" s="33" t="s">
        <v>6068</v>
      </c>
      <c r="C2787" s="33" t="s">
        <v>5211</v>
      </c>
      <c r="D2787" s="84" t="s">
        <v>60</v>
      </c>
      <c r="E2787" s="84">
        <f>VALUE(TRIM(CLEAN(_xlfn.TEXTBEFORE(Table2[[#This Row],[Resolution]],"x"))))</f>
        <v>256</v>
      </c>
      <c r="F2787" s="84">
        <f>VALUE(TRIM(CLEAN(_xlfn.TEXTAFTER(Table2[[#This Row],[Resolution]],"x"))))</f>
        <v>144</v>
      </c>
      <c r="G2787" s="84" t="s">
        <v>16</v>
      </c>
      <c r="H2787" s="84" t="s">
        <v>2836</v>
      </c>
      <c r="I2787" s="84" t="s">
        <v>6069</v>
      </c>
      <c r="J2787" s="33"/>
      <c r="K2787" s="33"/>
      <c r="L2787" s="34" t="s">
        <v>2</v>
      </c>
    </row>
    <row r="2788" spans="1:12" x14ac:dyDescent="0.25">
      <c r="A2788" s="32" t="s">
        <v>6070</v>
      </c>
      <c r="B2788" s="33" t="s">
        <v>6071</v>
      </c>
      <c r="C2788" s="33" t="s">
        <v>5211</v>
      </c>
      <c r="D2788" s="33" t="s">
        <v>6072</v>
      </c>
      <c r="E2788" s="33">
        <f>VALUE(TRIM(CLEAN(_xlfn.TEXTBEFORE(Table2[[#This Row],[Resolution]],"x"))))</f>
        <v>768</v>
      </c>
      <c r="F2788" s="33">
        <f>VALUE(TRIM(CLEAN(_xlfn.TEXTAFTER(Table2[[#This Row],[Resolution]],"x"))))</f>
        <v>896</v>
      </c>
      <c r="G2788" s="33" t="s">
        <v>16</v>
      </c>
      <c r="H2788" s="33" t="s">
        <v>2836</v>
      </c>
      <c r="I2788" s="33" t="s">
        <v>6073</v>
      </c>
      <c r="J2788" s="33"/>
      <c r="K2788" s="33"/>
      <c r="L2788" s="34" t="s">
        <v>2</v>
      </c>
    </row>
    <row r="2789" spans="1:12" x14ac:dyDescent="0.25">
      <c r="A2789" s="32" t="s">
        <v>6074</v>
      </c>
      <c r="B2789" s="33" t="s">
        <v>3494</v>
      </c>
      <c r="C2789" s="33" t="s">
        <v>5211</v>
      </c>
      <c r="D2789" s="84" t="s">
        <v>819</v>
      </c>
      <c r="E2789" s="84">
        <f>VALUE(TRIM(CLEAN(_xlfn.TEXTBEFORE(Table2[[#This Row],[Resolution]],"x"))))</f>
        <v>2816</v>
      </c>
      <c r="F2789" s="84">
        <f>VALUE(TRIM(CLEAN(_xlfn.TEXTAFTER(Table2[[#This Row],[Resolution]],"x"))))</f>
        <v>1024</v>
      </c>
      <c r="G2789" s="84" t="s">
        <v>16</v>
      </c>
      <c r="H2789" s="84" t="s">
        <v>16</v>
      </c>
      <c r="I2789" s="84" t="s">
        <v>6075</v>
      </c>
      <c r="J2789" s="33"/>
      <c r="K2789" s="33"/>
      <c r="L2789" s="34" t="s">
        <v>2</v>
      </c>
    </row>
    <row r="2790" spans="1:12" x14ac:dyDescent="0.25">
      <c r="A2790" s="32" t="s">
        <v>6076</v>
      </c>
      <c r="B2790" s="33" t="s">
        <v>3501</v>
      </c>
      <c r="C2790" s="33" t="s">
        <v>5211</v>
      </c>
      <c r="D2790" s="33" t="s">
        <v>1904</v>
      </c>
      <c r="E2790" s="33">
        <f>VALUE(TRIM(CLEAN(_xlfn.TEXTBEFORE(Table2[[#This Row],[Resolution]],"x"))))</f>
        <v>1024</v>
      </c>
      <c r="F2790" s="33">
        <f>VALUE(TRIM(CLEAN(_xlfn.TEXTAFTER(Table2[[#This Row],[Resolution]],"x"))))</f>
        <v>448</v>
      </c>
      <c r="G2790" s="33" t="s">
        <v>16</v>
      </c>
      <c r="H2790" s="33" t="s">
        <v>16</v>
      </c>
      <c r="I2790" s="33" t="s">
        <v>6077</v>
      </c>
      <c r="J2790" s="33"/>
      <c r="K2790" s="33"/>
      <c r="L2790" s="34" t="s">
        <v>2</v>
      </c>
    </row>
    <row r="2791" spans="1:12" x14ac:dyDescent="0.25">
      <c r="A2791" s="32" t="s">
        <v>6078</v>
      </c>
      <c r="B2791" s="33" t="s">
        <v>6079</v>
      </c>
      <c r="C2791" s="33" t="s">
        <v>5211</v>
      </c>
      <c r="D2791" s="84" t="s">
        <v>5021</v>
      </c>
      <c r="E2791" s="84">
        <f>VALUE(TRIM(CLEAN(_xlfn.TEXTBEFORE(Table2[[#This Row],[Resolution]],"x"))))</f>
        <v>2048</v>
      </c>
      <c r="F2791" s="84">
        <f>VALUE(TRIM(CLEAN(_xlfn.TEXTAFTER(Table2[[#This Row],[Resolution]],"x"))))</f>
        <v>512</v>
      </c>
      <c r="G2791" s="84" t="s">
        <v>16</v>
      </c>
      <c r="H2791" s="84" t="s">
        <v>16</v>
      </c>
      <c r="I2791" s="84" t="s">
        <v>6080</v>
      </c>
      <c r="J2791" s="33"/>
      <c r="K2791" s="33"/>
      <c r="L2791" s="34" t="s">
        <v>2</v>
      </c>
    </row>
    <row r="2792" spans="1:12" x14ac:dyDescent="0.25">
      <c r="A2792" s="32" t="s">
        <v>6081</v>
      </c>
      <c r="B2792" s="33" t="s">
        <v>3506</v>
      </c>
      <c r="C2792" s="33" t="s">
        <v>5211</v>
      </c>
      <c r="D2792" s="33" t="s">
        <v>1082</v>
      </c>
      <c r="E2792" s="33">
        <f>VALUE(TRIM(CLEAN(_xlfn.TEXTBEFORE(Table2[[#This Row],[Resolution]],"x"))))</f>
        <v>3328</v>
      </c>
      <c r="F2792" s="33">
        <f>VALUE(TRIM(CLEAN(_xlfn.TEXTAFTER(Table2[[#This Row],[Resolution]],"x"))))</f>
        <v>128</v>
      </c>
      <c r="G2792" s="33" t="s">
        <v>16</v>
      </c>
      <c r="H2792" s="33" t="s">
        <v>2836</v>
      </c>
      <c r="I2792" s="33" t="s">
        <v>6082</v>
      </c>
      <c r="J2792" s="33"/>
      <c r="K2792" s="33"/>
      <c r="L2792" s="34" t="s">
        <v>2</v>
      </c>
    </row>
    <row r="2793" spans="1:12" x14ac:dyDescent="0.25">
      <c r="A2793" s="32" t="s">
        <v>6083</v>
      </c>
      <c r="B2793" s="33" t="s">
        <v>6084</v>
      </c>
      <c r="C2793" s="33" t="s">
        <v>5211</v>
      </c>
      <c r="D2793" s="84" t="s">
        <v>3436</v>
      </c>
      <c r="E2793" s="84">
        <f>VALUE(TRIM(CLEAN(_xlfn.TEXTBEFORE(Table2[[#This Row],[Resolution]],"x"))))</f>
        <v>2048</v>
      </c>
      <c r="F2793" s="84">
        <f>VALUE(TRIM(CLEAN(_xlfn.TEXTAFTER(Table2[[#This Row],[Resolution]],"x"))))</f>
        <v>1280</v>
      </c>
      <c r="G2793" s="84" t="s">
        <v>16</v>
      </c>
      <c r="H2793" s="84" t="s">
        <v>2836</v>
      </c>
      <c r="I2793" s="84" t="s">
        <v>6085</v>
      </c>
      <c r="J2793" s="33"/>
      <c r="K2793" s="33"/>
      <c r="L2793" s="34" t="s">
        <v>2</v>
      </c>
    </row>
    <row r="2794" spans="1:12" x14ac:dyDescent="0.25">
      <c r="A2794" s="32" t="s">
        <v>6086</v>
      </c>
      <c r="B2794" s="33" t="s">
        <v>6087</v>
      </c>
      <c r="C2794" s="33" t="s">
        <v>5211</v>
      </c>
      <c r="D2794" s="33" t="s">
        <v>897</v>
      </c>
      <c r="E2794" s="33">
        <f>VALUE(TRIM(CLEAN(_xlfn.TEXTBEFORE(Table2[[#This Row],[Resolution]],"x"))))</f>
        <v>3840</v>
      </c>
      <c r="F2794" s="33">
        <f>VALUE(TRIM(CLEAN(_xlfn.TEXTAFTER(Table2[[#This Row],[Resolution]],"x"))))</f>
        <v>832</v>
      </c>
      <c r="G2794" s="33" t="s">
        <v>16</v>
      </c>
      <c r="H2794" s="33" t="s">
        <v>16</v>
      </c>
      <c r="I2794" s="33" t="s">
        <v>6088</v>
      </c>
      <c r="J2794" s="33"/>
      <c r="K2794" s="33"/>
      <c r="L2794" s="34" t="s">
        <v>2</v>
      </c>
    </row>
    <row r="2795" spans="1:12" x14ac:dyDescent="0.25">
      <c r="A2795" s="32" t="s">
        <v>6089</v>
      </c>
      <c r="B2795" s="33" t="s">
        <v>3508</v>
      </c>
      <c r="C2795" s="33" t="s">
        <v>5211</v>
      </c>
      <c r="D2795" s="84" t="s">
        <v>3509</v>
      </c>
      <c r="E2795" s="84">
        <f>VALUE(TRIM(CLEAN(_xlfn.TEXTBEFORE(Table2[[#This Row],[Resolution]],"x"))))</f>
        <v>2816</v>
      </c>
      <c r="F2795" s="84">
        <f>VALUE(TRIM(CLEAN(_xlfn.TEXTAFTER(Table2[[#This Row],[Resolution]],"x"))))</f>
        <v>896</v>
      </c>
      <c r="G2795" s="84" t="s">
        <v>16</v>
      </c>
      <c r="H2795" s="84" t="s">
        <v>2836</v>
      </c>
      <c r="I2795" s="84" t="s">
        <v>6090</v>
      </c>
      <c r="J2795" s="33"/>
      <c r="K2795" s="33"/>
      <c r="L2795" s="34" t="s">
        <v>2</v>
      </c>
    </row>
    <row r="2796" spans="1:12" x14ac:dyDescent="0.25">
      <c r="A2796" s="32" t="s">
        <v>6091</v>
      </c>
      <c r="B2796" s="33" t="s">
        <v>3511</v>
      </c>
      <c r="C2796" s="33" t="s">
        <v>5211</v>
      </c>
      <c r="D2796" s="33" t="s">
        <v>231</v>
      </c>
      <c r="E2796" s="33">
        <f>VALUE(TRIM(CLEAN(_xlfn.TEXTBEFORE(Table2[[#This Row],[Resolution]],"x"))))</f>
        <v>2560</v>
      </c>
      <c r="F2796" s="33">
        <f>VALUE(TRIM(CLEAN(_xlfn.TEXTAFTER(Table2[[#This Row],[Resolution]],"x"))))</f>
        <v>384</v>
      </c>
      <c r="G2796" s="33" t="s">
        <v>16</v>
      </c>
      <c r="H2796" s="33" t="s">
        <v>16</v>
      </c>
      <c r="I2796" s="33" t="s">
        <v>6092</v>
      </c>
      <c r="J2796" s="33"/>
      <c r="K2796" s="33"/>
      <c r="L2796" s="34" t="s">
        <v>2</v>
      </c>
    </row>
    <row r="2797" spans="1:12" x14ac:dyDescent="0.25">
      <c r="A2797" s="32" t="s">
        <v>6093</v>
      </c>
      <c r="B2797" s="33" t="s">
        <v>6094</v>
      </c>
      <c r="C2797" s="33" t="s">
        <v>5211</v>
      </c>
      <c r="D2797" s="84" t="s">
        <v>5167</v>
      </c>
      <c r="E2797" s="84">
        <f>VALUE(TRIM(CLEAN(_xlfn.TEXTBEFORE(Table2[[#This Row],[Resolution]],"x"))))</f>
        <v>512</v>
      </c>
      <c r="F2797" s="84">
        <f>VALUE(TRIM(CLEAN(_xlfn.TEXTAFTER(Table2[[#This Row],[Resolution]],"x"))))</f>
        <v>1408</v>
      </c>
      <c r="G2797" s="84" t="s">
        <v>16</v>
      </c>
      <c r="H2797" s="84" t="s">
        <v>16</v>
      </c>
      <c r="I2797" s="84" t="s">
        <v>6095</v>
      </c>
      <c r="J2797" s="33"/>
      <c r="K2797" s="33"/>
      <c r="L2797" s="34" t="s">
        <v>2</v>
      </c>
    </row>
    <row r="2798" spans="1:12" x14ac:dyDescent="0.25">
      <c r="A2798" s="32" t="s">
        <v>6096</v>
      </c>
      <c r="B2798" s="33" t="s">
        <v>6097</v>
      </c>
      <c r="C2798" s="33" t="s">
        <v>5211</v>
      </c>
      <c r="D2798" s="33" t="s">
        <v>5184</v>
      </c>
      <c r="E2798" s="33">
        <f>VALUE(TRIM(CLEAN(_xlfn.TEXTBEFORE(Table2[[#This Row],[Resolution]],"x"))))</f>
        <v>3072</v>
      </c>
      <c r="F2798" s="33">
        <f>VALUE(TRIM(CLEAN(_xlfn.TEXTAFTER(Table2[[#This Row],[Resolution]],"x"))))</f>
        <v>704</v>
      </c>
      <c r="G2798" s="33">
        <v>1.28</v>
      </c>
      <c r="H2798" s="33" t="s">
        <v>5242</v>
      </c>
      <c r="I2798" s="33" t="s">
        <v>5234</v>
      </c>
      <c r="J2798" s="33"/>
      <c r="K2798" s="33"/>
      <c r="L2798" s="34" t="s">
        <v>2</v>
      </c>
    </row>
    <row r="2799" spans="1:12" x14ac:dyDescent="0.25">
      <c r="A2799" s="32" t="s">
        <v>6098</v>
      </c>
      <c r="B2799" s="33" t="s">
        <v>3518</v>
      </c>
      <c r="C2799" s="33" t="s">
        <v>5211</v>
      </c>
      <c r="D2799" s="84" t="s">
        <v>3519</v>
      </c>
      <c r="E2799" s="84">
        <f>VALUE(TRIM(CLEAN(_xlfn.TEXTBEFORE(Table2[[#This Row],[Resolution]],"x"))))</f>
        <v>3840</v>
      </c>
      <c r="F2799" s="84">
        <f>VALUE(TRIM(CLEAN(_xlfn.TEXTAFTER(Table2[[#This Row],[Resolution]],"x"))))</f>
        <v>768</v>
      </c>
      <c r="G2799" s="84">
        <v>0.03</v>
      </c>
      <c r="H2799" s="84" t="s">
        <v>5236</v>
      </c>
      <c r="I2799" s="84" t="s">
        <v>5234</v>
      </c>
      <c r="J2799" s="33"/>
      <c r="K2799" s="33"/>
      <c r="L2799" s="34" t="s">
        <v>2</v>
      </c>
    </row>
    <row r="2800" spans="1:12" x14ac:dyDescent="0.25">
      <c r="A2800" s="32" t="s">
        <v>6099</v>
      </c>
      <c r="B2800" s="33" t="s">
        <v>6100</v>
      </c>
      <c r="C2800" s="33" t="s">
        <v>5211</v>
      </c>
      <c r="D2800" s="33" t="s">
        <v>93</v>
      </c>
      <c r="E2800" s="33">
        <f>VALUE(TRIM(CLEAN(_xlfn.TEXTBEFORE(Table2[[#This Row],[Resolution]],"x"))))</f>
        <v>512</v>
      </c>
      <c r="F2800" s="33">
        <f>VALUE(TRIM(CLEAN(_xlfn.TEXTAFTER(Table2[[#This Row],[Resolution]],"x"))))</f>
        <v>128</v>
      </c>
      <c r="G2800" s="33" t="s">
        <v>16</v>
      </c>
      <c r="H2800" s="33" t="s">
        <v>2836</v>
      </c>
      <c r="I2800" s="33" t="s">
        <v>6101</v>
      </c>
      <c r="J2800" s="33"/>
      <c r="K2800" s="33"/>
      <c r="L2800" s="34" t="s">
        <v>2</v>
      </c>
    </row>
    <row r="2801" spans="1:12" x14ac:dyDescent="0.25">
      <c r="A2801" s="32" t="s">
        <v>6102</v>
      </c>
      <c r="B2801" s="33" t="s">
        <v>1122</v>
      </c>
      <c r="C2801" s="33" t="s">
        <v>5211</v>
      </c>
      <c r="D2801" s="84" t="s">
        <v>1770</v>
      </c>
      <c r="E2801" s="84">
        <f>VALUE(TRIM(CLEAN(_xlfn.TEXTBEFORE(Table2[[#This Row],[Resolution]],"x"))))</f>
        <v>256</v>
      </c>
      <c r="F2801" s="84">
        <f>VALUE(TRIM(CLEAN(_xlfn.TEXTAFTER(Table2[[#This Row],[Resolution]],"x"))))</f>
        <v>304</v>
      </c>
      <c r="G2801" s="84" t="s">
        <v>16</v>
      </c>
      <c r="H2801" s="84" t="s">
        <v>2836</v>
      </c>
      <c r="I2801" s="84" t="s">
        <v>6103</v>
      </c>
      <c r="J2801" s="33"/>
      <c r="K2801" s="33"/>
      <c r="L2801" s="34" t="s">
        <v>2</v>
      </c>
    </row>
    <row r="2802" spans="1:12" x14ac:dyDescent="0.25">
      <c r="A2802" s="32" t="s">
        <v>6104</v>
      </c>
      <c r="B2802" s="33" t="s">
        <v>3526</v>
      </c>
      <c r="C2802" s="33" t="s">
        <v>5211</v>
      </c>
      <c r="D2802" s="33" t="s">
        <v>3034</v>
      </c>
      <c r="E2802" s="33">
        <f>VALUE(TRIM(CLEAN(_xlfn.TEXTBEFORE(Table2[[#This Row],[Resolution]],"x"))))</f>
        <v>1792</v>
      </c>
      <c r="F2802" s="33">
        <f>VALUE(TRIM(CLEAN(_xlfn.TEXTAFTER(Table2[[#This Row],[Resolution]],"x"))))</f>
        <v>384</v>
      </c>
      <c r="G2802" s="33">
        <v>25</v>
      </c>
      <c r="H2802" s="33" t="s">
        <v>5248</v>
      </c>
      <c r="I2802" s="33" t="s">
        <v>5234</v>
      </c>
      <c r="J2802" s="33"/>
      <c r="K2802" s="33"/>
      <c r="L2802" s="34" t="s">
        <v>2</v>
      </c>
    </row>
    <row r="2803" spans="1:12" x14ac:dyDescent="0.25">
      <c r="A2803" s="32" t="s">
        <v>6105</v>
      </c>
      <c r="B2803" s="33" t="s">
        <v>3530</v>
      </c>
      <c r="C2803" s="33" t="s">
        <v>5211</v>
      </c>
      <c r="D2803" s="84" t="s">
        <v>123</v>
      </c>
      <c r="E2803" s="84">
        <f>VALUE(TRIM(CLEAN(_xlfn.TEXTBEFORE(Table2[[#This Row],[Resolution]],"x"))))</f>
        <v>256</v>
      </c>
      <c r="F2803" s="84">
        <f>VALUE(TRIM(CLEAN(_xlfn.TEXTAFTER(Table2[[#This Row],[Resolution]],"x"))))</f>
        <v>128</v>
      </c>
      <c r="G2803" s="84" t="s">
        <v>16</v>
      </c>
      <c r="H2803" s="84" t="s">
        <v>16</v>
      </c>
      <c r="I2803" s="84" t="s">
        <v>6106</v>
      </c>
      <c r="J2803" s="33"/>
      <c r="K2803" s="33"/>
      <c r="L2803" s="34" t="s">
        <v>2</v>
      </c>
    </row>
    <row r="2804" spans="1:12" x14ac:dyDescent="0.25">
      <c r="A2804" s="32" t="s">
        <v>6107</v>
      </c>
      <c r="B2804" s="33" t="s">
        <v>3532</v>
      </c>
      <c r="C2804" s="33" t="s">
        <v>5211</v>
      </c>
      <c r="D2804" s="33" t="s">
        <v>282</v>
      </c>
      <c r="E2804" s="33">
        <f>VALUE(TRIM(CLEAN(_xlfn.TEXTBEFORE(Table2[[#This Row],[Resolution]],"x"))))</f>
        <v>768</v>
      </c>
      <c r="F2804" s="33">
        <f>VALUE(TRIM(CLEAN(_xlfn.TEXTAFTER(Table2[[#This Row],[Resolution]],"x"))))</f>
        <v>128</v>
      </c>
      <c r="G2804" s="33" t="s">
        <v>16</v>
      </c>
      <c r="H2804" s="33" t="s">
        <v>2836</v>
      </c>
      <c r="I2804" s="33" t="s">
        <v>6108</v>
      </c>
      <c r="J2804" s="33"/>
      <c r="K2804" s="33"/>
      <c r="L2804" s="34" t="s">
        <v>2</v>
      </c>
    </row>
    <row r="2805" spans="1:12" x14ac:dyDescent="0.25">
      <c r="A2805" s="32" t="s">
        <v>6109</v>
      </c>
      <c r="B2805" s="33" t="s">
        <v>3534</v>
      </c>
      <c r="C2805" s="33" t="s">
        <v>5211</v>
      </c>
      <c r="D2805" s="84" t="s">
        <v>3535</v>
      </c>
      <c r="E2805" s="84">
        <f>VALUE(TRIM(CLEAN(_xlfn.TEXTBEFORE(Table2[[#This Row],[Resolution]],"x"))))</f>
        <v>2816</v>
      </c>
      <c r="F2805" s="84">
        <f>VALUE(TRIM(CLEAN(_xlfn.TEXTAFTER(Table2[[#This Row],[Resolution]],"x"))))</f>
        <v>1408</v>
      </c>
      <c r="G2805" s="84" t="s">
        <v>16</v>
      </c>
      <c r="H2805" s="84" t="s">
        <v>2836</v>
      </c>
      <c r="I2805" s="84" t="s">
        <v>6110</v>
      </c>
      <c r="J2805" s="33"/>
      <c r="K2805" s="33"/>
      <c r="L2805" s="34" t="s">
        <v>2</v>
      </c>
    </row>
    <row r="2806" spans="1:12" x14ac:dyDescent="0.25">
      <c r="A2806" s="32" t="s">
        <v>6111</v>
      </c>
      <c r="B2806" s="33" t="s">
        <v>6112</v>
      </c>
      <c r="C2806" s="33" t="s">
        <v>5211</v>
      </c>
      <c r="D2806" s="33" t="s">
        <v>123</v>
      </c>
      <c r="E2806" s="33">
        <f>VALUE(TRIM(CLEAN(_xlfn.TEXTBEFORE(Table2[[#This Row],[Resolution]],"x"))))</f>
        <v>256</v>
      </c>
      <c r="F2806" s="33">
        <f>VALUE(TRIM(CLEAN(_xlfn.TEXTAFTER(Table2[[#This Row],[Resolution]],"x"))))</f>
        <v>128</v>
      </c>
      <c r="G2806" s="33" t="s">
        <v>16</v>
      </c>
      <c r="H2806" s="33" t="s">
        <v>2836</v>
      </c>
      <c r="I2806" s="33" t="s">
        <v>6113</v>
      </c>
      <c r="J2806" s="33"/>
      <c r="K2806" s="33"/>
      <c r="L2806" s="34" t="s">
        <v>2</v>
      </c>
    </row>
    <row r="2807" spans="1:12" x14ac:dyDescent="0.25">
      <c r="A2807" s="32" t="s">
        <v>6114</v>
      </c>
      <c r="B2807" s="33" t="s">
        <v>6115</v>
      </c>
      <c r="C2807" s="33" t="s">
        <v>5211</v>
      </c>
      <c r="D2807" s="84" t="s">
        <v>3519</v>
      </c>
      <c r="E2807" s="84">
        <f>VALUE(TRIM(CLEAN(_xlfn.TEXTBEFORE(Table2[[#This Row],[Resolution]],"x"))))</f>
        <v>3840</v>
      </c>
      <c r="F2807" s="84">
        <f>VALUE(TRIM(CLEAN(_xlfn.TEXTAFTER(Table2[[#This Row],[Resolution]],"x"))))</f>
        <v>768</v>
      </c>
      <c r="G2807" s="84" t="s">
        <v>16</v>
      </c>
      <c r="H2807" s="84" t="s">
        <v>2836</v>
      </c>
      <c r="I2807" s="84" t="s">
        <v>6116</v>
      </c>
      <c r="J2807" s="33"/>
      <c r="K2807" s="33"/>
      <c r="L2807" s="34" t="s">
        <v>2</v>
      </c>
    </row>
    <row r="2808" spans="1:12" x14ac:dyDescent="0.25">
      <c r="A2808" s="32" t="s">
        <v>6117</v>
      </c>
      <c r="B2808" s="33" t="s">
        <v>1139</v>
      </c>
      <c r="C2808" s="33" t="s">
        <v>5211</v>
      </c>
      <c r="D2808" s="33" t="s">
        <v>420</v>
      </c>
      <c r="E2808" s="33">
        <f>VALUE(TRIM(CLEAN(_xlfn.TEXTBEFORE(Table2[[#This Row],[Resolution]],"x"))))</f>
        <v>512</v>
      </c>
      <c r="F2808" s="33">
        <f>VALUE(TRIM(CLEAN(_xlfn.TEXTAFTER(Table2[[#This Row],[Resolution]],"x"))))</f>
        <v>192</v>
      </c>
      <c r="G2808" s="33" t="s">
        <v>16</v>
      </c>
      <c r="H2808" s="33" t="s">
        <v>2836</v>
      </c>
      <c r="I2808" s="33" t="s">
        <v>6118</v>
      </c>
      <c r="J2808" s="33"/>
      <c r="K2808" s="33"/>
      <c r="L2808" s="34" t="s">
        <v>2</v>
      </c>
    </row>
    <row r="2809" spans="1:12" x14ac:dyDescent="0.25">
      <c r="A2809" s="32" t="s">
        <v>6119</v>
      </c>
      <c r="B2809" s="33" t="s">
        <v>3541</v>
      </c>
      <c r="C2809" s="33" t="s">
        <v>5211</v>
      </c>
      <c r="D2809" s="84" t="s">
        <v>3542</v>
      </c>
      <c r="E2809" s="84">
        <f>VALUE(TRIM(CLEAN(_xlfn.TEXTBEFORE(Table2[[#This Row],[Resolution]],"x"))))</f>
        <v>2816</v>
      </c>
      <c r="F2809" s="84">
        <f>VALUE(TRIM(CLEAN(_xlfn.TEXTAFTER(Table2[[#This Row],[Resolution]],"x"))))</f>
        <v>1344</v>
      </c>
      <c r="G2809" s="84" t="s">
        <v>16</v>
      </c>
      <c r="H2809" s="84" t="s">
        <v>2836</v>
      </c>
      <c r="I2809" s="84" t="s">
        <v>6120</v>
      </c>
      <c r="J2809" s="33"/>
      <c r="K2809" s="33"/>
      <c r="L2809" s="34" t="s">
        <v>2</v>
      </c>
    </row>
    <row r="2810" spans="1:12" x14ac:dyDescent="0.25">
      <c r="A2810" s="32" t="s">
        <v>6121</v>
      </c>
      <c r="B2810" s="33" t="s">
        <v>6122</v>
      </c>
      <c r="C2810" s="33" t="s">
        <v>5211</v>
      </c>
      <c r="D2810" s="33" t="s">
        <v>6123</v>
      </c>
      <c r="E2810" s="33">
        <f>VALUE(TRIM(CLEAN(_xlfn.TEXTBEFORE(Table2[[#This Row],[Resolution]],"x"))))</f>
        <v>3328</v>
      </c>
      <c r="F2810" s="33">
        <f>VALUE(TRIM(CLEAN(_xlfn.TEXTAFTER(Table2[[#This Row],[Resolution]],"x"))))</f>
        <v>1152</v>
      </c>
      <c r="G2810" s="33" t="s">
        <v>16</v>
      </c>
      <c r="H2810" s="33" t="s">
        <v>2836</v>
      </c>
      <c r="I2810" s="33" t="s">
        <v>6124</v>
      </c>
      <c r="J2810" s="33"/>
      <c r="K2810" s="33"/>
      <c r="L2810" s="34" t="s">
        <v>2</v>
      </c>
    </row>
    <row r="2811" spans="1:12" x14ac:dyDescent="0.25">
      <c r="A2811" s="32" t="s">
        <v>6125</v>
      </c>
      <c r="B2811" s="33" t="s">
        <v>6126</v>
      </c>
      <c r="C2811" s="33" t="s">
        <v>5211</v>
      </c>
      <c r="D2811" s="84" t="s">
        <v>6127</v>
      </c>
      <c r="E2811" s="84">
        <f>VALUE(TRIM(CLEAN(_xlfn.TEXTBEFORE(Table2[[#This Row],[Resolution]],"x"))))</f>
        <v>3072</v>
      </c>
      <c r="F2811" s="84">
        <f>VALUE(TRIM(CLEAN(_xlfn.TEXTAFTER(Table2[[#This Row],[Resolution]],"x"))))</f>
        <v>640</v>
      </c>
      <c r="G2811" s="84" t="s">
        <v>16</v>
      </c>
      <c r="H2811" s="84" t="s">
        <v>2836</v>
      </c>
      <c r="I2811" s="84" t="s">
        <v>6128</v>
      </c>
      <c r="J2811" s="33"/>
      <c r="K2811" s="33"/>
      <c r="L2811" s="34" t="s">
        <v>2</v>
      </c>
    </row>
    <row r="2812" spans="1:12" x14ac:dyDescent="0.25">
      <c r="A2812" s="32" t="s">
        <v>6129</v>
      </c>
      <c r="B2812" s="33" t="s">
        <v>6130</v>
      </c>
      <c r="C2812" s="33" t="s">
        <v>5211</v>
      </c>
      <c r="D2812" s="33" t="s">
        <v>3472</v>
      </c>
      <c r="E2812" s="33">
        <f>VALUE(TRIM(CLEAN(_xlfn.TEXTBEFORE(Table2[[#This Row],[Resolution]],"x"))))</f>
        <v>1280</v>
      </c>
      <c r="F2812" s="33">
        <f>VALUE(TRIM(CLEAN(_xlfn.TEXTAFTER(Table2[[#This Row],[Resolution]],"x"))))</f>
        <v>128</v>
      </c>
      <c r="G2812" s="33">
        <v>25</v>
      </c>
      <c r="H2812" s="33" t="s">
        <v>5236</v>
      </c>
      <c r="I2812" s="33" t="s">
        <v>5234</v>
      </c>
      <c r="J2812" s="33"/>
      <c r="K2812" s="33"/>
      <c r="L2812" s="34" t="s">
        <v>2</v>
      </c>
    </row>
    <row r="2813" spans="1:12" x14ac:dyDescent="0.25">
      <c r="A2813" s="32" t="s">
        <v>6131</v>
      </c>
      <c r="B2813" s="33" t="s">
        <v>3544</v>
      </c>
      <c r="C2813" s="33" t="s">
        <v>5211</v>
      </c>
      <c r="D2813" s="84" t="s">
        <v>93</v>
      </c>
      <c r="E2813" s="84">
        <f>VALUE(TRIM(CLEAN(_xlfn.TEXTBEFORE(Table2[[#This Row],[Resolution]],"x"))))</f>
        <v>512</v>
      </c>
      <c r="F2813" s="84">
        <f>VALUE(TRIM(CLEAN(_xlfn.TEXTAFTER(Table2[[#This Row],[Resolution]],"x"))))</f>
        <v>128</v>
      </c>
      <c r="G2813" s="84" t="s">
        <v>16</v>
      </c>
      <c r="H2813" s="84" t="s">
        <v>2836</v>
      </c>
      <c r="I2813" s="84" t="s">
        <v>6132</v>
      </c>
      <c r="J2813" s="33"/>
      <c r="K2813" s="33"/>
      <c r="L2813" s="34" t="s">
        <v>2</v>
      </c>
    </row>
    <row r="2814" spans="1:12" x14ac:dyDescent="0.25">
      <c r="A2814" s="32" t="s">
        <v>6133</v>
      </c>
      <c r="B2814" s="33" t="s">
        <v>3546</v>
      </c>
      <c r="C2814" s="33" t="s">
        <v>5211</v>
      </c>
      <c r="D2814" s="33" t="s">
        <v>3547</v>
      </c>
      <c r="E2814" s="33">
        <f>VALUE(TRIM(CLEAN(_xlfn.TEXTBEFORE(Table2[[#This Row],[Resolution]],"x"))))</f>
        <v>256</v>
      </c>
      <c r="F2814" s="33">
        <f>VALUE(TRIM(CLEAN(_xlfn.TEXTAFTER(Table2[[#This Row],[Resolution]],"x"))))</f>
        <v>896</v>
      </c>
      <c r="G2814" s="33" t="s">
        <v>16</v>
      </c>
      <c r="H2814" s="33" t="s">
        <v>2836</v>
      </c>
      <c r="I2814" s="33" t="s">
        <v>6134</v>
      </c>
      <c r="J2814" s="33"/>
      <c r="K2814" s="33"/>
      <c r="L2814" s="34" t="s">
        <v>2</v>
      </c>
    </row>
    <row r="2815" spans="1:12" x14ac:dyDescent="0.25">
      <c r="A2815" s="32" t="s">
        <v>6135</v>
      </c>
      <c r="B2815" s="33" t="s">
        <v>6136</v>
      </c>
      <c r="C2815" s="33" t="s">
        <v>5211</v>
      </c>
      <c r="D2815" s="84" t="s">
        <v>6137</v>
      </c>
      <c r="E2815" s="84">
        <f>VALUE(TRIM(CLEAN(_xlfn.TEXTBEFORE(Table2[[#This Row],[Resolution]],"x"))))</f>
        <v>2304</v>
      </c>
      <c r="F2815" s="84">
        <f>VALUE(TRIM(CLEAN(_xlfn.TEXTAFTER(Table2[[#This Row],[Resolution]],"x"))))</f>
        <v>1408</v>
      </c>
      <c r="G2815" s="84" t="s">
        <v>16</v>
      </c>
      <c r="H2815" s="84" t="s">
        <v>16</v>
      </c>
      <c r="I2815" s="84" t="s">
        <v>6138</v>
      </c>
      <c r="J2815" s="33"/>
      <c r="K2815" s="33"/>
      <c r="L2815" s="34" t="s">
        <v>2</v>
      </c>
    </row>
    <row r="2816" spans="1:12" x14ac:dyDescent="0.25">
      <c r="A2816" s="32" t="s">
        <v>6139</v>
      </c>
      <c r="B2816" s="33" t="s">
        <v>6140</v>
      </c>
      <c r="C2816" s="33" t="s">
        <v>5211</v>
      </c>
      <c r="D2816" s="33" t="s">
        <v>6141</v>
      </c>
      <c r="E2816" s="33">
        <f>VALUE(TRIM(CLEAN(_xlfn.TEXTBEFORE(Table2[[#This Row],[Resolution]],"x"))))</f>
        <v>3840</v>
      </c>
      <c r="F2816" s="33">
        <f>VALUE(TRIM(CLEAN(_xlfn.TEXTAFTER(Table2[[#This Row],[Resolution]],"x"))))</f>
        <v>1344</v>
      </c>
      <c r="G2816" s="33" t="s">
        <v>16</v>
      </c>
      <c r="H2816" s="33" t="s">
        <v>2836</v>
      </c>
      <c r="I2816" s="33" t="s">
        <v>6142</v>
      </c>
      <c r="J2816" s="33"/>
      <c r="K2816" s="33"/>
      <c r="L2816" s="34" t="s">
        <v>2</v>
      </c>
    </row>
    <row r="2817" spans="1:12" x14ac:dyDescent="0.25">
      <c r="A2817" s="32" t="s">
        <v>6143</v>
      </c>
      <c r="B2817" s="33" t="s">
        <v>3549</v>
      </c>
      <c r="C2817" s="33" t="s">
        <v>5211</v>
      </c>
      <c r="D2817" s="84" t="s">
        <v>3550</v>
      </c>
      <c r="E2817" s="84">
        <f>VALUE(TRIM(CLEAN(_xlfn.TEXTBEFORE(Table2[[#This Row],[Resolution]],"x"))))</f>
        <v>3072</v>
      </c>
      <c r="F2817" s="84">
        <f>VALUE(TRIM(CLEAN(_xlfn.TEXTAFTER(Table2[[#This Row],[Resolution]],"x"))))</f>
        <v>1024</v>
      </c>
      <c r="G2817" s="84" t="s">
        <v>16</v>
      </c>
      <c r="H2817" s="84" t="s">
        <v>16</v>
      </c>
      <c r="I2817" s="84" t="s">
        <v>6144</v>
      </c>
      <c r="J2817" s="33"/>
      <c r="K2817" s="33"/>
      <c r="L2817" s="34" t="s">
        <v>2</v>
      </c>
    </row>
    <row r="2818" spans="1:12" x14ac:dyDescent="0.25">
      <c r="A2818" s="32" t="s">
        <v>6145</v>
      </c>
      <c r="B2818" s="33" t="s">
        <v>3552</v>
      </c>
      <c r="C2818" s="33" t="s">
        <v>5211</v>
      </c>
      <c r="D2818" s="33" t="s">
        <v>3553</v>
      </c>
      <c r="E2818" s="33">
        <f>VALUE(TRIM(CLEAN(_xlfn.TEXTBEFORE(Table2[[#This Row],[Resolution]],"x"))))</f>
        <v>256</v>
      </c>
      <c r="F2818" s="33">
        <f>VALUE(TRIM(CLEAN(_xlfn.TEXTAFTER(Table2[[#This Row],[Resolution]],"x"))))</f>
        <v>512</v>
      </c>
      <c r="G2818" s="33" t="s">
        <v>16</v>
      </c>
      <c r="H2818" s="33" t="s">
        <v>2836</v>
      </c>
      <c r="I2818" s="33" t="s">
        <v>6146</v>
      </c>
      <c r="J2818" s="33"/>
      <c r="K2818" s="33"/>
      <c r="L2818" s="34" t="s">
        <v>2</v>
      </c>
    </row>
    <row r="2819" spans="1:12" x14ac:dyDescent="0.25">
      <c r="A2819" s="32" t="s">
        <v>6147</v>
      </c>
      <c r="B2819" s="33" t="s">
        <v>3555</v>
      </c>
      <c r="C2819" s="33" t="s">
        <v>5211</v>
      </c>
      <c r="D2819" s="84" t="s">
        <v>3556</v>
      </c>
      <c r="E2819" s="84">
        <f>VALUE(TRIM(CLEAN(_xlfn.TEXTBEFORE(Table2[[#This Row],[Resolution]],"x"))))</f>
        <v>3840</v>
      </c>
      <c r="F2819" s="84">
        <f>VALUE(TRIM(CLEAN(_xlfn.TEXTAFTER(Table2[[#This Row],[Resolution]],"x"))))</f>
        <v>1088</v>
      </c>
      <c r="G2819" s="84" t="s">
        <v>16</v>
      </c>
      <c r="H2819" s="84" t="s">
        <v>2836</v>
      </c>
      <c r="I2819" s="84" t="s">
        <v>6148</v>
      </c>
      <c r="J2819" s="33"/>
      <c r="K2819" s="33"/>
      <c r="L2819" s="34" t="s">
        <v>2</v>
      </c>
    </row>
    <row r="2820" spans="1:12" x14ac:dyDescent="0.25">
      <c r="A2820" s="32" t="s">
        <v>6149</v>
      </c>
      <c r="B2820" s="33" t="s">
        <v>6150</v>
      </c>
      <c r="C2820" s="33" t="s">
        <v>5211</v>
      </c>
      <c r="D2820" s="33" t="e">
        <v>#N/A</v>
      </c>
      <c r="E2820" s="33" t="e">
        <f>VALUE(TRIM(CLEAN(_xlfn.TEXTBEFORE(Table2[[#This Row],[Resolution]],"x"))))</f>
        <v>#N/A</v>
      </c>
      <c r="F2820" s="33" t="e">
        <f>VALUE(TRIM(CLEAN(_xlfn.TEXTAFTER(Table2[[#This Row],[Resolution]],"x"))))</f>
        <v>#N/A</v>
      </c>
      <c r="G2820" s="33" t="s">
        <v>16</v>
      </c>
      <c r="H2820" s="33" t="s">
        <v>16</v>
      </c>
      <c r="I2820" s="33" t="s">
        <v>6151</v>
      </c>
      <c r="J2820" s="33"/>
      <c r="K2820" s="33"/>
      <c r="L2820" s="34" t="s">
        <v>2</v>
      </c>
    </row>
    <row r="2821" spans="1:12" x14ac:dyDescent="0.25">
      <c r="A2821" s="32" t="s">
        <v>6152</v>
      </c>
      <c r="B2821" s="33" t="s">
        <v>3560</v>
      </c>
      <c r="C2821" s="33" t="s">
        <v>5211</v>
      </c>
      <c r="D2821" s="84" t="s">
        <v>3522</v>
      </c>
      <c r="E2821" s="84">
        <f>VALUE(TRIM(CLEAN(_xlfn.TEXTBEFORE(Table2[[#This Row],[Resolution]],"x"))))</f>
        <v>3584</v>
      </c>
      <c r="F2821" s="84">
        <f>VALUE(TRIM(CLEAN(_xlfn.TEXTAFTER(Table2[[#This Row],[Resolution]],"x"))))</f>
        <v>960</v>
      </c>
      <c r="G2821" s="84" t="s">
        <v>16</v>
      </c>
      <c r="H2821" s="84" t="s">
        <v>2836</v>
      </c>
      <c r="I2821" s="84" t="s">
        <v>6153</v>
      </c>
      <c r="J2821" s="33"/>
      <c r="K2821" s="33"/>
      <c r="L2821" s="34" t="s">
        <v>2</v>
      </c>
    </row>
    <row r="2822" spans="1:12" x14ac:dyDescent="0.25">
      <c r="A2822" s="32" t="s">
        <v>6154</v>
      </c>
      <c r="B2822" s="33" t="s">
        <v>6155</v>
      </c>
      <c r="C2822" s="33" t="s">
        <v>5211</v>
      </c>
      <c r="D2822" s="33" t="s">
        <v>6156</v>
      </c>
      <c r="E2822" s="33">
        <f>VALUE(TRIM(CLEAN(_xlfn.TEXTBEFORE(Table2[[#This Row],[Resolution]],"x"))))</f>
        <v>4096</v>
      </c>
      <c r="F2822" s="33">
        <f>VALUE(TRIM(CLEAN(_xlfn.TEXTAFTER(Table2[[#This Row],[Resolution]],"x"))))</f>
        <v>768</v>
      </c>
      <c r="G2822" s="33" t="s">
        <v>16</v>
      </c>
      <c r="H2822" s="33" t="s">
        <v>16</v>
      </c>
      <c r="I2822" s="33" t="s">
        <v>6157</v>
      </c>
      <c r="J2822" s="33"/>
      <c r="K2822" s="33"/>
      <c r="L2822" s="34" t="s">
        <v>2</v>
      </c>
    </row>
    <row r="2823" spans="1:12" x14ac:dyDescent="0.25">
      <c r="A2823" s="32" t="s">
        <v>6158</v>
      </c>
      <c r="B2823" s="33" t="s">
        <v>3562</v>
      </c>
      <c r="C2823" s="33" t="s">
        <v>5211</v>
      </c>
      <c r="D2823" s="84" t="s">
        <v>3563</v>
      </c>
      <c r="E2823" s="84">
        <f>VALUE(TRIM(CLEAN(_xlfn.TEXTBEFORE(Table2[[#This Row],[Resolution]],"x"))))</f>
        <v>256</v>
      </c>
      <c r="F2823" s="84">
        <f>VALUE(TRIM(CLEAN(_xlfn.TEXTAFTER(Table2[[#This Row],[Resolution]],"x"))))</f>
        <v>1408</v>
      </c>
      <c r="G2823" s="84" t="s">
        <v>16</v>
      </c>
      <c r="H2823" s="84" t="s">
        <v>2836</v>
      </c>
      <c r="I2823" s="84" t="s">
        <v>6159</v>
      </c>
      <c r="J2823" s="33"/>
      <c r="K2823" s="33"/>
      <c r="L2823" s="34" t="s">
        <v>2</v>
      </c>
    </row>
    <row r="2824" spans="1:12" x14ac:dyDescent="0.25">
      <c r="A2824" s="32" t="s">
        <v>6160</v>
      </c>
      <c r="B2824" s="33" t="s">
        <v>6161</v>
      </c>
      <c r="C2824" s="33" t="s">
        <v>5211</v>
      </c>
      <c r="D2824" s="33" t="s">
        <v>6162</v>
      </c>
      <c r="E2824" s="33">
        <f>VALUE(TRIM(CLEAN(_xlfn.TEXTBEFORE(Table2[[#This Row],[Resolution]],"x"))))</f>
        <v>2048</v>
      </c>
      <c r="F2824" s="33">
        <f>VALUE(TRIM(CLEAN(_xlfn.TEXTAFTER(Table2[[#This Row],[Resolution]],"x"))))</f>
        <v>1408</v>
      </c>
      <c r="G2824" s="33" t="s">
        <v>16</v>
      </c>
      <c r="H2824" s="33" t="s">
        <v>16</v>
      </c>
      <c r="I2824" s="33" t="s">
        <v>6163</v>
      </c>
      <c r="J2824" s="33"/>
      <c r="K2824" s="33"/>
      <c r="L2824" s="34" t="s">
        <v>2</v>
      </c>
    </row>
    <row r="2825" spans="1:12" x14ac:dyDescent="0.25">
      <c r="A2825" s="32" t="s">
        <v>6164</v>
      </c>
      <c r="B2825" s="33" t="s">
        <v>6165</v>
      </c>
      <c r="C2825" s="33" t="s">
        <v>5211</v>
      </c>
      <c r="D2825" s="84" t="s">
        <v>1852</v>
      </c>
      <c r="E2825" s="84">
        <f>VALUE(TRIM(CLEAN(_xlfn.TEXTBEFORE(Table2[[#This Row],[Resolution]],"x"))))</f>
        <v>512</v>
      </c>
      <c r="F2825" s="84">
        <f>VALUE(TRIM(CLEAN(_xlfn.TEXTAFTER(Table2[[#This Row],[Resolution]],"x"))))</f>
        <v>576</v>
      </c>
      <c r="G2825" s="84" t="s">
        <v>16</v>
      </c>
      <c r="H2825" s="84" t="s">
        <v>2836</v>
      </c>
      <c r="I2825" s="84" t="s">
        <v>6166</v>
      </c>
      <c r="J2825" s="33"/>
      <c r="K2825" s="33"/>
      <c r="L2825" s="34" t="s">
        <v>2</v>
      </c>
    </row>
    <row r="2826" spans="1:12" x14ac:dyDescent="0.25">
      <c r="A2826" s="32" t="s">
        <v>6167</v>
      </c>
      <c r="B2826" s="33" t="s">
        <v>6168</v>
      </c>
      <c r="C2826" s="33" t="s">
        <v>5211</v>
      </c>
      <c r="D2826" s="33" t="s">
        <v>4382</v>
      </c>
      <c r="E2826" s="33">
        <f>VALUE(TRIM(CLEAN(_xlfn.TEXTBEFORE(Table2[[#This Row],[Resolution]],"x"))))</f>
        <v>1536</v>
      </c>
      <c r="F2826" s="33">
        <f>VALUE(TRIM(CLEAN(_xlfn.TEXTAFTER(Table2[[#This Row],[Resolution]],"x"))))</f>
        <v>512</v>
      </c>
      <c r="G2826" s="33" t="s">
        <v>16</v>
      </c>
      <c r="H2826" s="33" t="s">
        <v>16</v>
      </c>
      <c r="I2826" s="33" t="s">
        <v>6169</v>
      </c>
      <c r="J2826" s="33"/>
      <c r="K2826" s="33"/>
      <c r="L2826" s="34" t="s">
        <v>2</v>
      </c>
    </row>
    <row r="2827" spans="1:12" x14ac:dyDescent="0.25">
      <c r="A2827" s="32" t="s">
        <v>6170</v>
      </c>
      <c r="B2827" s="33" t="s">
        <v>6171</v>
      </c>
      <c r="C2827" s="33" t="s">
        <v>5211</v>
      </c>
      <c r="D2827" s="84" t="s">
        <v>93</v>
      </c>
      <c r="E2827" s="84">
        <f>VALUE(TRIM(CLEAN(_xlfn.TEXTBEFORE(Table2[[#This Row],[Resolution]],"x"))))</f>
        <v>512</v>
      </c>
      <c r="F2827" s="84">
        <f>VALUE(TRIM(CLEAN(_xlfn.TEXTAFTER(Table2[[#This Row],[Resolution]],"x"))))</f>
        <v>128</v>
      </c>
      <c r="G2827" s="84" t="s">
        <v>16</v>
      </c>
      <c r="H2827" s="84" t="s">
        <v>2836</v>
      </c>
      <c r="I2827" s="84" t="s">
        <v>6172</v>
      </c>
      <c r="J2827" s="33"/>
      <c r="K2827" s="33"/>
      <c r="L2827" s="34" t="s">
        <v>2</v>
      </c>
    </row>
    <row r="2828" spans="1:12" x14ac:dyDescent="0.25">
      <c r="A2828" s="32" t="s">
        <v>6173</v>
      </c>
      <c r="B2828" s="33" t="s">
        <v>6174</v>
      </c>
      <c r="C2828" s="33" t="s">
        <v>5211</v>
      </c>
      <c r="D2828" s="33" t="s">
        <v>2556</v>
      </c>
      <c r="E2828" s="33">
        <f>VALUE(TRIM(CLEAN(_xlfn.TEXTBEFORE(Table2[[#This Row],[Resolution]],"x"))))</f>
        <v>768</v>
      </c>
      <c r="F2828" s="33">
        <f>VALUE(TRIM(CLEAN(_xlfn.TEXTAFTER(Table2[[#This Row],[Resolution]],"x"))))</f>
        <v>1344</v>
      </c>
      <c r="G2828" s="33" t="s">
        <v>16</v>
      </c>
      <c r="H2828" s="33" t="s">
        <v>2836</v>
      </c>
      <c r="I2828" s="33" t="s">
        <v>6175</v>
      </c>
      <c r="J2828" s="33"/>
      <c r="K2828" s="33"/>
      <c r="L2828" s="34" t="s">
        <v>2</v>
      </c>
    </row>
    <row r="2829" spans="1:12" x14ac:dyDescent="0.25">
      <c r="A2829" s="32" t="s">
        <v>6176</v>
      </c>
      <c r="B2829" s="33" t="s">
        <v>6177</v>
      </c>
      <c r="C2829" s="33" t="s">
        <v>5211</v>
      </c>
      <c r="D2829" s="84" t="s">
        <v>2822</v>
      </c>
      <c r="E2829" s="84">
        <f>VALUE(TRIM(CLEAN(_xlfn.TEXTBEFORE(Table2[[#This Row],[Resolution]],"x"))))</f>
        <v>1280</v>
      </c>
      <c r="F2829" s="84">
        <f>VALUE(TRIM(CLEAN(_xlfn.TEXTAFTER(Table2[[#This Row],[Resolution]],"x"))))</f>
        <v>384</v>
      </c>
      <c r="G2829" s="84" t="s">
        <v>16</v>
      </c>
      <c r="H2829" s="84" t="s">
        <v>16</v>
      </c>
      <c r="I2829" s="84" t="s">
        <v>6178</v>
      </c>
      <c r="J2829" s="33"/>
      <c r="K2829" s="33"/>
      <c r="L2829" s="34" t="s">
        <v>2</v>
      </c>
    </row>
    <row r="2830" spans="1:12" x14ac:dyDescent="0.25">
      <c r="A2830" s="32" t="s">
        <v>6179</v>
      </c>
      <c r="B2830" s="33" t="s">
        <v>3574</v>
      </c>
      <c r="C2830" s="33" t="s">
        <v>5211</v>
      </c>
      <c r="D2830" s="33" t="s">
        <v>932</v>
      </c>
      <c r="E2830" s="33">
        <f>VALUE(TRIM(CLEAN(_xlfn.TEXTBEFORE(Table2[[#This Row],[Resolution]],"x"))))</f>
        <v>4096</v>
      </c>
      <c r="F2830" s="33">
        <f>VALUE(TRIM(CLEAN(_xlfn.TEXTAFTER(Table2[[#This Row],[Resolution]],"x"))))</f>
        <v>1280</v>
      </c>
      <c r="G2830" s="33" t="s">
        <v>16</v>
      </c>
      <c r="H2830" s="33" t="s">
        <v>16</v>
      </c>
      <c r="I2830" s="33" t="s">
        <v>6180</v>
      </c>
      <c r="J2830" s="33"/>
      <c r="K2830" s="33"/>
      <c r="L2830" s="34" t="s">
        <v>2</v>
      </c>
    </row>
    <row r="2831" spans="1:12" x14ac:dyDescent="0.25">
      <c r="A2831" s="32" t="s">
        <v>6181</v>
      </c>
      <c r="B2831" s="33" t="s">
        <v>3580</v>
      </c>
      <c r="C2831" s="33" t="s">
        <v>5211</v>
      </c>
      <c r="D2831" s="84" t="s">
        <v>3464</v>
      </c>
      <c r="E2831" s="84">
        <f>VALUE(TRIM(CLEAN(_xlfn.TEXTBEFORE(Table2[[#This Row],[Resolution]],"x"))))</f>
        <v>3584</v>
      </c>
      <c r="F2831" s="84">
        <f>VALUE(TRIM(CLEAN(_xlfn.TEXTAFTER(Table2[[#This Row],[Resolution]],"x"))))</f>
        <v>1024</v>
      </c>
      <c r="G2831" s="84">
        <v>25</v>
      </c>
      <c r="H2831" s="84" t="s">
        <v>5516</v>
      </c>
      <c r="I2831" s="84" t="s">
        <v>5234</v>
      </c>
      <c r="J2831" s="33"/>
      <c r="K2831" s="33"/>
      <c r="L2831" s="34" t="s">
        <v>2</v>
      </c>
    </row>
    <row r="2832" spans="1:12" x14ac:dyDescent="0.25">
      <c r="A2832" s="32" t="s">
        <v>6182</v>
      </c>
      <c r="B2832" s="33" t="s">
        <v>6183</v>
      </c>
      <c r="C2832" s="33" t="s">
        <v>5211</v>
      </c>
      <c r="D2832" s="33" t="s">
        <v>220</v>
      </c>
      <c r="E2832" s="33">
        <f>VALUE(TRIM(CLEAN(_xlfn.TEXTBEFORE(Table2[[#This Row],[Resolution]],"x"))))</f>
        <v>1536</v>
      </c>
      <c r="F2832" s="33">
        <f>VALUE(TRIM(CLEAN(_xlfn.TEXTAFTER(Table2[[#This Row],[Resolution]],"x"))))</f>
        <v>384</v>
      </c>
      <c r="G2832" s="33" t="s">
        <v>16</v>
      </c>
      <c r="H2832" s="33" t="s">
        <v>2836</v>
      </c>
      <c r="I2832" s="33" t="s">
        <v>6184</v>
      </c>
      <c r="J2832" s="33"/>
      <c r="K2832" s="33"/>
      <c r="L2832" s="34" t="s">
        <v>2</v>
      </c>
    </row>
    <row r="2833" spans="1:12" x14ac:dyDescent="0.25">
      <c r="A2833" s="32" t="s">
        <v>6185</v>
      </c>
      <c r="B2833" s="33" t="s">
        <v>3582</v>
      </c>
      <c r="C2833" s="33" t="s">
        <v>5211</v>
      </c>
      <c r="D2833" s="84" t="s">
        <v>3553</v>
      </c>
      <c r="E2833" s="84">
        <f>VALUE(TRIM(CLEAN(_xlfn.TEXTBEFORE(Table2[[#This Row],[Resolution]],"x"))))</f>
        <v>256</v>
      </c>
      <c r="F2833" s="84">
        <f>VALUE(TRIM(CLEAN(_xlfn.TEXTAFTER(Table2[[#This Row],[Resolution]],"x"))))</f>
        <v>512</v>
      </c>
      <c r="G2833" s="84" t="s">
        <v>16</v>
      </c>
      <c r="H2833" s="84" t="s">
        <v>16</v>
      </c>
      <c r="I2833" s="84" t="s">
        <v>6186</v>
      </c>
      <c r="J2833" s="33"/>
      <c r="K2833" s="33"/>
      <c r="L2833" s="34" t="s">
        <v>2</v>
      </c>
    </row>
    <row r="2834" spans="1:12" x14ac:dyDescent="0.25">
      <c r="A2834" s="32" t="s">
        <v>6187</v>
      </c>
      <c r="B2834" s="33" t="s">
        <v>3588</v>
      </c>
      <c r="C2834" s="33" t="s">
        <v>5211</v>
      </c>
      <c r="D2834" s="33" t="s">
        <v>3589</v>
      </c>
      <c r="E2834" s="33">
        <f>VALUE(TRIM(CLEAN(_xlfn.TEXTBEFORE(Table2[[#This Row],[Resolution]],"x"))))</f>
        <v>256</v>
      </c>
      <c r="F2834" s="33">
        <f>VALUE(TRIM(CLEAN(_xlfn.TEXTAFTER(Table2[[#This Row],[Resolution]],"x"))))</f>
        <v>1216</v>
      </c>
      <c r="G2834" s="33" t="s">
        <v>16</v>
      </c>
      <c r="H2834" s="33" t="s">
        <v>16</v>
      </c>
      <c r="I2834" s="33" t="s">
        <v>6188</v>
      </c>
      <c r="J2834" s="33"/>
      <c r="K2834" s="33"/>
      <c r="L2834" s="34" t="s">
        <v>2</v>
      </c>
    </row>
    <row r="2835" spans="1:12" x14ac:dyDescent="0.25">
      <c r="A2835" s="32" t="s">
        <v>6189</v>
      </c>
      <c r="B2835" s="33" t="s">
        <v>3591</v>
      </c>
      <c r="C2835" s="33" t="s">
        <v>5211</v>
      </c>
      <c r="D2835" s="84" t="s">
        <v>123</v>
      </c>
      <c r="E2835" s="84">
        <f>VALUE(TRIM(CLEAN(_xlfn.TEXTBEFORE(Table2[[#This Row],[Resolution]],"x"))))</f>
        <v>256</v>
      </c>
      <c r="F2835" s="84">
        <f>VALUE(TRIM(CLEAN(_xlfn.TEXTAFTER(Table2[[#This Row],[Resolution]],"x"))))</f>
        <v>128</v>
      </c>
      <c r="G2835" s="84" t="s">
        <v>16</v>
      </c>
      <c r="H2835" s="84" t="s">
        <v>2836</v>
      </c>
      <c r="I2835" s="84" t="s">
        <v>6190</v>
      </c>
      <c r="J2835" s="33"/>
      <c r="K2835" s="33"/>
      <c r="L2835" s="34" t="s">
        <v>2</v>
      </c>
    </row>
    <row r="2836" spans="1:12" x14ac:dyDescent="0.25">
      <c r="A2836" s="32" t="s">
        <v>6191</v>
      </c>
      <c r="B2836" s="33" t="s">
        <v>6192</v>
      </c>
      <c r="C2836" s="33" t="s">
        <v>5211</v>
      </c>
      <c r="D2836" s="33" t="s">
        <v>6162</v>
      </c>
      <c r="E2836" s="33">
        <f>VALUE(TRIM(CLEAN(_xlfn.TEXTBEFORE(Table2[[#This Row],[Resolution]],"x"))))</f>
        <v>2048</v>
      </c>
      <c r="F2836" s="33">
        <f>VALUE(TRIM(CLEAN(_xlfn.TEXTAFTER(Table2[[#This Row],[Resolution]],"x"))))</f>
        <v>1408</v>
      </c>
      <c r="G2836" s="33" t="s">
        <v>16</v>
      </c>
      <c r="H2836" s="33" t="s">
        <v>16</v>
      </c>
      <c r="I2836" s="33" t="s">
        <v>6193</v>
      </c>
      <c r="J2836" s="33"/>
      <c r="K2836" s="33"/>
      <c r="L2836" s="34" t="s">
        <v>2</v>
      </c>
    </row>
    <row r="2837" spans="1:12" x14ac:dyDescent="0.25">
      <c r="A2837" s="32" t="s">
        <v>6194</v>
      </c>
      <c r="B2837" s="33" t="s">
        <v>6195</v>
      </c>
      <c r="C2837" s="33" t="s">
        <v>5211</v>
      </c>
      <c r="D2837" s="84" t="s">
        <v>3556</v>
      </c>
      <c r="E2837" s="84">
        <f>VALUE(TRIM(CLEAN(_xlfn.TEXTBEFORE(Table2[[#This Row],[Resolution]],"x"))))</f>
        <v>3840</v>
      </c>
      <c r="F2837" s="84">
        <f>VALUE(TRIM(CLEAN(_xlfn.TEXTAFTER(Table2[[#This Row],[Resolution]],"x"))))</f>
        <v>1088</v>
      </c>
      <c r="G2837" s="84" t="s">
        <v>16</v>
      </c>
      <c r="H2837" s="84" t="s">
        <v>16</v>
      </c>
      <c r="I2837" s="84" t="s">
        <v>6196</v>
      </c>
      <c r="J2837" s="33"/>
      <c r="K2837" s="33"/>
      <c r="L2837" s="34" t="s">
        <v>2</v>
      </c>
    </row>
    <row r="2838" spans="1:12" x14ac:dyDescent="0.25">
      <c r="A2838" s="32" t="s">
        <v>6197</v>
      </c>
      <c r="B2838" s="33" t="s">
        <v>6198</v>
      </c>
      <c r="C2838" s="33" t="s">
        <v>5211</v>
      </c>
      <c r="D2838" s="33" t="s">
        <v>6199</v>
      </c>
      <c r="E2838" s="33">
        <f>VALUE(TRIM(CLEAN(_xlfn.TEXTBEFORE(Table2[[#This Row],[Resolution]],"x"))))</f>
        <v>4096</v>
      </c>
      <c r="F2838" s="33">
        <f>VALUE(TRIM(CLEAN(_xlfn.TEXTAFTER(Table2[[#This Row],[Resolution]],"x"))))</f>
        <v>704</v>
      </c>
      <c r="G2838" s="33" t="s">
        <v>16</v>
      </c>
      <c r="H2838" s="33" t="s">
        <v>2836</v>
      </c>
      <c r="I2838" s="33" t="s">
        <v>6200</v>
      </c>
      <c r="J2838" s="33"/>
      <c r="K2838" s="33"/>
      <c r="L2838" s="34" t="s">
        <v>2</v>
      </c>
    </row>
    <row r="2839" spans="1:12" x14ac:dyDescent="0.25">
      <c r="A2839" s="32" t="s">
        <v>6201</v>
      </c>
      <c r="B2839" s="33" t="s">
        <v>3599</v>
      </c>
      <c r="C2839" s="33" t="s">
        <v>5211</v>
      </c>
      <c r="D2839" s="84" t="s">
        <v>3436</v>
      </c>
      <c r="E2839" s="84">
        <f>VALUE(TRIM(CLEAN(_xlfn.TEXTBEFORE(Table2[[#This Row],[Resolution]],"x"))))</f>
        <v>2048</v>
      </c>
      <c r="F2839" s="84">
        <f>VALUE(TRIM(CLEAN(_xlfn.TEXTAFTER(Table2[[#This Row],[Resolution]],"x"))))</f>
        <v>1280</v>
      </c>
      <c r="G2839" s="84" t="s">
        <v>16</v>
      </c>
      <c r="H2839" s="84" t="s">
        <v>16</v>
      </c>
      <c r="I2839" s="84" t="s">
        <v>6202</v>
      </c>
      <c r="J2839" s="33"/>
      <c r="K2839" s="33"/>
      <c r="L2839" s="34" t="s">
        <v>2</v>
      </c>
    </row>
    <row r="2840" spans="1:12" x14ac:dyDescent="0.25">
      <c r="A2840" s="32" t="s">
        <v>6203</v>
      </c>
      <c r="B2840" s="33" t="s">
        <v>6204</v>
      </c>
      <c r="C2840" s="33" t="s">
        <v>5211</v>
      </c>
      <c r="D2840" s="33" t="s">
        <v>2697</v>
      </c>
      <c r="E2840" s="33">
        <f>VALUE(TRIM(CLEAN(_xlfn.TEXTBEFORE(Table2[[#This Row],[Resolution]],"x"))))</f>
        <v>512</v>
      </c>
      <c r="F2840" s="33">
        <f>VALUE(TRIM(CLEAN(_xlfn.TEXTAFTER(Table2[[#This Row],[Resolution]],"x"))))</f>
        <v>448</v>
      </c>
      <c r="G2840" s="33">
        <v>0.6</v>
      </c>
      <c r="H2840" s="33" t="s">
        <v>5248</v>
      </c>
      <c r="I2840" s="33" t="s">
        <v>5234</v>
      </c>
      <c r="J2840" s="33"/>
      <c r="K2840" s="33"/>
      <c r="L2840" s="34" t="s">
        <v>2</v>
      </c>
    </row>
    <row r="2841" spans="1:12" x14ac:dyDescent="0.25">
      <c r="A2841" s="32" t="s">
        <v>6205</v>
      </c>
      <c r="B2841" s="33" t="s">
        <v>6206</v>
      </c>
      <c r="C2841" s="33" t="s">
        <v>5211</v>
      </c>
      <c r="D2841" s="84" t="s">
        <v>5184</v>
      </c>
      <c r="E2841" s="84">
        <f>VALUE(TRIM(CLEAN(_xlfn.TEXTBEFORE(Table2[[#This Row],[Resolution]],"x"))))</f>
        <v>3072</v>
      </c>
      <c r="F2841" s="84">
        <f>VALUE(TRIM(CLEAN(_xlfn.TEXTAFTER(Table2[[#This Row],[Resolution]],"x"))))</f>
        <v>704</v>
      </c>
      <c r="G2841" s="84" t="s">
        <v>16</v>
      </c>
      <c r="H2841" s="84" t="s">
        <v>2836</v>
      </c>
      <c r="I2841" s="84" t="s">
        <v>6207</v>
      </c>
      <c r="J2841" s="35"/>
      <c r="K2841" s="33"/>
      <c r="L2841" s="34" t="s">
        <v>2</v>
      </c>
    </row>
    <row r="2842" spans="1:12" x14ac:dyDescent="0.25">
      <c r="A2842" s="32" t="s">
        <v>6208</v>
      </c>
      <c r="B2842" s="33" t="s">
        <v>1159</v>
      </c>
      <c r="C2842" s="33" t="s">
        <v>5211</v>
      </c>
      <c r="D2842" s="33" t="s">
        <v>6209</v>
      </c>
      <c r="E2842" s="33">
        <f>VALUE(TRIM(CLEAN(_xlfn.TEXTBEFORE(Table2[[#This Row],[Resolution]],"x"))))</f>
        <v>264</v>
      </c>
      <c r="F2842" s="33">
        <f>VALUE(TRIM(CLEAN(_xlfn.TEXTAFTER(Table2[[#This Row],[Resolution]],"x"))))</f>
        <v>208</v>
      </c>
      <c r="G2842" s="33" t="s">
        <v>16</v>
      </c>
      <c r="H2842" s="33" t="s">
        <v>16</v>
      </c>
      <c r="I2842" s="33" t="s">
        <v>6210</v>
      </c>
      <c r="J2842" s="33"/>
      <c r="K2842" s="33"/>
      <c r="L2842" s="34" t="s">
        <v>2</v>
      </c>
    </row>
    <row r="2843" spans="1:12" x14ac:dyDescent="0.25">
      <c r="A2843" s="32" t="s">
        <v>6211</v>
      </c>
      <c r="B2843" s="33" t="s">
        <v>3605</v>
      </c>
      <c r="C2843" s="33" t="s">
        <v>5211</v>
      </c>
      <c r="D2843" s="84" t="s">
        <v>3606</v>
      </c>
      <c r="E2843" s="84">
        <f>VALUE(TRIM(CLEAN(_xlfn.TEXTBEFORE(Table2[[#This Row],[Resolution]],"x"))))</f>
        <v>4096</v>
      </c>
      <c r="F2843" s="84">
        <f>VALUE(TRIM(CLEAN(_xlfn.TEXTAFTER(Table2[[#This Row],[Resolution]],"x"))))</f>
        <v>1216</v>
      </c>
      <c r="G2843" s="84" t="s">
        <v>16</v>
      </c>
      <c r="H2843" s="84" t="s">
        <v>2836</v>
      </c>
      <c r="I2843" s="84" t="s">
        <v>6212</v>
      </c>
      <c r="J2843" s="33"/>
      <c r="K2843" s="33"/>
      <c r="L2843" s="34" t="s">
        <v>2</v>
      </c>
    </row>
    <row r="2844" spans="1:12" x14ac:dyDescent="0.25">
      <c r="A2844" s="32" t="s">
        <v>6213</v>
      </c>
      <c r="B2844" s="33" t="s">
        <v>6214</v>
      </c>
      <c r="C2844" s="33" t="s">
        <v>5211</v>
      </c>
      <c r="D2844" s="33" t="s">
        <v>231</v>
      </c>
      <c r="E2844" s="33">
        <f>VALUE(TRIM(CLEAN(_xlfn.TEXTBEFORE(Table2[[#This Row],[Resolution]],"x"))))</f>
        <v>2560</v>
      </c>
      <c r="F2844" s="33">
        <f>VALUE(TRIM(CLEAN(_xlfn.TEXTAFTER(Table2[[#This Row],[Resolution]],"x"))))</f>
        <v>384</v>
      </c>
      <c r="G2844" s="33" t="s">
        <v>16</v>
      </c>
      <c r="H2844" s="33" t="s">
        <v>2836</v>
      </c>
      <c r="I2844" s="33" t="s">
        <v>6215</v>
      </c>
      <c r="J2844" s="33"/>
      <c r="K2844" s="33"/>
      <c r="L2844" s="34" t="s">
        <v>2</v>
      </c>
    </row>
    <row r="2845" spans="1:12" x14ac:dyDescent="0.25">
      <c r="A2845" s="32" t="s">
        <v>6216</v>
      </c>
      <c r="B2845" s="33" t="s">
        <v>6217</v>
      </c>
      <c r="C2845" s="33" t="s">
        <v>5211</v>
      </c>
      <c r="D2845" s="84" t="e">
        <v>#N/A</v>
      </c>
      <c r="E2845" s="84" t="e">
        <f>VALUE(TRIM(CLEAN(_xlfn.TEXTBEFORE(Table2[[#This Row],[Resolution]],"x"))))</f>
        <v>#N/A</v>
      </c>
      <c r="F2845" s="84" t="e">
        <f>VALUE(TRIM(CLEAN(_xlfn.TEXTAFTER(Table2[[#This Row],[Resolution]],"x"))))</f>
        <v>#N/A</v>
      </c>
      <c r="G2845" s="84" t="s">
        <v>16</v>
      </c>
      <c r="H2845" s="84" t="s">
        <v>2836</v>
      </c>
      <c r="I2845" s="84" t="s">
        <v>6218</v>
      </c>
      <c r="J2845" s="33"/>
      <c r="K2845" s="33"/>
      <c r="L2845" s="34" t="s">
        <v>2</v>
      </c>
    </row>
    <row r="2846" spans="1:12" x14ac:dyDescent="0.25">
      <c r="A2846" s="32" t="s">
        <v>6219</v>
      </c>
      <c r="B2846" s="33" t="s">
        <v>6220</v>
      </c>
      <c r="C2846" s="33" t="s">
        <v>5211</v>
      </c>
      <c r="D2846" s="33" t="s">
        <v>6221</v>
      </c>
      <c r="E2846" s="33">
        <f>VALUE(TRIM(CLEAN(_xlfn.TEXTBEFORE(Table2[[#This Row],[Resolution]],"x"))))</f>
        <v>4096</v>
      </c>
      <c r="F2846" s="33">
        <f>VALUE(TRIM(CLEAN(_xlfn.TEXTAFTER(Table2[[#This Row],[Resolution]],"x"))))</f>
        <v>1024</v>
      </c>
      <c r="G2846" s="33" t="s">
        <v>16</v>
      </c>
      <c r="H2846" s="33" t="s">
        <v>2836</v>
      </c>
      <c r="I2846" s="33" t="s">
        <v>6222</v>
      </c>
      <c r="J2846" s="33"/>
      <c r="K2846" s="33"/>
      <c r="L2846" s="34" t="s">
        <v>2</v>
      </c>
    </row>
    <row r="2847" spans="1:12" x14ac:dyDescent="0.25">
      <c r="A2847" s="32" t="s">
        <v>6223</v>
      </c>
      <c r="B2847" s="33" t="s">
        <v>3608</v>
      </c>
      <c r="C2847" s="33" t="s">
        <v>5211</v>
      </c>
      <c r="D2847" s="84" t="s">
        <v>3542</v>
      </c>
      <c r="E2847" s="84">
        <f>VALUE(TRIM(CLEAN(_xlfn.TEXTBEFORE(Table2[[#This Row],[Resolution]],"x"))))</f>
        <v>2816</v>
      </c>
      <c r="F2847" s="84">
        <f>VALUE(TRIM(CLEAN(_xlfn.TEXTAFTER(Table2[[#This Row],[Resolution]],"x"))))</f>
        <v>1344</v>
      </c>
      <c r="G2847" s="84" t="s">
        <v>16</v>
      </c>
      <c r="H2847" s="84" t="s">
        <v>2836</v>
      </c>
      <c r="I2847" s="84" t="s">
        <v>6224</v>
      </c>
      <c r="J2847" s="33"/>
      <c r="K2847" s="33"/>
      <c r="L2847" s="34" t="s">
        <v>2</v>
      </c>
    </row>
    <row r="2848" spans="1:12" x14ac:dyDescent="0.25">
      <c r="A2848" s="32" t="s">
        <v>6225</v>
      </c>
      <c r="B2848" s="33" t="s">
        <v>6226</v>
      </c>
      <c r="C2848" s="33" t="s">
        <v>5211</v>
      </c>
      <c r="D2848" s="33" t="e">
        <v>#N/A</v>
      </c>
      <c r="E2848" s="33" t="e">
        <f>VALUE(TRIM(CLEAN(_xlfn.TEXTBEFORE(Table2[[#This Row],[Resolution]],"x"))))</f>
        <v>#N/A</v>
      </c>
      <c r="F2848" s="33" t="e">
        <f>VALUE(TRIM(CLEAN(_xlfn.TEXTAFTER(Table2[[#This Row],[Resolution]],"x"))))</f>
        <v>#N/A</v>
      </c>
      <c r="G2848" s="33" t="s">
        <v>16</v>
      </c>
      <c r="H2848" s="33" t="s">
        <v>16</v>
      </c>
      <c r="I2848" s="33" t="s">
        <v>6227</v>
      </c>
      <c r="J2848" s="33"/>
      <c r="K2848" s="33"/>
      <c r="L2848" s="34" t="s">
        <v>2</v>
      </c>
    </row>
    <row r="2849" spans="1:12" x14ac:dyDescent="0.25">
      <c r="A2849" s="32" t="s">
        <v>6228</v>
      </c>
      <c r="B2849" s="33" t="s">
        <v>6229</v>
      </c>
      <c r="C2849" s="33" t="s">
        <v>5211</v>
      </c>
      <c r="D2849" s="84" t="s">
        <v>1869</v>
      </c>
      <c r="E2849" s="84">
        <f>VALUE(TRIM(CLEAN(_xlfn.TEXTBEFORE(Table2[[#This Row],[Resolution]],"x"))))</f>
        <v>1280</v>
      </c>
      <c r="F2849" s="84">
        <f>VALUE(TRIM(CLEAN(_xlfn.TEXTAFTER(Table2[[#This Row],[Resolution]],"x"))))</f>
        <v>320</v>
      </c>
      <c r="G2849" s="84">
        <v>25</v>
      </c>
      <c r="H2849" s="84" t="s">
        <v>5374</v>
      </c>
      <c r="I2849" s="84" t="s">
        <v>5234</v>
      </c>
      <c r="J2849" s="33"/>
      <c r="K2849" s="33"/>
      <c r="L2849" s="34" t="s">
        <v>2</v>
      </c>
    </row>
    <row r="2850" spans="1:12" x14ac:dyDescent="0.25">
      <c r="A2850" s="32" t="s">
        <v>6230</v>
      </c>
      <c r="B2850" s="33" t="s">
        <v>6231</v>
      </c>
      <c r="C2850" s="33" t="s">
        <v>5211</v>
      </c>
      <c r="D2850" s="33" t="e">
        <v>#N/A</v>
      </c>
      <c r="E2850" s="33" t="e">
        <f>VALUE(TRIM(CLEAN(_xlfn.TEXTBEFORE(Table2[[#This Row],[Resolution]],"x"))))</f>
        <v>#N/A</v>
      </c>
      <c r="F2850" s="33" t="e">
        <f>VALUE(TRIM(CLEAN(_xlfn.TEXTAFTER(Table2[[#This Row],[Resolution]],"x"))))</f>
        <v>#N/A</v>
      </c>
      <c r="G2850" s="33" t="s">
        <v>16</v>
      </c>
      <c r="H2850" s="33" t="s">
        <v>2836</v>
      </c>
      <c r="I2850" s="33" t="s">
        <v>6232</v>
      </c>
      <c r="J2850" s="33"/>
      <c r="K2850" s="33"/>
      <c r="L2850" s="34" t="s">
        <v>2</v>
      </c>
    </row>
    <row r="2851" spans="1:12" x14ac:dyDescent="0.25">
      <c r="A2851" s="32" t="s">
        <v>6233</v>
      </c>
      <c r="B2851" s="33" t="s">
        <v>6234</v>
      </c>
      <c r="C2851" s="33" t="s">
        <v>5211</v>
      </c>
      <c r="D2851" s="84" t="s">
        <v>822</v>
      </c>
      <c r="E2851" s="84">
        <f>VALUE(TRIM(CLEAN(_xlfn.TEXTBEFORE(Table2[[#This Row],[Resolution]],"x"))))</f>
        <v>3328</v>
      </c>
      <c r="F2851" s="84">
        <f>VALUE(TRIM(CLEAN(_xlfn.TEXTAFTER(Table2[[#This Row],[Resolution]],"x"))))</f>
        <v>320</v>
      </c>
      <c r="G2851" s="84" t="s">
        <v>16</v>
      </c>
      <c r="H2851" s="84" t="s">
        <v>2836</v>
      </c>
      <c r="I2851" s="84" t="s">
        <v>6235</v>
      </c>
      <c r="J2851" s="33"/>
      <c r="K2851" s="33"/>
      <c r="L2851" s="34" t="s">
        <v>2</v>
      </c>
    </row>
    <row r="2852" spans="1:12" x14ac:dyDescent="0.25">
      <c r="A2852" s="32" t="s">
        <v>6236</v>
      </c>
      <c r="B2852" s="33" t="s">
        <v>6237</v>
      </c>
      <c r="C2852" s="33" t="s">
        <v>5211</v>
      </c>
      <c r="D2852" s="33" t="s">
        <v>237</v>
      </c>
      <c r="E2852" s="33">
        <f>VALUE(TRIM(CLEAN(_xlfn.TEXTBEFORE(Table2[[#This Row],[Resolution]],"x"))))</f>
        <v>2560</v>
      </c>
      <c r="F2852" s="33">
        <f>VALUE(TRIM(CLEAN(_xlfn.TEXTAFTER(Table2[[#This Row],[Resolution]],"x"))))</f>
        <v>640</v>
      </c>
      <c r="G2852" s="33" t="s">
        <v>16</v>
      </c>
      <c r="H2852" s="33" t="s">
        <v>2836</v>
      </c>
      <c r="I2852" s="33" t="s">
        <v>6238</v>
      </c>
      <c r="J2852" s="33"/>
      <c r="K2852" s="33"/>
      <c r="L2852" s="34" t="s">
        <v>2</v>
      </c>
    </row>
    <row r="2853" spans="1:12" x14ac:dyDescent="0.25">
      <c r="A2853" s="32" t="s">
        <v>6239</v>
      </c>
      <c r="B2853" s="33" t="s">
        <v>3621</v>
      </c>
      <c r="C2853" s="33" t="s">
        <v>5211</v>
      </c>
      <c r="D2853" s="84" t="s">
        <v>903</v>
      </c>
      <c r="E2853" s="84">
        <f>VALUE(TRIM(CLEAN(_xlfn.TEXTBEFORE(Table2[[#This Row],[Resolution]],"x"))))</f>
        <v>2560</v>
      </c>
      <c r="F2853" s="84">
        <f>VALUE(TRIM(CLEAN(_xlfn.TEXTAFTER(Table2[[#This Row],[Resolution]],"x"))))</f>
        <v>896</v>
      </c>
      <c r="G2853" s="84" t="s">
        <v>16</v>
      </c>
      <c r="H2853" s="84" t="s">
        <v>2836</v>
      </c>
      <c r="I2853" s="84" t="s">
        <v>6240</v>
      </c>
      <c r="J2853" s="33"/>
      <c r="K2853" s="33"/>
      <c r="L2853" s="34" t="s">
        <v>2</v>
      </c>
    </row>
    <row r="2854" spans="1:12" x14ac:dyDescent="0.25">
      <c r="A2854" s="32" t="s">
        <v>6241</v>
      </c>
      <c r="B2854" s="33" t="s">
        <v>6242</v>
      </c>
      <c r="C2854" s="33" t="s">
        <v>5211</v>
      </c>
      <c r="D2854" s="33" t="s">
        <v>93</v>
      </c>
      <c r="E2854" s="33">
        <f>VALUE(TRIM(CLEAN(_xlfn.TEXTBEFORE(Table2[[#This Row],[Resolution]],"x"))))</f>
        <v>512</v>
      </c>
      <c r="F2854" s="33">
        <f>VALUE(TRIM(CLEAN(_xlfn.TEXTAFTER(Table2[[#This Row],[Resolution]],"x"))))</f>
        <v>128</v>
      </c>
      <c r="G2854" s="33" t="s">
        <v>16</v>
      </c>
      <c r="H2854" s="33" t="s">
        <v>16</v>
      </c>
      <c r="I2854" s="33" t="s">
        <v>6243</v>
      </c>
      <c r="J2854" s="33"/>
      <c r="K2854" s="33"/>
      <c r="L2854" s="34" t="s">
        <v>2</v>
      </c>
    </row>
    <row r="2855" spans="1:12" x14ac:dyDescent="0.25">
      <c r="A2855" s="32" t="s">
        <v>6244</v>
      </c>
      <c r="B2855" s="33" t="s">
        <v>6245</v>
      </c>
      <c r="C2855" s="33" t="s">
        <v>5211</v>
      </c>
      <c r="D2855" s="84" t="s">
        <v>6246</v>
      </c>
      <c r="E2855" s="84">
        <f>VALUE(TRIM(CLEAN(_xlfn.TEXTBEFORE(Table2[[#This Row],[Resolution]],"x"))))</f>
        <v>2816</v>
      </c>
      <c r="F2855" s="84">
        <f>VALUE(TRIM(CLEAN(_xlfn.TEXTAFTER(Table2[[#This Row],[Resolution]],"x"))))</f>
        <v>960</v>
      </c>
      <c r="G2855" s="84" t="s">
        <v>16</v>
      </c>
      <c r="H2855" s="84" t="s">
        <v>2836</v>
      </c>
      <c r="I2855" s="84" t="s">
        <v>6247</v>
      </c>
      <c r="J2855" s="33"/>
      <c r="K2855" s="33"/>
      <c r="L2855" s="34" t="s">
        <v>2</v>
      </c>
    </row>
    <row r="2856" spans="1:12" x14ac:dyDescent="0.25">
      <c r="A2856" s="32" t="s">
        <v>6248</v>
      </c>
      <c r="B2856" s="33" t="s">
        <v>6249</v>
      </c>
      <c r="C2856" s="33" t="s">
        <v>5211</v>
      </c>
      <c r="D2856" s="33" t="e">
        <v>#N/A</v>
      </c>
      <c r="E2856" s="33" t="e">
        <f>VALUE(TRIM(CLEAN(_xlfn.TEXTBEFORE(Table2[[#This Row],[Resolution]],"x"))))</f>
        <v>#N/A</v>
      </c>
      <c r="F2856" s="33" t="e">
        <f>VALUE(TRIM(CLEAN(_xlfn.TEXTAFTER(Table2[[#This Row],[Resolution]],"x"))))</f>
        <v>#N/A</v>
      </c>
      <c r="G2856" s="33" t="s">
        <v>16</v>
      </c>
      <c r="H2856" s="33" t="s">
        <v>16</v>
      </c>
      <c r="I2856" s="33" t="s">
        <v>6250</v>
      </c>
      <c r="J2856" s="33"/>
      <c r="K2856" s="33"/>
      <c r="L2856" s="34" t="s">
        <v>2</v>
      </c>
    </row>
    <row r="2857" spans="1:12" x14ac:dyDescent="0.25">
      <c r="A2857" s="32" t="s">
        <v>6251</v>
      </c>
      <c r="B2857" s="33" t="s">
        <v>6252</v>
      </c>
      <c r="C2857" s="33" t="s">
        <v>5211</v>
      </c>
      <c r="D2857" s="84" t="s">
        <v>2601</v>
      </c>
      <c r="E2857" s="84">
        <f>VALUE(TRIM(CLEAN(_xlfn.TEXTBEFORE(Table2[[#This Row],[Resolution]],"x"))))</f>
        <v>768</v>
      </c>
      <c r="F2857" s="84">
        <f>VALUE(TRIM(CLEAN(_xlfn.TEXTAFTER(Table2[[#This Row],[Resolution]],"x"))))</f>
        <v>448</v>
      </c>
      <c r="G2857" s="84" t="s">
        <v>16</v>
      </c>
      <c r="H2857" s="84" t="s">
        <v>16</v>
      </c>
      <c r="I2857" s="84" t="s">
        <v>6253</v>
      </c>
      <c r="J2857" s="33"/>
      <c r="K2857" s="33"/>
      <c r="L2857" s="34" t="s">
        <v>2</v>
      </c>
    </row>
    <row r="2858" spans="1:12" x14ac:dyDescent="0.25">
      <c r="A2858" s="32" t="s">
        <v>6254</v>
      </c>
      <c r="B2858" s="33" t="s">
        <v>6255</v>
      </c>
      <c r="C2858" s="33" t="s">
        <v>5211</v>
      </c>
      <c r="D2858" s="33" t="s">
        <v>850</v>
      </c>
      <c r="E2858" s="33">
        <f>VALUE(TRIM(CLEAN(_xlfn.TEXTBEFORE(Table2[[#This Row],[Resolution]],"x"))))</f>
        <v>2048</v>
      </c>
      <c r="F2858" s="33">
        <f>VALUE(TRIM(CLEAN(_xlfn.TEXTAFTER(Table2[[#This Row],[Resolution]],"x"))))</f>
        <v>128</v>
      </c>
      <c r="G2858" s="33" t="s">
        <v>16</v>
      </c>
      <c r="H2858" s="33" t="s">
        <v>16</v>
      </c>
      <c r="I2858" s="33" t="s">
        <v>6256</v>
      </c>
      <c r="J2858" s="33"/>
      <c r="K2858" s="33"/>
      <c r="L2858" s="34" t="s">
        <v>2</v>
      </c>
    </row>
    <row r="2859" spans="1:12" x14ac:dyDescent="0.25">
      <c r="A2859" s="32" t="s">
        <v>6257</v>
      </c>
      <c r="B2859" s="33" t="s">
        <v>6258</v>
      </c>
      <c r="C2859" s="33" t="s">
        <v>5211</v>
      </c>
      <c r="D2859" s="84" t="s">
        <v>1891</v>
      </c>
      <c r="E2859" s="84">
        <f>VALUE(TRIM(CLEAN(_xlfn.TEXTBEFORE(Table2[[#This Row],[Resolution]],"x"))))</f>
        <v>768</v>
      </c>
      <c r="F2859" s="84">
        <f>VALUE(TRIM(CLEAN(_xlfn.TEXTAFTER(Table2[[#This Row],[Resolution]],"x"))))</f>
        <v>384</v>
      </c>
      <c r="G2859" s="84">
        <v>2.15</v>
      </c>
      <c r="H2859" s="84" t="s">
        <v>5248</v>
      </c>
      <c r="I2859" s="84" t="s">
        <v>5234</v>
      </c>
      <c r="J2859" s="33"/>
      <c r="K2859" s="33"/>
      <c r="L2859" s="34" t="s">
        <v>2</v>
      </c>
    </row>
    <row r="2860" spans="1:12" x14ac:dyDescent="0.25">
      <c r="A2860" s="32" t="s">
        <v>6259</v>
      </c>
      <c r="B2860" s="33" t="s">
        <v>6260</v>
      </c>
      <c r="C2860" s="33" t="s">
        <v>5211</v>
      </c>
      <c r="D2860" s="33" t="s">
        <v>1018</v>
      </c>
      <c r="E2860" s="33">
        <f>VALUE(TRIM(CLEAN(_xlfn.TEXTBEFORE(Table2[[#This Row],[Resolution]],"x"))))</f>
        <v>1536</v>
      </c>
      <c r="F2860" s="33">
        <f>VALUE(TRIM(CLEAN(_xlfn.TEXTAFTER(Table2[[#This Row],[Resolution]],"x"))))</f>
        <v>448</v>
      </c>
      <c r="G2860" s="33" t="s">
        <v>16</v>
      </c>
      <c r="H2860" s="33" t="s">
        <v>16</v>
      </c>
      <c r="I2860" s="33" t="s">
        <v>6261</v>
      </c>
      <c r="J2860" s="33"/>
      <c r="K2860" s="33"/>
      <c r="L2860" s="34" t="s">
        <v>2</v>
      </c>
    </row>
    <row r="2861" spans="1:12" x14ac:dyDescent="0.25">
      <c r="A2861" s="32" t="s">
        <v>6262</v>
      </c>
      <c r="B2861" s="33" t="s">
        <v>6263</v>
      </c>
      <c r="C2861" s="33" t="s">
        <v>5211</v>
      </c>
      <c r="D2861" s="84" t="s">
        <v>63</v>
      </c>
      <c r="E2861" s="84">
        <f>VALUE(TRIM(CLEAN(_xlfn.TEXTBEFORE(Table2[[#This Row],[Resolution]],"x"))))</f>
        <v>256</v>
      </c>
      <c r="F2861" s="84">
        <f>VALUE(TRIM(CLEAN(_xlfn.TEXTAFTER(Table2[[#This Row],[Resolution]],"x"))))</f>
        <v>256</v>
      </c>
      <c r="G2861" s="84" t="s">
        <v>16</v>
      </c>
      <c r="H2861" s="84" t="s">
        <v>2836</v>
      </c>
      <c r="I2861" s="84" t="s">
        <v>6264</v>
      </c>
      <c r="J2861" s="33"/>
      <c r="K2861" s="33"/>
      <c r="L2861" s="34" t="s">
        <v>2</v>
      </c>
    </row>
    <row r="2862" spans="1:12" x14ac:dyDescent="0.25">
      <c r="A2862" s="32" t="s">
        <v>6265</v>
      </c>
      <c r="B2862" s="33" t="s">
        <v>6266</v>
      </c>
      <c r="C2862" s="33" t="s">
        <v>5211</v>
      </c>
      <c r="D2862" s="33" t="s">
        <v>93</v>
      </c>
      <c r="E2862" s="33">
        <f>VALUE(TRIM(CLEAN(_xlfn.TEXTBEFORE(Table2[[#This Row],[Resolution]],"x"))))</f>
        <v>512</v>
      </c>
      <c r="F2862" s="33">
        <f>VALUE(TRIM(CLEAN(_xlfn.TEXTAFTER(Table2[[#This Row],[Resolution]],"x"))))</f>
        <v>128</v>
      </c>
      <c r="G2862" s="33">
        <v>25</v>
      </c>
      <c r="H2862" s="33" t="s">
        <v>5374</v>
      </c>
      <c r="I2862" s="33" t="s">
        <v>5234</v>
      </c>
      <c r="J2862" s="33"/>
      <c r="K2862" s="33"/>
      <c r="L2862" s="34" t="s">
        <v>2</v>
      </c>
    </row>
    <row r="2863" spans="1:12" x14ac:dyDescent="0.25">
      <c r="A2863" s="32" t="s">
        <v>6267</v>
      </c>
      <c r="B2863" s="33" t="s">
        <v>6268</v>
      </c>
      <c r="C2863" s="33" t="s">
        <v>5211</v>
      </c>
      <c r="D2863" s="84" t="e">
        <v>#N/A</v>
      </c>
      <c r="E2863" s="84" t="e">
        <f>VALUE(TRIM(CLEAN(_xlfn.TEXTBEFORE(Table2[[#This Row],[Resolution]],"x"))))</f>
        <v>#N/A</v>
      </c>
      <c r="F2863" s="84" t="e">
        <f>VALUE(TRIM(CLEAN(_xlfn.TEXTAFTER(Table2[[#This Row],[Resolution]],"x"))))</f>
        <v>#N/A</v>
      </c>
      <c r="G2863" s="84" t="s">
        <v>16</v>
      </c>
      <c r="H2863" s="84" t="s">
        <v>2836</v>
      </c>
      <c r="I2863" s="84" t="s">
        <v>6269</v>
      </c>
      <c r="J2863" s="33"/>
      <c r="K2863" s="33"/>
      <c r="L2863" s="34" t="s">
        <v>2</v>
      </c>
    </row>
    <row r="2864" spans="1:12" x14ac:dyDescent="0.25">
      <c r="A2864" s="32" t="s">
        <v>6270</v>
      </c>
      <c r="B2864" s="33" t="s">
        <v>6271</v>
      </c>
      <c r="C2864" s="33" t="s">
        <v>5211</v>
      </c>
      <c r="D2864" s="33" t="s">
        <v>420</v>
      </c>
      <c r="E2864" s="33">
        <f>VALUE(TRIM(CLEAN(_xlfn.TEXTBEFORE(Table2[[#This Row],[Resolution]],"x"))))</f>
        <v>512</v>
      </c>
      <c r="F2864" s="33">
        <f>VALUE(TRIM(CLEAN(_xlfn.TEXTAFTER(Table2[[#This Row],[Resolution]],"x"))))</f>
        <v>192</v>
      </c>
      <c r="G2864" s="33" t="s">
        <v>16</v>
      </c>
      <c r="H2864" s="33" t="s">
        <v>16</v>
      </c>
      <c r="I2864" s="33" t="s">
        <v>6272</v>
      </c>
      <c r="J2864" s="33"/>
      <c r="K2864" s="33"/>
      <c r="L2864" s="34" t="s">
        <v>2</v>
      </c>
    </row>
    <row r="2865" spans="1:12" x14ac:dyDescent="0.25">
      <c r="A2865" s="32" t="s">
        <v>6273</v>
      </c>
      <c r="B2865" s="33" t="s">
        <v>6274</v>
      </c>
      <c r="C2865" s="33" t="s">
        <v>5211</v>
      </c>
      <c r="D2865" s="84" t="s">
        <v>123</v>
      </c>
      <c r="E2865" s="84">
        <f>VALUE(TRIM(CLEAN(_xlfn.TEXTBEFORE(Table2[[#This Row],[Resolution]],"x"))))</f>
        <v>256</v>
      </c>
      <c r="F2865" s="84">
        <f>VALUE(TRIM(CLEAN(_xlfn.TEXTAFTER(Table2[[#This Row],[Resolution]],"x"))))</f>
        <v>128</v>
      </c>
      <c r="G2865" s="84" t="s">
        <v>16</v>
      </c>
      <c r="H2865" s="84" t="s">
        <v>2836</v>
      </c>
      <c r="I2865" s="84" t="s">
        <v>6275</v>
      </c>
      <c r="J2865" s="33"/>
      <c r="K2865" s="33"/>
      <c r="L2865" s="34" t="s">
        <v>2</v>
      </c>
    </row>
    <row r="2866" spans="1:12" x14ac:dyDescent="0.25">
      <c r="A2866" s="32" t="s">
        <v>6276</v>
      </c>
      <c r="B2866" s="33" t="s">
        <v>6277</v>
      </c>
      <c r="C2866" s="33" t="s">
        <v>5211</v>
      </c>
      <c r="D2866" s="33" t="s">
        <v>123</v>
      </c>
      <c r="E2866" s="33">
        <f>VALUE(TRIM(CLEAN(_xlfn.TEXTBEFORE(Table2[[#This Row],[Resolution]],"x"))))</f>
        <v>256</v>
      </c>
      <c r="F2866" s="33">
        <f>VALUE(TRIM(CLEAN(_xlfn.TEXTAFTER(Table2[[#This Row],[Resolution]],"x"))))</f>
        <v>128</v>
      </c>
      <c r="G2866" s="33" t="s">
        <v>16</v>
      </c>
      <c r="H2866" s="33" t="s">
        <v>2836</v>
      </c>
      <c r="I2866" s="33" t="s">
        <v>6278</v>
      </c>
      <c r="J2866" s="33"/>
      <c r="K2866" s="33"/>
      <c r="L2866" s="34" t="s">
        <v>2</v>
      </c>
    </row>
    <row r="2867" spans="1:12" x14ac:dyDescent="0.25">
      <c r="A2867" s="32" t="s">
        <v>6279</v>
      </c>
      <c r="B2867" s="33" t="s">
        <v>6280</v>
      </c>
      <c r="C2867" s="33" t="s">
        <v>5211</v>
      </c>
      <c r="D2867" s="84" t="s">
        <v>2581</v>
      </c>
      <c r="E2867" s="84">
        <f>VALUE(TRIM(CLEAN(_xlfn.TEXTBEFORE(Table2[[#This Row],[Resolution]],"x"))))</f>
        <v>2304</v>
      </c>
      <c r="F2867" s="84">
        <f>VALUE(TRIM(CLEAN(_xlfn.TEXTAFTER(Table2[[#This Row],[Resolution]],"x"))))</f>
        <v>128</v>
      </c>
      <c r="G2867" s="84" t="s">
        <v>16</v>
      </c>
      <c r="H2867" s="84" t="s">
        <v>16</v>
      </c>
      <c r="I2867" s="84" t="s">
        <v>6281</v>
      </c>
      <c r="J2867" s="33"/>
      <c r="K2867" s="33"/>
      <c r="L2867" s="34" t="s">
        <v>2</v>
      </c>
    </row>
    <row r="2868" spans="1:12" x14ac:dyDescent="0.25">
      <c r="A2868" s="32" t="s">
        <v>6282</v>
      </c>
      <c r="B2868" s="33" t="s">
        <v>6283</v>
      </c>
      <c r="C2868" s="33" t="s">
        <v>5211</v>
      </c>
      <c r="D2868" s="33" t="s">
        <v>93</v>
      </c>
      <c r="E2868" s="33">
        <f>VALUE(TRIM(CLEAN(_xlfn.TEXTBEFORE(Table2[[#This Row],[Resolution]],"x"))))</f>
        <v>512</v>
      </c>
      <c r="F2868" s="33">
        <f>VALUE(TRIM(CLEAN(_xlfn.TEXTAFTER(Table2[[#This Row],[Resolution]],"x"))))</f>
        <v>128</v>
      </c>
      <c r="G2868" s="33" t="s">
        <v>16</v>
      </c>
      <c r="H2868" s="33" t="s">
        <v>16</v>
      </c>
      <c r="I2868" s="33" t="s">
        <v>6284</v>
      </c>
      <c r="J2868" s="33"/>
      <c r="K2868" s="33"/>
      <c r="L2868" s="34" t="s">
        <v>2</v>
      </c>
    </row>
    <row r="2869" spans="1:12" x14ac:dyDescent="0.25">
      <c r="A2869" s="32" t="s">
        <v>6285</v>
      </c>
      <c r="B2869" s="33" t="s">
        <v>3623</v>
      </c>
      <c r="C2869" s="33" t="s">
        <v>5211</v>
      </c>
      <c r="D2869" s="84" t="s">
        <v>3522</v>
      </c>
      <c r="E2869" s="84">
        <f>VALUE(TRIM(CLEAN(_xlfn.TEXTBEFORE(Table2[[#This Row],[Resolution]],"x"))))</f>
        <v>3584</v>
      </c>
      <c r="F2869" s="84">
        <f>VALUE(TRIM(CLEAN(_xlfn.TEXTAFTER(Table2[[#This Row],[Resolution]],"x"))))</f>
        <v>960</v>
      </c>
      <c r="G2869" s="84" t="s">
        <v>16</v>
      </c>
      <c r="H2869" s="84" t="s">
        <v>2836</v>
      </c>
      <c r="I2869" s="84" t="s">
        <v>6286</v>
      </c>
      <c r="J2869" s="33"/>
      <c r="K2869" s="33"/>
      <c r="L2869" s="34" t="s">
        <v>2</v>
      </c>
    </row>
    <row r="2870" spans="1:12" x14ac:dyDescent="0.25">
      <c r="A2870" s="32" t="s">
        <v>6287</v>
      </c>
      <c r="B2870" s="33" t="s">
        <v>6288</v>
      </c>
      <c r="C2870" s="33" t="s">
        <v>5211</v>
      </c>
      <c r="D2870" s="33" t="e">
        <v>#N/A</v>
      </c>
      <c r="E2870" s="33" t="e">
        <f>VALUE(TRIM(CLEAN(_xlfn.TEXTBEFORE(Table2[[#This Row],[Resolution]],"x"))))</f>
        <v>#N/A</v>
      </c>
      <c r="F2870" s="33" t="e">
        <f>VALUE(TRIM(CLEAN(_xlfn.TEXTAFTER(Table2[[#This Row],[Resolution]],"x"))))</f>
        <v>#N/A</v>
      </c>
      <c r="G2870" s="33" t="s">
        <v>16</v>
      </c>
      <c r="H2870" s="33" t="s">
        <v>16</v>
      </c>
      <c r="I2870" s="33" t="s">
        <v>6289</v>
      </c>
      <c r="J2870" s="33"/>
      <c r="K2870" s="33"/>
      <c r="L2870" s="34" t="s">
        <v>2</v>
      </c>
    </row>
    <row r="2871" spans="1:12" x14ac:dyDescent="0.25">
      <c r="A2871" s="32" t="s">
        <v>6290</v>
      </c>
      <c r="B2871" s="33" t="s">
        <v>6291</v>
      </c>
      <c r="C2871" s="33" t="s">
        <v>5211</v>
      </c>
      <c r="D2871" s="84" t="s">
        <v>93</v>
      </c>
      <c r="E2871" s="84">
        <f>VALUE(TRIM(CLEAN(_xlfn.TEXTBEFORE(Table2[[#This Row],[Resolution]],"x"))))</f>
        <v>512</v>
      </c>
      <c r="F2871" s="84">
        <f>VALUE(TRIM(CLEAN(_xlfn.TEXTAFTER(Table2[[#This Row],[Resolution]],"x"))))</f>
        <v>128</v>
      </c>
      <c r="G2871" s="84" t="s">
        <v>16</v>
      </c>
      <c r="H2871" s="84" t="s">
        <v>2836</v>
      </c>
      <c r="I2871" s="84" t="s">
        <v>6292</v>
      </c>
      <c r="J2871" s="33"/>
      <c r="K2871" s="33"/>
      <c r="L2871" s="34" t="s">
        <v>2</v>
      </c>
    </row>
    <row r="2872" spans="1:12" x14ac:dyDescent="0.25">
      <c r="A2872" s="32" t="s">
        <v>6293</v>
      </c>
      <c r="B2872" s="33" t="s">
        <v>6294</v>
      </c>
      <c r="C2872" s="33" t="s">
        <v>5211</v>
      </c>
      <c r="D2872" s="33" t="s">
        <v>93</v>
      </c>
      <c r="E2872" s="33">
        <f>VALUE(TRIM(CLEAN(_xlfn.TEXTBEFORE(Table2[[#This Row],[Resolution]],"x"))))</f>
        <v>512</v>
      </c>
      <c r="F2872" s="33">
        <f>VALUE(TRIM(CLEAN(_xlfn.TEXTAFTER(Table2[[#This Row],[Resolution]],"x"))))</f>
        <v>128</v>
      </c>
      <c r="G2872" s="33" t="s">
        <v>16</v>
      </c>
      <c r="H2872" s="33" t="s">
        <v>16</v>
      </c>
      <c r="I2872" s="33" t="s">
        <v>6295</v>
      </c>
      <c r="J2872" s="33"/>
      <c r="K2872" s="33"/>
      <c r="L2872" s="34" t="s">
        <v>2</v>
      </c>
    </row>
    <row r="2873" spans="1:12" x14ac:dyDescent="0.25">
      <c r="A2873" s="32" t="s">
        <v>6296</v>
      </c>
      <c r="B2873" s="33" t="s">
        <v>6297</v>
      </c>
      <c r="C2873" s="33" t="s">
        <v>5211</v>
      </c>
      <c r="D2873" s="84" t="s">
        <v>897</v>
      </c>
      <c r="E2873" s="84">
        <f>VALUE(TRIM(CLEAN(_xlfn.TEXTBEFORE(Table2[[#This Row],[Resolution]],"x"))))</f>
        <v>3840</v>
      </c>
      <c r="F2873" s="84">
        <f>VALUE(TRIM(CLEAN(_xlfn.TEXTAFTER(Table2[[#This Row],[Resolution]],"x"))))</f>
        <v>832</v>
      </c>
      <c r="G2873" s="84" t="s">
        <v>16</v>
      </c>
      <c r="H2873" s="84" t="s">
        <v>16</v>
      </c>
      <c r="I2873" s="84" t="s">
        <v>6298</v>
      </c>
      <c r="J2873" s="33"/>
      <c r="K2873" s="33"/>
      <c r="L2873" s="34" t="s">
        <v>2</v>
      </c>
    </row>
    <row r="2874" spans="1:12" x14ac:dyDescent="0.25">
      <c r="A2874" s="32" t="s">
        <v>6299</v>
      </c>
      <c r="B2874" s="33" t="s">
        <v>6300</v>
      </c>
      <c r="C2874" s="33" t="s">
        <v>5211</v>
      </c>
      <c r="D2874" s="33" t="s">
        <v>1904</v>
      </c>
      <c r="E2874" s="33">
        <f>VALUE(TRIM(CLEAN(_xlfn.TEXTBEFORE(Table2[[#This Row],[Resolution]],"x"))))</f>
        <v>1024</v>
      </c>
      <c r="F2874" s="33">
        <f>VALUE(TRIM(CLEAN(_xlfn.TEXTAFTER(Table2[[#This Row],[Resolution]],"x"))))</f>
        <v>448</v>
      </c>
      <c r="G2874" s="33" t="s">
        <v>16</v>
      </c>
      <c r="H2874" s="33" t="s">
        <v>16</v>
      </c>
      <c r="I2874" s="33" t="s">
        <v>6301</v>
      </c>
      <c r="J2874" s="33"/>
      <c r="K2874" s="33"/>
      <c r="L2874" s="34" t="s">
        <v>2</v>
      </c>
    </row>
    <row r="2875" spans="1:12" x14ac:dyDescent="0.25">
      <c r="A2875" s="32" t="s">
        <v>6302</v>
      </c>
      <c r="B2875" s="33" t="s">
        <v>6303</v>
      </c>
      <c r="C2875" s="33" t="s">
        <v>5211</v>
      </c>
      <c r="D2875" s="84" t="s">
        <v>3472</v>
      </c>
      <c r="E2875" s="84">
        <f>VALUE(TRIM(CLEAN(_xlfn.TEXTBEFORE(Table2[[#This Row],[Resolution]],"x"))))</f>
        <v>1280</v>
      </c>
      <c r="F2875" s="84">
        <f>VALUE(TRIM(CLEAN(_xlfn.TEXTAFTER(Table2[[#This Row],[Resolution]],"x"))))</f>
        <v>128</v>
      </c>
      <c r="G2875" s="84" t="s">
        <v>16</v>
      </c>
      <c r="H2875" s="84" t="s">
        <v>2836</v>
      </c>
      <c r="I2875" s="84" t="s">
        <v>6304</v>
      </c>
      <c r="J2875" s="33"/>
      <c r="K2875" s="33"/>
      <c r="L2875" s="34" t="s">
        <v>2</v>
      </c>
    </row>
    <row r="2876" spans="1:12" x14ac:dyDescent="0.25">
      <c r="A2876" s="32" t="s">
        <v>6305</v>
      </c>
      <c r="B2876" s="33" t="s">
        <v>6306</v>
      </c>
      <c r="C2876" s="33" t="s">
        <v>5211</v>
      </c>
      <c r="D2876" s="33" t="s">
        <v>6307</v>
      </c>
      <c r="E2876" s="33">
        <f>VALUE(TRIM(CLEAN(_xlfn.TEXTBEFORE(Table2[[#This Row],[Resolution]],"x"))))</f>
        <v>2816</v>
      </c>
      <c r="F2876" s="33">
        <f>VALUE(TRIM(CLEAN(_xlfn.TEXTAFTER(Table2[[#This Row],[Resolution]],"x"))))</f>
        <v>384</v>
      </c>
      <c r="G2876" s="33" t="s">
        <v>16</v>
      </c>
      <c r="H2876" s="33" t="s">
        <v>2836</v>
      </c>
      <c r="I2876" s="33" t="s">
        <v>6308</v>
      </c>
      <c r="J2876" s="33"/>
      <c r="K2876" s="33"/>
      <c r="L2876" s="34" t="s">
        <v>2</v>
      </c>
    </row>
    <row r="2877" spans="1:12" x14ac:dyDescent="0.25">
      <c r="A2877" s="32" t="s">
        <v>6309</v>
      </c>
      <c r="B2877" s="33" t="s">
        <v>6310</v>
      </c>
      <c r="C2877" s="33" t="s">
        <v>5211</v>
      </c>
      <c r="D2877" s="84" t="s">
        <v>93</v>
      </c>
      <c r="E2877" s="84">
        <f>VALUE(TRIM(CLEAN(_xlfn.TEXTBEFORE(Table2[[#This Row],[Resolution]],"x"))))</f>
        <v>512</v>
      </c>
      <c r="F2877" s="84">
        <f>VALUE(TRIM(CLEAN(_xlfn.TEXTAFTER(Table2[[#This Row],[Resolution]],"x"))))</f>
        <v>128</v>
      </c>
      <c r="G2877" s="84" t="s">
        <v>16</v>
      </c>
      <c r="H2877" s="84" t="s">
        <v>2836</v>
      </c>
      <c r="I2877" s="84" t="s">
        <v>6311</v>
      </c>
      <c r="J2877" s="33"/>
      <c r="K2877" s="33"/>
      <c r="L2877" s="34" t="s">
        <v>2</v>
      </c>
    </row>
    <row r="2878" spans="1:12" x14ac:dyDescent="0.25">
      <c r="A2878" s="32" t="s">
        <v>6312</v>
      </c>
      <c r="B2878" s="33" t="s">
        <v>6313</v>
      </c>
      <c r="C2878" s="33" t="s">
        <v>5211</v>
      </c>
      <c r="D2878" s="33" t="s">
        <v>93</v>
      </c>
      <c r="E2878" s="33">
        <f>VALUE(TRIM(CLEAN(_xlfn.TEXTBEFORE(Table2[[#This Row],[Resolution]],"x"))))</f>
        <v>512</v>
      </c>
      <c r="F2878" s="33">
        <f>VALUE(TRIM(CLEAN(_xlfn.TEXTAFTER(Table2[[#This Row],[Resolution]],"x"))))</f>
        <v>128</v>
      </c>
      <c r="G2878" s="33" t="s">
        <v>16</v>
      </c>
      <c r="H2878" s="33" t="s">
        <v>2836</v>
      </c>
      <c r="I2878" s="33" t="s">
        <v>6314</v>
      </c>
      <c r="J2878" s="33"/>
      <c r="K2878" s="33"/>
      <c r="L2878" s="34" t="s">
        <v>2</v>
      </c>
    </row>
    <row r="2879" spans="1:12" x14ac:dyDescent="0.25">
      <c r="A2879" s="32" t="s">
        <v>6315</v>
      </c>
      <c r="B2879" s="33" t="s">
        <v>6316</v>
      </c>
      <c r="C2879" s="33" t="s">
        <v>5211</v>
      </c>
      <c r="D2879" s="84" t="s">
        <v>123</v>
      </c>
      <c r="E2879" s="84">
        <f>VALUE(TRIM(CLEAN(_xlfn.TEXTBEFORE(Table2[[#This Row],[Resolution]],"x"))))</f>
        <v>256</v>
      </c>
      <c r="F2879" s="84">
        <f>VALUE(TRIM(CLEAN(_xlfn.TEXTAFTER(Table2[[#This Row],[Resolution]],"x"))))</f>
        <v>128</v>
      </c>
      <c r="G2879" s="84" t="s">
        <v>16</v>
      </c>
      <c r="H2879" s="84" t="s">
        <v>16</v>
      </c>
      <c r="I2879" s="84" t="s">
        <v>6317</v>
      </c>
      <c r="J2879" s="33"/>
      <c r="K2879" s="33"/>
      <c r="L2879" s="34" t="s">
        <v>2</v>
      </c>
    </row>
    <row r="2880" spans="1:12" x14ac:dyDescent="0.25">
      <c r="A2880" s="32" t="s">
        <v>6318</v>
      </c>
      <c r="B2880" s="33" t="s">
        <v>6319</v>
      </c>
      <c r="C2880" s="33" t="s">
        <v>5211</v>
      </c>
      <c r="D2880" s="33" t="s">
        <v>123</v>
      </c>
      <c r="E2880" s="33">
        <f>VALUE(TRIM(CLEAN(_xlfn.TEXTBEFORE(Table2[[#This Row],[Resolution]],"x"))))</f>
        <v>256</v>
      </c>
      <c r="F2880" s="33">
        <f>VALUE(TRIM(CLEAN(_xlfn.TEXTAFTER(Table2[[#This Row],[Resolution]],"x"))))</f>
        <v>128</v>
      </c>
      <c r="G2880" s="33" t="s">
        <v>16</v>
      </c>
      <c r="H2880" s="33" t="s">
        <v>16</v>
      </c>
      <c r="I2880" s="33" t="s">
        <v>6320</v>
      </c>
      <c r="J2880" s="33"/>
      <c r="K2880" s="33"/>
      <c r="L2880" s="34" t="s">
        <v>2</v>
      </c>
    </row>
    <row r="2881" spans="1:12" x14ac:dyDescent="0.25">
      <c r="A2881" s="32" t="s">
        <v>6321</v>
      </c>
      <c r="B2881" s="33" t="s">
        <v>6322</v>
      </c>
      <c r="C2881" s="33" t="s">
        <v>5211</v>
      </c>
      <c r="D2881" s="84" t="s">
        <v>93</v>
      </c>
      <c r="E2881" s="84">
        <f>VALUE(TRIM(CLEAN(_xlfn.TEXTBEFORE(Table2[[#This Row],[Resolution]],"x"))))</f>
        <v>512</v>
      </c>
      <c r="F2881" s="84">
        <f>VALUE(TRIM(CLEAN(_xlfn.TEXTAFTER(Table2[[#This Row],[Resolution]],"x"))))</f>
        <v>128</v>
      </c>
      <c r="G2881" s="84" t="s">
        <v>16</v>
      </c>
      <c r="H2881" s="84" t="s">
        <v>2836</v>
      </c>
      <c r="I2881" s="84" t="s">
        <v>6323</v>
      </c>
      <c r="J2881" s="35"/>
      <c r="K2881" s="33"/>
      <c r="L2881" s="34" t="s">
        <v>2</v>
      </c>
    </row>
    <row r="2882" spans="1:12" x14ac:dyDescent="0.25">
      <c r="A2882" s="32" t="s">
        <v>6324</v>
      </c>
      <c r="B2882" s="33" t="s">
        <v>6325</v>
      </c>
      <c r="C2882" s="33" t="s">
        <v>5211</v>
      </c>
      <c r="D2882" s="33" t="s">
        <v>93</v>
      </c>
      <c r="E2882" s="33">
        <f>VALUE(TRIM(CLEAN(_xlfn.TEXTBEFORE(Table2[[#This Row],[Resolution]],"x"))))</f>
        <v>512</v>
      </c>
      <c r="F2882" s="33">
        <f>VALUE(TRIM(CLEAN(_xlfn.TEXTAFTER(Table2[[#This Row],[Resolution]],"x"))))</f>
        <v>128</v>
      </c>
      <c r="G2882" s="33" t="s">
        <v>16</v>
      </c>
      <c r="H2882" s="33" t="s">
        <v>2836</v>
      </c>
      <c r="I2882" s="33" t="s">
        <v>6326</v>
      </c>
      <c r="J2882" s="33"/>
      <c r="K2882" s="33"/>
      <c r="L2882" s="34" t="s">
        <v>2</v>
      </c>
    </row>
    <row r="2883" spans="1:12" x14ac:dyDescent="0.25">
      <c r="A2883" s="32" t="s">
        <v>6327</v>
      </c>
      <c r="B2883" s="33" t="s">
        <v>6328</v>
      </c>
      <c r="C2883" s="33" t="s">
        <v>5211</v>
      </c>
      <c r="D2883" s="84" t="s">
        <v>1852</v>
      </c>
      <c r="E2883" s="84">
        <f>VALUE(TRIM(CLEAN(_xlfn.TEXTBEFORE(Table2[[#This Row],[Resolution]],"x"))))</f>
        <v>512</v>
      </c>
      <c r="F2883" s="84">
        <f>VALUE(TRIM(CLEAN(_xlfn.TEXTAFTER(Table2[[#This Row],[Resolution]],"x"))))</f>
        <v>576</v>
      </c>
      <c r="G2883" s="84" t="s">
        <v>16</v>
      </c>
      <c r="H2883" s="84" t="s">
        <v>2836</v>
      </c>
      <c r="I2883" s="84" t="s">
        <v>6329</v>
      </c>
      <c r="J2883" s="33"/>
      <c r="K2883" s="33"/>
      <c r="L2883" s="34" t="s">
        <v>2</v>
      </c>
    </row>
    <row r="2884" spans="1:12" x14ac:dyDescent="0.25">
      <c r="A2884" s="32" t="s">
        <v>6330</v>
      </c>
      <c r="B2884" s="33" t="s">
        <v>6331</v>
      </c>
      <c r="C2884" s="33" t="s">
        <v>5211</v>
      </c>
      <c r="D2884" s="33" t="s">
        <v>6332</v>
      </c>
      <c r="E2884" s="33">
        <f>VALUE(TRIM(CLEAN(_xlfn.TEXTBEFORE(Table2[[#This Row],[Resolution]],"x"))))</f>
        <v>1536</v>
      </c>
      <c r="F2884" s="33">
        <f>VALUE(TRIM(CLEAN(_xlfn.TEXTAFTER(Table2[[#This Row],[Resolution]],"x"))))</f>
        <v>640</v>
      </c>
      <c r="G2884" s="33" t="s">
        <v>16</v>
      </c>
      <c r="H2884" s="33" t="s">
        <v>2836</v>
      </c>
      <c r="I2884" s="33" t="s">
        <v>6333</v>
      </c>
      <c r="J2884" s="33"/>
      <c r="K2884" s="33"/>
      <c r="L2884" s="34" t="s">
        <v>2</v>
      </c>
    </row>
    <row r="2885" spans="1:12" x14ac:dyDescent="0.25">
      <c r="A2885" s="32" t="s">
        <v>6334</v>
      </c>
      <c r="B2885" s="33" t="s">
        <v>6335</v>
      </c>
      <c r="C2885" s="33" t="s">
        <v>5211</v>
      </c>
      <c r="D2885" s="84" t="s">
        <v>1175</v>
      </c>
      <c r="E2885" s="84">
        <f>VALUE(TRIM(CLEAN(_xlfn.TEXTBEFORE(Table2[[#This Row],[Resolution]],"x"))))</f>
        <v>256</v>
      </c>
      <c r="F2885" s="84">
        <f>VALUE(TRIM(CLEAN(_xlfn.TEXTAFTER(Table2[[#This Row],[Resolution]],"x"))))</f>
        <v>320</v>
      </c>
      <c r="G2885" s="84" t="s">
        <v>16</v>
      </c>
      <c r="H2885" s="84" t="s">
        <v>2836</v>
      </c>
      <c r="I2885" s="84" t="s">
        <v>6336</v>
      </c>
      <c r="J2885" s="33"/>
      <c r="K2885" s="33"/>
      <c r="L2885" s="34" t="s">
        <v>2</v>
      </c>
    </row>
    <row r="2886" spans="1:12" x14ac:dyDescent="0.25">
      <c r="A2886" s="32" t="s">
        <v>6337</v>
      </c>
      <c r="B2886" s="33" t="s">
        <v>6338</v>
      </c>
      <c r="C2886" s="33" t="s">
        <v>5211</v>
      </c>
      <c r="D2886" s="33" t="s">
        <v>93</v>
      </c>
      <c r="E2886" s="33">
        <f>VALUE(TRIM(CLEAN(_xlfn.TEXTBEFORE(Table2[[#This Row],[Resolution]],"x"))))</f>
        <v>512</v>
      </c>
      <c r="F2886" s="33">
        <f>VALUE(TRIM(CLEAN(_xlfn.TEXTAFTER(Table2[[#This Row],[Resolution]],"x"))))</f>
        <v>128</v>
      </c>
      <c r="G2886" s="33">
        <v>0.22</v>
      </c>
      <c r="H2886" s="33" t="s">
        <v>5248</v>
      </c>
      <c r="I2886" s="33" t="s">
        <v>5234</v>
      </c>
      <c r="J2886" s="33"/>
      <c r="K2886" s="33"/>
      <c r="L2886" s="34" t="s">
        <v>2</v>
      </c>
    </row>
    <row r="2887" spans="1:12" x14ac:dyDescent="0.25">
      <c r="A2887" s="32" t="s">
        <v>6339</v>
      </c>
      <c r="B2887" s="33" t="s">
        <v>6340</v>
      </c>
      <c r="C2887" s="33" t="s">
        <v>5211</v>
      </c>
      <c r="D2887" s="84" t="s">
        <v>246</v>
      </c>
      <c r="E2887" s="84">
        <f>VALUE(TRIM(CLEAN(_xlfn.TEXTBEFORE(Table2[[#This Row],[Resolution]],"x"))))</f>
        <v>1280</v>
      </c>
      <c r="F2887" s="84">
        <f>VALUE(TRIM(CLEAN(_xlfn.TEXTAFTER(Table2[[#This Row],[Resolution]],"x"))))</f>
        <v>256</v>
      </c>
      <c r="G2887" s="84" t="s">
        <v>16</v>
      </c>
      <c r="H2887" s="84" t="s">
        <v>2836</v>
      </c>
      <c r="I2887" s="84" t="s">
        <v>6341</v>
      </c>
      <c r="J2887" s="33"/>
      <c r="K2887" s="33"/>
      <c r="L2887" s="34" t="s">
        <v>2</v>
      </c>
    </row>
    <row r="2888" spans="1:12" x14ac:dyDescent="0.25">
      <c r="A2888" s="32" t="s">
        <v>6342</v>
      </c>
      <c r="B2888" s="33" t="s">
        <v>6343</v>
      </c>
      <c r="C2888" s="33" t="s">
        <v>5211</v>
      </c>
      <c r="D2888" s="33" t="s">
        <v>2622</v>
      </c>
      <c r="E2888" s="33">
        <f>VALUE(TRIM(CLEAN(_xlfn.TEXTBEFORE(Table2[[#This Row],[Resolution]],"x"))))</f>
        <v>2304</v>
      </c>
      <c r="F2888" s="33">
        <f>VALUE(TRIM(CLEAN(_xlfn.TEXTAFTER(Table2[[#This Row],[Resolution]],"x"))))</f>
        <v>512</v>
      </c>
      <c r="G2888" s="33" t="s">
        <v>16</v>
      </c>
      <c r="H2888" s="33" t="s">
        <v>16</v>
      </c>
      <c r="I2888" s="33" t="s">
        <v>6344</v>
      </c>
      <c r="J2888" s="33"/>
      <c r="K2888" s="33"/>
      <c r="L2888" s="34" t="s">
        <v>2</v>
      </c>
    </row>
    <row r="2889" spans="1:12" x14ac:dyDescent="0.25">
      <c r="A2889" s="32" t="s">
        <v>6345</v>
      </c>
      <c r="B2889" s="33" t="s">
        <v>6346</v>
      </c>
      <c r="C2889" s="33" t="s">
        <v>5211</v>
      </c>
      <c r="D2889" s="84" t="s">
        <v>1841</v>
      </c>
      <c r="E2889" s="84">
        <f>VALUE(TRIM(CLEAN(_xlfn.TEXTBEFORE(Table2[[#This Row],[Resolution]],"x"))))</f>
        <v>768</v>
      </c>
      <c r="F2889" s="84">
        <f>VALUE(TRIM(CLEAN(_xlfn.TEXTAFTER(Table2[[#This Row],[Resolution]],"x"))))</f>
        <v>256</v>
      </c>
      <c r="G2889" s="84" t="s">
        <v>16</v>
      </c>
      <c r="H2889" s="84" t="s">
        <v>2836</v>
      </c>
      <c r="I2889" s="84" t="s">
        <v>6347</v>
      </c>
      <c r="J2889" s="33"/>
      <c r="K2889" s="33"/>
      <c r="L2889" s="34" t="s">
        <v>2</v>
      </c>
    </row>
    <row r="2890" spans="1:12" x14ac:dyDescent="0.25">
      <c r="A2890" s="32" t="s">
        <v>6348</v>
      </c>
      <c r="B2890" s="33" t="s">
        <v>6349</v>
      </c>
      <c r="C2890" s="33" t="s">
        <v>5211</v>
      </c>
      <c r="D2890" s="33" t="s">
        <v>246</v>
      </c>
      <c r="E2890" s="33">
        <f>VALUE(TRIM(CLEAN(_xlfn.TEXTBEFORE(Table2[[#This Row],[Resolution]],"x"))))</f>
        <v>1280</v>
      </c>
      <c r="F2890" s="33">
        <f>VALUE(TRIM(CLEAN(_xlfn.TEXTAFTER(Table2[[#This Row],[Resolution]],"x"))))</f>
        <v>256</v>
      </c>
      <c r="G2890" s="33" t="s">
        <v>16</v>
      </c>
      <c r="H2890" s="33" t="s">
        <v>2836</v>
      </c>
      <c r="I2890" s="33" t="s">
        <v>6350</v>
      </c>
      <c r="J2890" s="33"/>
      <c r="K2890" s="33"/>
      <c r="L2890" s="34" t="s">
        <v>2</v>
      </c>
    </row>
    <row r="2891" spans="1:12" x14ac:dyDescent="0.25">
      <c r="A2891" s="32" t="s">
        <v>6351</v>
      </c>
      <c r="B2891" s="33" t="s">
        <v>6352</v>
      </c>
      <c r="C2891" s="33" t="s">
        <v>5211</v>
      </c>
      <c r="D2891" s="84" t="s">
        <v>844</v>
      </c>
      <c r="E2891" s="84">
        <f>VALUE(TRIM(CLEAN(_xlfn.TEXTBEFORE(Table2[[#This Row],[Resolution]],"x"))))</f>
        <v>768</v>
      </c>
      <c r="F2891" s="84">
        <f>VALUE(TRIM(CLEAN(_xlfn.TEXTAFTER(Table2[[#This Row],[Resolution]],"x"))))</f>
        <v>192</v>
      </c>
      <c r="G2891" s="84" t="s">
        <v>16</v>
      </c>
      <c r="H2891" s="84" t="s">
        <v>2836</v>
      </c>
      <c r="I2891" s="84" t="s">
        <v>6353</v>
      </c>
      <c r="J2891" s="33"/>
      <c r="K2891" s="33"/>
      <c r="L2891" s="34" t="s">
        <v>2</v>
      </c>
    </row>
    <row r="2892" spans="1:12" x14ac:dyDescent="0.25">
      <c r="A2892" s="32" t="s">
        <v>6354</v>
      </c>
      <c r="B2892" s="33" t="s">
        <v>6355</v>
      </c>
      <c r="C2892" s="33" t="s">
        <v>5211</v>
      </c>
      <c r="D2892" s="33" t="s">
        <v>1841</v>
      </c>
      <c r="E2892" s="33">
        <f>VALUE(TRIM(CLEAN(_xlfn.TEXTBEFORE(Table2[[#This Row],[Resolution]],"x"))))</f>
        <v>768</v>
      </c>
      <c r="F2892" s="33">
        <f>VALUE(TRIM(CLEAN(_xlfn.TEXTAFTER(Table2[[#This Row],[Resolution]],"x"))))</f>
        <v>256</v>
      </c>
      <c r="G2892" s="33" t="s">
        <v>16</v>
      </c>
      <c r="H2892" s="33" t="s">
        <v>2836</v>
      </c>
      <c r="I2892" s="33" t="s">
        <v>6356</v>
      </c>
      <c r="J2892" s="35"/>
      <c r="K2892" s="33"/>
      <c r="L2892" s="34" t="s">
        <v>2</v>
      </c>
    </row>
    <row r="2893" spans="1:12" x14ac:dyDescent="0.25">
      <c r="A2893" s="32" t="s">
        <v>6357</v>
      </c>
      <c r="B2893" s="33" t="s">
        <v>6358</v>
      </c>
      <c r="C2893" s="33" t="s">
        <v>5211</v>
      </c>
      <c r="D2893" s="84" t="s">
        <v>123</v>
      </c>
      <c r="E2893" s="84">
        <f>VALUE(TRIM(CLEAN(_xlfn.TEXTBEFORE(Table2[[#This Row],[Resolution]],"x"))))</f>
        <v>256</v>
      </c>
      <c r="F2893" s="84">
        <f>VALUE(TRIM(CLEAN(_xlfn.TEXTAFTER(Table2[[#This Row],[Resolution]],"x"))))</f>
        <v>128</v>
      </c>
      <c r="G2893" s="84" t="s">
        <v>16</v>
      </c>
      <c r="H2893" s="84" t="s">
        <v>2836</v>
      </c>
      <c r="I2893" s="84" t="s">
        <v>6359</v>
      </c>
      <c r="J2893" s="33"/>
      <c r="K2893" s="33"/>
      <c r="L2893" s="34" t="s">
        <v>2</v>
      </c>
    </row>
    <row r="2894" spans="1:12" x14ac:dyDescent="0.25">
      <c r="A2894" s="32" t="s">
        <v>6360</v>
      </c>
      <c r="B2894" s="33" t="s">
        <v>6361</v>
      </c>
      <c r="C2894" s="33" t="s">
        <v>5211</v>
      </c>
      <c r="D2894" s="33" t="s">
        <v>93</v>
      </c>
      <c r="E2894" s="33">
        <f>VALUE(TRIM(CLEAN(_xlfn.TEXTBEFORE(Table2[[#This Row],[Resolution]],"x"))))</f>
        <v>512</v>
      </c>
      <c r="F2894" s="33">
        <f>VALUE(TRIM(CLEAN(_xlfn.TEXTAFTER(Table2[[#This Row],[Resolution]],"x"))))</f>
        <v>128</v>
      </c>
      <c r="G2894" s="33" t="s">
        <v>16</v>
      </c>
      <c r="H2894" s="33" t="s">
        <v>2836</v>
      </c>
      <c r="I2894" s="33" t="s">
        <v>6362</v>
      </c>
      <c r="J2894" s="33"/>
      <c r="K2894" s="33"/>
      <c r="L2894" s="34" t="s">
        <v>2</v>
      </c>
    </row>
    <row r="2895" spans="1:12" x14ac:dyDescent="0.25">
      <c r="A2895" s="32" t="s">
        <v>6363</v>
      </c>
      <c r="B2895" s="33" t="s">
        <v>6364</v>
      </c>
      <c r="C2895" s="33" t="s">
        <v>5211</v>
      </c>
      <c r="D2895" s="84" t="s">
        <v>205</v>
      </c>
      <c r="E2895" s="84">
        <f>VALUE(TRIM(CLEAN(_xlfn.TEXTBEFORE(Table2[[#This Row],[Resolution]],"x"))))</f>
        <v>512</v>
      </c>
      <c r="F2895" s="84">
        <f>VALUE(TRIM(CLEAN(_xlfn.TEXTAFTER(Table2[[#This Row],[Resolution]],"x"))))</f>
        <v>384</v>
      </c>
      <c r="G2895" s="84" t="s">
        <v>16</v>
      </c>
      <c r="H2895" s="84" t="s">
        <v>16</v>
      </c>
      <c r="I2895" s="84" t="s">
        <v>6365</v>
      </c>
      <c r="J2895" s="33"/>
      <c r="K2895" s="33"/>
      <c r="L2895" s="34" t="s">
        <v>2</v>
      </c>
    </row>
    <row r="2896" spans="1:12" x14ac:dyDescent="0.25">
      <c r="A2896" s="32" t="s">
        <v>6366</v>
      </c>
      <c r="B2896" s="33" t="s">
        <v>6367</v>
      </c>
      <c r="C2896" s="33" t="s">
        <v>5211</v>
      </c>
      <c r="D2896" s="33" t="e">
        <v>#N/A</v>
      </c>
      <c r="E2896" s="33" t="e">
        <f>VALUE(TRIM(CLEAN(_xlfn.TEXTBEFORE(Table2[[#This Row],[Resolution]],"x"))))</f>
        <v>#N/A</v>
      </c>
      <c r="F2896" s="33" t="e">
        <f>VALUE(TRIM(CLEAN(_xlfn.TEXTAFTER(Table2[[#This Row],[Resolution]],"x"))))</f>
        <v>#N/A</v>
      </c>
      <c r="G2896" s="33" t="s">
        <v>16</v>
      </c>
      <c r="H2896" s="33" t="s">
        <v>2836</v>
      </c>
      <c r="I2896" s="33" t="s">
        <v>6368</v>
      </c>
      <c r="J2896" s="33"/>
      <c r="K2896" s="33"/>
      <c r="L2896" s="34" t="s">
        <v>2</v>
      </c>
    </row>
    <row r="2897" spans="1:12" x14ac:dyDescent="0.25">
      <c r="A2897" s="32" t="s">
        <v>6369</v>
      </c>
      <c r="B2897" s="33" t="s">
        <v>6370</v>
      </c>
      <c r="C2897" s="33" t="s">
        <v>5211</v>
      </c>
      <c r="D2897" s="84" t="s">
        <v>2674</v>
      </c>
      <c r="E2897" s="84">
        <f>VALUE(TRIM(CLEAN(_xlfn.TEXTBEFORE(Table2[[#This Row],[Resolution]],"x"))))</f>
        <v>2304</v>
      </c>
      <c r="F2897" s="84">
        <f>VALUE(TRIM(CLEAN(_xlfn.TEXTAFTER(Table2[[#This Row],[Resolution]],"x"))))</f>
        <v>704</v>
      </c>
      <c r="G2897" s="84" t="s">
        <v>16</v>
      </c>
      <c r="H2897" s="84" t="s">
        <v>16</v>
      </c>
      <c r="I2897" s="84" t="s">
        <v>6371</v>
      </c>
      <c r="J2897" s="33"/>
      <c r="K2897" s="33"/>
      <c r="L2897" s="34" t="s">
        <v>2</v>
      </c>
    </row>
    <row r="2898" spans="1:12" x14ac:dyDescent="0.25">
      <c r="A2898" s="32" t="s">
        <v>6372</v>
      </c>
      <c r="B2898" s="33" t="s">
        <v>6373</v>
      </c>
      <c r="C2898" s="33" t="s">
        <v>5211</v>
      </c>
      <c r="D2898" s="33" t="e">
        <v>#N/A</v>
      </c>
      <c r="E2898" s="33" t="e">
        <f>VALUE(TRIM(CLEAN(_xlfn.TEXTBEFORE(Table2[[#This Row],[Resolution]],"x"))))</f>
        <v>#N/A</v>
      </c>
      <c r="F2898" s="33" t="e">
        <f>VALUE(TRIM(CLEAN(_xlfn.TEXTAFTER(Table2[[#This Row],[Resolution]],"x"))))</f>
        <v>#N/A</v>
      </c>
      <c r="G2898" s="33" t="s">
        <v>16</v>
      </c>
      <c r="H2898" s="33" t="s">
        <v>2836</v>
      </c>
      <c r="I2898" s="33" t="s">
        <v>6374</v>
      </c>
      <c r="J2898" s="33"/>
      <c r="K2898" s="33"/>
      <c r="L2898" s="34" t="s">
        <v>2</v>
      </c>
    </row>
    <row r="2899" spans="1:12" x14ac:dyDescent="0.25">
      <c r="A2899" s="32" t="s">
        <v>6375</v>
      </c>
      <c r="B2899" s="33" t="s">
        <v>6376</v>
      </c>
      <c r="C2899" s="33" t="s">
        <v>5211</v>
      </c>
      <c r="D2899" s="84" t="s">
        <v>2480</v>
      </c>
      <c r="E2899" s="84">
        <f>VALUE(TRIM(CLEAN(_xlfn.TEXTBEFORE(Table2[[#This Row],[Resolution]],"x"))))</f>
        <v>2560</v>
      </c>
      <c r="F2899" s="84">
        <f>VALUE(TRIM(CLEAN(_xlfn.TEXTAFTER(Table2[[#This Row],[Resolution]],"x"))))</f>
        <v>128</v>
      </c>
      <c r="G2899" s="84" t="s">
        <v>16</v>
      </c>
      <c r="H2899" s="84" t="s">
        <v>2836</v>
      </c>
      <c r="I2899" s="84" t="s">
        <v>6377</v>
      </c>
      <c r="J2899" s="33"/>
      <c r="K2899" s="33"/>
      <c r="L2899" s="34" t="s">
        <v>2</v>
      </c>
    </row>
    <row r="2900" spans="1:12" x14ac:dyDescent="0.25">
      <c r="A2900" s="32" t="s">
        <v>6378</v>
      </c>
      <c r="B2900" s="33" t="s">
        <v>6379</v>
      </c>
      <c r="C2900" s="33" t="s">
        <v>5211</v>
      </c>
      <c r="D2900" s="33" t="s">
        <v>282</v>
      </c>
      <c r="E2900" s="33">
        <f>VALUE(TRIM(CLEAN(_xlfn.TEXTBEFORE(Table2[[#This Row],[Resolution]],"x"))))</f>
        <v>768</v>
      </c>
      <c r="F2900" s="33">
        <f>VALUE(TRIM(CLEAN(_xlfn.TEXTAFTER(Table2[[#This Row],[Resolution]],"x"))))</f>
        <v>128</v>
      </c>
      <c r="G2900" s="33" t="s">
        <v>16</v>
      </c>
      <c r="H2900" s="33" t="s">
        <v>16</v>
      </c>
      <c r="I2900" s="33" t="s">
        <v>6380</v>
      </c>
      <c r="J2900" s="33"/>
      <c r="K2900" s="33"/>
      <c r="L2900" s="34" t="s">
        <v>2</v>
      </c>
    </row>
    <row r="2901" spans="1:12" x14ac:dyDescent="0.25">
      <c r="A2901" s="32" t="s">
        <v>6381</v>
      </c>
      <c r="B2901" s="33" t="s">
        <v>6382</v>
      </c>
      <c r="C2901" s="33" t="s">
        <v>5211</v>
      </c>
      <c r="D2901" s="84" t="s">
        <v>208</v>
      </c>
      <c r="E2901" s="84">
        <f>VALUE(TRIM(CLEAN(_xlfn.TEXTBEFORE(Table2[[#This Row],[Resolution]],"x"))))</f>
        <v>1024</v>
      </c>
      <c r="F2901" s="84">
        <f>VALUE(TRIM(CLEAN(_xlfn.TEXTAFTER(Table2[[#This Row],[Resolution]],"x"))))</f>
        <v>256</v>
      </c>
      <c r="G2901" s="84" t="s">
        <v>16</v>
      </c>
      <c r="H2901" s="84" t="s">
        <v>16</v>
      </c>
      <c r="I2901" s="84" t="s">
        <v>6383</v>
      </c>
      <c r="J2901" s="33"/>
      <c r="K2901" s="33"/>
      <c r="L2901" s="34" t="s">
        <v>2</v>
      </c>
    </row>
    <row r="2902" spans="1:12" x14ac:dyDescent="0.25">
      <c r="A2902" s="32" t="s">
        <v>6384</v>
      </c>
      <c r="B2902" s="33" t="s">
        <v>6385</v>
      </c>
      <c r="C2902" s="33" t="s">
        <v>5211</v>
      </c>
      <c r="D2902" s="33" t="s">
        <v>6386</v>
      </c>
      <c r="E2902" s="33">
        <f>VALUE(TRIM(CLEAN(_xlfn.TEXTBEFORE(Table2[[#This Row],[Resolution]],"x"))))</f>
        <v>2816</v>
      </c>
      <c r="F2902" s="33">
        <f>VALUE(TRIM(CLEAN(_xlfn.TEXTAFTER(Table2[[#This Row],[Resolution]],"x"))))</f>
        <v>192</v>
      </c>
      <c r="G2902" s="33" t="s">
        <v>16</v>
      </c>
      <c r="H2902" s="33" t="s">
        <v>2836</v>
      </c>
      <c r="I2902" s="33" t="s">
        <v>6387</v>
      </c>
      <c r="J2902" s="33"/>
      <c r="K2902" s="33"/>
      <c r="L2902" s="34" t="s">
        <v>2</v>
      </c>
    </row>
    <row r="2903" spans="1:12" x14ac:dyDescent="0.25">
      <c r="A2903" s="32" t="s">
        <v>6388</v>
      </c>
      <c r="B2903" s="33" t="s">
        <v>6389</v>
      </c>
      <c r="C2903" s="33" t="s">
        <v>5211</v>
      </c>
      <c r="D2903" s="84" t="s">
        <v>1869</v>
      </c>
      <c r="E2903" s="84">
        <f>VALUE(TRIM(CLEAN(_xlfn.TEXTBEFORE(Table2[[#This Row],[Resolution]],"x"))))</f>
        <v>1280</v>
      </c>
      <c r="F2903" s="84">
        <f>VALUE(TRIM(CLEAN(_xlfn.TEXTAFTER(Table2[[#This Row],[Resolution]],"x"))))</f>
        <v>320</v>
      </c>
      <c r="G2903" s="84"/>
      <c r="H2903" s="84" t="s">
        <v>2980</v>
      </c>
      <c r="I2903" s="84" t="s">
        <v>5234</v>
      </c>
      <c r="J2903" s="33"/>
      <c r="K2903" s="33"/>
      <c r="L2903" s="34" t="s">
        <v>2</v>
      </c>
    </row>
    <row r="2904" spans="1:12" x14ac:dyDescent="0.25">
      <c r="A2904" s="32" t="s">
        <v>6390</v>
      </c>
      <c r="B2904" s="33" t="s">
        <v>6391</v>
      </c>
      <c r="C2904" s="33" t="s">
        <v>5211</v>
      </c>
      <c r="D2904" s="33" t="s">
        <v>2622</v>
      </c>
      <c r="E2904" s="33">
        <f>VALUE(TRIM(CLEAN(_xlfn.TEXTBEFORE(Table2[[#This Row],[Resolution]],"x"))))</f>
        <v>2304</v>
      </c>
      <c r="F2904" s="33">
        <f>VALUE(TRIM(CLEAN(_xlfn.TEXTAFTER(Table2[[#This Row],[Resolution]],"x"))))</f>
        <v>512</v>
      </c>
      <c r="G2904" s="33" t="s">
        <v>16</v>
      </c>
      <c r="H2904" s="33" t="s">
        <v>2836</v>
      </c>
      <c r="I2904" s="33" t="s">
        <v>6392</v>
      </c>
      <c r="J2904" s="33"/>
      <c r="K2904" s="33"/>
      <c r="L2904" s="34" t="s">
        <v>2</v>
      </c>
    </row>
    <row r="2905" spans="1:12" x14ac:dyDescent="0.25">
      <c r="A2905" s="32" t="s">
        <v>6393</v>
      </c>
      <c r="B2905" s="33" t="s">
        <v>6394</v>
      </c>
      <c r="C2905" s="33" t="s">
        <v>5211</v>
      </c>
      <c r="D2905" s="84" t="s">
        <v>810</v>
      </c>
      <c r="E2905" s="84">
        <f>VALUE(TRIM(CLEAN(_xlfn.TEXTBEFORE(Table2[[#This Row],[Resolution]],"x"))))</f>
        <v>1536</v>
      </c>
      <c r="F2905" s="84">
        <f>VALUE(TRIM(CLEAN(_xlfn.TEXTAFTER(Table2[[#This Row],[Resolution]],"x"))))</f>
        <v>320</v>
      </c>
      <c r="G2905" s="84" t="s">
        <v>16</v>
      </c>
      <c r="H2905" s="84" t="s">
        <v>2836</v>
      </c>
      <c r="I2905" s="84" t="s">
        <v>6395</v>
      </c>
      <c r="J2905" s="33"/>
      <c r="K2905" s="33"/>
      <c r="L2905" s="34" t="s">
        <v>2</v>
      </c>
    </row>
    <row r="2906" spans="1:12" x14ac:dyDescent="0.25">
      <c r="A2906" s="32" t="s">
        <v>6396</v>
      </c>
      <c r="B2906" s="33" t="s">
        <v>6397</v>
      </c>
      <c r="C2906" s="33" t="s">
        <v>5211</v>
      </c>
      <c r="D2906" s="33" t="s">
        <v>93</v>
      </c>
      <c r="E2906" s="33">
        <f>VALUE(TRIM(CLEAN(_xlfn.TEXTBEFORE(Table2[[#This Row],[Resolution]],"x"))))</f>
        <v>512</v>
      </c>
      <c r="F2906" s="33">
        <f>VALUE(TRIM(CLEAN(_xlfn.TEXTAFTER(Table2[[#This Row],[Resolution]],"x"))))</f>
        <v>128</v>
      </c>
      <c r="G2906" s="33" t="s">
        <v>16</v>
      </c>
      <c r="H2906" s="33" t="s">
        <v>16</v>
      </c>
      <c r="I2906" s="33" t="s">
        <v>6398</v>
      </c>
      <c r="J2906" s="33"/>
      <c r="K2906" s="33"/>
      <c r="L2906" s="34" t="s">
        <v>2</v>
      </c>
    </row>
    <row r="2907" spans="1:12" x14ac:dyDescent="0.25">
      <c r="A2907" s="32" t="s">
        <v>6399</v>
      </c>
      <c r="B2907" s="33" t="s">
        <v>6400</v>
      </c>
      <c r="C2907" s="33" t="s">
        <v>5211</v>
      </c>
      <c r="D2907" s="84" t="s">
        <v>123</v>
      </c>
      <c r="E2907" s="84">
        <f>VALUE(TRIM(CLEAN(_xlfn.TEXTBEFORE(Table2[[#This Row],[Resolution]],"x"))))</f>
        <v>256</v>
      </c>
      <c r="F2907" s="84">
        <f>VALUE(TRIM(CLEAN(_xlfn.TEXTAFTER(Table2[[#This Row],[Resolution]],"x"))))</f>
        <v>128</v>
      </c>
      <c r="G2907" s="84" t="s">
        <v>16</v>
      </c>
      <c r="H2907" s="84" t="s">
        <v>16</v>
      </c>
      <c r="I2907" s="84" t="s">
        <v>6401</v>
      </c>
      <c r="J2907" s="33"/>
      <c r="K2907" s="33"/>
      <c r="L2907" s="34" t="s">
        <v>2</v>
      </c>
    </row>
    <row r="2908" spans="1:12" x14ac:dyDescent="0.25">
      <c r="A2908" s="32" t="s">
        <v>6402</v>
      </c>
      <c r="B2908" s="33" t="s">
        <v>6403</v>
      </c>
      <c r="C2908" s="33" t="s">
        <v>5211</v>
      </c>
      <c r="D2908" s="33" t="s">
        <v>2466</v>
      </c>
      <c r="E2908" s="33">
        <f>VALUE(TRIM(CLEAN(_xlfn.TEXTBEFORE(Table2[[#This Row],[Resolution]],"x"))))</f>
        <v>1024</v>
      </c>
      <c r="F2908" s="33">
        <f>VALUE(TRIM(CLEAN(_xlfn.TEXTAFTER(Table2[[#This Row],[Resolution]],"x"))))</f>
        <v>320</v>
      </c>
      <c r="G2908" s="33" t="s">
        <v>16</v>
      </c>
      <c r="H2908" s="33" t="s">
        <v>2836</v>
      </c>
      <c r="I2908" s="33" t="s">
        <v>6404</v>
      </c>
      <c r="J2908" s="33"/>
      <c r="K2908" s="33"/>
      <c r="L2908" s="34" t="s">
        <v>2</v>
      </c>
    </row>
    <row r="2909" spans="1:12" x14ac:dyDescent="0.25">
      <c r="A2909" s="32" t="s">
        <v>6405</v>
      </c>
      <c r="B2909" s="33" t="s">
        <v>6406</v>
      </c>
      <c r="C2909" s="33" t="s">
        <v>5211</v>
      </c>
      <c r="D2909" s="84" t="s">
        <v>217</v>
      </c>
      <c r="E2909" s="84">
        <f>VALUE(TRIM(CLEAN(_xlfn.TEXTBEFORE(Table2[[#This Row],[Resolution]],"x"))))</f>
        <v>1792</v>
      </c>
      <c r="F2909" s="84">
        <f>VALUE(TRIM(CLEAN(_xlfn.TEXTAFTER(Table2[[#This Row],[Resolution]],"x"))))</f>
        <v>640</v>
      </c>
      <c r="G2909" s="84" t="s">
        <v>16</v>
      </c>
      <c r="H2909" s="84" t="s">
        <v>2836</v>
      </c>
      <c r="I2909" s="84" t="s">
        <v>6407</v>
      </c>
      <c r="J2909" s="33"/>
      <c r="K2909" s="33"/>
      <c r="L2909" s="34" t="s">
        <v>2</v>
      </c>
    </row>
    <row r="2910" spans="1:12" x14ac:dyDescent="0.25">
      <c r="A2910" s="32" t="s">
        <v>6408</v>
      </c>
      <c r="B2910" s="33" t="s">
        <v>6409</v>
      </c>
      <c r="C2910" s="33" t="s">
        <v>5211</v>
      </c>
      <c r="D2910" s="33" t="s">
        <v>123</v>
      </c>
      <c r="E2910" s="33">
        <f>VALUE(TRIM(CLEAN(_xlfn.TEXTBEFORE(Table2[[#This Row],[Resolution]],"x"))))</f>
        <v>256</v>
      </c>
      <c r="F2910" s="33">
        <f>VALUE(TRIM(CLEAN(_xlfn.TEXTAFTER(Table2[[#This Row],[Resolution]],"x"))))</f>
        <v>128</v>
      </c>
      <c r="G2910" s="33" t="s">
        <v>16</v>
      </c>
      <c r="H2910" s="33" t="s">
        <v>2836</v>
      </c>
      <c r="I2910" s="33" t="s">
        <v>6410</v>
      </c>
      <c r="J2910" s="33"/>
      <c r="K2910" s="33"/>
      <c r="L2910" s="34" t="s">
        <v>2</v>
      </c>
    </row>
    <row r="2911" spans="1:12" x14ac:dyDescent="0.25">
      <c r="A2911" s="32" t="s">
        <v>6411</v>
      </c>
      <c r="B2911" s="33" t="s">
        <v>6412</v>
      </c>
      <c r="C2911" s="33" t="s">
        <v>5211</v>
      </c>
      <c r="D2911" s="84" t="s">
        <v>6413</v>
      </c>
      <c r="E2911" s="84">
        <f>VALUE(TRIM(CLEAN(_xlfn.TEXTBEFORE(Table2[[#This Row],[Resolution]],"x"))))</f>
        <v>256</v>
      </c>
      <c r="F2911" s="84">
        <f>VALUE(TRIM(CLEAN(_xlfn.TEXTAFTER(Table2[[#This Row],[Resolution]],"x"))))</f>
        <v>1088</v>
      </c>
      <c r="G2911" s="84" t="s">
        <v>16</v>
      </c>
      <c r="H2911" s="84" t="s">
        <v>2836</v>
      </c>
      <c r="I2911" s="84" t="s">
        <v>6414</v>
      </c>
      <c r="J2911" s="33"/>
      <c r="K2911" s="33"/>
      <c r="L2911" s="34" t="s">
        <v>2</v>
      </c>
    </row>
    <row r="2912" spans="1:12" x14ac:dyDescent="0.25">
      <c r="A2912" s="32" t="s">
        <v>6415</v>
      </c>
      <c r="B2912" s="33" t="s">
        <v>6416</v>
      </c>
      <c r="C2912" s="33" t="s">
        <v>5211</v>
      </c>
      <c r="D2912" s="33" t="s">
        <v>6417</v>
      </c>
      <c r="E2912" s="33">
        <f>VALUE(TRIM(CLEAN(_xlfn.TEXTBEFORE(Table2[[#This Row],[Resolution]],"x"))))</f>
        <v>2304</v>
      </c>
      <c r="F2912" s="33">
        <f>VALUE(TRIM(CLEAN(_xlfn.TEXTAFTER(Table2[[#This Row],[Resolution]],"x"))))</f>
        <v>640</v>
      </c>
      <c r="G2912" s="33" t="s">
        <v>16</v>
      </c>
      <c r="H2912" s="33" t="s">
        <v>2836</v>
      </c>
      <c r="I2912" s="33" t="s">
        <v>6418</v>
      </c>
      <c r="J2912" s="33"/>
      <c r="K2912" s="33"/>
      <c r="L2912" s="34" t="s">
        <v>2</v>
      </c>
    </row>
    <row r="2913" spans="1:12" x14ac:dyDescent="0.25">
      <c r="A2913" s="32" t="s">
        <v>6419</v>
      </c>
      <c r="B2913" s="33" t="s">
        <v>6420</v>
      </c>
      <c r="C2913" s="33" t="s">
        <v>5211</v>
      </c>
      <c r="D2913" s="84" t="s">
        <v>1844</v>
      </c>
      <c r="E2913" s="84">
        <f>VALUE(TRIM(CLEAN(_xlfn.TEXTBEFORE(Table2[[#This Row],[Resolution]],"x"))))</f>
        <v>1024</v>
      </c>
      <c r="F2913" s="84">
        <f>VALUE(TRIM(CLEAN(_xlfn.TEXTAFTER(Table2[[#This Row],[Resolution]],"x"))))</f>
        <v>704</v>
      </c>
      <c r="G2913" s="84" t="s">
        <v>16</v>
      </c>
      <c r="H2913" s="84" t="s">
        <v>16</v>
      </c>
      <c r="I2913" s="84" t="s">
        <v>6421</v>
      </c>
      <c r="J2913" s="33"/>
      <c r="K2913" s="33"/>
      <c r="L2913" s="34" t="s">
        <v>2</v>
      </c>
    </row>
    <row r="2914" spans="1:12" x14ac:dyDescent="0.25">
      <c r="A2914" s="32" t="s">
        <v>6422</v>
      </c>
      <c r="B2914" s="33" t="s">
        <v>6423</v>
      </c>
      <c r="C2914" s="33" t="s">
        <v>5211</v>
      </c>
      <c r="D2914" s="33" t="s">
        <v>123</v>
      </c>
      <c r="E2914" s="33">
        <f>VALUE(TRIM(CLEAN(_xlfn.TEXTBEFORE(Table2[[#This Row],[Resolution]],"x"))))</f>
        <v>256</v>
      </c>
      <c r="F2914" s="33">
        <f>VALUE(TRIM(CLEAN(_xlfn.TEXTAFTER(Table2[[#This Row],[Resolution]],"x"))))</f>
        <v>128</v>
      </c>
      <c r="G2914" s="33" t="s">
        <v>16</v>
      </c>
      <c r="H2914" s="33" t="s">
        <v>2836</v>
      </c>
      <c r="I2914" s="33" t="s">
        <v>6424</v>
      </c>
      <c r="J2914" s="33"/>
      <c r="K2914" s="33"/>
      <c r="L2914" s="34" t="s">
        <v>2</v>
      </c>
    </row>
    <row r="2915" spans="1:12" x14ac:dyDescent="0.25">
      <c r="A2915" s="32" t="s">
        <v>6425</v>
      </c>
      <c r="B2915" s="33" t="s">
        <v>6426</v>
      </c>
      <c r="C2915" s="33" t="s">
        <v>5211</v>
      </c>
      <c r="D2915" s="84" t="s">
        <v>6427</v>
      </c>
      <c r="E2915" s="84">
        <f>VALUE(TRIM(CLEAN(_xlfn.TEXTBEFORE(Table2[[#This Row],[Resolution]],"x"))))</f>
        <v>3328</v>
      </c>
      <c r="F2915" s="84">
        <f>VALUE(TRIM(CLEAN(_xlfn.TEXTAFTER(Table2[[#This Row],[Resolution]],"x"))))</f>
        <v>384</v>
      </c>
      <c r="G2915" s="84" t="s">
        <v>16</v>
      </c>
      <c r="H2915" s="84" t="s">
        <v>2836</v>
      </c>
      <c r="I2915" s="84" t="s">
        <v>6428</v>
      </c>
      <c r="J2915" s="33"/>
      <c r="K2915" s="33"/>
      <c r="L2915" s="34" t="s">
        <v>2</v>
      </c>
    </row>
    <row r="2916" spans="1:12" x14ac:dyDescent="0.25">
      <c r="A2916" s="32" t="s">
        <v>6429</v>
      </c>
      <c r="B2916" s="33" t="s">
        <v>6430</v>
      </c>
      <c r="C2916" s="33" t="s">
        <v>5211</v>
      </c>
      <c r="D2916" s="33" t="s">
        <v>282</v>
      </c>
      <c r="E2916" s="33">
        <f>VALUE(TRIM(CLEAN(_xlfn.TEXTBEFORE(Table2[[#This Row],[Resolution]],"x"))))</f>
        <v>768</v>
      </c>
      <c r="F2916" s="33">
        <f>VALUE(TRIM(CLEAN(_xlfn.TEXTAFTER(Table2[[#This Row],[Resolution]],"x"))))</f>
        <v>128</v>
      </c>
      <c r="G2916" s="33" t="s">
        <v>16</v>
      </c>
      <c r="H2916" s="33" t="s">
        <v>16</v>
      </c>
      <c r="I2916" s="33" t="s">
        <v>6431</v>
      </c>
      <c r="J2916" s="33"/>
      <c r="K2916" s="33"/>
      <c r="L2916" s="34" t="s">
        <v>2</v>
      </c>
    </row>
    <row r="2917" spans="1:12" x14ac:dyDescent="0.25">
      <c r="A2917" s="32" t="s">
        <v>6432</v>
      </c>
      <c r="B2917" s="33" t="s">
        <v>6433</v>
      </c>
      <c r="C2917" s="33" t="s">
        <v>5211</v>
      </c>
      <c r="D2917" s="84" t="s">
        <v>123</v>
      </c>
      <c r="E2917" s="84">
        <f>VALUE(TRIM(CLEAN(_xlfn.TEXTBEFORE(Table2[[#This Row],[Resolution]],"x"))))</f>
        <v>256</v>
      </c>
      <c r="F2917" s="84">
        <f>VALUE(TRIM(CLEAN(_xlfn.TEXTAFTER(Table2[[#This Row],[Resolution]],"x"))))</f>
        <v>128</v>
      </c>
      <c r="G2917" s="84" t="s">
        <v>16</v>
      </c>
      <c r="H2917" s="84" t="s">
        <v>2836</v>
      </c>
      <c r="I2917" s="84" t="s">
        <v>6434</v>
      </c>
      <c r="J2917" s="33"/>
      <c r="K2917" s="33"/>
      <c r="L2917" s="34" t="s">
        <v>2</v>
      </c>
    </row>
    <row r="2918" spans="1:12" x14ac:dyDescent="0.25">
      <c r="A2918" s="32" t="s">
        <v>6435</v>
      </c>
      <c r="B2918" s="33" t="s">
        <v>6436</v>
      </c>
      <c r="C2918" s="33" t="s">
        <v>5211</v>
      </c>
      <c r="D2918" s="33" t="s">
        <v>66</v>
      </c>
      <c r="E2918" s="33">
        <f>VALUE(TRIM(CLEAN(_xlfn.TEXTBEFORE(Table2[[#This Row],[Resolution]],"x"))))</f>
        <v>256</v>
      </c>
      <c r="F2918" s="33">
        <f>VALUE(TRIM(CLEAN(_xlfn.TEXTAFTER(Table2[[#This Row],[Resolution]],"x"))))</f>
        <v>192</v>
      </c>
      <c r="G2918" s="33" t="s">
        <v>16</v>
      </c>
      <c r="H2918" s="33" t="s">
        <v>16</v>
      </c>
      <c r="I2918" s="33" t="s">
        <v>6437</v>
      </c>
      <c r="J2918" s="33"/>
      <c r="K2918" s="33"/>
      <c r="L2918" s="34" t="s">
        <v>2</v>
      </c>
    </row>
    <row r="2919" spans="1:12" x14ac:dyDescent="0.25">
      <c r="A2919" s="32" t="s">
        <v>6438</v>
      </c>
      <c r="B2919" s="33" t="s">
        <v>6439</v>
      </c>
      <c r="C2919" s="33" t="s">
        <v>5211</v>
      </c>
      <c r="D2919" s="84" t="s">
        <v>123</v>
      </c>
      <c r="E2919" s="84">
        <f>VALUE(TRIM(CLEAN(_xlfn.TEXTBEFORE(Table2[[#This Row],[Resolution]],"x"))))</f>
        <v>256</v>
      </c>
      <c r="F2919" s="84">
        <f>VALUE(TRIM(CLEAN(_xlfn.TEXTAFTER(Table2[[#This Row],[Resolution]],"x"))))</f>
        <v>128</v>
      </c>
      <c r="G2919" s="84">
        <v>25</v>
      </c>
      <c r="H2919" s="84" t="s">
        <v>5236</v>
      </c>
      <c r="I2919" s="84" t="s">
        <v>5234</v>
      </c>
      <c r="J2919" s="33"/>
      <c r="K2919" s="33"/>
      <c r="L2919" s="34" t="s">
        <v>2</v>
      </c>
    </row>
    <row r="2920" spans="1:12" x14ac:dyDescent="0.25">
      <c r="A2920" s="32" t="s">
        <v>6440</v>
      </c>
      <c r="B2920" s="33" t="s">
        <v>6441</v>
      </c>
      <c r="C2920" s="33" t="s">
        <v>5211</v>
      </c>
      <c r="D2920" s="33" t="s">
        <v>123</v>
      </c>
      <c r="E2920" s="33">
        <f>VALUE(TRIM(CLEAN(_xlfn.TEXTBEFORE(Table2[[#This Row],[Resolution]],"x"))))</f>
        <v>256</v>
      </c>
      <c r="F2920" s="33">
        <f>VALUE(TRIM(CLEAN(_xlfn.TEXTAFTER(Table2[[#This Row],[Resolution]],"x"))))</f>
        <v>128</v>
      </c>
      <c r="G2920" s="33">
        <v>1.1200000000000001</v>
      </c>
      <c r="H2920" s="33" t="s">
        <v>5242</v>
      </c>
      <c r="I2920" s="33" t="s">
        <v>5234</v>
      </c>
      <c r="J2920" s="33"/>
      <c r="K2920" s="33"/>
      <c r="L2920" s="34" t="s">
        <v>2</v>
      </c>
    </row>
    <row r="2921" spans="1:12" x14ac:dyDescent="0.25">
      <c r="A2921" s="32" t="s">
        <v>6442</v>
      </c>
      <c r="B2921" s="33" t="s">
        <v>6443</v>
      </c>
      <c r="C2921" s="33" t="s">
        <v>5211</v>
      </c>
      <c r="D2921" s="84" t="s">
        <v>123</v>
      </c>
      <c r="E2921" s="84">
        <f>VALUE(TRIM(CLEAN(_xlfn.TEXTBEFORE(Table2[[#This Row],[Resolution]],"x"))))</f>
        <v>256</v>
      </c>
      <c r="F2921" s="84">
        <f>VALUE(TRIM(CLEAN(_xlfn.TEXTAFTER(Table2[[#This Row],[Resolution]],"x"))))</f>
        <v>128</v>
      </c>
      <c r="G2921" s="84" t="s">
        <v>16</v>
      </c>
      <c r="H2921" s="84" t="s">
        <v>16</v>
      </c>
      <c r="I2921" s="84" t="s">
        <v>6444</v>
      </c>
      <c r="J2921" s="33"/>
      <c r="K2921" s="33"/>
      <c r="L2921" s="34" t="s">
        <v>2</v>
      </c>
    </row>
    <row r="2922" spans="1:12" x14ac:dyDescent="0.25">
      <c r="A2922" s="32" t="s">
        <v>6445</v>
      </c>
      <c r="B2922" s="33" t="s">
        <v>6446</v>
      </c>
      <c r="C2922" s="33" t="s">
        <v>5211</v>
      </c>
      <c r="D2922" s="33" t="s">
        <v>844</v>
      </c>
      <c r="E2922" s="33">
        <f>VALUE(TRIM(CLEAN(_xlfn.TEXTBEFORE(Table2[[#This Row],[Resolution]],"x"))))</f>
        <v>768</v>
      </c>
      <c r="F2922" s="33">
        <f>VALUE(TRIM(CLEAN(_xlfn.TEXTAFTER(Table2[[#This Row],[Resolution]],"x"))))</f>
        <v>192</v>
      </c>
      <c r="G2922" s="33" t="s">
        <v>16</v>
      </c>
      <c r="H2922" s="33" t="s">
        <v>2836</v>
      </c>
      <c r="I2922" s="33" t="s">
        <v>6447</v>
      </c>
      <c r="J2922" s="33"/>
      <c r="K2922" s="33"/>
      <c r="L2922" s="34" t="s">
        <v>2</v>
      </c>
    </row>
    <row r="2923" spans="1:12" x14ac:dyDescent="0.25">
      <c r="A2923" s="32" t="s">
        <v>6448</v>
      </c>
      <c r="B2923" s="33" t="s">
        <v>6449</v>
      </c>
      <c r="C2923" s="33" t="s">
        <v>5211</v>
      </c>
      <c r="D2923" s="84" t="s">
        <v>63</v>
      </c>
      <c r="E2923" s="84">
        <f>VALUE(TRIM(CLEAN(_xlfn.TEXTBEFORE(Table2[[#This Row],[Resolution]],"x"))))</f>
        <v>256</v>
      </c>
      <c r="F2923" s="84">
        <f>VALUE(TRIM(CLEAN(_xlfn.TEXTAFTER(Table2[[#This Row],[Resolution]],"x"))))</f>
        <v>256</v>
      </c>
      <c r="G2923" s="84" t="s">
        <v>16</v>
      </c>
      <c r="H2923" s="84" t="s">
        <v>2836</v>
      </c>
      <c r="I2923" s="84" t="s">
        <v>6450</v>
      </c>
      <c r="J2923" s="33"/>
      <c r="K2923" s="33"/>
      <c r="L2923" s="34" t="s">
        <v>2</v>
      </c>
    </row>
    <row r="2924" spans="1:12" x14ac:dyDescent="0.25">
      <c r="A2924" s="32" t="s">
        <v>6451</v>
      </c>
      <c r="B2924" s="33" t="s">
        <v>6452</v>
      </c>
      <c r="C2924" s="33" t="s">
        <v>5211</v>
      </c>
      <c r="D2924" s="33" t="s">
        <v>191</v>
      </c>
      <c r="E2924" s="33">
        <f>VALUE(TRIM(CLEAN(_xlfn.TEXTBEFORE(Table2[[#This Row],[Resolution]],"x"))))</f>
        <v>768</v>
      </c>
      <c r="F2924" s="33">
        <f>VALUE(TRIM(CLEAN(_xlfn.TEXTAFTER(Table2[[#This Row],[Resolution]],"x"))))</f>
        <v>320</v>
      </c>
      <c r="G2924" s="33" t="s">
        <v>16</v>
      </c>
      <c r="H2924" s="33" t="s">
        <v>16</v>
      </c>
      <c r="I2924" s="33" t="s">
        <v>6453</v>
      </c>
      <c r="J2924" s="33"/>
      <c r="K2924" s="33"/>
      <c r="L2924" s="34" t="s">
        <v>2</v>
      </c>
    </row>
    <row r="2925" spans="1:12" x14ac:dyDescent="0.25">
      <c r="A2925" s="32" t="s">
        <v>6454</v>
      </c>
      <c r="B2925" s="33" t="s">
        <v>6455</v>
      </c>
      <c r="C2925" s="33" t="s">
        <v>5211</v>
      </c>
      <c r="D2925" s="84" t="s">
        <v>57</v>
      </c>
      <c r="E2925" s="84">
        <f>VALUE(TRIM(CLEAN(_xlfn.TEXTBEFORE(Table2[[#This Row],[Resolution]],"x"))))</f>
        <v>288</v>
      </c>
      <c r="F2925" s="84">
        <f>VALUE(TRIM(CLEAN(_xlfn.TEXTAFTER(Table2[[#This Row],[Resolution]],"x"))))</f>
        <v>128</v>
      </c>
      <c r="G2925" s="84" t="s">
        <v>16</v>
      </c>
      <c r="H2925" s="84" t="s">
        <v>2836</v>
      </c>
      <c r="I2925" s="84" t="s">
        <v>6456</v>
      </c>
      <c r="J2925" s="33"/>
      <c r="K2925" s="33"/>
      <c r="L2925" s="34" t="s">
        <v>2</v>
      </c>
    </row>
    <row r="2926" spans="1:12" x14ac:dyDescent="0.25">
      <c r="A2926" s="32" t="s">
        <v>6457</v>
      </c>
      <c r="B2926" s="33" t="s">
        <v>6458</v>
      </c>
      <c r="C2926" s="33" t="s">
        <v>5211</v>
      </c>
      <c r="D2926" s="33" t="s">
        <v>1872</v>
      </c>
      <c r="E2926" s="33">
        <f>VALUE(TRIM(CLEAN(_xlfn.TEXTBEFORE(Table2[[#This Row],[Resolution]],"x"))))</f>
        <v>768</v>
      </c>
      <c r="F2926" s="33">
        <f>VALUE(TRIM(CLEAN(_xlfn.TEXTAFTER(Table2[[#This Row],[Resolution]],"x"))))</f>
        <v>704</v>
      </c>
      <c r="G2926" s="33" t="s">
        <v>16</v>
      </c>
      <c r="H2926" s="33" t="s">
        <v>2836</v>
      </c>
      <c r="I2926" s="33" t="s">
        <v>6459</v>
      </c>
      <c r="J2926" s="33"/>
      <c r="K2926" s="33"/>
      <c r="L2926" s="34" t="s">
        <v>2</v>
      </c>
    </row>
    <row r="2927" spans="1:12" x14ac:dyDescent="0.25">
      <c r="A2927" s="32" t="s">
        <v>6460</v>
      </c>
      <c r="B2927" s="33" t="s">
        <v>6461</v>
      </c>
      <c r="C2927" s="33" t="s">
        <v>5211</v>
      </c>
      <c r="D2927" s="84" t="s">
        <v>1937</v>
      </c>
      <c r="E2927" s="84">
        <f>VALUE(TRIM(CLEAN(_xlfn.TEXTBEFORE(Table2[[#This Row],[Resolution]],"x"))))</f>
        <v>512</v>
      </c>
      <c r="F2927" s="84">
        <f>VALUE(TRIM(CLEAN(_xlfn.TEXTAFTER(Table2[[#This Row],[Resolution]],"x"))))</f>
        <v>256</v>
      </c>
      <c r="G2927" s="84" t="s">
        <v>16</v>
      </c>
      <c r="H2927" s="84" t="s">
        <v>2836</v>
      </c>
      <c r="I2927" s="84" t="s">
        <v>6462</v>
      </c>
      <c r="J2927" s="33"/>
      <c r="K2927" s="33"/>
      <c r="L2927" s="34" t="s">
        <v>2</v>
      </c>
    </row>
    <row r="2928" spans="1:12" x14ac:dyDescent="0.25">
      <c r="A2928" s="32" t="s">
        <v>6463</v>
      </c>
      <c r="B2928" s="33" t="s">
        <v>6464</v>
      </c>
      <c r="C2928" s="33" t="s">
        <v>5211</v>
      </c>
      <c r="D2928" s="33" t="s">
        <v>1904</v>
      </c>
      <c r="E2928" s="33">
        <f>VALUE(TRIM(CLEAN(_xlfn.TEXTBEFORE(Table2[[#This Row],[Resolution]],"x"))))</f>
        <v>1024</v>
      </c>
      <c r="F2928" s="33">
        <f>VALUE(TRIM(CLEAN(_xlfn.TEXTAFTER(Table2[[#This Row],[Resolution]],"x"))))</f>
        <v>448</v>
      </c>
      <c r="G2928" s="33" t="s">
        <v>16</v>
      </c>
      <c r="H2928" s="33" t="s">
        <v>2836</v>
      </c>
      <c r="I2928" s="33" t="s">
        <v>6465</v>
      </c>
      <c r="J2928" s="33"/>
      <c r="K2928" s="33"/>
      <c r="L2928" s="34" t="s">
        <v>2</v>
      </c>
    </row>
    <row r="2929" spans="1:12" x14ac:dyDescent="0.25">
      <c r="A2929" s="32" t="s">
        <v>6466</v>
      </c>
      <c r="B2929" s="33" t="s">
        <v>6467</v>
      </c>
      <c r="C2929" s="33" t="s">
        <v>5211</v>
      </c>
      <c r="D2929" s="84" t="s">
        <v>246</v>
      </c>
      <c r="E2929" s="84">
        <f>VALUE(TRIM(CLEAN(_xlfn.TEXTBEFORE(Table2[[#This Row],[Resolution]],"x"))))</f>
        <v>1280</v>
      </c>
      <c r="F2929" s="84">
        <f>VALUE(TRIM(CLEAN(_xlfn.TEXTAFTER(Table2[[#This Row],[Resolution]],"x"))))</f>
        <v>256</v>
      </c>
      <c r="G2929" s="84" t="s">
        <v>16</v>
      </c>
      <c r="H2929" s="84" t="s">
        <v>2836</v>
      </c>
      <c r="I2929" s="84" t="s">
        <v>6468</v>
      </c>
      <c r="J2929" s="33"/>
      <c r="K2929" s="33"/>
      <c r="L2929" s="34" t="s">
        <v>2</v>
      </c>
    </row>
    <row r="2930" spans="1:12" x14ac:dyDescent="0.25">
      <c r="A2930" s="32" t="s">
        <v>6469</v>
      </c>
      <c r="B2930" s="33" t="s">
        <v>6470</v>
      </c>
      <c r="C2930" s="33" t="s">
        <v>5211</v>
      </c>
      <c r="D2930" s="33" t="e">
        <v>#N/A</v>
      </c>
      <c r="E2930" s="33" t="e">
        <f>VALUE(TRIM(CLEAN(_xlfn.TEXTBEFORE(Table2[[#This Row],[Resolution]],"x"))))</f>
        <v>#N/A</v>
      </c>
      <c r="F2930" s="33" t="e">
        <f>VALUE(TRIM(CLEAN(_xlfn.TEXTAFTER(Table2[[#This Row],[Resolution]],"x"))))</f>
        <v>#N/A</v>
      </c>
      <c r="G2930" s="33" t="s">
        <v>16</v>
      </c>
      <c r="H2930" s="33" t="s">
        <v>2836</v>
      </c>
      <c r="I2930" s="33" t="s">
        <v>6471</v>
      </c>
      <c r="J2930" s="33"/>
      <c r="K2930" s="33"/>
      <c r="L2930" s="34" t="s">
        <v>2</v>
      </c>
    </row>
    <row r="2931" spans="1:12" x14ac:dyDescent="0.25">
      <c r="A2931" s="32" t="s">
        <v>6472</v>
      </c>
      <c r="B2931" s="33" t="s">
        <v>6473</v>
      </c>
      <c r="C2931" s="33" t="s">
        <v>5211</v>
      </c>
      <c r="D2931" s="84" t="s">
        <v>123</v>
      </c>
      <c r="E2931" s="84">
        <f>VALUE(TRIM(CLEAN(_xlfn.TEXTBEFORE(Table2[[#This Row],[Resolution]],"x"))))</f>
        <v>256</v>
      </c>
      <c r="F2931" s="84">
        <f>VALUE(TRIM(CLEAN(_xlfn.TEXTAFTER(Table2[[#This Row],[Resolution]],"x"))))</f>
        <v>128</v>
      </c>
      <c r="G2931" s="84" t="s">
        <v>16</v>
      </c>
      <c r="H2931" s="84" t="s">
        <v>2836</v>
      </c>
      <c r="I2931" s="84" t="s">
        <v>6474</v>
      </c>
      <c r="J2931" s="35"/>
      <c r="K2931" s="33"/>
      <c r="L2931" s="34" t="s">
        <v>2</v>
      </c>
    </row>
    <row r="2932" spans="1:12" x14ac:dyDescent="0.25">
      <c r="A2932" s="32" t="s">
        <v>6475</v>
      </c>
      <c r="B2932" s="33" t="s">
        <v>6476</v>
      </c>
      <c r="C2932" s="33" t="s">
        <v>5211</v>
      </c>
      <c r="D2932" s="33" t="s">
        <v>93</v>
      </c>
      <c r="E2932" s="33">
        <f>VALUE(TRIM(CLEAN(_xlfn.TEXTBEFORE(Table2[[#This Row],[Resolution]],"x"))))</f>
        <v>512</v>
      </c>
      <c r="F2932" s="33">
        <f>VALUE(TRIM(CLEAN(_xlfn.TEXTAFTER(Table2[[#This Row],[Resolution]],"x"))))</f>
        <v>128</v>
      </c>
      <c r="G2932" s="33" t="s">
        <v>16</v>
      </c>
      <c r="H2932" s="33" t="s">
        <v>2836</v>
      </c>
      <c r="I2932" s="33" t="s">
        <v>6477</v>
      </c>
      <c r="J2932" s="33"/>
      <c r="K2932" s="33"/>
      <c r="L2932" s="34" t="s">
        <v>2</v>
      </c>
    </row>
    <row r="2933" spans="1:12" x14ac:dyDescent="0.25">
      <c r="A2933" s="32" t="s">
        <v>6478</v>
      </c>
      <c r="B2933" s="33" t="s">
        <v>3627</v>
      </c>
      <c r="C2933" s="33" t="s">
        <v>5211</v>
      </c>
      <c r="D2933" s="84" t="s">
        <v>123</v>
      </c>
      <c r="E2933" s="84">
        <f>VALUE(TRIM(CLEAN(_xlfn.TEXTBEFORE(Table2[[#This Row],[Resolution]],"x"))))</f>
        <v>256</v>
      </c>
      <c r="F2933" s="84">
        <f>VALUE(TRIM(CLEAN(_xlfn.TEXTAFTER(Table2[[#This Row],[Resolution]],"x"))))</f>
        <v>128</v>
      </c>
      <c r="G2933" s="84">
        <v>2.06</v>
      </c>
      <c r="H2933" s="84" t="s">
        <v>5516</v>
      </c>
      <c r="I2933" s="84" t="s">
        <v>5234</v>
      </c>
      <c r="J2933" s="35"/>
      <c r="K2933" s="33"/>
      <c r="L2933" s="34" t="s">
        <v>2</v>
      </c>
    </row>
    <row r="2934" spans="1:12" x14ac:dyDescent="0.25">
      <c r="A2934" s="32" t="s">
        <v>6479</v>
      </c>
      <c r="B2934" s="33" t="s">
        <v>6480</v>
      </c>
      <c r="C2934" s="33" t="s">
        <v>5211</v>
      </c>
      <c r="D2934" s="33" t="s">
        <v>208</v>
      </c>
      <c r="E2934" s="33">
        <f>VALUE(TRIM(CLEAN(_xlfn.TEXTBEFORE(Table2[[#This Row],[Resolution]],"x"))))</f>
        <v>1024</v>
      </c>
      <c r="F2934" s="33">
        <f>VALUE(TRIM(CLEAN(_xlfn.TEXTAFTER(Table2[[#This Row],[Resolution]],"x"))))</f>
        <v>256</v>
      </c>
      <c r="G2934" s="33" t="s">
        <v>16</v>
      </c>
      <c r="H2934" s="33" t="s">
        <v>2836</v>
      </c>
      <c r="I2934" s="33" t="s">
        <v>6481</v>
      </c>
      <c r="J2934" s="33"/>
      <c r="K2934" s="33"/>
      <c r="L2934" s="34" t="s">
        <v>2</v>
      </c>
    </row>
    <row r="2935" spans="1:12" x14ac:dyDescent="0.25">
      <c r="A2935" s="32" t="s">
        <v>6482</v>
      </c>
      <c r="B2935" s="33" t="s">
        <v>6483</v>
      </c>
      <c r="C2935" s="33" t="s">
        <v>5211</v>
      </c>
      <c r="D2935" s="84" t="s">
        <v>214</v>
      </c>
      <c r="E2935" s="84">
        <f>VALUE(TRIM(CLEAN(_xlfn.TEXTBEFORE(Table2[[#This Row],[Resolution]],"x"))))</f>
        <v>2048</v>
      </c>
      <c r="F2935" s="84">
        <f>VALUE(TRIM(CLEAN(_xlfn.TEXTAFTER(Table2[[#This Row],[Resolution]],"x"))))</f>
        <v>704</v>
      </c>
      <c r="G2935" s="84" t="s">
        <v>16</v>
      </c>
      <c r="H2935" s="84" t="s">
        <v>2836</v>
      </c>
      <c r="I2935" s="84" t="s">
        <v>6484</v>
      </c>
      <c r="J2935" s="33"/>
      <c r="K2935" s="33"/>
      <c r="L2935" s="34" t="s">
        <v>2</v>
      </c>
    </row>
    <row r="2936" spans="1:12" x14ac:dyDescent="0.25">
      <c r="A2936" s="32" t="s">
        <v>6485</v>
      </c>
      <c r="B2936" s="33" t="s">
        <v>6486</v>
      </c>
      <c r="C2936" s="33" t="s">
        <v>5211</v>
      </c>
      <c r="D2936" s="33" t="s">
        <v>228</v>
      </c>
      <c r="E2936" s="33">
        <f>VALUE(TRIM(CLEAN(_xlfn.TEXTBEFORE(Table2[[#This Row],[Resolution]],"x"))))</f>
        <v>1792</v>
      </c>
      <c r="F2936" s="33">
        <f>VALUE(TRIM(CLEAN(_xlfn.TEXTAFTER(Table2[[#This Row],[Resolution]],"x"))))</f>
        <v>512</v>
      </c>
      <c r="G2936" s="33" t="s">
        <v>16</v>
      </c>
      <c r="H2936" s="33" t="s">
        <v>2836</v>
      </c>
      <c r="I2936" s="33" t="s">
        <v>6487</v>
      </c>
      <c r="J2936" s="33"/>
      <c r="K2936" s="33"/>
      <c r="L2936" s="34" t="s">
        <v>2</v>
      </c>
    </row>
    <row r="2937" spans="1:12" x14ac:dyDescent="0.25">
      <c r="A2937" s="32" t="s">
        <v>6488</v>
      </c>
      <c r="B2937" s="33" t="s">
        <v>6489</v>
      </c>
      <c r="C2937" s="33" t="s">
        <v>5211</v>
      </c>
      <c r="D2937" s="84" t="s">
        <v>6490</v>
      </c>
      <c r="E2937" s="84">
        <f>VALUE(TRIM(CLEAN(_xlfn.TEXTBEFORE(Table2[[#This Row],[Resolution]],"x"))))</f>
        <v>1792</v>
      </c>
      <c r="F2937" s="84">
        <f>VALUE(TRIM(CLEAN(_xlfn.TEXTAFTER(Table2[[#This Row],[Resolution]],"x"))))</f>
        <v>576</v>
      </c>
      <c r="G2937" s="84" t="s">
        <v>16</v>
      </c>
      <c r="H2937" s="84" t="s">
        <v>2836</v>
      </c>
      <c r="I2937" s="84" t="s">
        <v>6491</v>
      </c>
      <c r="J2937" s="33"/>
      <c r="K2937" s="33"/>
      <c r="L2937" s="34" t="s">
        <v>2</v>
      </c>
    </row>
    <row r="2938" spans="1:12" x14ac:dyDescent="0.25">
      <c r="A2938" s="32" t="s">
        <v>6492</v>
      </c>
      <c r="B2938" s="33" t="s">
        <v>6493</v>
      </c>
      <c r="C2938" s="33" t="s">
        <v>5211</v>
      </c>
      <c r="D2938" s="33" t="s">
        <v>819</v>
      </c>
      <c r="E2938" s="33">
        <f>VALUE(TRIM(CLEAN(_xlfn.TEXTBEFORE(Table2[[#This Row],[Resolution]],"x"))))</f>
        <v>2816</v>
      </c>
      <c r="F2938" s="33">
        <f>VALUE(TRIM(CLEAN(_xlfn.TEXTAFTER(Table2[[#This Row],[Resolution]],"x"))))</f>
        <v>1024</v>
      </c>
      <c r="G2938" s="33" t="s">
        <v>16</v>
      </c>
      <c r="H2938" s="33" t="s">
        <v>16</v>
      </c>
      <c r="I2938" s="33" t="s">
        <v>6494</v>
      </c>
      <c r="J2938" s="33"/>
      <c r="K2938" s="33"/>
      <c r="L2938" s="34" t="s">
        <v>2</v>
      </c>
    </row>
    <row r="2939" spans="1:12" x14ac:dyDescent="0.25">
      <c r="A2939" s="32" t="s">
        <v>6495</v>
      </c>
      <c r="B2939" s="33" t="s">
        <v>6496</v>
      </c>
      <c r="C2939" s="33" t="s">
        <v>5211</v>
      </c>
      <c r="D2939" s="84" t="s">
        <v>5021</v>
      </c>
      <c r="E2939" s="84">
        <f>VALUE(TRIM(CLEAN(_xlfn.TEXTBEFORE(Table2[[#This Row],[Resolution]],"x"))))</f>
        <v>2048</v>
      </c>
      <c r="F2939" s="84">
        <f>VALUE(TRIM(CLEAN(_xlfn.TEXTAFTER(Table2[[#This Row],[Resolution]],"x"))))</f>
        <v>512</v>
      </c>
      <c r="G2939" s="84" t="s">
        <v>16</v>
      </c>
      <c r="H2939" s="84" t="s">
        <v>2836</v>
      </c>
      <c r="I2939" s="84" t="s">
        <v>6497</v>
      </c>
      <c r="J2939" s="33"/>
      <c r="K2939" s="33"/>
      <c r="L2939" s="34" t="s">
        <v>2</v>
      </c>
    </row>
    <row r="2940" spans="1:12" x14ac:dyDescent="0.25">
      <c r="A2940" s="32" t="s">
        <v>6498</v>
      </c>
      <c r="B2940" s="33" t="s">
        <v>6499</v>
      </c>
      <c r="C2940" s="33" t="s">
        <v>5211</v>
      </c>
      <c r="D2940" s="33" t="s">
        <v>1857</v>
      </c>
      <c r="E2940" s="33">
        <f>VALUE(TRIM(CLEAN(_xlfn.TEXTBEFORE(Table2[[#This Row],[Resolution]],"x"))))</f>
        <v>256</v>
      </c>
      <c r="F2940" s="33">
        <f>VALUE(TRIM(CLEAN(_xlfn.TEXTAFTER(Table2[[#This Row],[Resolution]],"x"))))</f>
        <v>384</v>
      </c>
      <c r="G2940" s="33" t="s">
        <v>16</v>
      </c>
      <c r="H2940" s="33" t="s">
        <v>16</v>
      </c>
      <c r="I2940" s="33" t="s">
        <v>6500</v>
      </c>
      <c r="J2940" s="33"/>
      <c r="K2940" s="33"/>
      <c r="L2940" s="34" t="s">
        <v>2</v>
      </c>
    </row>
    <row r="2941" spans="1:12" x14ac:dyDescent="0.25">
      <c r="A2941" s="32" t="s">
        <v>6501</v>
      </c>
      <c r="B2941" s="33" t="s">
        <v>6502</v>
      </c>
      <c r="C2941" s="33" t="s">
        <v>5211</v>
      </c>
      <c r="D2941" s="84" t="s">
        <v>983</v>
      </c>
      <c r="E2941" s="84">
        <f>VALUE(TRIM(CLEAN(_xlfn.TEXTBEFORE(Table2[[#This Row],[Resolution]],"x"))))</f>
        <v>1792</v>
      </c>
      <c r="F2941" s="84">
        <f>VALUE(TRIM(CLEAN(_xlfn.TEXTAFTER(Table2[[#This Row],[Resolution]],"x"))))</f>
        <v>128</v>
      </c>
      <c r="G2941" s="84" t="s">
        <v>16</v>
      </c>
      <c r="H2941" s="84" t="s">
        <v>16</v>
      </c>
      <c r="I2941" s="84" t="s">
        <v>6503</v>
      </c>
      <c r="J2941" s="33"/>
      <c r="K2941" s="33"/>
      <c r="L2941" s="34" t="s">
        <v>2</v>
      </c>
    </row>
    <row r="2942" spans="1:12" x14ac:dyDescent="0.25">
      <c r="A2942" s="32" t="s">
        <v>6504</v>
      </c>
      <c r="B2942" s="33" t="s">
        <v>6505</v>
      </c>
      <c r="C2942" s="33" t="s">
        <v>5211</v>
      </c>
      <c r="D2942" s="33" t="s">
        <v>93</v>
      </c>
      <c r="E2942" s="33">
        <f>VALUE(TRIM(CLEAN(_xlfn.TEXTBEFORE(Table2[[#This Row],[Resolution]],"x"))))</f>
        <v>512</v>
      </c>
      <c r="F2942" s="33">
        <f>VALUE(TRIM(CLEAN(_xlfn.TEXTAFTER(Table2[[#This Row],[Resolution]],"x"))))</f>
        <v>128</v>
      </c>
      <c r="G2942" s="33" t="s">
        <v>16</v>
      </c>
      <c r="H2942" s="33" t="s">
        <v>16</v>
      </c>
      <c r="I2942" s="33" t="s">
        <v>6506</v>
      </c>
      <c r="J2942" s="33"/>
      <c r="K2942" s="33"/>
      <c r="L2942" s="34" t="s">
        <v>2</v>
      </c>
    </row>
    <row r="2943" spans="1:12" x14ac:dyDescent="0.25">
      <c r="A2943" s="32" t="s">
        <v>6507</v>
      </c>
      <c r="B2943" s="33" t="s">
        <v>6508</v>
      </c>
      <c r="C2943" s="33" t="s">
        <v>5211</v>
      </c>
      <c r="D2943" s="84" t="s">
        <v>6509</v>
      </c>
      <c r="E2943" s="84">
        <f>VALUE(TRIM(CLEAN(_xlfn.TEXTBEFORE(Table2[[#This Row],[Resolution]],"x"))))</f>
        <v>768</v>
      </c>
      <c r="F2943" s="84">
        <f>VALUE(TRIM(CLEAN(_xlfn.TEXTAFTER(Table2[[#This Row],[Resolution]],"x"))))</f>
        <v>1280</v>
      </c>
      <c r="G2943" s="84" t="s">
        <v>16</v>
      </c>
      <c r="H2943" s="84" t="s">
        <v>16</v>
      </c>
      <c r="I2943" s="84" t="s">
        <v>6510</v>
      </c>
      <c r="J2943" s="33"/>
      <c r="K2943" s="33"/>
      <c r="L2943" s="34" t="s">
        <v>2</v>
      </c>
    </row>
    <row r="2944" spans="1:12" x14ac:dyDescent="0.25">
      <c r="A2944" s="32" t="s">
        <v>6511</v>
      </c>
      <c r="B2944" s="33" t="s">
        <v>3629</v>
      </c>
      <c r="C2944" s="33" t="s">
        <v>5211</v>
      </c>
      <c r="D2944" s="33" t="s">
        <v>3630</v>
      </c>
      <c r="E2944" s="33">
        <f>VALUE(TRIM(CLEAN(_xlfn.TEXTBEFORE(Table2[[#This Row],[Resolution]],"x"))))</f>
        <v>2048</v>
      </c>
      <c r="F2944" s="33">
        <f>VALUE(TRIM(CLEAN(_xlfn.TEXTAFTER(Table2[[#This Row],[Resolution]],"x"))))</f>
        <v>256</v>
      </c>
      <c r="G2944" s="33" t="s">
        <v>16</v>
      </c>
      <c r="H2944" s="33" t="s">
        <v>16</v>
      </c>
      <c r="I2944" s="33" t="s">
        <v>6512</v>
      </c>
      <c r="J2944" s="33"/>
      <c r="K2944" s="33"/>
      <c r="L2944" s="34" t="s">
        <v>2</v>
      </c>
    </row>
    <row r="2945" spans="1:12" x14ac:dyDescent="0.25">
      <c r="A2945" s="32" t="s">
        <v>6513</v>
      </c>
      <c r="B2945" s="33" t="s">
        <v>6514</v>
      </c>
      <c r="C2945" s="33" t="s">
        <v>5211</v>
      </c>
      <c r="D2945" s="84" t="s">
        <v>267</v>
      </c>
      <c r="E2945" s="84">
        <f>VALUE(TRIM(CLEAN(_xlfn.TEXTBEFORE(Table2[[#This Row],[Resolution]],"x"))))</f>
        <v>1024</v>
      </c>
      <c r="F2945" s="84">
        <f>VALUE(TRIM(CLEAN(_xlfn.TEXTAFTER(Table2[[#This Row],[Resolution]],"x"))))</f>
        <v>192</v>
      </c>
      <c r="G2945" s="84" t="s">
        <v>16</v>
      </c>
      <c r="H2945" s="84" t="s">
        <v>2836</v>
      </c>
      <c r="I2945" s="84" t="s">
        <v>6515</v>
      </c>
      <c r="J2945" s="33"/>
      <c r="K2945" s="33"/>
      <c r="L2945" s="34" t="s">
        <v>2</v>
      </c>
    </row>
    <row r="2946" spans="1:12" x14ac:dyDescent="0.25">
      <c r="A2946" s="32" t="s">
        <v>6516</v>
      </c>
      <c r="B2946" s="33" t="s">
        <v>6517</v>
      </c>
      <c r="C2946" s="33" t="s">
        <v>5211</v>
      </c>
      <c r="D2946" s="33" t="s">
        <v>6518</v>
      </c>
      <c r="E2946" s="33">
        <f>VALUE(TRIM(CLEAN(_xlfn.TEXTBEFORE(Table2[[#This Row],[Resolution]],"x"))))</f>
        <v>1536</v>
      </c>
      <c r="F2946" s="33">
        <f>VALUE(TRIM(CLEAN(_xlfn.TEXTAFTER(Table2[[#This Row],[Resolution]],"x"))))</f>
        <v>960</v>
      </c>
      <c r="G2946" s="33"/>
      <c r="H2946" s="33" t="s">
        <v>43</v>
      </c>
      <c r="I2946" s="33" t="s">
        <v>5234</v>
      </c>
      <c r="J2946" s="33"/>
      <c r="K2946" s="33"/>
      <c r="L2946" s="34" t="s">
        <v>2</v>
      </c>
    </row>
    <row r="2947" spans="1:12" x14ac:dyDescent="0.25">
      <c r="A2947" s="32" t="s">
        <v>6519</v>
      </c>
      <c r="B2947" s="33" t="s">
        <v>6520</v>
      </c>
      <c r="C2947" s="33" t="s">
        <v>5211</v>
      </c>
      <c r="D2947" s="84" t="s">
        <v>2677</v>
      </c>
      <c r="E2947" s="84">
        <f>VALUE(TRIM(CLEAN(_xlfn.TEXTBEFORE(Table2[[#This Row],[Resolution]],"x"))))</f>
        <v>1280</v>
      </c>
      <c r="F2947" s="84">
        <f>VALUE(TRIM(CLEAN(_xlfn.TEXTAFTER(Table2[[#This Row],[Resolution]],"x"))))</f>
        <v>512</v>
      </c>
      <c r="G2947" s="84" t="s">
        <v>16</v>
      </c>
      <c r="H2947" s="84" t="s">
        <v>16</v>
      </c>
      <c r="I2947" s="84" t="s">
        <v>6521</v>
      </c>
      <c r="J2947" s="33"/>
      <c r="K2947" s="33"/>
      <c r="L2947" s="34" t="s">
        <v>2</v>
      </c>
    </row>
    <row r="2948" spans="1:12" x14ac:dyDescent="0.25">
      <c r="A2948" s="32" t="s">
        <v>6522</v>
      </c>
      <c r="B2948" s="33" t="s">
        <v>6523</v>
      </c>
      <c r="C2948" s="33" t="s">
        <v>5211</v>
      </c>
      <c r="D2948" s="33" t="s">
        <v>93</v>
      </c>
      <c r="E2948" s="33">
        <f>VALUE(TRIM(CLEAN(_xlfn.TEXTBEFORE(Table2[[#This Row],[Resolution]],"x"))))</f>
        <v>512</v>
      </c>
      <c r="F2948" s="33">
        <f>VALUE(TRIM(CLEAN(_xlfn.TEXTAFTER(Table2[[#This Row],[Resolution]],"x"))))</f>
        <v>128</v>
      </c>
      <c r="G2948" s="33" t="s">
        <v>16</v>
      </c>
      <c r="H2948" s="33" t="s">
        <v>16</v>
      </c>
      <c r="I2948" s="33" t="s">
        <v>6524</v>
      </c>
      <c r="J2948" s="33"/>
      <c r="K2948" s="33"/>
      <c r="L2948" s="34" t="s">
        <v>2</v>
      </c>
    </row>
    <row r="2949" spans="1:12" x14ac:dyDescent="0.25">
      <c r="A2949" s="32" t="s">
        <v>6525</v>
      </c>
      <c r="B2949" s="33" t="s">
        <v>6526</v>
      </c>
      <c r="C2949" s="33" t="s">
        <v>5211</v>
      </c>
      <c r="D2949" s="84" t="s">
        <v>1937</v>
      </c>
      <c r="E2949" s="84">
        <f>VALUE(TRIM(CLEAN(_xlfn.TEXTBEFORE(Table2[[#This Row],[Resolution]],"x"))))</f>
        <v>512</v>
      </c>
      <c r="F2949" s="84">
        <f>VALUE(TRIM(CLEAN(_xlfn.TEXTAFTER(Table2[[#This Row],[Resolution]],"x"))))</f>
        <v>256</v>
      </c>
      <c r="G2949" s="84" t="s">
        <v>16</v>
      </c>
      <c r="H2949" s="84" t="s">
        <v>16</v>
      </c>
      <c r="I2949" s="84" t="s">
        <v>6527</v>
      </c>
      <c r="J2949" s="33"/>
      <c r="K2949" s="33"/>
      <c r="L2949" s="34" t="s">
        <v>2</v>
      </c>
    </row>
    <row r="2950" spans="1:12" x14ac:dyDescent="0.25">
      <c r="A2950" s="32" t="s">
        <v>6528</v>
      </c>
      <c r="B2950" s="33" t="s">
        <v>6529</v>
      </c>
      <c r="C2950" s="33" t="s">
        <v>5211</v>
      </c>
      <c r="D2950" s="33" t="s">
        <v>6530</v>
      </c>
      <c r="E2950" s="33">
        <f>VALUE(TRIM(CLEAN(_xlfn.TEXTBEFORE(Table2[[#This Row],[Resolution]],"x"))))</f>
        <v>3584</v>
      </c>
      <c r="F2950" s="33">
        <f>VALUE(TRIM(CLEAN(_xlfn.TEXTAFTER(Table2[[#This Row],[Resolution]],"x"))))</f>
        <v>640</v>
      </c>
      <c r="G2950" s="33" t="s">
        <v>16</v>
      </c>
      <c r="H2950" s="33" t="s">
        <v>2836</v>
      </c>
      <c r="I2950" s="33" t="s">
        <v>6531</v>
      </c>
      <c r="J2950" s="33"/>
      <c r="K2950" s="33"/>
      <c r="L2950" s="34" t="s">
        <v>2</v>
      </c>
    </row>
    <row r="2951" spans="1:12" x14ac:dyDescent="0.25">
      <c r="A2951" s="32" t="s">
        <v>6532</v>
      </c>
      <c r="B2951" s="33" t="s">
        <v>1384</v>
      </c>
      <c r="C2951" s="33" t="s">
        <v>5211</v>
      </c>
      <c r="D2951" s="84" t="s">
        <v>853</v>
      </c>
      <c r="E2951" s="84">
        <f>VALUE(TRIM(CLEAN(_xlfn.TEXTBEFORE(Table2[[#This Row],[Resolution]],"x"))))</f>
        <v>1024</v>
      </c>
      <c r="F2951" s="84">
        <f>VALUE(TRIM(CLEAN(_xlfn.TEXTAFTER(Table2[[#This Row],[Resolution]],"x"))))</f>
        <v>128</v>
      </c>
      <c r="G2951" s="84">
        <v>0.02</v>
      </c>
      <c r="H2951" s="84" t="s">
        <v>2863</v>
      </c>
      <c r="I2951" s="84" t="s">
        <v>5234</v>
      </c>
      <c r="J2951" s="33"/>
      <c r="K2951" s="33"/>
      <c r="L2951" s="34" t="s">
        <v>2</v>
      </c>
    </row>
    <row r="2952" spans="1:12" x14ac:dyDescent="0.25">
      <c r="A2952" s="32" t="s">
        <v>6533</v>
      </c>
      <c r="B2952" s="33" t="s">
        <v>6534</v>
      </c>
      <c r="C2952" s="33" t="s">
        <v>5211</v>
      </c>
      <c r="D2952" s="33" t="e">
        <v>#N/A</v>
      </c>
      <c r="E2952" s="33" t="e">
        <f>VALUE(TRIM(CLEAN(_xlfn.TEXTBEFORE(Table2[[#This Row],[Resolution]],"x"))))</f>
        <v>#N/A</v>
      </c>
      <c r="F2952" s="33" t="e">
        <f>VALUE(TRIM(CLEAN(_xlfn.TEXTAFTER(Table2[[#This Row],[Resolution]],"x"))))</f>
        <v>#N/A</v>
      </c>
      <c r="G2952" s="33" t="s">
        <v>16</v>
      </c>
      <c r="H2952" s="33" t="s">
        <v>2836</v>
      </c>
      <c r="I2952" s="33" t="s">
        <v>6535</v>
      </c>
      <c r="J2952" s="33"/>
      <c r="K2952" s="33"/>
      <c r="L2952" s="34" t="s">
        <v>2</v>
      </c>
    </row>
    <row r="2953" spans="1:12" x14ac:dyDescent="0.25">
      <c r="A2953" s="32" t="s">
        <v>6536</v>
      </c>
      <c r="B2953" s="33" t="s">
        <v>6537</v>
      </c>
      <c r="C2953" s="33" t="s">
        <v>5211</v>
      </c>
      <c r="D2953" s="84" t="s">
        <v>1869</v>
      </c>
      <c r="E2953" s="84">
        <f>VALUE(TRIM(CLEAN(_xlfn.TEXTBEFORE(Table2[[#This Row],[Resolution]],"x"))))</f>
        <v>1280</v>
      </c>
      <c r="F2953" s="84">
        <f>VALUE(TRIM(CLEAN(_xlfn.TEXTAFTER(Table2[[#This Row],[Resolution]],"x"))))</f>
        <v>320</v>
      </c>
      <c r="G2953" s="84" t="s">
        <v>16</v>
      </c>
      <c r="H2953" s="84" t="s">
        <v>2836</v>
      </c>
      <c r="I2953" s="84" t="s">
        <v>6538</v>
      </c>
      <c r="J2953" s="33"/>
      <c r="K2953" s="35"/>
      <c r="L2953" s="34" t="s">
        <v>2</v>
      </c>
    </row>
    <row r="2954" spans="1:12" x14ac:dyDescent="0.25">
      <c r="A2954" s="32" t="s">
        <v>6539</v>
      </c>
      <c r="B2954" s="33" t="s">
        <v>6540</v>
      </c>
      <c r="C2954" s="33" t="s">
        <v>5211</v>
      </c>
      <c r="D2954" s="33" t="s">
        <v>93</v>
      </c>
      <c r="E2954" s="33">
        <f>VALUE(TRIM(CLEAN(_xlfn.TEXTBEFORE(Table2[[#This Row],[Resolution]],"x"))))</f>
        <v>512</v>
      </c>
      <c r="F2954" s="33">
        <f>VALUE(TRIM(CLEAN(_xlfn.TEXTAFTER(Table2[[#This Row],[Resolution]],"x"))))</f>
        <v>128</v>
      </c>
      <c r="G2954" s="33">
        <v>25</v>
      </c>
      <c r="H2954" s="33" t="s">
        <v>5374</v>
      </c>
      <c r="I2954" s="33" t="s">
        <v>5234</v>
      </c>
      <c r="J2954" s="33"/>
      <c r="K2954" s="33"/>
      <c r="L2954" s="34" t="s">
        <v>2</v>
      </c>
    </row>
    <row r="2955" spans="1:12" x14ac:dyDescent="0.25">
      <c r="A2955" s="32" t="s">
        <v>6541</v>
      </c>
      <c r="B2955" s="33" t="s">
        <v>6542</v>
      </c>
      <c r="C2955" s="33" t="s">
        <v>5211</v>
      </c>
      <c r="D2955" s="84" t="s">
        <v>123</v>
      </c>
      <c r="E2955" s="84">
        <f>VALUE(TRIM(CLEAN(_xlfn.TEXTBEFORE(Table2[[#This Row],[Resolution]],"x"))))</f>
        <v>256</v>
      </c>
      <c r="F2955" s="84">
        <f>VALUE(TRIM(CLEAN(_xlfn.TEXTAFTER(Table2[[#This Row],[Resolution]],"x"))))</f>
        <v>128</v>
      </c>
      <c r="G2955" s="84" t="s">
        <v>16</v>
      </c>
      <c r="H2955" s="84" t="s">
        <v>2836</v>
      </c>
      <c r="I2955" s="84" t="s">
        <v>6543</v>
      </c>
      <c r="J2955" s="33"/>
      <c r="K2955" s="33"/>
      <c r="L2955" s="34" t="s">
        <v>2</v>
      </c>
    </row>
    <row r="2956" spans="1:12" x14ac:dyDescent="0.25">
      <c r="A2956" s="32" t="s">
        <v>6544</v>
      </c>
      <c r="B2956" s="33" t="s">
        <v>1388</v>
      </c>
      <c r="C2956" s="33" t="s">
        <v>5211</v>
      </c>
      <c r="D2956" s="33" t="s">
        <v>123</v>
      </c>
      <c r="E2956" s="33">
        <f>VALUE(TRIM(CLEAN(_xlfn.TEXTBEFORE(Table2[[#This Row],[Resolution]],"x"))))</f>
        <v>256</v>
      </c>
      <c r="F2956" s="33">
        <f>VALUE(TRIM(CLEAN(_xlfn.TEXTAFTER(Table2[[#This Row],[Resolution]],"x"))))</f>
        <v>128</v>
      </c>
      <c r="G2956" s="33" t="s">
        <v>16</v>
      </c>
      <c r="H2956" s="33" t="s">
        <v>2836</v>
      </c>
      <c r="I2956" s="33" t="s">
        <v>6545</v>
      </c>
      <c r="J2956" s="33"/>
      <c r="K2956" s="33"/>
      <c r="L2956" s="34" t="s">
        <v>2</v>
      </c>
    </row>
    <row r="2957" spans="1:12" x14ac:dyDescent="0.25">
      <c r="A2957" s="32" t="s">
        <v>6546</v>
      </c>
      <c r="B2957" s="33" t="s">
        <v>1391</v>
      </c>
      <c r="C2957" s="33" t="s">
        <v>5211</v>
      </c>
      <c r="D2957" s="84" t="s">
        <v>93</v>
      </c>
      <c r="E2957" s="84">
        <f>VALUE(TRIM(CLEAN(_xlfn.TEXTBEFORE(Table2[[#This Row],[Resolution]],"x"))))</f>
        <v>512</v>
      </c>
      <c r="F2957" s="84">
        <f>VALUE(TRIM(CLEAN(_xlfn.TEXTAFTER(Table2[[#This Row],[Resolution]],"x"))))</f>
        <v>128</v>
      </c>
      <c r="G2957" s="84" t="s">
        <v>16</v>
      </c>
      <c r="H2957" s="84" t="s">
        <v>16</v>
      </c>
      <c r="I2957" s="84" t="s">
        <v>6547</v>
      </c>
      <c r="J2957" s="33"/>
      <c r="K2957" s="33"/>
      <c r="L2957" s="34" t="s">
        <v>2</v>
      </c>
    </row>
    <row r="2958" spans="1:12" x14ac:dyDescent="0.25">
      <c r="A2958" s="32" t="s">
        <v>6548</v>
      </c>
      <c r="B2958" s="33" t="s">
        <v>6549</v>
      </c>
      <c r="C2958" s="33" t="s">
        <v>5211</v>
      </c>
      <c r="D2958" s="33" t="s">
        <v>3553</v>
      </c>
      <c r="E2958" s="33">
        <f>VALUE(TRIM(CLEAN(_xlfn.TEXTBEFORE(Table2[[#This Row],[Resolution]],"x"))))</f>
        <v>256</v>
      </c>
      <c r="F2958" s="33">
        <f>VALUE(TRIM(CLEAN(_xlfn.TEXTAFTER(Table2[[#This Row],[Resolution]],"x"))))</f>
        <v>512</v>
      </c>
      <c r="G2958" s="33" t="s">
        <v>16</v>
      </c>
      <c r="H2958" s="33" t="s">
        <v>16</v>
      </c>
      <c r="I2958" s="33" t="s">
        <v>6550</v>
      </c>
      <c r="J2958" s="33"/>
      <c r="K2958" s="33"/>
      <c r="L2958" s="34" t="s">
        <v>2</v>
      </c>
    </row>
    <row r="2959" spans="1:12" x14ac:dyDescent="0.25">
      <c r="A2959" s="32" t="s">
        <v>6551</v>
      </c>
      <c r="B2959" s="33" t="s">
        <v>6552</v>
      </c>
      <c r="C2959" s="33" t="s">
        <v>5211</v>
      </c>
      <c r="D2959" s="84" t="s">
        <v>93</v>
      </c>
      <c r="E2959" s="84">
        <f>VALUE(TRIM(CLEAN(_xlfn.TEXTBEFORE(Table2[[#This Row],[Resolution]],"x"))))</f>
        <v>512</v>
      </c>
      <c r="F2959" s="84">
        <f>VALUE(TRIM(CLEAN(_xlfn.TEXTAFTER(Table2[[#This Row],[Resolution]],"x"))))</f>
        <v>128</v>
      </c>
      <c r="G2959" s="84">
        <v>25</v>
      </c>
      <c r="H2959" s="84" t="s">
        <v>5236</v>
      </c>
      <c r="I2959" s="84" t="s">
        <v>5234</v>
      </c>
      <c r="J2959" s="33"/>
      <c r="K2959" s="33"/>
      <c r="L2959" s="34" t="s">
        <v>2</v>
      </c>
    </row>
    <row r="2960" spans="1:12" x14ac:dyDescent="0.25">
      <c r="A2960" s="32" t="s">
        <v>6553</v>
      </c>
      <c r="B2960" s="33" t="s">
        <v>1394</v>
      </c>
      <c r="C2960" s="33" t="s">
        <v>5211</v>
      </c>
      <c r="D2960" s="33" t="s">
        <v>273</v>
      </c>
      <c r="E2960" s="33">
        <f>VALUE(TRIM(CLEAN(_xlfn.TEXTBEFORE(Table2[[#This Row],[Resolution]],"x"))))</f>
        <v>1280</v>
      </c>
      <c r="F2960" s="33">
        <f>VALUE(TRIM(CLEAN(_xlfn.TEXTAFTER(Table2[[#This Row],[Resolution]],"x"))))</f>
        <v>640</v>
      </c>
      <c r="G2960" s="33" t="s">
        <v>16</v>
      </c>
      <c r="H2960" s="33" t="s">
        <v>2836</v>
      </c>
      <c r="I2960" s="33" t="s">
        <v>6554</v>
      </c>
      <c r="J2960" s="33"/>
      <c r="K2960" s="33"/>
      <c r="L2960" s="34" t="s">
        <v>2</v>
      </c>
    </row>
    <row r="2961" spans="1:12" x14ac:dyDescent="0.25">
      <c r="A2961" s="32" t="s">
        <v>6555</v>
      </c>
      <c r="B2961" s="33" t="s">
        <v>6556</v>
      </c>
      <c r="C2961" s="33" t="s">
        <v>5211</v>
      </c>
      <c r="D2961" s="84" t="s">
        <v>93</v>
      </c>
      <c r="E2961" s="84">
        <f>VALUE(TRIM(CLEAN(_xlfn.TEXTBEFORE(Table2[[#This Row],[Resolution]],"x"))))</f>
        <v>512</v>
      </c>
      <c r="F2961" s="84">
        <f>VALUE(TRIM(CLEAN(_xlfn.TEXTAFTER(Table2[[#This Row],[Resolution]],"x"))))</f>
        <v>128</v>
      </c>
      <c r="G2961" s="84" t="s">
        <v>16</v>
      </c>
      <c r="H2961" s="84" t="s">
        <v>16</v>
      </c>
      <c r="I2961" s="84" t="s">
        <v>6557</v>
      </c>
      <c r="J2961" s="33"/>
      <c r="K2961" s="33"/>
      <c r="L2961" s="34" t="s">
        <v>2</v>
      </c>
    </row>
    <row r="2962" spans="1:12" x14ac:dyDescent="0.25">
      <c r="A2962" s="32" t="s">
        <v>6558</v>
      </c>
      <c r="B2962" s="33" t="s">
        <v>1397</v>
      </c>
      <c r="C2962" s="33" t="s">
        <v>5211</v>
      </c>
      <c r="D2962" s="33" t="s">
        <v>3882</v>
      </c>
      <c r="E2962" s="33">
        <f>VALUE(TRIM(CLEAN(_xlfn.TEXTBEFORE(Table2[[#This Row],[Resolution]],"x"))))</f>
        <v>2304</v>
      </c>
      <c r="F2962" s="33">
        <f>VALUE(TRIM(CLEAN(_xlfn.TEXTAFTER(Table2[[#This Row],[Resolution]],"x"))))</f>
        <v>384</v>
      </c>
      <c r="G2962" s="33">
        <v>2.25</v>
      </c>
      <c r="H2962" s="33" t="s">
        <v>6026</v>
      </c>
      <c r="I2962" s="33" t="s">
        <v>5234</v>
      </c>
      <c r="J2962" s="33"/>
      <c r="K2962" s="33"/>
      <c r="L2962" s="34" t="s">
        <v>2</v>
      </c>
    </row>
    <row r="2963" spans="1:12" x14ac:dyDescent="0.25">
      <c r="A2963" s="32" t="s">
        <v>6559</v>
      </c>
      <c r="B2963" s="33" t="s">
        <v>1399</v>
      </c>
      <c r="C2963" s="33" t="s">
        <v>5211</v>
      </c>
      <c r="D2963" s="84" t="s">
        <v>93</v>
      </c>
      <c r="E2963" s="84">
        <f>VALUE(TRIM(CLEAN(_xlfn.TEXTBEFORE(Table2[[#This Row],[Resolution]],"x"))))</f>
        <v>512</v>
      </c>
      <c r="F2963" s="84">
        <f>VALUE(TRIM(CLEAN(_xlfn.TEXTAFTER(Table2[[#This Row],[Resolution]],"x"))))</f>
        <v>128</v>
      </c>
      <c r="G2963" s="84" t="s">
        <v>16</v>
      </c>
      <c r="H2963" s="84" t="s">
        <v>2836</v>
      </c>
      <c r="I2963" s="84" t="s">
        <v>6560</v>
      </c>
      <c r="J2963" s="33"/>
      <c r="K2963" s="33"/>
      <c r="L2963" s="34" t="s">
        <v>2</v>
      </c>
    </row>
    <row r="2964" spans="1:12" x14ac:dyDescent="0.25">
      <c r="A2964" s="32" t="s">
        <v>6561</v>
      </c>
      <c r="B2964" s="33" t="s">
        <v>6562</v>
      </c>
      <c r="C2964" s="33" t="s">
        <v>5211</v>
      </c>
      <c r="D2964" s="33" t="s">
        <v>123</v>
      </c>
      <c r="E2964" s="33">
        <f>VALUE(TRIM(CLEAN(_xlfn.TEXTBEFORE(Table2[[#This Row],[Resolution]],"x"))))</f>
        <v>256</v>
      </c>
      <c r="F2964" s="33">
        <f>VALUE(TRIM(CLEAN(_xlfn.TEXTAFTER(Table2[[#This Row],[Resolution]],"x"))))</f>
        <v>128</v>
      </c>
      <c r="G2964" s="33" t="s">
        <v>16</v>
      </c>
      <c r="H2964" s="33" t="s">
        <v>2836</v>
      </c>
      <c r="I2964" s="33" t="s">
        <v>6563</v>
      </c>
      <c r="J2964" s="33"/>
      <c r="K2964" s="33"/>
      <c r="L2964" s="34" t="s">
        <v>2</v>
      </c>
    </row>
    <row r="2965" spans="1:12" x14ac:dyDescent="0.25">
      <c r="A2965" s="32" t="s">
        <v>6564</v>
      </c>
      <c r="B2965" s="33" t="s">
        <v>1408</v>
      </c>
      <c r="C2965" s="33" t="s">
        <v>5211</v>
      </c>
      <c r="D2965" s="84" t="s">
        <v>6565</v>
      </c>
      <c r="E2965" s="84">
        <f>VALUE(TRIM(CLEAN(_xlfn.TEXTBEFORE(Table2[[#This Row],[Resolution]],"x"))))</f>
        <v>406</v>
      </c>
      <c r="F2965" s="84">
        <f>VALUE(TRIM(CLEAN(_xlfn.TEXTAFTER(Table2[[#This Row],[Resolution]],"x"))))</f>
        <v>48</v>
      </c>
      <c r="G2965" s="84">
        <v>0.66</v>
      </c>
      <c r="H2965" s="84" t="s">
        <v>2863</v>
      </c>
      <c r="I2965" s="84" t="s">
        <v>5234</v>
      </c>
      <c r="J2965" s="33"/>
      <c r="K2965" s="33"/>
      <c r="L2965" s="34" t="s">
        <v>2</v>
      </c>
    </row>
    <row r="2966" spans="1:12" x14ac:dyDescent="0.25">
      <c r="A2966" s="32" t="s">
        <v>6566</v>
      </c>
      <c r="B2966" s="33" t="s">
        <v>6567</v>
      </c>
      <c r="C2966" s="33" t="s">
        <v>5211</v>
      </c>
      <c r="D2966" s="33" t="s">
        <v>123</v>
      </c>
      <c r="E2966" s="33">
        <f>VALUE(TRIM(CLEAN(_xlfn.TEXTBEFORE(Table2[[#This Row],[Resolution]],"x"))))</f>
        <v>256</v>
      </c>
      <c r="F2966" s="33">
        <f>VALUE(TRIM(CLEAN(_xlfn.TEXTAFTER(Table2[[#This Row],[Resolution]],"x"))))</f>
        <v>128</v>
      </c>
      <c r="G2966" s="33" t="s">
        <v>16</v>
      </c>
      <c r="H2966" s="33" t="s">
        <v>2836</v>
      </c>
      <c r="I2966" s="33" t="s">
        <v>6568</v>
      </c>
      <c r="J2966" s="33"/>
      <c r="K2966" s="33"/>
      <c r="L2966" s="34" t="s">
        <v>2</v>
      </c>
    </row>
    <row r="2967" spans="1:12" x14ac:dyDescent="0.25">
      <c r="A2967" s="32" t="s">
        <v>6569</v>
      </c>
      <c r="B2967" s="33" t="s">
        <v>6570</v>
      </c>
      <c r="C2967" s="33" t="s">
        <v>5211</v>
      </c>
      <c r="D2967" s="84" t="s">
        <v>199</v>
      </c>
      <c r="E2967" s="84">
        <f>VALUE(TRIM(CLEAN(_xlfn.TEXTBEFORE(Table2[[#This Row],[Resolution]],"x"))))</f>
        <v>2304</v>
      </c>
      <c r="F2967" s="84">
        <f>VALUE(TRIM(CLEAN(_xlfn.TEXTAFTER(Table2[[#This Row],[Resolution]],"x"))))</f>
        <v>256</v>
      </c>
      <c r="G2967" s="84" t="s">
        <v>16</v>
      </c>
      <c r="H2967" s="84" t="s">
        <v>2836</v>
      </c>
      <c r="I2967" s="84" t="s">
        <v>6571</v>
      </c>
      <c r="J2967" s="33"/>
      <c r="K2967" s="33"/>
      <c r="L2967" s="34" t="s">
        <v>2</v>
      </c>
    </row>
    <row r="2968" spans="1:12" x14ac:dyDescent="0.25">
      <c r="A2968" s="32" t="s">
        <v>6572</v>
      </c>
      <c r="B2968" s="33" t="s">
        <v>1411</v>
      </c>
      <c r="C2968" s="33" t="s">
        <v>5211</v>
      </c>
      <c r="D2968" s="33" t="s">
        <v>3630</v>
      </c>
      <c r="E2968" s="33">
        <f>VALUE(TRIM(CLEAN(_xlfn.TEXTBEFORE(Table2[[#This Row],[Resolution]],"x"))))</f>
        <v>2048</v>
      </c>
      <c r="F2968" s="33">
        <f>VALUE(TRIM(CLEAN(_xlfn.TEXTAFTER(Table2[[#This Row],[Resolution]],"x"))))</f>
        <v>256</v>
      </c>
      <c r="G2968" s="33" t="s">
        <v>16</v>
      </c>
      <c r="H2968" s="33" t="s">
        <v>2836</v>
      </c>
      <c r="I2968" s="33" t="s">
        <v>6573</v>
      </c>
      <c r="J2968" s="33"/>
      <c r="K2968" s="33"/>
      <c r="L2968" s="34" t="s">
        <v>2</v>
      </c>
    </row>
    <row r="2969" spans="1:12" x14ac:dyDescent="0.25">
      <c r="A2969" s="32" t="s">
        <v>6574</v>
      </c>
      <c r="B2969" s="33" t="s">
        <v>1413</v>
      </c>
      <c r="C2969" s="33" t="s">
        <v>5211</v>
      </c>
      <c r="D2969" s="84" t="s">
        <v>93</v>
      </c>
      <c r="E2969" s="84">
        <f>VALUE(TRIM(CLEAN(_xlfn.TEXTBEFORE(Table2[[#This Row],[Resolution]],"x"))))</f>
        <v>512</v>
      </c>
      <c r="F2969" s="84">
        <f>VALUE(TRIM(CLEAN(_xlfn.TEXTAFTER(Table2[[#This Row],[Resolution]],"x"))))</f>
        <v>128</v>
      </c>
      <c r="G2969" s="84" t="s">
        <v>16</v>
      </c>
      <c r="H2969" s="84" t="s">
        <v>16</v>
      </c>
      <c r="I2969" s="84" t="s">
        <v>6575</v>
      </c>
      <c r="J2969" s="33"/>
      <c r="K2969" s="33"/>
      <c r="L2969" s="34" t="s">
        <v>2</v>
      </c>
    </row>
    <row r="2970" spans="1:12" x14ac:dyDescent="0.25">
      <c r="A2970" s="32" t="s">
        <v>6576</v>
      </c>
      <c r="B2970" s="33" t="s">
        <v>1416</v>
      </c>
      <c r="C2970" s="33" t="s">
        <v>5211</v>
      </c>
      <c r="D2970" s="33" t="s">
        <v>66</v>
      </c>
      <c r="E2970" s="33">
        <f>VALUE(TRIM(CLEAN(_xlfn.TEXTBEFORE(Table2[[#This Row],[Resolution]],"x"))))</f>
        <v>256</v>
      </c>
      <c r="F2970" s="33">
        <f>VALUE(TRIM(CLEAN(_xlfn.TEXTAFTER(Table2[[#This Row],[Resolution]],"x"))))</f>
        <v>192</v>
      </c>
      <c r="G2970" s="33">
        <v>25</v>
      </c>
      <c r="H2970" s="33" t="s">
        <v>5242</v>
      </c>
      <c r="I2970" s="33" t="s">
        <v>5234</v>
      </c>
      <c r="J2970" s="33"/>
      <c r="K2970" s="33"/>
      <c r="L2970" s="34" t="s">
        <v>2</v>
      </c>
    </row>
    <row r="2971" spans="1:12" x14ac:dyDescent="0.25">
      <c r="A2971" s="32" t="s">
        <v>6577</v>
      </c>
      <c r="B2971" s="33" t="s">
        <v>6578</v>
      </c>
      <c r="C2971" s="33" t="s">
        <v>5211</v>
      </c>
      <c r="D2971" s="84" t="s">
        <v>1891</v>
      </c>
      <c r="E2971" s="84">
        <f>VALUE(TRIM(CLEAN(_xlfn.TEXTBEFORE(Table2[[#This Row],[Resolution]],"x"))))</f>
        <v>768</v>
      </c>
      <c r="F2971" s="84">
        <f>VALUE(TRIM(CLEAN(_xlfn.TEXTAFTER(Table2[[#This Row],[Resolution]],"x"))))</f>
        <v>384</v>
      </c>
      <c r="G2971" s="84" t="s">
        <v>16</v>
      </c>
      <c r="H2971" s="84" t="s">
        <v>16</v>
      </c>
      <c r="I2971" s="84" t="s">
        <v>6579</v>
      </c>
      <c r="J2971" s="33"/>
      <c r="K2971" s="33"/>
      <c r="L2971" s="34" t="s">
        <v>2</v>
      </c>
    </row>
    <row r="2972" spans="1:12" x14ac:dyDescent="0.25">
      <c r="A2972" s="32" t="s">
        <v>6580</v>
      </c>
      <c r="B2972" s="33" t="s">
        <v>6581</v>
      </c>
      <c r="C2972" s="33" t="s">
        <v>5211</v>
      </c>
      <c r="D2972" s="33" t="s">
        <v>1894</v>
      </c>
      <c r="E2972" s="33">
        <f>VALUE(TRIM(CLEAN(_xlfn.TEXTBEFORE(Table2[[#This Row],[Resolution]],"x"))))</f>
        <v>256</v>
      </c>
      <c r="F2972" s="33">
        <f>VALUE(TRIM(CLEAN(_xlfn.TEXTAFTER(Table2[[#This Row],[Resolution]],"x"))))</f>
        <v>640</v>
      </c>
      <c r="G2972" s="33" t="s">
        <v>16</v>
      </c>
      <c r="H2972" s="33" t="s">
        <v>2836</v>
      </c>
      <c r="I2972" s="33" t="s">
        <v>6582</v>
      </c>
      <c r="J2972" s="33"/>
      <c r="K2972" s="33"/>
      <c r="L2972" s="34" t="s">
        <v>2</v>
      </c>
    </row>
    <row r="2973" spans="1:12" x14ac:dyDescent="0.25">
      <c r="A2973" s="32" t="s">
        <v>6583</v>
      </c>
      <c r="B2973" s="33" t="s">
        <v>6584</v>
      </c>
      <c r="C2973" s="33" t="s">
        <v>5211</v>
      </c>
      <c r="D2973" s="84" t="s">
        <v>3542</v>
      </c>
      <c r="E2973" s="84">
        <f>VALUE(TRIM(CLEAN(_xlfn.TEXTBEFORE(Table2[[#This Row],[Resolution]],"x"))))</f>
        <v>2816</v>
      </c>
      <c r="F2973" s="84">
        <f>VALUE(TRIM(CLEAN(_xlfn.TEXTAFTER(Table2[[#This Row],[Resolution]],"x"))))</f>
        <v>1344</v>
      </c>
      <c r="G2973" s="84" t="s">
        <v>16</v>
      </c>
      <c r="H2973" s="84" t="s">
        <v>16</v>
      </c>
      <c r="I2973" s="84" t="s">
        <v>6585</v>
      </c>
      <c r="J2973" s="33"/>
      <c r="K2973" s="33"/>
      <c r="L2973" s="34" t="s">
        <v>2</v>
      </c>
    </row>
    <row r="2974" spans="1:12" x14ac:dyDescent="0.25">
      <c r="A2974" s="32" t="s">
        <v>6586</v>
      </c>
      <c r="B2974" s="33" t="s">
        <v>1419</v>
      </c>
      <c r="C2974" s="33" t="s">
        <v>5211</v>
      </c>
      <c r="D2974" s="33" t="s">
        <v>6332</v>
      </c>
      <c r="E2974" s="33">
        <f>VALUE(TRIM(CLEAN(_xlfn.TEXTBEFORE(Table2[[#This Row],[Resolution]],"x"))))</f>
        <v>1536</v>
      </c>
      <c r="F2974" s="33">
        <f>VALUE(TRIM(CLEAN(_xlfn.TEXTAFTER(Table2[[#This Row],[Resolution]],"x"))))</f>
        <v>640</v>
      </c>
      <c r="G2974" s="33" t="s">
        <v>16</v>
      </c>
      <c r="H2974" s="33" t="s">
        <v>16</v>
      </c>
      <c r="I2974" s="33" t="s">
        <v>6587</v>
      </c>
      <c r="J2974" s="33"/>
      <c r="K2974" s="33"/>
      <c r="L2974" s="34" t="s">
        <v>2</v>
      </c>
    </row>
    <row r="2975" spans="1:12" x14ac:dyDescent="0.25">
      <c r="A2975" s="32" t="s">
        <v>6588</v>
      </c>
      <c r="B2975" s="33" t="s">
        <v>6589</v>
      </c>
      <c r="C2975" s="33" t="s">
        <v>5211</v>
      </c>
      <c r="D2975" s="84" t="s">
        <v>123</v>
      </c>
      <c r="E2975" s="84">
        <f>VALUE(TRIM(CLEAN(_xlfn.TEXTBEFORE(Table2[[#This Row],[Resolution]],"x"))))</f>
        <v>256</v>
      </c>
      <c r="F2975" s="84">
        <f>VALUE(TRIM(CLEAN(_xlfn.TEXTAFTER(Table2[[#This Row],[Resolution]],"x"))))</f>
        <v>128</v>
      </c>
      <c r="G2975" s="84">
        <v>25</v>
      </c>
      <c r="H2975" s="84" t="s">
        <v>6026</v>
      </c>
      <c r="I2975" s="84" t="s">
        <v>5234</v>
      </c>
      <c r="J2975" s="33"/>
      <c r="K2975" s="33"/>
      <c r="L2975" s="34" t="s">
        <v>2</v>
      </c>
    </row>
    <row r="2976" spans="1:12" x14ac:dyDescent="0.25">
      <c r="A2976" s="32" t="s">
        <v>6590</v>
      </c>
      <c r="B2976" s="33" t="s">
        <v>6591</v>
      </c>
      <c r="C2976" s="33" t="s">
        <v>5211</v>
      </c>
      <c r="D2976" s="33" t="s">
        <v>1880</v>
      </c>
      <c r="E2976" s="33">
        <f>VALUE(TRIM(CLEAN(_xlfn.TEXTBEFORE(Table2[[#This Row],[Resolution]],"x"))))</f>
        <v>1792</v>
      </c>
      <c r="F2976" s="33">
        <f>VALUE(TRIM(CLEAN(_xlfn.TEXTAFTER(Table2[[#This Row],[Resolution]],"x"))))</f>
        <v>704</v>
      </c>
      <c r="G2976" s="33">
        <v>12.22</v>
      </c>
      <c r="H2976" s="33" t="s">
        <v>2858</v>
      </c>
      <c r="I2976" s="33" t="s">
        <v>5234</v>
      </c>
      <c r="J2976" s="33"/>
      <c r="K2976" s="33"/>
      <c r="L2976" s="34" t="s">
        <v>2</v>
      </c>
    </row>
    <row r="2977" spans="1:12" x14ac:dyDescent="0.25">
      <c r="A2977" s="32" t="s">
        <v>6592</v>
      </c>
      <c r="B2977" s="33" t="s">
        <v>6593</v>
      </c>
      <c r="C2977" s="33" t="s">
        <v>5211</v>
      </c>
      <c r="D2977" s="84" t="s">
        <v>93</v>
      </c>
      <c r="E2977" s="84">
        <f>VALUE(TRIM(CLEAN(_xlfn.TEXTBEFORE(Table2[[#This Row],[Resolution]],"x"))))</f>
        <v>512</v>
      </c>
      <c r="F2977" s="84">
        <f>VALUE(TRIM(CLEAN(_xlfn.TEXTAFTER(Table2[[#This Row],[Resolution]],"x"))))</f>
        <v>128</v>
      </c>
      <c r="G2977" s="84" t="s">
        <v>16</v>
      </c>
      <c r="H2977" s="84" t="s">
        <v>2836</v>
      </c>
      <c r="I2977" s="84" t="s">
        <v>6594</v>
      </c>
      <c r="J2977" s="33"/>
      <c r="K2977" s="33"/>
      <c r="L2977" s="34" t="s">
        <v>2</v>
      </c>
    </row>
    <row r="2978" spans="1:12" x14ac:dyDescent="0.25">
      <c r="A2978" s="32" t="s">
        <v>6595</v>
      </c>
      <c r="B2978" s="33" t="s">
        <v>1422</v>
      </c>
      <c r="C2978" s="33" t="s">
        <v>5211</v>
      </c>
      <c r="D2978" s="33" t="s">
        <v>1423</v>
      </c>
      <c r="E2978" s="33">
        <f>VALUE(TRIM(CLEAN(_xlfn.TEXTBEFORE(Table2[[#This Row],[Resolution]],"x"))))</f>
        <v>1792</v>
      </c>
      <c r="F2978" s="33">
        <f>VALUE(TRIM(CLEAN(_xlfn.TEXTAFTER(Table2[[#This Row],[Resolution]],"x"))))</f>
        <v>1088</v>
      </c>
      <c r="G2978" s="33" t="s">
        <v>16</v>
      </c>
      <c r="H2978" s="33" t="s">
        <v>2836</v>
      </c>
      <c r="I2978" s="33" t="s">
        <v>6596</v>
      </c>
      <c r="J2978" s="33"/>
      <c r="K2978" s="33"/>
      <c r="L2978" s="34" t="s">
        <v>2</v>
      </c>
    </row>
    <row r="2979" spans="1:12" x14ac:dyDescent="0.25">
      <c r="A2979" s="32" t="s">
        <v>6597</v>
      </c>
      <c r="B2979" s="33" t="s">
        <v>1426</v>
      </c>
      <c r="C2979" s="33" t="s">
        <v>5211</v>
      </c>
      <c r="D2979" s="84" t="s">
        <v>93</v>
      </c>
      <c r="E2979" s="84">
        <f>VALUE(TRIM(CLEAN(_xlfn.TEXTBEFORE(Table2[[#This Row],[Resolution]],"x"))))</f>
        <v>512</v>
      </c>
      <c r="F2979" s="84">
        <f>VALUE(TRIM(CLEAN(_xlfn.TEXTAFTER(Table2[[#This Row],[Resolution]],"x"))))</f>
        <v>128</v>
      </c>
      <c r="G2979" s="84">
        <v>25</v>
      </c>
      <c r="H2979" s="84" t="s">
        <v>5242</v>
      </c>
      <c r="I2979" s="84" t="s">
        <v>5234</v>
      </c>
      <c r="J2979" s="33"/>
      <c r="K2979" s="33"/>
      <c r="L2979" s="34" t="s">
        <v>2</v>
      </c>
    </row>
    <row r="2980" spans="1:12" x14ac:dyDescent="0.25">
      <c r="A2980" s="32" t="s">
        <v>6598</v>
      </c>
      <c r="B2980" s="33" t="s">
        <v>6599</v>
      </c>
      <c r="C2980" s="33" t="s">
        <v>5211</v>
      </c>
      <c r="D2980" s="33" t="e">
        <v>#N/A</v>
      </c>
      <c r="E2980" s="33" t="e">
        <f>VALUE(TRIM(CLEAN(_xlfn.TEXTBEFORE(Table2[[#This Row],[Resolution]],"x"))))</f>
        <v>#N/A</v>
      </c>
      <c r="F2980" s="33" t="e">
        <f>VALUE(TRIM(CLEAN(_xlfn.TEXTAFTER(Table2[[#This Row],[Resolution]],"x"))))</f>
        <v>#N/A</v>
      </c>
      <c r="G2980" s="33" t="s">
        <v>16</v>
      </c>
      <c r="H2980" s="33" t="s">
        <v>16</v>
      </c>
      <c r="I2980" s="33" t="s">
        <v>6600</v>
      </c>
      <c r="J2980" s="33"/>
      <c r="K2980" s="33"/>
      <c r="L2980" s="34" t="s">
        <v>2</v>
      </c>
    </row>
    <row r="2981" spans="1:12" x14ac:dyDescent="0.25">
      <c r="A2981" s="32" t="s">
        <v>6601</v>
      </c>
      <c r="B2981" s="33" t="s">
        <v>1429</v>
      </c>
      <c r="C2981" s="33" t="s">
        <v>5211</v>
      </c>
      <c r="D2981" s="84" t="s">
        <v>827</v>
      </c>
      <c r="E2981" s="84">
        <f>VALUE(TRIM(CLEAN(_xlfn.TEXTBEFORE(Table2[[#This Row],[Resolution]],"x"))))</f>
        <v>1280</v>
      </c>
      <c r="F2981" s="84">
        <f>VALUE(TRIM(CLEAN(_xlfn.TEXTAFTER(Table2[[#This Row],[Resolution]],"x"))))</f>
        <v>1280</v>
      </c>
      <c r="G2981" s="84">
        <v>0.91</v>
      </c>
      <c r="H2981" s="84" t="s">
        <v>5248</v>
      </c>
      <c r="I2981" s="84" t="s">
        <v>5234</v>
      </c>
      <c r="J2981" s="33"/>
      <c r="K2981" s="33"/>
      <c r="L2981" s="34" t="s">
        <v>2</v>
      </c>
    </row>
    <row r="2982" spans="1:12" x14ac:dyDescent="0.25">
      <c r="A2982" s="32" t="s">
        <v>6602</v>
      </c>
      <c r="B2982" s="33" t="s">
        <v>6603</v>
      </c>
      <c r="C2982" s="33" t="s">
        <v>5211</v>
      </c>
      <c r="D2982" s="33" t="s">
        <v>93</v>
      </c>
      <c r="E2982" s="33">
        <f>VALUE(TRIM(CLEAN(_xlfn.TEXTBEFORE(Table2[[#This Row],[Resolution]],"x"))))</f>
        <v>512</v>
      </c>
      <c r="F2982" s="33">
        <f>VALUE(TRIM(CLEAN(_xlfn.TEXTAFTER(Table2[[#This Row],[Resolution]],"x"))))</f>
        <v>128</v>
      </c>
      <c r="G2982" s="33" t="s">
        <v>16</v>
      </c>
      <c r="H2982" s="33" t="s">
        <v>16</v>
      </c>
      <c r="I2982" s="33" t="s">
        <v>6604</v>
      </c>
      <c r="J2982" s="33"/>
      <c r="K2982" s="33"/>
      <c r="L2982" s="34" t="s">
        <v>2</v>
      </c>
    </row>
    <row r="2983" spans="1:12" x14ac:dyDescent="0.25">
      <c r="A2983" s="32" t="s">
        <v>6605</v>
      </c>
      <c r="B2983" s="33" t="s">
        <v>1432</v>
      </c>
      <c r="C2983" s="33" t="s">
        <v>5211</v>
      </c>
      <c r="D2983" s="84" t="s">
        <v>1958</v>
      </c>
      <c r="E2983" s="84">
        <f>VALUE(TRIM(CLEAN(_xlfn.TEXTBEFORE(Table2[[#This Row],[Resolution]],"x"))))</f>
        <v>256</v>
      </c>
      <c r="F2983" s="84">
        <f>VALUE(TRIM(CLEAN(_xlfn.TEXTAFTER(Table2[[#This Row],[Resolution]],"x"))))</f>
        <v>448</v>
      </c>
      <c r="G2983" s="84" t="s">
        <v>16</v>
      </c>
      <c r="H2983" s="84" t="s">
        <v>2836</v>
      </c>
      <c r="I2983" s="84" t="s">
        <v>6606</v>
      </c>
      <c r="J2983" s="33"/>
      <c r="K2983" s="33"/>
      <c r="L2983" s="34" t="s">
        <v>2</v>
      </c>
    </row>
    <row r="2984" spans="1:12" x14ac:dyDescent="0.25">
      <c r="A2984" s="32" t="s">
        <v>6607</v>
      </c>
      <c r="B2984" s="33" t="s">
        <v>1435</v>
      </c>
      <c r="C2984" s="33" t="s">
        <v>5211</v>
      </c>
      <c r="D2984" s="33" t="s">
        <v>123</v>
      </c>
      <c r="E2984" s="33">
        <f>VALUE(TRIM(CLEAN(_xlfn.TEXTBEFORE(Table2[[#This Row],[Resolution]],"x"))))</f>
        <v>256</v>
      </c>
      <c r="F2984" s="33">
        <f>VALUE(TRIM(CLEAN(_xlfn.TEXTAFTER(Table2[[#This Row],[Resolution]],"x"))))</f>
        <v>128</v>
      </c>
      <c r="G2984" s="33" t="s">
        <v>16</v>
      </c>
      <c r="H2984" s="33" t="s">
        <v>2836</v>
      </c>
      <c r="I2984" s="33" t="s">
        <v>6608</v>
      </c>
      <c r="J2984" s="33"/>
      <c r="K2984" s="33"/>
      <c r="L2984" s="34" t="s">
        <v>2</v>
      </c>
    </row>
    <row r="2985" spans="1:12" x14ac:dyDescent="0.25">
      <c r="A2985" s="32" t="s">
        <v>6609</v>
      </c>
      <c r="B2985" s="33" t="s">
        <v>1437</v>
      </c>
      <c r="C2985" s="33" t="s">
        <v>5211</v>
      </c>
      <c r="D2985" s="84" t="s">
        <v>123</v>
      </c>
      <c r="E2985" s="84">
        <f>VALUE(TRIM(CLEAN(_xlfn.TEXTBEFORE(Table2[[#This Row],[Resolution]],"x"))))</f>
        <v>256</v>
      </c>
      <c r="F2985" s="84">
        <f>VALUE(TRIM(CLEAN(_xlfn.TEXTAFTER(Table2[[#This Row],[Resolution]],"x"))))</f>
        <v>128</v>
      </c>
      <c r="G2985" s="84" t="s">
        <v>16</v>
      </c>
      <c r="H2985" s="84" t="s">
        <v>2836</v>
      </c>
      <c r="I2985" s="84" t="s">
        <v>6610</v>
      </c>
      <c r="J2985" s="33"/>
      <c r="K2985" s="33"/>
      <c r="L2985" s="34" t="s">
        <v>2</v>
      </c>
    </row>
    <row r="2986" spans="1:12" x14ac:dyDescent="0.25">
      <c r="A2986" s="32" t="s">
        <v>6611</v>
      </c>
      <c r="B2986" s="33" t="s">
        <v>1440</v>
      </c>
      <c r="C2986" s="33" t="s">
        <v>5211</v>
      </c>
      <c r="D2986" s="33" t="s">
        <v>844</v>
      </c>
      <c r="E2986" s="33">
        <f>VALUE(TRIM(CLEAN(_xlfn.TEXTBEFORE(Table2[[#This Row],[Resolution]],"x"))))</f>
        <v>768</v>
      </c>
      <c r="F2986" s="33">
        <f>VALUE(TRIM(CLEAN(_xlfn.TEXTAFTER(Table2[[#This Row],[Resolution]],"x"))))</f>
        <v>192</v>
      </c>
      <c r="G2986" s="33" t="s">
        <v>16</v>
      </c>
      <c r="H2986" s="33" t="s">
        <v>16</v>
      </c>
      <c r="I2986" s="33" t="s">
        <v>6612</v>
      </c>
      <c r="J2986" s="33"/>
      <c r="K2986" s="33"/>
      <c r="L2986" s="34" t="s">
        <v>2</v>
      </c>
    </row>
    <row r="2987" spans="1:12" x14ac:dyDescent="0.25">
      <c r="A2987" s="32" t="s">
        <v>6613</v>
      </c>
      <c r="B2987" s="33" t="s">
        <v>1443</v>
      </c>
      <c r="C2987" s="33" t="s">
        <v>5211</v>
      </c>
      <c r="D2987" s="84" t="s">
        <v>2535</v>
      </c>
      <c r="E2987" s="84">
        <f>VALUE(TRIM(CLEAN(_xlfn.TEXTBEFORE(Table2[[#This Row],[Resolution]],"x"))))</f>
        <v>2560</v>
      </c>
      <c r="F2987" s="84">
        <f>VALUE(TRIM(CLEAN(_xlfn.TEXTAFTER(Table2[[#This Row],[Resolution]],"x"))))</f>
        <v>1344</v>
      </c>
      <c r="G2987" s="84" t="s">
        <v>16</v>
      </c>
      <c r="H2987" s="84" t="s">
        <v>2836</v>
      </c>
      <c r="I2987" s="84" t="s">
        <v>6614</v>
      </c>
      <c r="J2987" s="33"/>
      <c r="K2987" s="33"/>
      <c r="L2987" s="34" t="s">
        <v>2</v>
      </c>
    </row>
    <row r="2988" spans="1:12" x14ac:dyDescent="0.25">
      <c r="A2988" s="32" t="s">
        <v>6615</v>
      </c>
      <c r="B2988" s="33" t="s">
        <v>6616</v>
      </c>
      <c r="C2988" s="33" t="s">
        <v>5211</v>
      </c>
      <c r="D2988" s="33" t="s">
        <v>1869</v>
      </c>
      <c r="E2988" s="33">
        <f>VALUE(TRIM(CLEAN(_xlfn.TEXTBEFORE(Table2[[#This Row],[Resolution]],"x"))))</f>
        <v>1280</v>
      </c>
      <c r="F2988" s="33">
        <f>VALUE(TRIM(CLEAN(_xlfn.TEXTAFTER(Table2[[#This Row],[Resolution]],"x"))))</f>
        <v>320</v>
      </c>
      <c r="G2988" s="33" t="s">
        <v>16</v>
      </c>
      <c r="H2988" s="33" t="s">
        <v>2836</v>
      </c>
      <c r="I2988" s="33" t="s">
        <v>6617</v>
      </c>
      <c r="J2988" s="33"/>
      <c r="K2988" s="33"/>
      <c r="L2988" s="34" t="s">
        <v>2</v>
      </c>
    </row>
    <row r="2989" spans="1:12" x14ac:dyDescent="0.25">
      <c r="A2989" s="32" t="s">
        <v>6618</v>
      </c>
      <c r="B2989" s="33" t="s">
        <v>1446</v>
      </c>
      <c r="C2989" s="33" t="s">
        <v>5211</v>
      </c>
      <c r="D2989" s="84" t="s">
        <v>6619</v>
      </c>
      <c r="E2989" s="84">
        <f>VALUE(TRIM(CLEAN(_xlfn.TEXTBEFORE(Table2[[#This Row],[Resolution]],"x"))))</f>
        <v>768</v>
      </c>
      <c r="F2989" s="84">
        <f>VALUE(TRIM(CLEAN(_xlfn.TEXTAFTER(Table2[[#This Row],[Resolution]],"x"))))</f>
        <v>640</v>
      </c>
      <c r="G2989" s="84" t="s">
        <v>16</v>
      </c>
      <c r="H2989" s="84" t="s">
        <v>6620</v>
      </c>
      <c r="I2989" s="84" t="s">
        <v>6621</v>
      </c>
      <c r="J2989" s="33"/>
      <c r="K2989" s="33"/>
      <c r="L2989" s="34" t="s">
        <v>2</v>
      </c>
    </row>
    <row r="2990" spans="1:12" x14ac:dyDescent="0.25">
      <c r="A2990" s="32" t="s">
        <v>6622</v>
      </c>
      <c r="B2990" s="33" t="s">
        <v>1449</v>
      </c>
      <c r="C2990" s="33" t="s">
        <v>5211</v>
      </c>
      <c r="D2990" s="33" t="s">
        <v>123</v>
      </c>
      <c r="E2990" s="33">
        <f>VALUE(TRIM(CLEAN(_xlfn.TEXTBEFORE(Table2[[#This Row],[Resolution]],"x"))))</f>
        <v>256</v>
      </c>
      <c r="F2990" s="33">
        <f>VALUE(TRIM(CLEAN(_xlfn.TEXTAFTER(Table2[[#This Row],[Resolution]],"x"))))</f>
        <v>128</v>
      </c>
      <c r="G2990" s="33" t="s">
        <v>16</v>
      </c>
      <c r="H2990" s="33" t="s">
        <v>16</v>
      </c>
      <c r="I2990" s="33" t="s">
        <v>6623</v>
      </c>
      <c r="J2990" s="33"/>
      <c r="K2990" s="33"/>
      <c r="L2990" s="34" t="s">
        <v>2</v>
      </c>
    </row>
    <row r="2991" spans="1:12" x14ac:dyDescent="0.25">
      <c r="A2991" s="32" t="s">
        <v>6624</v>
      </c>
      <c r="B2991" s="33" t="s">
        <v>6625</v>
      </c>
      <c r="C2991" s="33" t="s">
        <v>5211</v>
      </c>
      <c r="D2991" s="84" t="s">
        <v>123</v>
      </c>
      <c r="E2991" s="84">
        <f>VALUE(TRIM(CLEAN(_xlfn.TEXTBEFORE(Table2[[#This Row],[Resolution]],"x"))))</f>
        <v>256</v>
      </c>
      <c r="F2991" s="84">
        <f>VALUE(TRIM(CLEAN(_xlfn.TEXTAFTER(Table2[[#This Row],[Resolution]],"x"))))</f>
        <v>128</v>
      </c>
      <c r="G2991" s="84">
        <v>25</v>
      </c>
      <c r="H2991" s="84" t="s">
        <v>5242</v>
      </c>
      <c r="I2991" s="84" t="s">
        <v>5234</v>
      </c>
      <c r="J2991" s="33"/>
      <c r="K2991" s="33"/>
      <c r="L2991" s="34" t="s">
        <v>2</v>
      </c>
    </row>
    <row r="2992" spans="1:12" x14ac:dyDescent="0.25">
      <c r="A2992" s="32" t="s">
        <v>6626</v>
      </c>
      <c r="B2992" s="33" t="s">
        <v>6627</v>
      </c>
      <c r="C2992" s="33" t="s">
        <v>5211</v>
      </c>
      <c r="D2992" s="33" t="s">
        <v>123</v>
      </c>
      <c r="E2992" s="33">
        <f>VALUE(TRIM(CLEAN(_xlfn.TEXTBEFORE(Table2[[#This Row],[Resolution]],"x"))))</f>
        <v>256</v>
      </c>
      <c r="F2992" s="33">
        <f>VALUE(TRIM(CLEAN(_xlfn.TEXTAFTER(Table2[[#This Row],[Resolution]],"x"))))</f>
        <v>128</v>
      </c>
      <c r="G2992" s="33" t="s">
        <v>16</v>
      </c>
      <c r="H2992" s="33" t="s">
        <v>16</v>
      </c>
      <c r="I2992" s="33" t="s">
        <v>6628</v>
      </c>
      <c r="J2992" s="33"/>
      <c r="K2992" s="33"/>
      <c r="L2992" s="34" t="s">
        <v>2</v>
      </c>
    </row>
    <row r="2993" spans="1:12" x14ac:dyDescent="0.25">
      <c r="A2993" s="32" t="s">
        <v>6629</v>
      </c>
      <c r="B2993" s="33" t="s">
        <v>6630</v>
      </c>
      <c r="C2993" s="33" t="s">
        <v>5211</v>
      </c>
      <c r="D2993" s="84" t="s">
        <v>1937</v>
      </c>
      <c r="E2993" s="84">
        <f>VALUE(TRIM(CLEAN(_xlfn.TEXTBEFORE(Table2[[#This Row],[Resolution]],"x"))))</f>
        <v>512</v>
      </c>
      <c r="F2993" s="84">
        <f>VALUE(TRIM(CLEAN(_xlfn.TEXTAFTER(Table2[[#This Row],[Resolution]],"x"))))</f>
        <v>256</v>
      </c>
      <c r="G2993" s="84" t="s">
        <v>16</v>
      </c>
      <c r="H2993" s="84" t="s">
        <v>2836</v>
      </c>
      <c r="I2993" s="84" t="s">
        <v>6631</v>
      </c>
      <c r="J2993" s="33"/>
      <c r="K2993" s="33"/>
      <c r="L2993" s="34" t="s">
        <v>2</v>
      </c>
    </row>
    <row r="2994" spans="1:12" x14ac:dyDescent="0.25">
      <c r="A2994" s="32" t="s">
        <v>6632</v>
      </c>
      <c r="B2994" s="33" t="s">
        <v>6633</v>
      </c>
      <c r="C2994" s="33" t="s">
        <v>5211</v>
      </c>
      <c r="D2994" s="33" t="s">
        <v>93</v>
      </c>
      <c r="E2994" s="33">
        <f>VALUE(TRIM(CLEAN(_xlfn.TEXTBEFORE(Table2[[#This Row],[Resolution]],"x"))))</f>
        <v>512</v>
      </c>
      <c r="F2994" s="33">
        <f>VALUE(TRIM(CLEAN(_xlfn.TEXTAFTER(Table2[[#This Row],[Resolution]],"x"))))</f>
        <v>128</v>
      </c>
      <c r="G2994" s="33" t="s">
        <v>16</v>
      </c>
      <c r="H2994" s="33" t="s">
        <v>2836</v>
      </c>
      <c r="I2994" s="33" t="s">
        <v>6634</v>
      </c>
      <c r="J2994" s="33"/>
      <c r="K2994" s="33"/>
      <c r="L2994" s="34" t="s">
        <v>2</v>
      </c>
    </row>
    <row r="2995" spans="1:12" x14ac:dyDescent="0.25">
      <c r="A2995" s="32" t="s">
        <v>6635</v>
      </c>
      <c r="B2995" s="33" t="s">
        <v>1452</v>
      </c>
      <c r="C2995" s="33" t="s">
        <v>5211</v>
      </c>
      <c r="D2995" s="84" t="s">
        <v>2669</v>
      </c>
      <c r="E2995" s="84">
        <f>VALUE(TRIM(CLEAN(_xlfn.TEXTBEFORE(Table2[[#This Row],[Resolution]],"x"))))</f>
        <v>2304</v>
      </c>
      <c r="F2995" s="84">
        <f>VALUE(TRIM(CLEAN(_xlfn.TEXTAFTER(Table2[[#This Row],[Resolution]],"x"))))</f>
        <v>576</v>
      </c>
      <c r="G2995" s="84" t="s">
        <v>16</v>
      </c>
      <c r="H2995" s="84" t="s">
        <v>2836</v>
      </c>
      <c r="I2995" s="84" t="s">
        <v>6636</v>
      </c>
      <c r="J2995" s="33"/>
      <c r="K2995" s="33"/>
      <c r="L2995" s="34" t="s">
        <v>2</v>
      </c>
    </row>
    <row r="2996" spans="1:12" x14ac:dyDescent="0.25">
      <c r="A2996" s="32" t="s">
        <v>6637</v>
      </c>
      <c r="B2996" s="33" t="s">
        <v>1455</v>
      </c>
      <c r="C2996" s="33" t="s">
        <v>5211</v>
      </c>
      <c r="D2996" s="33" t="s">
        <v>123</v>
      </c>
      <c r="E2996" s="33">
        <f>VALUE(TRIM(CLEAN(_xlfn.TEXTBEFORE(Table2[[#This Row],[Resolution]],"x"))))</f>
        <v>256</v>
      </c>
      <c r="F2996" s="33">
        <f>VALUE(TRIM(CLEAN(_xlfn.TEXTAFTER(Table2[[#This Row],[Resolution]],"x"))))</f>
        <v>128</v>
      </c>
      <c r="G2996" s="33" t="s">
        <v>16</v>
      </c>
      <c r="H2996" s="33" t="s">
        <v>2836</v>
      </c>
      <c r="I2996" s="33" t="s">
        <v>6638</v>
      </c>
      <c r="J2996" s="33"/>
      <c r="K2996" s="33"/>
      <c r="L2996" s="34" t="s">
        <v>2</v>
      </c>
    </row>
    <row r="2997" spans="1:12" x14ac:dyDescent="0.25">
      <c r="A2997" s="32" t="s">
        <v>6639</v>
      </c>
      <c r="B2997" s="33" t="s">
        <v>6640</v>
      </c>
      <c r="C2997" s="33" t="s">
        <v>5211</v>
      </c>
      <c r="D2997" s="84" t="s">
        <v>93</v>
      </c>
      <c r="E2997" s="84">
        <f>VALUE(TRIM(CLEAN(_xlfn.TEXTBEFORE(Table2[[#This Row],[Resolution]],"x"))))</f>
        <v>512</v>
      </c>
      <c r="F2997" s="84">
        <f>VALUE(TRIM(CLEAN(_xlfn.TEXTAFTER(Table2[[#This Row],[Resolution]],"x"))))</f>
        <v>128</v>
      </c>
      <c r="G2997" s="84" t="s">
        <v>16</v>
      </c>
      <c r="H2997" s="84" t="s">
        <v>2836</v>
      </c>
      <c r="I2997" s="84" t="s">
        <v>6641</v>
      </c>
      <c r="J2997" s="33"/>
      <c r="K2997" s="33"/>
      <c r="L2997" s="34" t="s">
        <v>2</v>
      </c>
    </row>
    <row r="2998" spans="1:12" x14ac:dyDescent="0.25">
      <c r="A2998" s="32" t="s">
        <v>6642</v>
      </c>
      <c r="B2998" s="33" t="s">
        <v>6643</v>
      </c>
      <c r="C2998" s="33" t="s">
        <v>5211</v>
      </c>
      <c r="D2998" s="33" t="s">
        <v>93</v>
      </c>
      <c r="E2998" s="33">
        <f>VALUE(TRIM(CLEAN(_xlfn.TEXTBEFORE(Table2[[#This Row],[Resolution]],"x"))))</f>
        <v>512</v>
      </c>
      <c r="F2998" s="33">
        <f>VALUE(TRIM(CLEAN(_xlfn.TEXTAFTER(Table2[[#This Row],[Resolution]],"x"))))</f>
        <v>128</v>
      </c>
      <c r="G2998" s="33">
        <v>2.93</v>
      </c>
      <c r="H2998" s="33" t="s">
        <v>5236</v>
      </c>
      <c r="I2998" s="33" t="s">
        <v>5234</v>
      </c>
      <c r="J2998" s="33"/>
      <c r="K2998" s="33"/>
      <c r="L2998" s="34" t="s">
        <v>2</v>
      </c>
    </row>
    <row r="2999" spans="1:12" x14ac:dyDescent="0.25">
      <c r="A2999" s="32" t="s">
        <v>6644</v>
      </c>
      <c r="B2999" s="33" t="s">
        <v>6645</v>
      </c>
      <c r="C2999" s="33" t="s">
        <v>5211</v>
      </c>
      <c r="D2999" s="84" t="s">
        <v>853</v>
      </c>
      <c r="E2999" s="84">
        <f>VALUE(TRIM(CLEAN(_xlfn.TEXTBEFORE(Table2[[#This Row],[Resolution]],"x"))))</f>
        <v>1024</v>
      </c>
      <c r="F2999" s="84">
        <f>VALUE(TRIM(CLEAN(_xlfn.TEXTAFTER(Table2[[#This Row],[Resolution]],"x"))))</f>
        <v>128</v>
      </c>
      <c r="G2999" s="84" t="s">
        <v>16</v>
      </c>
      <c r="H2999" s="84" t="s">
        <v>2836</v>
      </c>
      <c r="I2999" s="84" t="s">
        <v>6646</v>
      </c>
      <c r="J2999" s="33"/>
      <c r="K2999" s="33"/>
      <c r="L2999" s="34" t="s">
        <v>2</v>
      </c>
    </row>
    <row r="3000" spans="1:12" x14ac:dyDescent="0.25">
      <c r="A3000" s="32" t="s">
        <v>6647</v>
      </c>
      <c r="B3000" s="33" t="s">
        <v>1458</v>
      </c>
      <c r="C3000" s="33" t="s">
        <v>5211</v>
      </c>
      <c r="D3000" s="33" t="s">
        <v>93</v>
      </c>
      <c r="E3000" s="33">
        <f>VALUE(TRIM(CLEAN(_xlfn.TEXTBEFORE(Table2[[#This Row],[Resolution]],"x"))))</f>
        <v>512</v>
      </c>
      <c r="F3000" s="33">
        <f>VALUE(TRIM(CLEAN(_xlfn.TEXTAFTER(Table2[[#This Row],[Resolution]],"x"))))</f>
        <v>128</v>
      </c>
      <c r="G3000" s="33" t="s">
        <v>16</v>
      </c>
      <c r="H3000" s="33" t="s">
        <v>2836</v>
      </c>
      <c r="I3000" s="33" t="s">
        <v>6648</v>
      </c>
      <c r="J3000" s="33"/>
      <c r="K3000" s="33"/>
      <c r="L3000" s="34" t="s">
        <v>2</v>
      </c>
    </row>
    <row r="3001" spans="1:12" x14ac:dyDescent="0.25">
      <c r="A3001" s="32" t="s">
        <v>6649</v>
      </c>
      <c r="B3001" s="33" t="s">
        <v>6650</v>
      </c>
      <c r="C3001" s="33" t="s">
        <v>5211</v>
      </c>
      <c r="D3001" s="84" t="s">
        <v>816</v>
      </c>
      <c r="E3001" s="84">
        <f>VALUE(TRIM(CLEAN(_xlfn.TEXTBEFORE(Table2[[#This Row],[Resolution]],"x"))))</f>
        <v>2304</v>
      </c>
      <c r="F3001" s="84">
        <f>VALUE(TRIM(CLEAN(_xlfn.TEXTAFTER(Table2[[#This Row],[Resolution]],"x"))))</f>
        <v>320</v>
      </c>
      <c r="G3001" s="84" t="s">
        <v>16</v>
      </c>
      <c r="H3001" s="84" t="s">
        <v>16</v>
      </c>
      <c r="I3001" s="84" t="s">
        <v>6651</v>
      </c>
      <c r="J3001" s="33"/>
      <c r="K3001" s="33"/>
      <c r="L3001" s="34" t="s">
        <v>2</v>
      </c>
    </row>
    <row r="3002" spans="1:12" x14ac:dyDescent="0.25">
      <c r="A3002" s="32" t="s">
        <v>6652</v>
      </c>
      <c r="B3002" s="33" t="s">
        <v>6653</v>
      </c>
      <c r="C3002" s="33" t="s">
        <v>5211</v>
      </c>
      <c r="D3002" s="33" t="s">
        <v>6156</v>
      </c>
      <c r="E3002" s="33">
        <f>VALUE(TRIM(CLEAN(_xlfn.TEXTBEFORE(Table2[[#This Row],[Resolution]],"x"))))</f>
        <v>4096</v>
      </c>
      <c r="F3002" s="33">
        <f>VALUE(TRIM(CLEAN(_xlfn.TEXTAFTER(Table2[[#This Row],[Resolution]],"x"))))</f>
        <v>768</v>
      </c>
      <c r="G3002" s="33" t="s">
        <v>16</v>
      </c>
      <c r="H3002" s="33" t="s">
        <v>2836</v>
      </c>
      <c r="I3002" s="33" t="s">
        <v>6654</v>
      </c>
      <c r="J3002" s="33"/>
      <c r="K3002" s="33"/>
      <c r="L3002" s="34" t="s">
        <v>2</v>
      </c>
    </row>
    <row r="3003" spans="1:12" x14ac:dyDescent="0.25">
      <c r="A3003" s="32" t="s">
        <v>6655</v>
      </c>
      <c r="B3003" s="33" t="s">
        <v>6656</v>
      </c>
      <c r="C3003" s="33" t="s">
        <v>5211</v>
      </c>
      <c r="D3003" s="84" t="s">
        <v>1386</v>
      </c>
      <c r="E3003" s="84">
        <f>VALUE(TRIM(CLEAN(_xlfn.TEXTBEFORE(Table2[[#This Row],[Resolution]],"x"))))</f>
        <v>128</v>
      </c>
      <c r="F3003" s="84">
        <f>VALUE(TRIM(CLEAN(_xlfn.TEXTAFTER(Table2[[#This Row],[Resolution]],"x"))))</f>
        <v>128</v>
      </c>
      <c r="G3003" s="84" t="s">
        <v>16</v>
      </c>
      <c r="H3003" s="84" t="s">
        <v>16</v>
      </c>
      <c r="I3003" s="84" t="s">
        <v>6657</v>
      </c>
      <c r="J3003" s="33"/>
      <c r="K3003" s="33"/>
      <c r="L3003" s="34" t="s">
        <v>2</v>
      </c>
    </row>
    <row r="3004" spans="1:12" x14ac:dyDescent="0.25">
      <c r="A3004" s="32" t="s">
        <v>6658</v>
      </c>
      <c r="B3004" s="33" t="s">
        <v>6659</v>
      </c>
      <c r="C3004" s="33" t="s">
        <v>5211</v>
      </c>
      <c r="D3004" s="33" t="s">
        <v>3448</v>
      </c>
      <c r="E3004" s="33">
        <f>VALUE(TRIM(CLEAN(_xlfn.TEXTBEFORE(Table2[[#This Row],[Resolution]],"x"))))</f>
        <v>2816</v>
      </c>
      <c r="F3004" s="33">
        <f>VALUE(TRIM(CLEAN(_xlfn.TEXTAFTER(Table2[[#This Row],[Resolution]],"x"))))</f>
        <v>512</v>
      </c>
      <c r="G3004" s="33" t="s">
        <v>16</v>
      </c>
      <c r="H3004" s="33" t="s">
        <v>2836</v>
      </c>
      <c r="I3004" s="33" t="s">
        <v>6660</v>
      </c>
      <c r="J3004" s="33"/>
      <c r="K3004" s="33"/>
      <c r="L3004" s="34" t="s">
        <v>2</v>
      </c>
    </row>
    <row r="3005" spans="1:12" x14ac:dyDescent="0.25">
      <c r="A3005" s="32" t="s">
        <v>6661</v>
      </c>
      <c r="B3005" s="33" t="s">
        <v>1460</v>
      </c>
      <c r="C3005" s="33" t="s">
        <v>5211</v>
      </c>
      <c r="D3005" s="84" t="s">
        <v>420</v>
      </c>
      <c r="E3005" s="84">
        <f>VALUE(TRIM(CLEAN(_xlfn.TEXTBEFORE(Table2[[#This Row],[Resolution]],"x"))))</f>
        <v>512</v>
      </c>
      <c r="F3005" s="84">
        <f>VALUE(TRIM(CLEAN(_xlfn.TEXTAFTER(Table2[[#This Row],[Resolution]],"x"))))</f>
        <v>192</v>
      </c>
      <c r="G3005" s="84" t="s">
        <v>16</v>
      </c>
      <c r="H3005" s="84" t="s">
        <v>2836</v>
      </c>
      <c r="I3005" s="84" t="s">
        <v>6662</v>
      </c>
      <c r="J3005" s="33"/>
      <c r="K3005" s="33"/>
      <c r="L3005" s="34" t="s">
        <v>2</v>
      </c>
    </row>
    <row r="3006" spans="1:12" x14ac:dyDescent="0.25">
      <c r="A3006" s="32" t="s">
        <v>6663</v>
      </c>
      <c r="B3006" s="33" t="s">
        <v>6664</v>
      </c>
      <c r="C3006" s="33" t="s">
        <v>5211</v>
      </c>
      <c r="D3006" s="33" t="s">
        <v>93</v>
      </c>
      <c r="E3006" s="33">
        <f>VALUE(TRIM(CLEAN(_xlfn.TEXTBEFORE(Table2[[#This Row],[Resolution]],"x"))))</f>
        <v>512</v>
      </c>
      <c r="F3006" s="33">
        <f>VALUE(TRIM(CLEAN(_xlfn.TEXTAFTER(Table2[[#This Row],[Resolution]],"x"))))</f>
        <v>128</v>
      </c>
      <c r="G3006" s="33" t="s">
        <v>16</v>
      </c>
      <c r="H3006" s="33" t="s">
        <v>16</v>
      </c>
      <c r="I3006" s="33" t="s">
        <v>6665</v>
      </c>
      <c r="J3006" s="33"/>
      <c r="K3006" s="33"/>
      <c r="L3006" s="34" t="s">
        <v>2</v>
      </c>
    </row>
    <row r="3007" spans="1:12" x14ac:dyDescent="0.25">
      <c r="A3007" s="32" t="s">
        <v>6666</v>
      </c>
      <c r="B3007" s="33" t="s">
        <v>6667</v>
      </c>
      <c r="C3007" s="33" t="s">
        <v>5211</v>
      </c>
      <c r="D3007" s="84" t="s">
        <v>208</v>
      </c>
      <c r="E3007" s="84">
        <f>VALUE(TRIM(CLEAN(_xlfn.TEXTBEFORE(Table2[[#This Row],[Resolution]],"x"))))</f>
        <v>1024</v>
      </c>
      <c r="F3007" s="84">
        <f>VALUE(TRIM(CLEAN(_xlfn.TEXTAFTER(Table2[[#This Row],[Resolution]],"x"))))</f>
        <v>256</v>
      </c>
      <c r="G3007" s="84" t="s">
        <v>16</v>
      </c>
      <c r="H3007" s="84" t="s">
        <v>2836</v>
      </c>
      <c r="I3007" s="84" t="s">
        <v>6668</v>
      </c>
      <c r="J3007" s="33"/>
      <c r="K3007" s="35"/>
      <c r="L3007" s="34" t="s">
        <v>2</v>
      </c>
    </row>
    <row r="3008" spans="1:12" x14ac:dyDescent="0.25">
      <c r="A3008" s="32" t="s">
        <v>6669</v>
      </c>
      <c r="B3008" s="33" t="s">
        <v>6670</v>
      </c>
      <c r="C3008" s="33" t="s">
        <v>5211</v>
      </c>
      <c r="D3008" s="33" t="s">
        <v>93</v>
      </c>
      <c r="E3008" s="33">
        <f>VALUE(TRIM(CLEAN(_xlfn.TEXTBEFORE(Table2[[#This Row],[Resolution]],"x"))))</f>
        <v>512</v>
      </c>
      <c r="F3008" s="33">
        <f>VALUE(TRIM(CLEAN(_xlfn.TEXTAFTER(Table2[[#This Row],[Resolution]],"x"))))</f>
        <v>128</v>
      </c>
      <c r="G3008" s="33" t="s">
        <v>16</v>
      </c>
      <c r="H3008" s="33" t="s">
        <v>2836</v>
      </c>
      <c r="I3008" s="33" t="s">
        <v>6671</v>
      </c>
      <c r="J3008" s="33"/>
      <c r="K3008" s="33"/>
      <c r="L3008" s="34" t="s">
        <v>2</v>
      </c>
    </row>
    <row r="3009" spans="1:12" x14ac:dyDescent="0.25">
      <c r="A3009" s="32" t="s">
        <v>6672</v>
      </c>
      <c r="B3009" s="33" t="s">
        <v>6673</v>
      </c>
      <c r="C3009" s="33" t="s">
        <v>5211</v>
      </c>
      <c r="D3009" s="84" t="s">
        <v>123</v>
      </c>
      <c r="E3009" s="84">
        <f>VALUE(TRIM(CLEAN(_xlfn.TEXTBEFORE(Table2[[#This Row],[Resolution]],"x"))))</f>
        <v>256</v>
      </c>
      <c r="F3009" s="84">
        <f>VALUE(TRIM(CLEAN(_xlfn.TEXTAFTER(Table2[[#This Row],[Resolution]],"x"))))</f>
        <v>128</v>
      </c>
      <c r="G3009" s="84">
        <v>25</v>
      </c>
      <c r="H3009" s="84" t="s">
        <v>5236</v>
      </c>
      <c r="I3009" s="84" t="s">
        <v>5234</v>
      </c>
      <c r="J3009" s="33"/>
      <c r="K3009" s="33"/>
      <c r="L3009" s="34" t="s">
        <v>2</v>
      </c>
    </row>
    <row r="3010" spans="1:12" x14ac:dyDescent="0.25">
      <c r="A3010" s="32" t="s">
        <v>6674</v>
      </c>
      <c r="B3010" s="33" t="s">
        <v>6675</v>
      </c>
      <c r="C3010" s="33" t="s">
        <v>5211</v>
      </c>
      <c r="D3010" s="33" t="s">
        <v>211</v>
      </c>
      <c r="E3010" s="33">
        <f>VALUE(TRIM(CLEAN(_xlfn.TEXTBEFORE(Table2[[#This Row],[Resolution]],"x"))))</f>
        <v>1536</v>
      </c>
      <c r="F3010" s="33">
        <f>VALUE(TRIM(CLEAN(_xlfn.TEXTAFTER(Table2[[#This Row],[Resolution]],"x"))))</f>
        <v>576</v>
      </c>
      <c r="G3010" s="33" t="s">
        <v>16</v>
      </c>
      <c r="H3010" s="33" t="s">
        <v>16</v>
      </c>
      <c r="I3010" s="33" t="s">
        <v>6676</v>
      </c>
      <c r="J3010" s="33"/>
      <c r="K3010" s="33"/>
      <c r="L3010" s="34" t="s">
        <v>2</v>
      </c>
    </row>
    <row r="3011" spans="1:12" x14ac:dyDescent="0.25">
      <c r="A3011" s="32" t="s">
        <v>6677</v>
      </c>
      <c r="B3011" s="33" t="s">
        <v>6678</v>
      </c>
      <c r="C3011" s="33" t="s">
        <v>5211</v>
      </c>
      <c r="D3011" s="84" t="s">
        <v>123</v>
      </c>
      <c r="E3011" s="84">
        <f>VALUE(TRIM(CLEAN(_xlfn.TEXTBEFORE(Table2[[#This Row],[Resolution]],"x"))))</f>
        <v>256</v>
      </c>
      <c r="F3011" s="84">
        <f>VALUE(TRIM(CLEAN(_xlfn.TEXTAFTER(Table2[[#This Row],[Resolution]],"x"))))</f>
        <v>128</v>
      </c>
      <c r="G3011" s="84" t="s">
        <v>16</v>
      </c>
      <c r="H3011" s="84" t="s">
        <v>2836</v>
      </c>
      <c r="I3011" s="84" t="s">
        <v>6679</v>
      </c>
      <c r="J3011" s="33"/>
      <c r="K3011" s="33"/>
      <c r="L3011" s="34" t="s">
        <v>2</v>
      </c>
    </row>
    <row r="3012" spans="1:12" x14ac:dyDescent="0.25">
      <c r="A3012" s="32" t="s">
        <v>6680</v>
      </c>
      <c r="B3012" s="33" t="s">
        <v>1463</v>
      </c>
      <c r="C3012" s="33" t="s">
        <v>5211</v>
      </c>
      <c r="D3012" s="33" t="s">
        <v>93</v>
      </c>
      <c r="E3012" s="33">
        <f>VALUE(TRIM(CLEAN(_xlfn.TEXTBEFORE(Table2[[#This Row],[Resolution]],"x"))))</f>
        <v>512</v>
      </c>
      <c r="F3012" s="33">
        <f>VALUE(TRIM(CLEAN(_xlfn.TEXTAFTER(Table2[[#This Row],[Resolution]],"x"))))</f>
        <v>128</v>
      </c>
      <c r="G3012" s="33" t="s">
        <v>16</v>
      </c>
      <c r="H3012" s="33" t="s">
        <v>16</v>
      </c>
      <c r="I3012" s="33" t="s">
        <v>6681</v>
      </c>
      <c r="J3012" s="33"/>
      <c r="K3012" s="33"/>
      <c r="L3012" s="34" t="s">
        <v>2</v>
      </c>
    </row>
    <row r="3013" spans="1:12" x14ac:dyDescent="0.25">
      <c r="A3013" s="32" t="s">
        <v>6682</v>
      </c>
      <c r="B3013" s="33" t="s">
        <v>1466</v>
      </c>
      <c r="C3013" s="33" t="s">
        <v>5211</v>
      </c>
      <c r="D3013" s="84" t="s">
        <v>93</v>
      </c>
      <c r="E3013" s="84">
        <f>VALUE(TRIM(CLEAN(_xlfn.TEXTBEFORE(Table2[[#This Row],[Resolution]],"x"))))</f>
        <v>512</v>
      </c>
      <c r="F3013" s="84">
        <f>VALUE(TRIM(CLEAN(_xlfn.TEXTAFTER(Table2[[#This Row],[Resolution]],"x"))))</f>
        <v>128</v>
      </c>
      <c r="G3013" s="84" t="s">
        <v>16</v>
      </c>
      <c r="H3013" s="84" t="s">
        <v>2836</v>
      </c>
      <c r="I3013" s="84" t="s">
        <v>6683</v>
      </c>
      <c r="J3013" s="33"/>
      <c r="K3013" s="33"/>
      <c r="L3013" s="34" t="s">
        <v>2</v>
      </c>
    </row>
    <row r="3014" spans="1:12" x14ac:dyDescent="0.25">
      <c r="A3014" s="32" t="s">
        <v>6684</v>
      </c>
      <c r="B3014" s="33" t="s">
        <v>6685</v>
      </c>
      <c r="C3014" s="33" t="s">
        <v>5211</v>
      </c>
      <c r="D3014" s="33" t="s">
        <v>93</v>
      </c>
      <c r="E3014" s="33">
        <f>VALUE(TRIM(CLEAN(_xlfn.TEXTBEFORE(Table2[[#This Row],[Resolution]],"x"))))</f>
        <v>512</v>
      </c>
      <c r="F3014" s="33">
        <f>VALUE(TRIM(CLEAN(_xlfn.TEXTAFTER(Table2[[#This Row],[Resolution]],"x"))))</f>
        <v>128</v>
      </c>
      <c r="G3014" s="33" t="s">
        <v>16</v>
      </c>
      <c r="H3014" s="33" t="s">
        <v>2836</v>
      </c>
      <c r="I3014" s="33" t="s">
        <v>6686</v>
      </c>
      <c r="J3014" s="33"/>
      <c r="K3014" s="33"/>
      <c r="L3014" s="34" t="s">
        <v>2</v>
      </c>
    </row>
    <row r="3015" spans="1:12" x14ac:dyDescent="0.25">
      <c r="A3015" s="32" t="s">
        <v>6687</v>
      </c>
      <c r="B3015" s="33" t="s">
        <v>1469</v>
      </c>
      <c r="C3015" s="33" t="s">
        <v>5211</v>
      </c>
      <c r="D3015" s="84" t="s">
        <v>63</v>
      </c>
      <c r="E3015" s="84">
        <f>VALUE(TRIM(CLEAN(_xlfn.TEXTBEFORE(Table2[[#This Row],[Resolution]],"x"))))</f>
        <v>256</v>
      </c>
      <c r="F3015" s="84">
        <f>VALUE(TRIM(CLEAN(_xlfn.TEXTAFTER(Table2[[#This Row],[Resolution]],"x"))))</f>
        <v>256</v>
      </c>
      <c r="G3015" s="84" t="s">
        <v>16</v>
      </c>
      <c r="H3015" s="84" t="s">
        <v>16</v>
      </c>
      <c r="I3015" s="84" t="s">
        <v>6688</v>
      </c>
      <c r="J3015" s="33"/>
      <c r="K3015" s="33"/>
      <c r="L3015" s="34" t="s">
        <v>2</v>
      </c>
    </row>
    <row r="3016" spans="1:12" x14ac:dyDescent="0.25">
      <c r="A3016" s="32" t="s">
        <v>6689</v>
      </c>
      <c r="B3016" s="33" t="s">
        <v>6690</v>
      </c>
      <c r="C3016" s="33" t="s">
        <v>5211</v>
      </c>
      <c r="D3016" s="33" t="s">
        <v>282</v>
      </c>
      <c r="E3016" s="33">
        <f>VALUE(TRIM(CLEAN(_xlfn.TEXTBEFORE(Table2[[#This Row],[Resolution]],"x"))))</f>
        <v>768</v>
      </c>
      <c r="F3016" s="33">
        <f>VALUE(TRIM(CLEAN(_xlfn.TEXTAFTER(Table2[[#This Row],[Resolution]],"x"))))</f>
        <v>128</v>
      </c>
      <c r="G3016" s="33" t="s">
        <v>16</v>
      </c>
      <c r="H3016" s="33" t="s">
        <v>5307</v>
      </c>
      <c r="I3016" s="33" t="s">
        <v>6691</v>
      </c>
      <c r="J3016" s="33"/>
      <c r="K3016" s="33"/>
      <c r="L3016" s="34" t="s">
        <v>2</v>
      </c>
    </row>
    <row r="3017" spans="1:12" x14ac:dyDescent="0.25">
      <c r="A3017" s="32" t="s">
        <v>6692</v>
      </c>
      <c r="B3017" s="33" t="s">
        <v>1472</v>
      </c>
      <c r="C3017" s="33" t="s">
        <v>5211</v>
      </c>
      <c r="D3017" s="84" t="s">
        <v>810</v>
      </c>
      <c r="E3017" s="84">
        <f>VALUE(TRIM(CLEAN(_xlfn.TEXTBEFORE(Table2[[#This Row],[Resolution]],"x"))))</f>
        <v>1536</v>
      </c>
      <c r="F3017" s="84">
        <f>VALUE(TRIM(CLEAN(_xlfn.TEXTAFTER(Table2[[#This Row],[Resolution]],"x"))))</f>
        <v>320</v>
      </c>
      <c r="G3017" s="84">
        <v>0.94</v>
      </c>
      <c r="H3017" s="84" t="s">
        <v>5248</v>
      </c>
      <c r="I3017" s="84" t="s">
        <v>5234</v>
      </c>
      <c r="J3017" s="33"/>
      <c r="K3017" s="33"/>
      <c r="L3017" s="34" t="s">
        <v>2</v>
      </c>
    </row>
    <row r="3018" spans="1:12" x14ac:dyDescent="0.25">
      <c r="A3018" s="32" t="s">
        <v>6693</v>
      </c>
      <c r="B3018" s="33" t="s">
        <v>6694</v>
      </c>
      <c r="C3018" s="33" t="s">
        <v>5211</v>
      </c>
      <c r="D3018" s="33" t="s">
        <v>5441</v>
      </c>
      <c r="E3018" s="33">
        <f>VALUE(TRIM(CLEAN(_xlfn.TEXTBEFORE(Table2[[#This Row],[Resolution]],"x"))))</f>
        <v>2560</v>
      </c>
      <c r="F3018" s="33">
        <f>VALUE(TRIM(CLEAN(_xlfn.TEXTAFTER(Table2[[#This Row],[Resolution]],"x"))))</f>
        <v>320</v>
      </c>
      <c r="G3018" s="33" t="s">
        <v>16</v>
      </c>
      <c r="H3018" s="33" t="s">
        <v>2836</v>
      </c>
      <c r="I3018" s="33" t="s">
        <v>6695</v>
      </c>
      <c r="J3018" s="33"/>
      <c r="K3018" s="33"/>
      <c r="L3018" s="34" t="s">
        <v>2</v>
      </c>
    </row>
    <row r="3019" spans="1:12" x14ac:dyDescent="0.25">
      <c r="A3019" s="32" t="s">
        <v>6696</v>
      </c>
      <c r="B3019" s="33" t="s">
        <v>1475</v>
      </c>
      <c r="C3019" s="33" t="s">
        <v>5211</v>
      </c>
      <c r="D3019" s="84" t="s">
        <v>3938</v>
      </c>
      <c r="E3019" s="84">
        <f>VALUE(TRIM(CLEAN(_xlfn.TEXTBEFORE(Table2[[#This Row],[Resolution]],"x"))))</f>
        <v>3328</v>
      </c>
      <c r="F3019" s="84">
        <f>VALUE(TRIM(CLEAN(_xlfn.TEXTAFTER(Table2[[#This Row],[Resolution]],"x"))))</f>
        <v>1088</v>
      </c>
      <c r="G3019" s="84" t="s">
        <v>16</v>
      </c>
      <c r="H3019" s="84" t="s">
        <v>16</v>
      </c>
      <c r="I3019" s="84" t="s">
        <v>6697</v>
      </c>
      <c r="J3019" s="33"/>
      <c r="K3019" s="33"/>
      <c r="L3019" s="34" t="s">
        <v>2</v>
      </c>
    </row>
    <row r="3020" spans="1:12" x14ac:dyDescent="0.25">
      <c r="A3020" s="32" t="s">
        <v>6698</v>
      </c>
      <c r="B3020" s="33" t="s">
        <v>1478</v>
      </c>
      <c r="C3020" s="33" t="s">
        <v>5211</v>
      </c>
      <c r="D3020" s="33" t="s">
        <v>93</v>
      </c>
      <c r="E3020" s="33">
        <f>VALUE(TRIM(CLEAN(_xlfn.TEXTBEFORE(Table2[[#This Row],[Resolution]],"x"))))</f>
        <v>512</v>
      </c>
      <c r="F3020" s="33">
        <f>VALUE(TRIM(CLEAN(_xlfn.TEXTAFTER(Table2[[#This Row],[Resolution]],"x"))))</f>
        <v>128</v>
      </c>
      <c r="G3020" s="33" t="s">
        <v>16</v>
      </c>
      <c r="H3020" s="33" t="s">
        <v>2836</v>
      </c>
      <c r="I3020" s="33" t="s">
        <v>6699</v>
      </c>
      <c r="J3020" s="35"/>
      <c r="K3020" s="33"/>
      <c r="L3020" s="34" t="s">
        <v>2</v>
      </c>
    </row>
    <row r="3021" spans="1:12" x14ac:dyDescent="0.25">
      <c r="A3021" s="32" t="s">
        <v>6700</v>
      </c>
      <c r="B3021" s="33" t="s">
        <v>6701</v>
      </c>
      <c r="C3021" s="33" t="s">
        <v>5211</v>
      </c>
      <c r="D3021" s="84" t="s">
        <v>93</v>
      </c>
      <c r="E3021" s="84">
        <f>VALUE(TRIM(CLEAN(_xlfn.TEXTBEFORE(Table2[[#This Row],[Resolution]],"x"))))</f>
        <v>512</v>
      </c>
      <c r="F3021" s="84">
        <f>VALUE(TRIM(CLEAN(_xlfn.TEXTAFTER(Table2[[#This Row],[Resolution]],"x"))))</f>
        <v>128</v>
      </c>
      <c r="G3021" s="84" t="s">
        <v>16</v>
      </c>
      <c r="H3021" s="84" t="s">
        <v>2836</v>
      </c>
      <c r="I3021" s="84" t="s">
        <v>6702</v>
      </c>
      <c r="J3021" s="33"/>
      <c r="K3021" s="33"/>
      <c r="L3021" s="34" t="s">
        <v>2</v>
      </c>
    </row>
    <row r="3022" spans="1:12" x14ac:dyDescent="0.25">
      <c r="A3022" s="32" t="s">
        <v>6703</v>
      </c>
      <c r="B3022" s="33" t="s">
        <v>3636</v>
      </c>
      <c r="C3022" s="33" t="s">
        <v>5211</v>
      </c>
      <c r="D3022" s="33" t="s">
        <v>123</v>
      </c>
      <c r="E3022" s="33">
        <f>VALUE(TRIM(CLEAN(_xlfn.TEXTBEFORE(Table2[[#This Row],[Resolution]],"x"))))</f>
        <v>256</v>
      </c>
      <c r="F3022" s="33">
        <f>VALUE(TRIM(CLEAN(_xlfn.TEXTAFTER(Table2[[#This Row],[Resolution]],"x"))))</f>
        <v>128</v>
      </c>
      <c r="G3022" s="33" t="s">
        <v>16</v>
      </c>
      <c r="H3022" s="33" t="s">
        <v>16</v>
      </c>
      <c r="I3022" s="33" t="s">
        <v>6704</v>
      </c>
      <c r="J3022" s="33"/>
      <c r="K3022" s="33"/>
      <c r="L3022" s="34" t="s">
        <v>2</v>
      </c>
    </row>
    <row r="3023" spans="1:12" x14ac:dyDescent="0.25">
      <c r="A3023" s="32" t="s">
        <v>6705</v>
      </c>
      <c r="B3023" s="33" t="s">
        <v>6706</v>
      </c>
      <c r="C3023" s="33" t="s">
        <v>5211</v>
      </c>
      <c r="D3023" s="84" t="s">
        <v>231</v>
      </c>
      <c r="E3023" s="84">
        <f>VALUE(TRIM(CLEAN(_xlfn.TEXTBEFORE(Table2[[#This Row],[Resolution]],"x"))))</f>
        <v>2560</v>
      </c>
      <c r="F3023" s="84">
        <f>VALUE(TRIM(CLEAN(_xlfn.TEXTAFTER(Table2[[#This Row],[Resolution]],"x"))))</f>
        <v>384</v>
      </c>
      <c r="G3023" s="84"/>
      <c r="H3023" s="84" t="s">
        <v>6707</v>
      </c>
      <c r="I3023" s="84" t="s">
        <v>5234</v>
      </c>
      <c r="J3023" s="33"/>
      <c r="K3023" s="33"/>
      <c r="L3023" s="34" t="s">
        <v>2</v>
      </c>
    </row>
    <row r="3024" spans="1:12" x14ac:dyDescent="0.25">
      <c r="A3024" s="32" t="s">
        <v>6708</v>
      </c>
      <c r="B3024" s="33" t="s">
        <v>6709</v>
      </c>
      <c r="C3024" s="33" t="s">
        <v>5211</v>
      </c>
      <c r="D3024" s="33" t="s">
        <v>6710</v>
      </c>
      <c r="E3024" s="33">
        <f>VALUE(TRIM(CLEAN(_xlfn.TEXTBEFORE(Table2[[#This Row],[Resolution]],"x"))))</f>
        <v>2048</v>
      </c>
      <c r="F3024" s="33">
        <f>VALUE(TRIM(CLEAN(_xlfn.TEXTAFTER(Table2[[#This Row],[Resolution]],"x"))))</f>
        <v>640</v>
      </c>
      <c r="G3024" s="33" t="s">
        <v>16</v>
      </c>
      <c r="H3024" s="33" t="s">
        <v>2836</v>
      </c>
      <c r="I3024" s="33" t="s">
        <v>6711</v>
      </c>
      <c r="J3024" s="33"/>
      <c r="K3024" s="33"/>
      <c r="L3024" s="34" t="s">
        <v>2</v>
      </c>
    </row>
    <row r="3025" spans="1:12" x14ac:dyDescent="0.25">
      <c r="A3025" s="32" t="s">
        <v>6712</v>
      </c>
      <c r="B3025" s="33" t="s">
        <v>6713</v>
      </c>
      <c r="C3025" s="33" t="s">
        <v>5211</v>
      </c>
      <c r="D3025" s="84" t="s">
        <v>3490</v>
      </c>
      <c r="E3025" s="84">
        <f>VALUE(TRIM(CLEAN(_xlfn.TEXTBEFORE(Table2[[#This Row],[Resolution]],"x"))))</f>
        <v>3328</v>
      </c>
      <c r="F3025" s="84">
        <f>VALUE(TRIM(CLEAN(_xlfn.TEXTAFTER(Table2[[#This Row],[Resolution]],"x"))))</f>
        <v>896</v>
      </c>
      <c r="G3025" s="84" t="s">
        <v>16</v>
      </c>
      <c r="H3025" s="84" t="s">
        <v>2836</v>
      </c>
      <c r="I3025" s="84" t="s">
        <v>6714</v>
      </c>
      <c r="J3025" s="33"/>
      <c r="K3025" s="33"/>
      <c r="L3025" s="34" t="s">
        <v>2</v>
      </c>
    </row>
    <row r="3026" spans="1:12" x14ac:dyDescent="0.25">
      <c r="A3026" s="32" t="s">
        <v>6715</v>
      </c>
      <c r="B3026" s="33" t="s">
        <v>6716</v>
      </c>
      <c r="C3026" s="33" t="s">
        <v>5211</v>
      </c>
      <c r="D3026" s="33" t="s">
        <v>208</v>
      </c>
      <c r="E3026" s="33">
        <f>VALUE(TRIM(CLEAN(_xlfn.TEXTBEFORE(Table2[[#This Row],[Resolution]],"x"))))</f>
        <v>1024</v>
      </c>
      <c r="F3026" s="33">
        <f>VALUE(TRIM(CLEAN(_xlfn.TEXTAFTER(Table2[[#This Row],[Resolution]],"x"))))</f>
        <v>256</v>
      </c>
      <c r="G3026" s="33" t="s">
        <v>16</v>
      </c>
      <c r="H3026" s="33" t="s">
        <v>16</v>
      </c>
      <c r="I3026" s="33" t="s">
        <v>6717</v>
      </c>
      <c r="J3026" s="33"/>
      <c r="K3026" s="33"/>
      <c r="L3026" s="34" t="s">
        <v>2</v>
      </c>
    </row>
    <row r="3027" spans="1:12" x14ac:dyDescent="0.25">
      <c r="A3027" s="32" t="s">
        <v>6718</v>
      </c>
      <c r="B3027" s="33" t="s">
        <v>6719</v>
      </c>
      <c r="C3027" s="33" t="s">
        <v>5211</v>
      </c>
      <c r="D3027" s="84" t="s">
        <v>420</v>
      </c>
      <c r="E3027" s="84">
        <f>VALUE(TRIM(CLEAN(_xlfn.TEXTBEFORE(Table2[[#This Row],[Resolution]],"x"))))</f>
        <v>512</v>
      </c>
      <c r="F3027" s="84">
        <f>VALUE(TRIM(CLEAN(_xlfn.TEXTAFTER(Table2[[#This Row],[Resolution]],"x"))))</f>
        <v>192</v>
      </c>
      <c r="G3027" s="84" t="s">
        <v>16</v>
      </c>
      <c r="H3027" s="84" t="s">
        <v>2836</v>
      </c>
      <c r="I3027" s="84" t="s">
        <v>6720</v>
      </c>
      <c r="J3027" s="33"/>
      <c r="K3027" s="33"/>
      <c r="L3027" s="34" t="s">
        <v>2</v>
      </c>
    </row>
    <row r="3028" spans="1:12" x14ac:dyDescent="0.25">
      <c r="A3028" s="32" t="s">
        <v>6721</v>
      </c>
      <c r="B3028" s="33" t="s">
        <v>6722</v>
      </c>
      <c r="C3028" s="33" t="s">
        <v>5211</v>
      </c>
      <c r="D3028" s="33" t="s">
        <v>3948</v>
      </c>
      <c r="E3028" s="33">
        <f>VALUE(TRIM(CLEAN(_xlfn.TEXTBEFORE(Table2[[#This Row],[Resolution]],"x"))))</f>
        <v>4096</v>
      </c>
      <c r="F3028" s="33">
        <f>VALUE(TRIM(CLEAN(_xlfn.TEXTAFTER(Table2[[#This Row],[Resolution]],"x"))))</f>
        <v>960</v>
      </c>
      <c r="G3028" s="33" t="s">
        <v>16</v>
      </c>
      <c r="H3028" s="33" t="s">
        <v>2836</v>
      </c>
      <c r="I3028" s="33" t="s">
        <v>6723</v>
      </c>
      <c r="J3028" s="33"/>
      <c r="K3028" s="33"/>
      <c r="L3028" s="34" t="s">
        <v>2</v>
      </c>
    </row>
    <row r="3029" spans="1:12" x14ac:dyDescent="0.25">
      <c r="A3029" s="32" t="s">
        <v>6724</v>
      </c>
      <c r="B3029" s="33" t="s">
        <v>6725</v>
      </c>
      <c r="C3029" s="33" t="s">
        <v>5211</v>
      </c>
      <c r="D3029" s="84" t="s">
        <v>123</v>
      </c>
      <c r="E3029" s="84">
        <f>VALUE(TRIM(CLEAN(_xlfn.TEXTBEFORE(Table2[[#This Row],[Resolution]],"x"))))</f>
        <v>256</v>
      </c>
      <c r="F3029" s="84">
        <f>VALUE(TRIM(CLEAN(_xlfn.TEXTAFTER(Table2[[#This Row],[Resolution]],"x"))))</f>
        <v>128</v>
      </c>
      <c r="G3029" s="84" t="s">
        <v>16</v>
      </c>
      <c r="H3029" s="84" t="s">
        <v>16</v>
      </c>
      <c r="I3029" s="84" t="s">
        <v>6726</v>
      </c>
      <c r="J3029" s="33"/>
      <c r="K3029" s="33"/>
      <c r="L3029" s="34" t="s">
        <v>2</v>
      </c>
    </row>
    <row r="3030" spans="1:12" x14ac:dyDescent="0.25">
      <c r="A3030" s="32" t="s">
        <v>6727</v>
      </c>
      <c r="B3030" s="33" t="s">
        <v>3638</v>
      </c>
      <c r="C3030" s="33" t="s">
        <v>5211</v>
      </c>
      <c r="D3030" s="33" t="s">
        <v>123</v>
      </c>
      <c r="E3030" s="33">
        <f>VALUE(TRIM(CLEAN(_xlfn.TEXTBEFORE(Table2[[#This Row],[Resolution]],"x"))))</f>
        <v>256</v>
      </c>
      <c r="F3030" s="33">
        <f>VALUE(TRIM(CLEAN(_xlfn.TEXTAFTER(Table2[[#This Row],[Resolution]],"x"))))</f>
        <v>128</v>
      </c>
      <c r="G3030" s="33" t="s">
        <v>16</v>
      </c>
      <c r="H3030" s="33" t="s">
        <v>2836</v>
      </c>
      <c r="I3030" s="33" t="s">
        <v>6728</v>
      </c>
      <c r="J3030" s="33"/>
      <c r="K3030" s="33"/>
      <c r="L3030" s="34" t="s">
        <v>2</v>
      </c>
    </row>
    <row r="3031" spans="1:12" x14ac:dyDescent="0.25">
      <c r="A3031" s="32" t="s">
        <v>6729</v>
      </c>
      <c r="B3031" s="33" t="s">
        <v>1480</v>
      </c>
      <c r="C3031" s="33" t="s">
        <v>5211</v>
      </c>
      <c r="D3031" s="84" t="s">
        <v>93</v>
      </c>
      <c r="E3031" s="84">
        <f>VALUE(TRIM(CLEAN(_xlfn.TEXTBEFORE(Table2[[#This Row],[Resolution]],"x"))))</f>
        <v>512</v>
      </c>
      <c r="F3031" s="84">
        <f>VALUE(TRIM(CLEAN(_xlfn.TEXTAFTER(Table2[[#This Row],[Resolution]],"x"))))</f>
        <v>128</v>
      </c>
      <c r="G3031" s="84" t="s">
        <v>16</v>
      </c>
      <c r="H3031" s="84" t="s">
        <v>16</v>
      </c>
      <c r="I3031" s="84" t="s">
        <v>6730</v>
      </c>
      <c r="J3031" s="33"/>
      <c r="K3031" s="33"/>
      <c r="L3031" s="34" t="s">
        <v>2</v>
      </c>
    </row>
    <row r="3032" spans="1:12" x14ac:dyDescent="0.25">
      <c r="A3032" s="32" t="s">
        <v>6731</v>
      </c>
      <c r="B3032" s="33" t="s">
        <v>1483</v>
      </c>
      <c r="C3032" s="33" t="s">
        <v>5211</v>
      </c>
      <c r="D3032" s="33" t="s">
        <v>6732</v>
      </c>
      <c r="E3032" s="33">
        <f>VALUE(TRIM(CLEAN(_xlfn.TEXTBEFORE(Table2[[#This Row],[Resolution]],"x"))))</f>
        <v>1792</v>
      </c>
      <c r="F3032" s="33">
        <f>VALUE(TRIM(CLEAN(_xlfn.TEXTAFTER(Table2[[#This Row],[Resolution]],"x"))))</f>
        <v>1216</v>
      </c>
      <c r="G3032" s="33">
        <v>0.6</v>
      </c>
      <c r="H3032" s="33" t="s">
        <v>6733</v>
      </c>
      <c r="I3032" s="33" t="s">
        <v>5234</v>
      </c>
      <c r="J3032" s="33"/>
      <c r="K3032" s="33"/>
      <c r="L3032" s="34" t="s">
        <v>2</v>
      </c>
    </row>
    <row r="3033" spans="1:12" x14ac:dyDescent="0.25">
      <c r="A3033" s="32" t="s">
        <v>6734</v>
      </c>
      <c r="B3033" s="33" t="s">
        <v>6735</v>
      </c>
      <c r="C3033" s="33" t="s">
        <v>5211</v>
      </c>
      <c r="D3033" s="84" t="s">
        <v>6246</v>
      </c>
      <c r="E3033" s="84">
        <f>VALUE(TRIM(CLEAN(_xlfn.TEXTBEFORE(Table2[[#This Row],[Resolution]],"x"))))</f>
        <v>2816</v>
      </c>
      <c r="F3033" s="84">
        <f>VALUE(TRIM(CLEAN(_xlfn.TEXTAFTER(Table2[[#This Row],[Resolution]],"x"))))</f>
        <v>960</v>
      </c>
      <c r="G3033" s="84">
        <v>25</v>
      </c>
      <c r="H3033" s="84" t="s">
        <v>5248</v>
      </c>
      <c r="I3033" s="84" t="s">
        <v>5234</v>
      </c>
      <c r="J3033" s="33"/>
      <c r="K3033" s="33"/>
      <c r="L3033" s="34" t="s">
        <v>2</v>
      </c>
    </row>
    <row r="3034" spans="1:12" x14ac:dyDescent="0.25">
      <c r="A3034" s="32" t="s">
        <v>6736</v>
      </c>
      <c r="B3034" s="33" t="s">
        <v>6737</v>
      </c>
      <c r="C3034" s="33" t="s">
        <v>5211</v>
      </c>
      <c r="D3034" s="33" t="s">
        <v>958</v>
      </c>
      <c r="E3034" s="33">
        <f>VALUE(TRIM(CLEAN(_xlfn.TEXTBEFORE(Table2[[#This Row],[Resolution]],"x"))))</f>
        <v>2048</v>
      </c>
      <c r="F3034" s="33">
        <f>VALUE(TRIM(CLEAN(_xlfn.TEXTAFTER(Table2[[#This Row],[Resolution]],"x"))))</f>
        <v>448</v>
      </c>
      <c r="G3034" s="33" t="s">
        <v>16</v>
      </c>
      <c r="H3034" s="33" t="s">
        <v>16</v>
      </c>
      <c r="I3034" s="33" t="s">
        <v>6738</v>
      </c>
      <c r="J3034" s="33"/>
      <c r="K3034" s="33"/>
      <c r="L3034" s="34" t="s">
        <v>2</v>
      </c>
    </row>
    <row r="3035" spans="1:12" x14ac:dyDescent="0.25">
      <c r="A3035" s="32" t="s">
        <v>6739</v>
      </c>
      <c r="B3035" s="33" t="s">
        <v>1486</v>
      </c>
      <c r="C3035" s="33" t="s">
        <v>5211</v>
      </c>
      <c r="D3035" s="84" t="s">
        <v>3568</v>
      </c>
      <c r="E3035" s="84">
        <f>VALUE(TRIM(CLEAN(_xlfn.TEXTBEFORE(Table2[[#This Row],[Resolution]],"x"))))</f>
        <v>2560</v>
      </c>
      <c r="F3035" s="84">
        <f>VALUE(TRIM(CLEAN(_xlfn.TEXTAFTER(Table2[[#This Row],[Resolution]],"x"))))</f>
        <v>448</v>
      </c>
      <c r="G3035" s="84" t="s">
        <v>16</v>
      </c>
      <c r="H3035" s="84" t="s">
        <v>2836</v>
      </c>
      <c r="I3035" s="84" t="s">
        <v>6740</v>
      </c>
      <c r="J3035" s="33"/>
      <c r="K3035" s="33"/>
      <c r="L3035" s="34" t="s">
        <v>2</v>
      </c>
    </row>
    <row r="3036" spans="1:12" x14ac:dyDescent="0.25">
      <c r="A3036" s="32" t="s">
        <v>6741</v>
      </c>
      <c r="B3036" s="33" t="s">
        <v>1489</v>
      </c>
      <c r="C3036" s="33" t="s">
        <v>5211</v>
      </c>
      <c r="D3036" s="33" t="s">
        <v>123</v>
      </c>
      <c r="E3036" s="33">
        <f>VALUE(TRIM(CLEAN(_xlfn.TEXTBEFORE(Table2[[#This Row],[Resolution]],"x"))))</f>
        <v>256</v>
      </c>
      <c r="F3036" s="33">
        <f>VALUE(TRIM(CLEAN(_xlfn.TEXTAFTER(Table2[[#This Row],[Resolution]],"x"))))</f>
        <v>128</v>
      </c>
      <c r="G3036" s="33" t="s">
        <v>16</v>
      </c>
      <c r="H3036" s="33" t="s">
        <v>2836</v>
      </c>
      <c r="I3036" s="33" t="s">
        <v>6742</v>
      </c>
      <c r="J3036" s="33"/>
      <c r="K3036" s="35"/>
      <c r="L3036" s="34" t="s">
        <v>2</v>
      </c>
    </row>
    <row r="3037" spans="1:12" x14ac:dyDescent="0.25">
      <c r="A3037" s="32" t="s">
        <v>6743</v>
      </c>
      <c r="B3037" s="33" t="s">
        <v>1492</v>
      </c>
      <c r="C3037" s="33" t="s">
        <v>5211</v>
      </c>
      <c r="D3037" s="84" t="s">
        <v>1430</v>
      </c>
      <c r="E3037" s="84">
        <f>VALUE(TRIM(CLEAN(_xlfn.TEXTBEFORE(Table2[[#This Row],[Resolution]],"x"))))</f>
        <v>128</v>
      </c>
      <c r="F3037" s="84">
        <f>VALUE(TRIM(CLEAN(_xlfn.TEXTAFTER(Table2[[#This Row],[Resolution]],"x"))))</f>
        <v>208</v>
      </c>
      <c r="G3037" s="84" t="s">
        <v>16</v>
      </c>
      <c r="H3037" s="84" t="s">
        <v>2836</v>
      </c>
      <c r="I3037" s="84" t="s">
        <v>6744</v>
      </c>
      <c r="J3037" s="33"/>
      <c r="K3037" s="33"/>
      <c r="L3037" s="34" t="s">
        <v>2</v>
      </c>
    </row>
    <row r="3038" spans="1:12" x14ac:dyDescent="0.25">
      <c r="A3038" s="32" t="s">
        <v>6745</v>
      </c>
      <c r="B3038" s="33" t="s">
        <v>1495</v>
      </c>
      <c r="C3038" s="33" t="s">
        <v>5211</v>
      </c>
      <c r="D3038" s="33" t="s">
        <v>844</v>
      </c>
      <c r="E3038" s="33">
        <f>VALUE(TRIM(CLEAN(_xlfn.TEXTBEFORE(Table2[[#This Row],[Resolution]],"x"))))</f>
        <v>768</v>
      </c>
      <c r="F3038" s="33">
        <f>VALUE(TRIM(CLEAN(_xlfn.TEXTAFTER(Table2[[#This Row],[Resolution]],"x"))))</f>
        <v>192</v>
      </c>
      <c r="G3038" s="33" t="s">
        <v>16</v>
      </c>
      <c r="H3038" s="33" t="s">
        <v>16</v>
      </c>
      <c r="I3038" s="33" t="s">
        <v>6746</v>
      </c>
      <c r="J3038" s="33"/>
      <c r="K3038" s="33"/>
      <c r="L3038" s="34" t="s">
        <v>2</v>
      </c>
    </row>
    <row r="3039" spans="1:12" x14ac:dyDescent="0.25">
      <c r="A3039" s="32" t="s">
        <v>6747</v>
      </c>
      <c r="B3039" s="33" t="s">
        <v>6748</v>
      </c>
      <c r="C3039" s="33" t="s">
        <v>5211</v>
      </c>
      <c r="D3039" s="84" t="s">
        <v>93</v>
      </c>
      <c r="E3039" s="84">
        <f>VALUE(TRIM(CLEAN(_xlfn.TEXTBEFORE(Table2[[#This Row],[Resolution]],"x"))))</f>
        <v>512</v>
      </c>
      <c r="F3039" s="84">
        <f>VALUE(TRIM(CLEAN(_xlfn.TEXTAFTER(Table2[[#This Row],[Resolution]],"x"))))</f>
        <v>128</v>
      </c>
      <c r="G3039" s="84" t="s">
        <v>16</v>
      </c>
      <c r="H3039" s="84" t="s">
        <v>16</v>
      </c>
      <c r="I3039" s="84" t="s">
        <v>6749</v>
      </c>
      <c r="J3039" s="33"/>
      <c r="K3039" s="33"/>
      <c r="L3039" s="34" t="s">
        <v>2</v>
      </c>
    </row>
    <row r="3040" spans="1:12" x14ac:dyDescent="0.25">
      <c r="A3040" s="32" t="s">
        <v>6750</v>
      </c>
      <c r="B3040" s="33" t="s">
        <v>3640</v>
      </c>
      <c r="C3040" s="33" t="s">
        <v>5211</v>
      </c>
      <c r="D3040" s="33" t="s">
        <v>6751</v>
      </c>
      <c r="E3040" s="33">
        <f>VALUE(TRIM(CLEAN(_xlfn.TEXTBEFORE(Table2[[#This Row],[Resolution]],"x"))))</f>
        <v>1024</v>
      </c>
      <c r="F3040" s="33">
        <f>VALUE(TRIM(CLEAN(_xlfn.TEXTAFTER(Table2[[#This Row],[Resolution]],"x"))))</f>
        <v>1088</v>
      </c>
      <c r="G3040" s="33">
        <v>0.61</v>
      </c>
      <c r="H3040" s="33" t="s">
        <v>2896</v>
      </c>
      <c r="I3040" s="33" t="s">
        <v>5234</v>
      </c>
      <c r="J3040" s="33"/>
      <c r="K3040" s="33"/>
      <c r="L3040" s="34" t="s">
        <v>2</v>
      </c>
    </row>
    <row r="3041" spans="1:12" x14ac:dyDescent="0.25">
      <c r="A3041" s="32" t="s">
        <v>6752</v>
      </c>
      <c r="B3041" s="33" t="s">
        <v>1497</v>
      </c>
      <c r="C3041" s="33" t="s">
        <v>5211</v>
      </c>
      <c r="D3041" s="84" t="s">
        <v>123</v>
      </c>
      <c r="E3041" s="84">
        <f>VALUE(TRIM(CLEAN(_xlfn.TEXTBEFORE(Table2[[#This Row],[Resolution]],"x"))))</f>
        <v>256</v>
      </c>
      <c r="F3041" s="84">
        <f>VALUE(TRIM(CLEAN(_xlfn.TEXTAFTER(Table2[[#This Row],[Resolution]],"x"))))</f>
        <v>128</v>
      </c>
      <c r="G3041" s="84" t="s">
        <v>16</v>
      </c>
      <c r="H3041" s="84" t="s">
        <v>16</v>
      </c>
      <c r="I3041" s="84" t="s">
        <v>6753</v>
      </c>
      <c r="J3041" s="33"/>
      <c r="K3041" s="33"/>
      <c r="L3041" s="34" t="s">
        <v>2</v>
      </c>
    </row>
    <row r="3042" spans="1:12" x14ac:dyDescent="0.25">
      <c r="A3042" s="32" t="s">
        <v>6754</v>
      </c>
      <c r="B3042" s="33" t="s">
        <v>1500</v>
      </c>
      <c r="C3042" s="33" t="s">
        <v>5211</v>
      </c>
      <c r="D3042" s="33" t="s">
        <v>1386</v>
      </c>
      <c r="E3042" s="33">
        <f>VALUE(TRIM(CLEAN(_xlfn.TEXTBEFORE(Table2[[#This Row],[Resolution]],"x"))))</f>
        <v>128</v>
      </c>
      <c r="F3042" s="33">
        <f>VALUE(TRIM(CLEAN(_xlfn.TEXTAFTER(Table2[[#This Row],[Resolution]],"x"))))</f>
        <v>128</v>
      </c>
      <c r="G3042" s="33" t="s">
        <v>16</v>
      </c>
      <c r="H3042" s="33" t="s">
        <v>16</v>
      </c>
      <c r="I3042" s="33" t="s">
        <v>6755</v>
      </c>
      <c r="J3042" s="33"/>
      <c r="K3042" s="33"/>
      <c r="L3042" s="34" t="s">
        <v>2</v>
      </c>
    </row>
    <row r="3043" spans="1:12" x14ac:dyDescent="0.25">
      <c r="A3043" s="32" t="s">
        <v>6756</v>
      </c>
      <c r="B3043" s="33" t="s">
        <v>1502</v>
      </c>
      <c r="C3043" s="33" t="s">
        <v>5211</v>
      </c>
      <c r="D3043" s="84" t="s">
        <v>1841</v>
      </c>
      <c r="E3043" s="84">
        <f>VALUE(TRIM(CLEAN(_xlfn.TEXTBEFORE(Table2[[#This Row],[Resolution]],"x"))))</f>
        <v>768</v>
      </c>
      <c r="F3043" s="84">
        <f>VALUE(TRIM(CLEAN(_xlfn.TEXTAFTER(Table2[[#This Row],[Resolution]],"x"))))</f>
        <v>256</v>
      </c>
      <c r="G3043" s="84">
        <v>6.4</v>
      </c>
      <c r="H3043" s="84" t="s">
        <v>5248</v>
      </c>
      <c r="I3043" s="84" t="s">
        <v>5234</v>
      </c>
      <c r="J3043" s="33"/>
      <c r="K3043" s="33"/>
      <c r="L3043" s="34" t="s">
        <v>2</v>
      </c>
    </row>
    <row r="3044" spans="1:12" x14ac:dyDescent="0.25">
      <c r="A3044" s="32" t="s">
        <v>6757</v>
      </c>
      <c r="B3044" s="33" t="s">
        <v>6758</v>
      </c>
      <c r="C3044" s="33" t="s">
        <v>5211</v>
      </c>
      <c r="D3044" s="33" t="s">
        <v>6759</v>
      </c>
      <c r="E3044" s="33">
        <f>VALUE(TRIM(CLEAN(_xlfn.TEXTBEFORE(Table2[[#This Row],[Resolution]],"x"))))</f>
        <v>768</v>
      </c>
      <c r="F3044" s="33">
        <f>VALUE(TRIM(CLEAN(_xlfn.TEXTAFTER(Table2[[#This Row],[Resolution]],"x"))))</f>
        <v>1216</v>
      </c>
      <c r="G3044" s="33" t="s">
        <v>16</v>
      </c>
      <c r="H3044" s="33" t="s">
        <v>16</v>
      </c>
      <c r="I3044" s="33" t="s">
        <v>6760</v>
      </c>
      <c r="J3044" s="33"/>
      <c r="K3044" s="33"/>
      <c r="L3044" s="34" t="s">
        <v>2</v>
      </c>
    </row>
    <row r="3045" spans="1:12" x14ac:dyDescent="0.25">
      <c r="A3045" s="32" t="s">
        <v>6761</v>
      </c>
      <c r="B3045" s="33" t="s">
        <v>6762</v>
      </c>
      <c r="C3045" s="33" t="s">
        <v>5211</v>
      </c>
      <c r="D3045" s="84" t="s">
        <v>123</v>
      </c>
      <c r="E3045" s="84">
        <f>VALUE(TRIM(CLEAN(_xlfn.TEXTBEFORE(Table2[[#This Row],[Resolution]],"x"))))</f>
        <v>256</v>
      </c>
      <c r="F3045" s="84">
        <f>VALUE(TRIM(CLEAN(_xlfn.TEXTAFTER(Table2[[#This Row],[Resolution]],"x"))))</f>
        <v>128</v>
      </c>
      <c r="G3045" s="84" t="s">
        <v>16</v>
      </c>
      <c r="H3045" s="84" t="s">
        <v>2836</v>
      </c>
      <c r="I3045" s="84" t="s">
        <v>6763</v>
      </c>
      <c r="J3045" s="33"/>
      <c r="K3045" s="33"/>
      <c r="L3045" s="34" t="s">
        <v>2</v>
      </c>
    </row>
    <row r="3046" spans="1:12" x14ac:dyDescent="0.25">
      <c r="A3046" s="32" t="s">
        <v>6764</v>
      </c>
      <c r="B3046" s="33" t="s">
        <v>1505</v>
      </c>
      <c r="C3046" s="33" t="s">
        <v>5211</v>
      </c>
      <c r="D3046" s="33" t="s">
        <v>3457</v>
      </c>
      <c r="E3046" s="33">
        <f>VALUE(TRIM(CLEAN(_xlfn.TEXTBEFORE(Table2[[#This Row],[Resolution]],"x"))))</f>
        <v>768</v>
      </c>
      <c r="F3046" s="33">
        <f>VALUE(TRIM(CLEAN(_xlfn.TEXTAFTER(Table2[[#This Row],[Resolution]],"x"))))</f>
        <v>960</v>
      </c>
      <c r="G3046" s="33">
        <v>4.83</v>
      </c>
      <c r="H3046" s="33" t="s">
        <v>5236</v>
      </c>
      <c r="I3046" s="33" t="s">
        <v>5234</v>
      </c>
      <c r="J3046" s="33"/>
      <c r="K3046" s="33"/>
      <c r="L3046" s="34" t="s">
        <v>2</v>
      </c>
    </row>
    <row r="3047" spans="1:12" x14ac:dyDescent="0.25">
      <c r="A3047" s="32" t="s">
        <v>6765</v>
      </c>
      <c r="B3047" s="33" t="s">
        <v>1508</v>
      </c>
      <c r="C3047" s="33" t="s">
        <v>5211</v>
      </c>
      <c r="D3047" s="84" t="s">
        <v>3475</v>
      </c>
      <c r="E3047" s="84">
        <f>VALUE(TRIM(CLEAN(_xlfn.TEXTBEFORE(Table2[[#This Row],[Resolution]],"x"))))</f>
        <v>4096</v>
      </c>
      <c r="F3047" s="84">
        <f>VALUE(TRIM(CLEAN(_xlfn.TEXTAFTER(Table2[[#This Row],[Resolution]],"x"))))</f>
        <v>1344</v>
      </c>
      <c r="G3047" s="84" t="s">
        <v>16</v>
      </c>
      <c r="H3047" s="84" t="s">
        <v>2836</v>
      </c>
      <c r="I3047" s="84" t="s">
        <v>6766</v>
      </c>
      <c r="J3047" s="33"/>
      <c r="K3047" s="33"/>
      <c r="L3047" s="34" t="s">
        <v>2</v>
      </c>
    </row>
    <row r="3048" spans="1:12" x14ac:dyDescent="0.25">
      <c r="A3048" s="32" t="s">
        <v>6767</v>
      </c>
      <c r="B3048" s="33" t="s">
        <v>6768</v>
      </c>
      <c r="C3048" s="33" t="s">
        <v>5211</v>
      </c>
      <c r="D3048" s="33" t="s">
        <v>93</v>
      </c>
      <c r="E3048" s="33">
        <f>VALUE(TRIM(CLEAN(_xlfn.TEXTBEFORE(Table2[[#This Row],[Resolution]],"x"))))</f>
        <v>512</v>
      </c>
      <c r="F3048" s="33">
        <f>VALUE(TRIM(CLEAN(_xlfn.TEXTAFTER(Table2[[#This Row],[Resolution]],"x"))))</f>
        <v>128</v>
      </c>
      <c r="G3048" s="33" t="s">
        <v>16</v>
      </c>
      <c r="H3048" s="33" t="s">
        <v>2836</v>
      </c>
      <c r="I3048" s="33" t="s">
        <v>6769</v>
      </c>
      <c r="J3048" s="33"/>
      <c r="K3048" s="33"/>
      <c r="L3048" s="34" t="s">
        <v>2</v>
      </c>
    </row>
    <row r="3049" spans="1:12" x14ac:dyDescent="0.25">
      <c r="A3049" s="32" t="s">
        <v>6770</v>
      </c>
      <c r="B3049" s="33" t="s">
        <v>1511</v>
      </c>
      <c r="C3049" s="33" t="s">
        <v>5211</v>
      </c>
      <c r="D3049" s="84" t="s">
        <v>93</v>
      </c>
      <c r="E3049" s="84">
        <f>VALUE(TRIM(CLEAN(_xlfn.TEXTBEFORE(Table2[[#This Row],[Resolution]],"x"))))</f>
        <v>512</v>
      </c>
      <c r="F3049" s="84">
        <f>VALUE(TRIM(CLEAN(_xlfn.TEXTAFTER(Table2[[#This Row],[Resolution]],"x"))))</f>
        <v>128</v>
      </c>
      <c r="G3049" s="84" t="s">
        <v>16</v>
      </c>
      <c r="H3049" s="84" t="s">
        <v>2836</v>
      </c>
      <c r="I3049" s="84" t="s">
        <v>6771</v>
      </c>
      <c r="J3049" s="33"/>
      <c r="K3049" s="33"/>
      <c r="L3049" s="34" t="s">
        <v>2</v>
      </c>
    </row>
    <row r="3050" spans="1:12" x14ac:dyDescent="0.25">
      <c r="A3050" s="32" t="s">
        <v>6772</v>
      </c>
      <c r="B3050" s="33" t="s">
        <v>6773</v>
      </c>
      <c r="C3050" s="33" t="s">
        <v>5211</v>
      </c>
      <c r="D3050" s="33" t="e">
        <v>#N/A</v>
      </c>
      <c r="E3050" s="33" t="e">
        <f>VALUE(TRIM(CLEAN(_xlfn.TEXTBEFORE(Table2[[#This Row],[Resolution]],"x"))))</f>
        <v>#N/A</v>
      </c>
      <c r="F3050" s="33" t="e">
        <f>VALUE(TRIM(CLEAN(_xlfn.TEXTAFTER(Table2[[#This Row],[Resolution]],"x"))))</f>
        <v>#N/A</v>
      </c>
      <c r="G3050" s="33" t="s">
        <v>16</v>
      </c>
      <c r="H3050" s="33" t="s">
        <v>16</v>
      </c>
      <c r="I3050" s="33" t="s">
        <v>6774</v>
      </c>
      <c r="J3050" s="33"/>
      <c r="K3050" s="33"/>
      <c r="L3050" s="34" t="s">
        <v>2</v>
      </c>
    </row>
    <row r="3051" spans="1:12" x14ac:dyDescent="0.25">
      <c r="A3051" s="32" t="s">
        <v>6775</v>
      </c>
      <c r="B3051" s="33" t="s">
        <v>6776</v>
      </c>
      <c r="C3051" s="33" t="s">
        <v>5211</v>
      </c>
      <c r="D3051" s="84" t="s">
        <v>1894</v>
      </c>
      <c r="E3051" s="84">
        <f>VALUE(TRIM(CLEAN(_xlfn.TEXTBEFORE(Table2[[#This Row],[Resolution]],"x"))))</f>
        <v>256</v>
      </c>
      <c r="F3051" s="84">
        <f>VALUE(TRIM(CLEAN(_xlfn.TEXTAFTER(Table2[[#This Row],[Resolution]],"x"))))</f>
        <v>640</v>
      </c>
      <c r="G3051" s="84" t="s">
        <v>16</v>
      </c>
      <c r="H3051" s="84" t="s">
        <v>16</v>
      </c>
      <c r="I3051" s="84" t="s">
        <v>6777</v>
      </c>
      <c r="J3051" s="35"/>
      <c r="K3051" s="33"/>
      <c r="L3051" s="34" t="s">
        <v>2</v>
      </c>
    </row>
    <row r="3052" spans="1:12" x14ac:dyDescent="0.25">
      <c r="A3052" s="32" t="s">
        <v>6778</v>
      </c>
      <c r="B3052" s="33" t="s">
        <v>6779</v>
      </c>
      <c r="C3052" s="33" t="s">
        <v>5211</v>
      </c>
      <c r="D3052" s="33" t="s">
        <v>1841</v>
      </c>
      <c r="E3052" s="33">
        <f>VALUE(TRIM(CLEAN(_xlfn.TEXTBEFORE(Table2[[#This Row],[Resolution]],"x"))))</f>
        <v>768</v>
      </c>
      <c r="F3052" s="33">
        <f>VALUE(TRIM(CLEAN(_xlfn.TEXTAFTER(Table2[[#This Row],[Resolution]],"x"))))</f>
        <v>256</v>
      </c>
      <c r="G3052" s="33" t="s">
        <v>16</v>
      </c>
      <c r="H3052" s="33" t="s">
        <v>2836</v>
      </c>
      <c r="I3052" s="33" t="s">
        <v>6780</v>
      </c>
      <c r="J3052" s="33"/>
      <c r="K3052" s="33"/>
      <c r="L3052" s="34" t="s">
        <v>2</v>
      </c>
    </row>
    <row r="3053" spans="1:12" x14ac:dyDescent="0.25">
      <c r="A3053" s="32" t="s">
        <v>6781</v>
      </c>
      <c r="B3053" s="33" t="s">
        <v>6782</v>
      </c>
      <c r="C3053" s="33" t="s">
        <v>5211</v>
      </c>
      <c r="D3053" s="84" t="s">
        <v>1175</v>
      </c>
      <c r="E3053" s="84">
        <f>VALUE(TRIM(CLEAN(_xlfn.TEXTBEFORE(Table2[[#This Row],[Resolution]],"x"))))</f>
        <v>256</v>
      </c>
      <c r="F3053" s="84">
        <f>VALUE(TRIM(CLEAN(_xlfn.TEXTAFTER(Table2[[#This Row],[Resolution]],"x"))))</f>
        <v>320</v>
      </c>
      <c r="G3053" s="84" t="s">
        <v>16</v>
      </c>
      <c r="H3053" s="84" t="s">
        <v>16</v>
      </c>
      <c r="I3053" s="84" t="s">
        <v>6783</v>
      </c>
      <c r="J3053" s="33"/>
      <c r="K3053" s="33"/>
      <c r="L3053" s="34" t="s">
        <v>2</v>
      </c>
    </row>
    <row r="3054" spans="1:12" x14ac:dyDescent="0.25">
      <c r="A3054" s="32" t="s">
        <v>6784</v>
      </c>
      <c r="B3054" s="33" t="s">
        <v>6785</v>
      </c>
      <c r="C3054" s="33" t="s">
        <v>5211</v>
      </c>
      <c r="D3054" s="33" t="s">
        <v>234</v>
      </c>
      <c r="E3054" s="33">
        <f>VALUE(TRIM(CLEAN(_xlfn.TEXTBEFORE(Table2[[#This Row],[Resolution]],"x"))))</f>
        <v>2304</v>
      </c>
      <c r="F3054" s="33">
        <f>VALUE(TRIM(CLEAN(_xlfn.TEXTAFTER(Table2[[#This Row],[Resolution]],"x"))))</f>
        <v>192</v>
      </c>
      <c r="G3054" s="33" t="s">
        <v>16</v>
      </c>
      <c r="H3054" s="33" t="s">
        <v>2836</v>
      </c>
      <c r="I3054" s="33" t="s">
        <v>6786</v>
      </c>
      <c r="J3054" s="33"/>
      <c r="K3054" s="33"/>
      <c r="L3054" s="34" t="s">
        <v>2</v>
      </c>
    </row>
    <row r="3055" spans="1:12" x14ac:dyDescent="0.25">
      <c r="A3055" s="32" t="s">
        <v>6787</v>
      </c>
      <c r="B3055" s="33" t="s">
        <v>6788</v>
      </c>
      <c r="C3055" s="33" t="s">
        <v>5211</v>
      </c>
      <c r="D3055" s="84" t="s">
        <v>1841</v>
      </c>
      <c r="E3055" s="84">
        <f>VALUE(TRIM(CLEAN(_xlfn.TEXTBEFORE(Table2[[#This Row],[Resolution]],"x"))))</f>
        <v>768</v>
      </c>
      <c r="F3055" s="84">
        <f>VALUE(TRIM(CLEAN(_xlfn.TEXTAFTER(Table2[[#This Row],[Resolution]],"x"))))</f>
        <v>256</v>
      </c>
      <c r="G3055" s="84" t="s">
        <v>16</v>
      </c>
      <c r="H3055" s="84" t="s">
        <v>2836</v>
      </c>
      <c r="I3055" s="84" t="s">
        <v>6789</v>
      </c>
      <c r="J3055" s="33"/>
      <c r="K3055" s="33"/>
      <c r="L3055" s="34" t="s">
        <v>2</v>
      </c>
    </row>
    <row r="3056" spans="1:12" x14ac:dyDescent="0.25">
      <c r="A3056" s="32" t="s">
        <v>6790</v>
      </c>
      <c r="B3056" s="33" t="s">
        <v>3646</v>
      </c>
      <c r="C3056" s="33" t="s">
        <v>5211</v>
      </c>
      <c r="D3056" s="33" t="s">
        <v>2466</v>
      </c>
      <c r="E3056" s="33">
        <f>VALUE(TRIM(CLEAN(_xlfn.TEXTBEFORE(Table2[[#This Row],[Resolution]],"x"))))</f>
        <v>1024</v>
      </c>
      <c r="F3056" s="33">
        <f>VALUE(TRIM(CLEAN(_xlfn.TEXTAFTER(Table2[[#This Row],[Resolution]],"x"))))</f>
        <v>320</v>
      </c>
      <c r="G3056" s="33" t="s">
        <v>16</v>
      </c>
      <c r="H3056" s="33" t="s">
        <v>16</v>
      </c>
      <c r="I3056" s="33" t="s">
        <v>6791</v>
      </c>
      <c r="J3056" s="35"/>
      <c r="K3056" s="33"/>
      <c r="L3056" s="34" t="s">
        <v>2</v>
      </c>
    </row>
    <row r="3057" spans="1:12" x14ac:dyDescent="0.25">
      <c r="A3057" s="32" t="s">
        <v>6792</v>
      </c>
      <c r="B3057" s="33" t="s">
        <v>6793</v>
      </c>
      <c r="C3057" s="33" t="s">
        <v>5211</v>
      </c>
      <c r="D3057" s="84" t="s">
        <v>93</v>
      </c>
      <c r="E3057" s="84">
        <f>VALUE(TRIM(CLEAN(_xlfn.TEXTBEFORE(Table2[[#This Row],[Resolution]],"x"))))</f>
        <v>512</v>
      </c>
      <c r="F3057" s="84">
        <f>VALUE(TRIM(CLEAN(_xlfn.TEXTAFTER(Table2[[#This Row],[Resolution]],"x"))))</f>
        <v>128</v>
      </c>
      <c r="G3057" s="84" t="s">
        <v>16</v>
      </c>
      <c r="H3057" s="84" t="s">
        <v>16</v>
      </c>
      <c r="I3057" s="84" t="s">
        <v>6794</v>
      </c>
      <c r="J3057" s="33"/>
      <c r="K3057" s="33"/>
      <c r="L3057" s="34" t="s">
        <v>2</v>
      </c>
    </row>
    <row r="3058" spans="1:12" x14ac:dyDescent="0.25">
      <c r="A3058" s="32" t="s">
        <v>6795</v>
      </c>
      <c r="B3058" s="33" t="s">
        <v>6796</v>
      </c>
      <c r="C3058" s="33" t="s">
        <v>5211</v>
      </c>
      <c r="D3058" s="33" t="s">
        <v>93</v>
      </c>
      <c r="E3058" s="33">
        <f>VALUE(TRIM(CLEAN(_xlfn.TEXTBEFORE(Table2[[#This Row],[Resolution]],"x"))))</f>
        <v>512</v>
      </c>
      <c r="F3058" s="33">
        <f>VALUE(TRIM(CLEAN(_xlfn.TEXTAFTER(Table2[[#This Row],[Resolution]],"x"))))</f>
        <v>128</v>
      </c>
      <c r="G3058" s="33" t="s">
        <v>16</v>
      </c>
      <c r="H3058" s="33" t="s">
        <v>2836</v>
      </c>
      <c r="I3058" s="33" t="s">
        <v>6797</v>
      </c>
      <c r="J3058" s="33"/>
      <c r="K3058" s="33"/>
      <c r="L3058" s="34" t="s">
        <v>2</v>
      </c>
    </row>
    <row r="3059" spans="1:12" x14ac:dyDescent="0.25">
      <c r="A3059" s="32" t="s">
        <v>6798</v>
      </c>
      <c r="B3059" s="33" t="s">
        <v>1514</v>
      </c>
      <c r="C3059" s="33" t="s">
        <v>5211</v>
      </c>
      <c r="D3059" s="84" t="s">
        <v>6799</v>
      </c>
      <c r="E3059" s="84">
        <f>VALUE(TRIM(CLEAN(_xlfn.TEXTBEFORE(Table2[[#This Row],[Resolution]],"x"))))</f>
        <v>1024</v>
      </c>
      <c r="F3059" s="84">
        <f>VALUE(TRIM(CLEAN(_xlfn.TEXTAFTER(Table2[[#This Row],[Resolution]],"x"))))</f>
        <v>1408</v>
      </c>
      <c r="G3059" s="84" t="s">
        <v>16</v>
      </c>
      <c r="H3059" s="84" t="s">
        <v>2836</v>
      </c>
      <c r="I3059" s="84" t="s">
        <v>6800</v>
      </c>
      <c r="J3059" s="33"/>
      <c r="K3059" s="33"/>
      <c r="L3059" s="34" t="s">
        <v>2</v>
      </c>
    </row>
    <row r="3060" spans="1:12" x14ac:dyDescent="0.25">
      <c r="A3060" s="32" t="s">
        <v>6801</v>
      </c>
      <c r="B3060" s="33" t="s">
        <v>1517</v>
      </c>
      <c r="C3060" s="33" t="s">
        <v>5211</v>
      </c>
      <c r="D3060" s="33" t="s">
        <v>6802</v>
      </c>
      <c r="E3060" s="33">
        <f>VALUE(TRIM(CLEAN(_xlfn.TEXTBEFORE(Table2[[#This Row],[Resolution]],"x"))))</f>
        <v>3072</v>
      </c>
      <c r="F3060" s="33">
        <f>VALUE(TRIM(CLEAN(_xlfn.TEXTAFTER(Table2[[#This Row],[Resolution]],"x"))))</f>
        <v>768</v>
      </c>
      <c r="G3060" s="33" t="s">
        <v>16</v>
      </c>
      <c r="H3060" s="33" t="s">
        <v>2836</v>
      </c>
      <c r="I3060" s="33" t="s">
        <v>6803</v>
      </c>
      <c r="J3060" s="33"/>
      <c r="K3060" s="33"/>
      <c r="L3060" s="34" t="s">
        <v>2</v>
      </c>
    </row>
    <row r="3061" spans="1:12" x14ac:dyDescent="0.25">
      <c r="A3061" s="32" t="s">
        <v>6804</v>
      </c>
      <c r="B3061" s="33" t="s">
        <v>6805</v>
      </c>
      <c r="C3061" s="33" t="s">
        <v>5211</v>
      </c>
      <c r="D3061" s="84" t="e">
        <v>#N/A</v>
      </c>
      <c r="E3061" s="84" t="e">
        <f>VALUE(TRIM(CLEAN(_xlfn.TEXTBEFORE(Table2[[#This Row],[Resolution]],"x"))))</f>
        <v>#N/A</v>
      </c>
      <c r="F3061" s="84" t="e">
        <f>VALUE(TRIM(CLEAN(_xlfn.TEXTAFTER(Table2[[#This Row],[Resolution]],"x"))))</f>
        <v>#N/A</v>
      </c>
      <c r="G3061" s="84" t="s">
        <v>16</v>
      </c>
      <c r="H3061" s="84" t="s">
        <v>2836</v>
      </c>
      <c r="I3061" s="84" t="s">
        <v>6806</v>
      </c>
      <c r="J3061" s="33"/>
      <c r="K3061" s="33"/>
      <c r="L3061" s="34" t="s">
        <v>2</v>
      </c>
    </row>
    <row r="3062" spans="1:12" x14ac:dyDescent="0.25">
      <c r="A3062" s="32" t="s">
        <v>6807</v>
      </c>
      <c r="B3062" s="33" t="s">
        <v>6808</v>
      </c>
      <c r="C3062" s="33" t="s">
        <v>5211</v>
      </c>
      <c r="D3062" s="33" t="s">
        <v>93</v>
      </c>
      <c r="E3062" s="33">
        <f>VALUE(TRIM(CLEAN(_xlfn.TEXTBEFORE(Table2[[#This Row],[Resolution]],"x"))))</f>
        <v>512</v>
      </c>
      <c r="F3062" s="33">
        <f>VALUE(TRIM(CLEAN(_xlfn.TEXTAFTER(Table2[[#This Row],[Resolution]],"x"))))</f>
        <v>128</v>
      </c>
      <c r="G3062" s="33" t="s">
        <v>16</v>
      </c>
      <c r="H3062" s="33" t="s">
        <v>2836</v>
      </c>
      <c r="I3062" s="33" t="s">
        <v>6809</v>
      </c>
      <c r="J3062" s="33"/>
      <c r="K3062" s="33"/>
      <c r="L3062" s="34" t="s">
        <v>2</v>
      </c>
    </row>
    <row r="3063" spans="1:12" x14ac:dyDescent="0.25">
      <c r="A3063" s="32" t="s">
        <v>6810</v>
      </c>
      <c r="B3063" s="33" t="s">
        <v>6811</v>
      </c>
      <c r="C3063" s="33" t="s">
        <v>5211</v>
      </c>
      <c r="D3063" s="84" t="s">
        <v>3563</v>
      </c>
      <c r="E3063" s="84">
        <f>VALUE(TRIM(CLEAN(_xlfn.TEXTBEFORE(Table2[[#This Row],[Resolution]],"x"))))</f>
        <v>256</v>
      </c>
      <c r="F3063" s="84">
        <f>VALUE(TRIM(CLEAN(_xlfn.TEXTAFTER(Table2[[#This Row],[Resolution]],"x"))))</f>
        <v>1408</v>
      </c>
      <c r="G3063" s="84" t="s">
        <v>16</v>
      </c>
      <c r="H3063" s="84" t="s">
        <v>2836</v>
      </c>
      <c r="I3063" s="84" t="s">
        <v>6812</v>
      </c>
      <c r="J3063" s="33"/>
      <c r="K3063" s="33"/>
      <c r="L3063" s="34" t="s">
        <v>2</v>
      </c>
    </row>
    <row r="3064" spans="1:12" x14ac:dyDescent="0.25">
      <c r="A3064" s="32" t="s">
        <v>6813</v>
      </c>
      <c r="B3064" s="33" t="s">
        <v>6814</v>
      </c>
      <c r="C3064" s="33" t="s">
        <v>5211</v>
      </c>
      <c r="D3064" s="33" t="s">
        <v>2697</v>
      </c>
      <c r="E3064" s="33">
        <f>VALUE(TRIM(CLEAN(_xlfn.TEXTBEFORE(Table2[[#This Row],[Resolution]],"x"))))</f>
        <v>512</v>
      </c>
      <c r="F3064" s="33">
        <f>VALUE(TRIM(CLEAN(_xlfn.TEXTAFTER(Table2[[#This Row],[Resolution]],"x"))))</f>
        <v>448</v>
      </c>
      <c r="G3064" s="33" t="s">
        <v>16</v>
      </c>
      <c r="H3064" s="33" t="s">
        <v>2836</v>
      </c>
      <c r="I3064" s="33" t="s">
        <v>6815</v>
      </c>
      <c r="J3064" s="33"/>
      <c r="K3064" s="33"/>
      <c r="L3064" s="34" t="s">
        <v>2</v>
      </c>
    </row>
    <row r="3065" spans="1:12" x14ac:dyDescent="0.25">
      <c r="A3065" s="32" t="s">
        <v>6816</v>
      </c>
      <c r="B3065" s="33" t="s">
        <v>6817</v>
      </c>
      <c r="C3065" s="33" t="s">
        <v>5211</v>
      </c>
      <c r="D3065" s="84" t="s">
        <v>214</v>
      </c>
      <c r="E3065" s="84">
        <f>VALUE(TRIM(CLEAN(_xlfn.TEXTBEFORE(Table2[[#This Row],[Resolution]],"x"))))</f>
        <v>2048</v>
      </c>
      <c r="F3065" s="84">
        <f>VALUE(TRIM(CLEAN(_xlfn.TEXTAFTER(Table2[[#This Row],[Resolution]],"x"))))</f>
        <v>704</v>
      </c>
      <c r="G3065" s="84" t="s">
        <v>16</v>
      </c>
      <c r="H3065" s="84" t="s">
        <v>2836</v>
      </c>
      <c r="I3065" s="84" t="s">
        <v>6818</v>
      </c>
      <c r="J3065" s="33"/>
      <c r="K3065" s="33"/>
      <c r="L3065" s="34" t="s">
        <v>2</v>
      </c>
    </row>
    <row r="3066" spans="1:12" x14ac:dyDescent="0.25">
      <c r="A3066" s="32" t="s">
        <v>6819</v>
      </c>
      <c r="B3066" s="33" t="s">
        <v>1520</v>
      </c>
      <c r="C3066" s="33" t="s">
        <v>5211</v>
      </c>
      <c r="D3066" s="33" t="s">
        <v>1509</v>
      </c>
      <c r="E3066" s="33">
        <f>VALUE(TRIM(CLEAN(_xlfn.TEXTBEFORE(Table2[[#This Row],[Resolution]],"x"))))</f>
        <v>240</v>
      </c>
      <c r="F3066" s="33">
        <f>VALUE(TRIM(CLEAN(_xlfn.TEXTAFTER(Table2[[#This Row],[Resolution]],"x"))))</f>
        <v>152</v>
      </c>
      <c r="G3066" s="33" t="s">
        <v>16</v>
      </c>
      <c r="H3066" s="33" t="s">
        <v>16</v>
      </c>
      <c r="I3066" s="33" t="s">
        <v>6820</v>
      </c>
      <c r="J3066" s="33"/>
      <c r="K3066" s="33"/>
      <c r="L3066" s="34" t="s">
        <v>2</v>
      </c>
    </row>
    <row r="3067" spans="1:12" x14ac:dyDescent="0.25">
      <c r="A3067" s="32" t="s">
        <v>6821</v>
      </c>
      <c r="B3067" s="33" t="s">
        <v>6822</v>
      </c>
      <c r="C3067" s="33" t="s">
        <v>5211</v>
      </c>
      <c r="D3067" s="84" t="s">
        <v>3553</v>
      </c>
      <c r="E3067" s="84">
        <f>VALUE(TRIM(CLEAN(_xlfn.TEXTBEFORE(Table2[[#This Row],[Resolution]],"x"))))</f>
        <v>256</v>
      </c>
      <c r="F3067" s="84">
        <f>VALUE(TRIM(CLEAN(_xlfn.TEXTAFTER(Table2[[#This Row],[Resolution]],"x"))))</f>
        <v>512</v>
      </c>
      <c r="G3067" s="84" t="s">
        <v>16</v>
      </c>
      <c r="H3067" s="84" t="s">
        <v>16</v>
      </c>
      <c r="I3067" s="84" t="s">
        <v>6823</v>
      </c>
      <c r="J3067" s="33"/>
      <c r="K3067" s="33"/>
      <c r="L3067" s="34" t="s">
        <v>2</v>
      </c>
    </row>
    <row r="3068" spans="1:12" x14ac:dyDescent="0.25">
      <c r="A3068" s="32" t="s">
        <v>6824</v>
      </c>
      <c r="B3068" s="33" t="s">
        <v>6825</v>
      </c>
      <c r="C3068" s="33" t="s">
        <v>5211</v>
      </c>
      <c r="D3068" s="33" t="s">
        <v>93</v>
      </c>
      <c r="E3068" s="33">
        <f>VALUE(TRIM(CLEAN(_xlfn.TEXTBEFORE(Table2[[#This Row],[Resolution]],"x"))))</f>
        <v>512</v>
      </c>
      <c r="F3068" s="33">
        <f>VALUE(TRIM(CLEAN(_xlfn.TEXTAFTER(Table2[[#This Row],[Resolution]],"x"))))</f>
        <v>128</v>
      </c>
      <c r="G3068" s="33" t="s">
        <v>16</v>
      </c>
      <c r="H3068" s="33" t="s">
        <v>2836</v>
      </c>
      <c r="I3068" s="33" t="s">
        <v>6826</v>
      </c>
      <c r="J3068" s="33"/>
      <c r="K3068" s="33"/>
      <c r="L3068" s="34" t="s">
        <v>2</v>
      </c>
    </row>
    <row r="3069" spans="1:12" x14ac:dyDescent="0.25">
      <c r="A3069" s="32" t="s">
        <v>6827</v>
      </c>
      <c r="B3069" s="33" t="s">
        <v>6828</v>
      </c>
      <c r="C3069" s="33" t="s">
        <v>5211</v>
      </c>
      <c r="D3069" s="84" t="s">
        <v>420</v>
      </c>
      <c r="E3069" s="84">
        <f>VALUE(TRIM(CLEAN(_xlfn.TEXTBEFORE(Table2[[#This Row],[Resolution]],"x"))))</f>
        <v>512</v>
      </c>
      <c r="F3069" s="84">
        <f>VALUE(TRIM(CLEAN(_xlfn.TEXTAFTER(Table2[[#This Row],[Resolution]],"x"))))</f>
        <v>192</v>
      </c>
      <c r="G3069" s="84" t="s">
        <v>16</v>
      </c>
      <c r="H3069" s="84" t="s">
        <v>16</v>
      </c>
      <c r="I3069" s="84" t="s">
        <v>6829</v>
      </c>
      <c r="J3069" s="33"/>
      <c r="K3069" s="33"/>
      <c r="L3069" s="34" t="s">
        <v>2</v>
      </c>
    </row>
    <row r="3070" spans="1:12" x14ac:dyDescent="0.25">
      <c r="A3070" s="32" t="s">
        <v>6830</v>
      </c>
      <c r="B3070" s="33" t="s">
        <v>1522</v>
      </c>
      <c r="C3070" s="33" t="s">
        <v>5211</v>
      </c>
      <c r="D3070" s="33" t="s">
        <v>123</v>
      </c>
      <c r="E3070" s="33">
        <f>VALUE(TRIM(CLEAN(_xlfn.TEXTBEFORE(Table2[[#This Row],[Resolution]],"x"))))</f>
        <v>256</v>
      </c>
      <c r="F3070" s="33">
        <f>VALUE(TRIM(CLEAN(_xlfn.TEXTAFTER(Table2[[#This Row],[Resolution]],"x"))))</f>
        <v>128</v>
      </c>
      <c r="G3070" s="33" t="s">
        <v>16</v>
      </c>
      <c r="H3070" s="33" t="s">
        <v>16</v>
      </c>
      <c r="I3070" s="33" t="s">
        <v>6831</v>
      </c>
      <c r="J3070" s="33"/>
      <c r="K3070" s="33"/>
      <c r="L3070" s="34" t="s">
        <v>2</v>
      </c>
    </row>
    <row r="3071" spans="1:12" x14ac:dyDescent="0.25">
      <c r="A3071" s="32" t="s">
        <v>6832</v>
      </c>
      <c r="B3071" s="33" t="s">
        <v>1525</v>
      </c>
      <c r="C3071" s="33" t="s">
        <v>5211</v>
      </c>
      <c r="D3071" s="84" t="s">
        <v>6490</v>
      </c>
      <c r="E3071" s="84">
        <f>VALUE(TRIM(CLEAN(_xlfn.TEXTBEFORE(Table2[[#This Row],[Resolution]],"x"))))</f>
        <v>1792</v>
      </c>
      <c r="F3071" s="84">
        <f>VALUE(TRIM(CLEAN(_xlfn.TEXTAFTER(Table2[[#This Row],[Resolution]],"x"))))</f>
        <v>576</v>
      </c>
      <c r="G3071" s="84" t="s">
        <v>16</v>
      </c>
      <c r="H3071" s="84" t="s">
        <v>16</v>
      </c>
      <c r="I3071" s="84" t="s">
        <v>6833</v>
      </c>
      <c r="J3071" s="33"/>
      <c r="K3071" s="33"/>
      <c r="L3071" s="34" t="s">
        <v>2</v>
      </c>
    </row>
    <row r="3072" spans="1:12" x14ac:dyDescent="0.25">
      <c r="A3072" s="32" t="s">
        <v>6834</v>
      </c>
      <c r="B3072" s="33" t="s">
        <v>1528</v>
      </c>
      <c r="C3072" s="33" t="s">
        <v>5211</v>
      </c>
      <c r="D3072" s="33" t="s">
        <v>844</v>
      </c>
      <c r="E3072" s="33">
        <f>VALUE(TRIM(CLEAN(_xlfn.TEXTBEFORE(Table2[[#This Row],[Resolution]],"x"))))</f>
        <v>768</v>
      </c>
      <c r="F3072" s="33">
        <f>VALUE(TRIM(CLEAN(_xlfn.TEXTAFTER(Table2[[#This Row],[Resolution]],"x"))))</f>
        <v>192</v>
      </c>
      <c r="G3072" s="33" t="s">
        <v>16</v>
      </c>
      <c r="H3072" s="33" t="s">
        <v>2836</v>
      </c>
      <c r="I3072" s="33" t="s">
        <v>6835</v>
      </c>
      <c r="J3072" s="33"/>
      <c r="K3072" s="33"/>
      <c r="L3072" s="34" t="s">
        <v>2</v>
      </c>
    </row>
    <row r="3073" spans="1:12" x14ac:dyDescent="0.25">
      <c r="A3073" s="32" t="s">
        <v>6836</v>
      </c>
      <c r="B3073" s="33" t="s">
        <v>1531</v>
      </c>
      <c r="C3073" s="33" t="s">
        <v>5211</v>
      </c>
      <c r="D3073" s="84" t="s">
        <v>93</v>
      </c>
      <c r="E3073" s="84">
        <f>VALUE(TRIM(CLEAN(_xlfn.TEXTBEFORE(Table2[[#This Row],[Resolution]],"x"))))</f>
        <v>512</v>
      </c>
      <c r="F3073" s="84">
        <f>VALUE(TRIM(CLEAN(_xlfn.TEXTAFTER(Table2[[#This Row],[Resolution]],"x"))))</f>
        <v>128</v>
      </c>
      <c r="G3073" s="84" t="s">
        <v>16</v>
      </c>
      <c r="H3073" s="84" t="s">
        <v>2836</v>
      </c>
      <c r="I3073" s="84" t="s">
        <v>6837</v>
      </c>
      <c r="J3073" s="33"/>
      <c r="K3073" s="33"/>
      <c r="L3073" s="34" t="s">
        <v>2</v>
      </c>
    </row>
    <row r="3074" spans="1:12" x14ac:dyDescent="0.25">
      <c r="A3074" s="32" t="s">
        <v>6838</v>
      </c>
      <c r="B3074" s="33" t="s">
        <v>1534</v>
      </c>
      <c r="C3074" s="33" t="s">
        <v>5211</v>
      </c>
      <c r="D3074" s="33" t="s">
        <v>93</v>
      </c>
      <c r="E3074" s="33">
        <f>VALUE(TRIM(CLEAN(_xlfn.TEXTBEFORE(Table2[[#This Row],[Resolution]],"x"))))</f>
        <v>512</v>
      </c>
      <c r="F3074" s="33">
        <f>VALUE(TRIM(CLEAN(_xlfn.TEXTAFTER(Table2[[#This Row],[Resolution]],"x"))))</f>
        <v>128</v>
      </c>
      <c r="G3074" s="33" t="s">
        <v>16</v>
      </c>
      <c r="H3074" s="33" t="s">
        <v>16</v>
      </c>
      <c r="I3074" s="33" t="s">
        <v>6839</v>
      </c>
      <c r="J3074" s="33"/>
      <c r="K3074" s="33"/>
      <c r="L3074" s="34" t="s">
        <v>2</v>
      </c>
    </row>
    <row r="3075" spans="1:12" x14ac:dyDescent="0.25">
      <c r="A3075" s="32" t="s">
        <v>6840</v>
      </c>
      <c r="B3075" s="33" t="s">
        <v>6841</v>
      </c>
      <c r="C3075" s="33" t="s">
        <v>5211</v>
      </c>
      <c r="D3075" s="84" t="s">
        <v>6842</v>
      </c>
      <c r="E3075" s="84">
        <f>VALUE(TRIM(CLEAN(_xlfn.TEXTBEFORE(Table2[[#This Row],[Resolution]],"x"))))</f>
        <v>256</v>
      </c>
      <c r="F3075" s="84">
        <f>VALUE(TRIM(CLEAN(_xlfn.TEXTAFTER(Table2[[#This Row],[Resolution]],"x"))))</f>
        <v>1280</v>
      </c>
      <c r="G3075" s="84" t="s">
        <v>16</v>
      </c>
      <c r="H3075" s="84" t="s">
        <v>2836</v>
      </c>
      <c r="I3075" s="84" t="s">
        <v>6843</v>
      </c>
      <c r="J3075" s="33"/>
      <c r="K3075" s="33"/>
      <c r="L3075" s="34" t="s">
        <v>2</v>
      </c>
    </row>
    <row r="3076" spans="1:12" x14ac:dyDescent="0.25">
      <c r="A3076" s="32" t="s">
        <v>6844</v>
      </c>
      <c r="B3076" s="33" t="s">
        <v>6845</v>
      </c>
      <c r="C3076" s="33" t="s">
        <v>5211</v>
      </c>
      <c r="D3076" s="33" t="s">
        <v>1937</v>
      </c>
      <c r="E3076" s="33">
        <f>VALUE(TRIM(CLEAN(_xlfn.TEXTBEFORE(Table2[[#This Row],[Resolution]],"x"))))</f>
        <v>512</v>
      </c>
      <c r="F3076" s="33">
        <f>VALUE(TRIM(CLEAN(_xlfn.TEXTAFTER(Table2[[#This Row],[Resolution]],"x"))))</f>
        <v>256</v>
      </c>
      <c r="G3076" s="33" t="s">
        <v>16</v>
      </c>
      <c r="H3076" s="33" t="s">
        <v>2836</v>
      </c>
      <c r="I3076" s="33" t="s">
        <v>6846</v>
      </c>
      <c r="J3076" s="33"/>
      <c r="K3076" s="33"/>
      <c r="L3076" s="34" t="s">
        <v>2</v>
      </c>
    </row>
    <row r="3077" spans="1:12" x14ac:dyDescent="0.25">
      <c r="A3077" s="32" t="s">
        <v>6847</v>
      </c>
      <c r="B3077" s="33" t="s">
        <v>6848</v>
      </c>
      <c r="C3077" s="33" t="s">
        <v>5211</v>
      </c>
      <c r="D3077" s="84" t="s">
        <v>93</v>
      </c>
      <c r="E3077" s="84">
        <f>VALUE(TRIM(CLEAN(_xlfn.TEXTBEFORE(Table2[[#This Row],[Resolution]],"x"))))</f>
        <v>512</v>
      </c>
      <c r="F3077" s="84">
        <f>VALUE(TRIM(CLEAN(_xlfn.TEXTAFTER(Table2[[#This Row],[Resolution]],"x"))))</f>
        <v>128</v>
      </c>
      <c r="G3077" s="84" t="s">
        <v>16</v>
      </c>
      <c r="H3077" s="84" t="s">
        <v>16</v>
      </c>
      <c r="I3077" s="84" t="s">
        <v>6849</v>
      </c>
      <c r="J3077" s="33"/>
      <c r="K3077" s="33"/>
      <c r="L3077" s="34" t="s">
        <v>2</v>
      </c>
    </row>
    <row r="3078" spans="1:12" x14ac:dyDescent="0.25">
      <c r="A3078" s="32" t="s">
        <v>6850</v>
      </c>
      <c r="B3078" s="33" t="s">
        <v>6851</v>
      </c>
      <c r="C3078" s="33" t="s">
        <v>5211</v>
      </c>
      <c r="D3078" s="33" t="s">
        <v>1904</v>
      </c>
      <c r="E3078" s="33">
        <f>VALUE(TRIM(CLEAN(_xlfn.TEXTBEFORE(Table2[[#This Row],[Resolution]],"x"))))</f>
        <v>1024</v>
      </c>
      <c r="F3078" s="33">
        <f>VALUE(TRIM(CLEAN(_xlfn.TEXTAFTER(Table2[[#This Row],[Resolution]],"x"))))</f>
        <v>448</v>
      </c>
      <c r="G3078" s="33" t="s">
        <v>16</v>
      </c>
      <c r="H3078" s="33" t="s">
        <v>2836</v>
      </c>
      <c r="I3078" s="33" t="s">
        <v>6852</v>
      </c>
      <c r="J3078" s="33"/>
      <c r="K3078" s="33"/>
      <c r="L3078" s="34" t="s">
        <v>2</v>
      </c>
    </row>
    <row r="3079" spans="1:12" x14ac:dyDescent="0.25">
      <c r="A3079" s="32" t="s">
        <v>6853</v>
      </c>
      <c r="B3079" s="33" t="s">
        <v>6854</v>
      </c>
      <c r="C3079" s="33" t="s">
        <v>5211</v>
      </c>
      <c r="D3079" s="84" t="s">
        <v>123</v>
      </c>
      <c r="E3079" s="84">
        <f>VALUE(TRIM(CLEAN(_xlfn.TEXTBEFORE(Table2[[#This Row],[Resolution]],"x"))))</f>
        <v>256</v>
      </c>
      <c r="F3079" s="84">
        <f>VALUE(TRIM(CLEAN(_xlfn.TEXTAFTER(Table2[[#This Row],[Resolution]],"x"))))</f>
        <v>128</v>
      </c>
      <c r="G3079" s="84" t="s">
        <v>16</v>
      </c>
      <c r="H3079" s="84" t="s">
        <v>16</v>
      </c>
      <c r="I3079" s="84" t="s">
        <v>6855</v>
      </c>
      <c r="J3079" s="33"/>
      <c r="K3079" s="33"/>
      <c r="L3079" s="34" t="s">
        <v>2</v>
      </c>
    </row>
    <row r="3080" spans="1:12" x14ac:dyDescent="0.25">
      <c r="A3080" s="32" t="s">
        <v>6856</v>
      </c>
      <c r="B3080" s="33" t="s">
        <v>6857</v>
      </c>
      <c r="C3080" s="33" t="s">
        <v>5211</v>
      </c>
      <c r="D3080" s="33" t="s">
        <v>93</v>
      </c>
      <c r="E3080" s="33">
        <f>VALUE(TRIM(CLEAN(_xlfn.TEXTBEFORE(Table2[[#This Row],[Resolution]],"x"))))</f>
        <v>512</v>
      </c>
      <c r="F3080" s="33">
        <f>VALUE(TRIM(CLEAN(_xlfn.TEXTAFTER(Table2[[#This Row],[Resolution]],"x"))))</f>
        <v>128</v>
      </c>
      <c r="G3080" s="33" t="s">
        <v>16</v>
      </c>
      <c r="H3080" s="33" t="s">
        <v>16</v>
      </c>
      <c r="I3080" s="33" t="s">
        <v>6858</v>
      </c>
      <c r="J3080" s="33"/>
      <c r="K3080" s="33"/>
      <c r="L3080" s="34" t="s">
        <v>2</v>
      </c>
    </row>
    <row r="3081" spans="1:12" x14ac:dyDescent="0.25">
      <c r="A3081" s="32" t="s">
        <v>6859</v>
      </c>
      <c r="B3081" s="33" t="s">
        <v>1536</v>
      </c>
      <c r="C3081" s="33" t="s">
        <v>5211</v>
      </c>
      <c r="D3081" s="84" t="s">
        <v>2589</v>
      </c>
      <c r="E3081" s="84">
        <f>VALUE(TRIM(CLEAN(_xlfn.TEXTBEFORE(Table2[[#This Row],[Resolution]],"x"))))</f>
        <v>3584</v>
      </c>
      <c r="F3081" s="84">
        <f>VALUE(TRIM(CLEAN(_xlfn.TEXTAFTER(Table2[[#This Row],[Resolution]],"x"))))</f>
        <v>768</v>
      </c>
      <c r="G3081" s="84" t="s">
        <v>16</v>
      </c>
      <c r="H3081" s="84" t="s">
        <v>16</v>
      </c>
      <c r="I3081" s="84" t="s">
        <v>6860</v>
      </c>
      <c r="J3081" s="33"/>
      <c r="K3081" s="33"/>
      <c r="L3081" s="34" t="s">
        <v>2</v>
      </c>
    </row>
    <row r="3082" spans="1:12" x14ac:dyDescent="0.25">
      <c r="A3082" s="32" t="s">
        <v>6861</v>
      </c>
      <c r="B3082" s="33" t="s">
        <v>6862</v>
      </c>
      <c r="C3082" s="33" t="s">
        <v>5211</v>
      </c>
      <c r="D3082" s="33" t="s">
        <v>205</v>
      </c>
      <c r="E3082" s="33">
        <f>VALUE(TRIM(CLEAN(_xlfn.TEXTBEFORE(Table2[[#This Row],[Resolution]],"x"))))</f>
        <v>512</v>
      </c>
      <c r="F3082" s="33">
        <f>VALUE(TRIM(CLEAN(_xlfn.TEXTAFTER(Table2[[#This Row],[Resolution]],"x"))))</f>
        <v>384</v>
      </c>
      <c r="G3082" s="33" t="s">
        <v>16</v>
      </c>
      <c r="H3082" s="33" t="s">
        <v>16</v>
      </c>
      <c r="I3082" s="33" t="s">
        <v>6863</v>
      </c>
      <c r="J3082" s="33"/>
      <c r="K3082" s="33"/>
      <c r="L3082" s="34" t="s">
        <v>2</v>
      </c>
    </row>
    <row r="3083" spans="1:12" x14ac:dyDescent="0.25">
      <c r="A3083" s="32" t="s">
        <v>6864</v>
      </c>
      <c r="B3083" s="33" t="s">
        <v>1538</v>
      </c>
      <c r="C3083" s="33" t="s">
        <v>5211</v>
      </c>
      <c r="D3083" s="84" t="s">
        <v>1841</v>
      </c>
      <c r="E3083" s="84">
        <f>VALUE(TRIM(CLEAN(_xlfn.TEXTBEFORE(Table2[[#This Row],[Resolution]],"x"))))</f>
        <v>768</v>
      </c>
      <c r="F3083" s="84">
        <f>VALUE(TRIM(CLEAN(_xlfn.TEXTAFTER(Table2[[#This Row],[Resolution]],"x"))))</f>
        <v>256</v>
      </c>
      <c r="G3083" s="84">
        <v>25</v>
      </c>
      <c r="H3083" s="84" t="s">
        <v>5242</v>
      </c>
      <c r="I3083" s="84" t="s">
        <v>5234</v>
      </c>
      <c r="J3083" s="33"/>
      <c r="K3083" s="33"/>
      <c r="L3083" s="34" t="s">
        <v>2</v>
      </c>
    </row>
    <row r="3084" spans="1:12" x14ac:dyDescent="0.25">
      <c r="A3084" s="32" t="s">
        <v>6865</v>
      </c>
      <c r="B3084" s="33" t="s">
        <v>6866</v>
      </c>
      <c r="C3084" s="33" t="s">
        <v>5211</v>
      </c>
      <c r="D3084" s="33" t="s">
        <v>420</v>
      </c>
      <c r="E3084" s="33">
        <f>VALUE(TRIM(CLEAN(_xlfn.TEXTBEFORE(Table2[[#This Row],[Resolution]],"x"))))</f>
        <v>512</v>
      </c>
      <c r="F3084" s="33">
        <f>VALUE(TRIM(CLEAN(_xlfn.TEXTAFTER(Table2[[#This Row],[Resolution]],"x"))))</f>
        <v>192</v>
      </c>
      <c r="G3084" s="33" t="s">
        <v>16</v>
      </c>
      <c r="H3084" s="33" t="s">
        <v>2836</v>
      </c>
      <c r="I3084" s="33" t="s">
        <v>6867</v>
      </c>
      <c r="J3084" s="35"/>
      <c r="K3084" s="33"/>
      <c r="L3084" s="34" t="s">
        <v>2</v>
      </c>
    </row>
    <row r="3085" spans="1:12" x14ac:dyDescent="0.25">
      <c r="A3085" s="32" t="s">
        <v>6868</v>
      </c>
      <c r="B3085" s="33" t="s">
        <v>6869</v>
      </c>
      <c r="C3085" s="33" t="s">
        <v>5211</v>
      </c>
      <c r="D3085" s="84" t="s">
        <v>6870</v>
      </c>
      <c r="E3085" s="84">
        <f>VALUE(TRIM(CLEAN(_xlfn.TEXTBEFORE(Table2[[#This Row],[Resolution]],"x"))))</f>
        <v>2048</v>
      </c>
      <c r="F3085" s="84">
        <f>VALUE(TRIM(CLEAN(_xlfn.TEXTAFTER(Table2[[#This Row],[Resolution]],"x"))))</f>
        <v>192</v>
      </c>
      <c r="G3085" s="84" t="s">
        <v>16</v>
      </c>
      <c r="H3085" s="84" t="s">
        <v>16</v>
      </c>
      <c r="I3085" s="84" t="s">
        <v>6871</v>
      </c>
      <c r="J3085" s="33"/>
      <c r="K3085" s="33"/>
      <c r="L3085" s="34" t="s">
        <v>2</v>
      </c>
    </row>
    <row r="3086" spans="1:12" x14ac:dyDescent="0.25">
      <c r="A3086" s="32" t="s">
        <v>6872</v>
      </c>
      <c r="B3086" s="33" t="s">
        <v>6873</v>
      </c>
      <c r="C3086" s="33" t="s">
        <v>5211</v>
      </c>
      <c r="D3086" s="33" t="s">
        <v>93</v>
      </c>
      <c r="E3086" s="33">
        <f>VALUE(TRIM(CLEAN(_xlfn.TEXTBEFORE(Table2[[#This Row],[Resolution]],"x"))))</f>
        <v>512</v>
      </c>
      <c r="F3086" s="33">
        <f>VALUE(TRIM(CLEAN(_xlfn.TEXTAFTER(Table2[[#This Row],[Resolution]],"x"))))</f>
        <v>128</v>
      </c>
      <c r="G3086" s="33" t="s">
        <v>16</v>
      </c>
      <c r="H3086" s="33" t="s">
        <v>2836</v>
      </c>
      <c r="I3086" s="33" t="s">
        <v>6874</v>
      </c>
      <c r="J3086" s="33"/>
      <c r="K3086" s="33"/>
      <c r="L3086" s="34" t="s">
        <v>2</v>
      </c>
    </row>
    <row r="3087" spans="1:12" x14ac:dyDescent="0.25">
      <c r="A3087" s="32" t="s">
        <v>6875</v>
      </c>
      <c r="B3087" s="33" t="s">
        <v>1541</v>
      </c>
      <c r="C3087" s="33" t="s">
        <v>5211</v>
      </c>
      <c r="D3087" s="84" t="s">
        <v>93</v>
      </c>
      <c r="E3087" s="84">
        <f>VALUE(TRIM(CLEAN(_xlfn.TEXTBEFORE(Table2[[#This Row],[Resolution]],"x"))))</f>
        <v>512</v>
      </c>
      <c r="F3087" s="84">
        <f>VALUE(TRIM(CLEAN(_xlfn.TEXTAFTER(Table2[[#This Row],[Resolution]],"x"))))</f>
        <v>128</v>
      </c>
      <c r="G3087" s="84" t="s">
        <v>16</v>
      </c>
      <c r="H3087" s="84" t="s">
        <v>2836</v>
      </c>
      <c r="I3087" s="84" t="s">
        <v>6876</v>
      </c>
      <c r="J3087" s="33"/>
      <c r="K3087" s="33"/>
      <c r="L3087" s="34" t="s">
        <v>2</v>
      </c>
    </row>
    <row r="3088" spans="1:12" x14ac:dyDescent="0.25">
      <c r="A3088" s="32" t="s">
        <v>6877</v>
      </c>
      <c r="B3088" s="33" t="s">
        <v>6878</v>
      </c>
      <c r="C3088" s="33" t="s">
        <v>5211</v>
      </c>
      <c r="D3088" s="33" t="s">
        <v>862</v>
      </c>
      <c r="E3088" s="33">
        <f>VALUE(TRIM(CLEAN(_xlfn.TEXTBEFORE(Table2[[#This Row],[Resolution]],"x"))))</f>
        <v>2560</v>
      </c>
      <c r="F3088" s="33">
        <f>VALUE(TRIM(CLEAN(_xlfn.TEXTAFTER(Table2[[#This Row],[Resolution]],"x"))))</f>
        <v>704</v>
      </c>
      <c r="G3088" s="33" t="s">
        <v>16</v>
      </c>
      <c r="H3088" s="33" t="s">
        <v>2836</v>
      </c>
      <c r="I3088" s="33" t="s">
        <v>6879</v>
      </c>
      <c r="J3088" s="33"/>
      <c r="K3088" s="33"/>
      <c r="L3088" s="34" t="s">
        <v>2</v>
      </c>
    </row>
    <row r="3089" spans="1:12" x14ac:dyDescent="0.25">
      <c r="A3089" s="32" t="s">
        <v>6880</v>
      </c>
      <c r="B3089" s="33" t="s">
        <v>1543</v>
      </c>
      <c r="C3089" s="33" t="s">
        <v>5211</v>
      </c>
      <c r="D3089" s="84" t="s">
        <v>3648</v>
      </c>
      <c r="E3089" s="84">
        <f>VALUE(TRIM(CLEAN(_xlfn.TEXTBEFORE(Table2[[#This Row],[Resolution]],"x"))))</f>
        <v>3840</v>
      </c>
      <c r="F3089" s="84">
        <f>VALUE(TRIM(CLEAN(_xlfn.TEXTAFTER(Table2[[#This Row],[Resolution]],"x"))))</f>
        <v>1408</v>
      </c>
      <c r="G3089" s="84" t="s">
        <v>16</v>
      </c>
      <c r="H3089" s="84" t="s">
        <v>2836</v>
      </c>
      <c r="I3089" s="84" t="s">
        <v>6881</v>
      </c>
      <c r="J3089" s="33"/>
      <c r="K3089" s="33"/>
      <c r="L3089" s="34" t="s">
        <v>2</v>
      </c>
    </row>
    <row r="3090" spans="1:12" x14ac:dyDescent="0.25">
      <c r="A3090" s="32" t="s">
        <v>6882</v>
      </c>
      <c r="B3090" s="33" t="s">
        <v>6883</v>
      </c>
      <c r="C3090" s="33" t="s">
        <v>5211</v>
      </c>
      <c r="D3090" s="33" t="s">
        <v>1880</v>
      </c>
      <c r="E3090" s="33">
        <f>VALUE(TRIM(CLEAN(_xlfn.TEXTBEFORE(Table2[[#This Row],[Resolution]],"x"))))</f>
        <v>1792</v>
      </c>
      <c r="F3090" s="33">
        <f>VALUE(TRIM(CLEAN(_xlfn.TEXTAFTER(Table2[[#This Row],[Resolution]],"x"))))</f>
        <v>704</v>
      </c>
      <c r="G3090" s="33"/>
      <c r="H3090" s="33" t="s">
        <v>6884</v>
      </c>
      <c r="I3090" s="33" t="s">
        <v>5234</v>
      </c>
      <c r="J3090" s="33"/>
      <c r="K3090" s="33"/>
      <c r="L3090" s="34" t="s">
        <v>2</v>
      </c>
    </row>
    <row r="3091" spans="1:12" x14ac:dyDescent="0.25">
      <c r="A3091" s="32" t="s">
        <v>6885</v>
      </c>
      <c r="B3091" s="33" t="s">
        <v>1545</v>
      </c>
      <c r="C3091" s="33" t="s">
        <v>5211</v>
      </c>
      <c r="D3091" s="84" t="s">
        <v>2669</v>
      </c>
      <c r="E3091" s="84">
        <f>VALUE(TRIM(CLEAN(_xlfn.TEXTBEFORE(Table2[[#This Row],[Resolution]],"x"))))</f>
        <v>2304</v>
      </c>
      <c r="F3091" s="84">
        <f>VALUE(TRIM(CLEAN(_xlfn.TEXTAFTER(Table2[[#This Row],[Resolution]],"x"))))</f>
        <v>576</v>
      </c>
      <c r="G3091" s="84" t="s">
        <v>16</v>
      </c>
      <c r="H3091" s="84" t="s">
        <v>2836</v>
      </c>
      <c r="I3091" s="84" t="s">
        <v>6886</v>
      </c>
      <c r="J3091" s="33"/>
      <c r="K3091" s="33"/>
      <c r="L3091" s="34" t="s">
        <v>2</v>
      </c>
    </row>
    <row r="3092" spans="1:12" x14ac:dyDescent="0.25">
      <c r="A3092" s="32" t="s">
        <v>6887</v>
      </c>
      <c r="B3092" s="33" t="s">
        <v>6888</v>
      </c>
      <c r="C3092" s="33" t="s">
        <v>5211</v>
      </c>
      <c r="D3092" s="33" t="s">
        <v>270</v>
      </c>
      <c r="E3092" s="33">
        <f>VALUE(TRIM(CLEAN(_xlfn.TEXTBEFORE(Table2[[#This Row],[Resolution]],"x"))))</f>
        <v>256</v>
      </c>
      <c r="F3092" s="33">
        <f>VALUE(TRIM(CLEAN(_xlfn.TEXTAFTER(Table2[[#This Row],[Resolution]],"x"))))</f>
        <v>576</v>
      </c>
      <c r="G3092" s="33">
        <v>0.92</v>
      </c>
      <c r="H3092" s="33" t="s">
        <v>5236</v>
      </c>
      <c r="I3092" s="33" t="s">
        <v>5234</v>
      </c>
      <c r="J3092" s="33"/>
      <c r="K3092" s="33"/>
      <c r="L3092" s="34" t="s">
        <v>2</v>
      </c>
    </row>
    <row r="3093" spans="1:12" x14ac:dyDescent="0.25">
      <c r="A3093" s="32" t="s">
        <v>6889</v>
      </c>
      <c r="B3093" s="33" t="s">
        <v>6890</v>
      </c>
      <c r="C3093" s="33" t="s">
        <v>5211</v>
      </c>
      <c r="D3093" s="84" t="s">
        <v>191</v>
      </c>
      <c r="E3093" s="84">
        <f>VALUE(TRIM(CLEAN(_xlfn.TEXTBEFORE(Table2[[#This Row],[Resolution]],"x"))))</f>
        <v>768</v>
      </c>
      <c r="F3093" s="84">
        <f>VALUE(TRIM(CLEAN(_xlfn.TEXTAFTER(Table2[[#This Row],[Resolution]],"x"))))</f>
        <v>320</v>
      </c>
      <c r="G3093" s="84" t="s">
        <v>16</v>
      </c>
      <c r="H3093" s="84" t="s">
        <v>2836</v>
      </c>
      <c r="I3093" s="84" t="s">
        <v>6891</v>
      </c>
      <c r="J3093" s="33"/>
      <c r="K3093" s="33"/>
      <c r="L3093" s="34" t="s">
        <v>2</v>
      </c>
    </row>
    <row r="3094" spans="1:12" x14ac:dyDescent="0.25">
      <c r="A3094" s="32" t="s">
        <v>6892</v>
      </c>
      <c r="B3094" s="33" t="s">
        <v>6893</v>
      </c>
      <c r="C3094" s="33" t="s">
        <v>5211</v>
      </c>
      <c r="D3094" s="33" t="e">
        <v>#N/A</v>
      </c>
      <c r="E3094" s="33" t="e">
        <f>VALUE(TRIM(CLEAN(_xlfn.TEXTBEFORE(Table2[[#This Row],[Resolution]],"x"))))</f>
        <v>#N/A</v>
      </c>
      <c r="F3094" s="33" t="e">
        <f>VALUE(TRIM(CLEAN(_xlfn.TEXTAFTER(Table2[[#This Row],[Resolution]],"x"))))</f>
        <v>#N/A</v>
      </c>
      <c r="G3094" s="33" t="s">
        <v>16</v>
      </c>
      <c r="H3094" s="33" t="s">
        <v>2836</v>
      </c>
      <c r="I3094" s="33" t="s">
        <v>6894</v>
      </c>
      <c r="J3094" s="33"/>
      <c r="K3094" s="33"/>
      <c r="L3094" s="34" t="s">
        <v>2</v>
      </c>
    </row>
    <row r="3095" spans="1:12" x14ac:dyDescent="0.25">
      <c r="A3095" s="32" t="s">
        <v>6895</v>
      </c>
      <c r="B3095" s="33" t="s">
        <v>1548</v>
      </c>
      <c r="C3095" s="33" t="s">
        <v>5211</v>
      </c>
      <c r="D3095" s="84" t="s">
        <v>1904</v>
      </c>
      <c r="E3095" s="84">
        <f>VALUE(TRIM(CLEAN(_xlfn.TEXTBEFORE(Table2[[#This Row],[Resolution]],"x"))))</f>
        <v>1024</v>
      </c>
      <c r="F3095" s="84">
        <f>VALUE(TRIM(CLEAN(_xlfn.TEXTAFTER(Table2[[#This Row],[Resolution]],"x"))))</f>
        <v>448</v>
      </c>
      <c r="G3095" s="84" t="s">
        <v>16</v>
      </c>
      <c r="H3095" s="84" t="s">
        <v>16</v>
      </c>
      <c r="I3095" s="84" t="s">
        <v>6896</v>
      </c>
      <c r="J3095" s="33"/>
      <c r="K3095" s="33"/>
      <c r="L3095" s="34" t="s">
        <v>2</v>
      </c>
    </row>
    <row r="3096" spans="1:12" x14ac:dyDescent="0.25">
      <c r="A3096" s="32" t="s">
        <v>6897</v>
      </c>
      <c r="B3096" s="33" t="s">
        <v>1551</v>
      </c>
      <c r="C3096" s="33" t="s">
        <v>5211</v>
      </c>
      <c r="D3096" s="33" t="s">
        <v>123</v>
      </c>
      <c r="E3096" s="33">
        <f>VALUE(TRIM(CLEAN(_xlfn.TEXTBEFORE(Table2[[#This Row],[Resolution]],"x"))))</f>
        <v>256</v>
      </c>
      <c r="F3096" s="33">
        <f>VALUE(TRIM(CLEAN(_xlfn.TEXTAFTER(Table2[[#This Row],[Resolution]],"x"))))</f>
        <v>128</v>
      </c>
      <c r="G3096" s="33">
        <v>1.73</v>
      </c>
      <c r="H3096" s="33" t="s">
        <v>5248</v>
      </c>
      <c r="I3096" s="33" t="s">
        <v>5234</v>
      </c>
      <c r="J3096" s="33"/>
      <c r="K3096" s="33"/>
      <c r="L3096" s="34" t="s">
        <v>2</v>
      </c>
    </row>
    <row r="3097" spans="1:12" x14ac:dyDescent="0.25">
      <c r="A3097" s="32" t="s">
        <v>6898</v>
      </c>
      <c r="B3097" s="33" t="s">
        <v>6899</v>
      </c>
      <c r="C3097" s="33" t="s">
        <v>5211</v>
      </c>
      <c r="D3097" s="84" t="s">
        <v>289</v>
      </c>
      <c r="E3097" s="84">
        <f>VALUE(TRIM(CLEAN(_xlfn.TEXTBEFORE(Table2[[#This Row],[Resolution]],"x"))))</f>
        <v>1280</v>
      </c>
      <c r="F3097" s="84">
        <f>VALUE(TRIM(CLEAN(_xlfn.TEXTAFTER(Table2[[#This Row],[Resolution]],"x"))))</f>
        <v>448</v>
      </c>
      <c r="G3097" s="84" t="s">
        <v>16</v>
      </c>
      <c r="H3097" s="84" t="s">
        <v>2836</v>
      </c>
      <c r="I3097" s="84" t="s">
        <v>6900</v>
      </c>
      <c r="J3097" s="33"/>
      <c r="K3097" s="33"/>
      <c r="L3097" s="34" t="s">
        <v>2</v>
      </c>
    </row>
    <row r="3098" spans="1:12" x14ac:dyDescent="0.25">
      <c r="A3098" s="32" t="s">
        <v>6901</v>
      </c>
      <c r="B3098" s="33" t="s">
        <v>6902</v>
      </c>
      <c r="C3098" s="33" t="s">
        <v>5211</v>
      </c>
      <c r="D3098" s="33" t="s">
        <v>2441</v>
      </c>
      <c r="E3098" s="33">
        <f>VALUE(TRIM(CLEAN(_xlfn.TEXTBEFORE(Table2[[#This Row],[Resolution]],"x"))))</f>
        <v>1792</v>
      </c>
      <c r="F3098" s="33">
        <f>VALUE(TRIM(CLEAN(_xlfn.TEXTAFTER(Table2[[#This Row],[Resolution]],"x"))))</f>
        <v>256</v>
      </c>
      <c r="G3098" s="33" t="s">
        <v>16</v>
      </c>
      <c r="H3098" s="33" t="s">
        <v>2836</v>
      </c>
      <c r="I3098" s="33" t="s">
        <v>6903</v>
      </c>
      <c r="J3098" s="35"/>
      <c r="K3098" s="33"/>
      <c r="L3098" s="34" t="s">
        <v>2</v>
      </c>
    </row>
    <row r="3099" spans="1:12" x14ac:dyDescent="0.25">
      <c r="A3099" s="32" t="s">
        <v>6904</v>
      </c>
      <c r="B3099" s="33" t="s">
        <v>6905</v>
      </c>
      <c r="C3099" s="33" t="s">
        <v>5211</v>
      </c>
      <c r="D3099" s="84" t="s">
        <v>3614</v>
      </c>
      <c r="E3099" s="84">
        <f>VALUE(TRIM(CLEAN(_xlfn.TEXTBEFORE(Table2[[#This Row],[Resolution]],"x"))))</f>
        <v>3840</v>
      </c>
      <c r="F3099" s="84">
        <f>VALUE(TRIM(CLEAN(_xlfn.TEXTAFTER(Table2[[#This Row],[Resolution]],"x"))))</f>
        <v>640</v>
      </c>
      <c r="G3099" s="84" t="s">
        <v>16</v>
      </c>
      <c r="H3099" s="84" t="s">
        <v>2836</v>
      </c>
      <c r="I3099" s="84" t="s">
        <v>6906</v>
      </c>
      <c r="J3099" s="33"/>
      <c r="K3099" s="33"/>
      <c r="L3099" s="34" t="s">
        <v>2</v>
      </c>
    </row>
    <row r="3100" spans="1:12" x14ac:dyDescent="0.25">
      <c r="A3100" s="32" t="s">
        <v>6907</v>
      </c>
      <c r="B3100" s="33" t="s">
        <v>6908</v>
      </c>
      <c r="C3100" s="33" t="s">
        <v>5211</v>
      </c>
      <c r="D3100" s="33" t="s">
        <v>1891</v>
      </c>
      <c r="E3100" s="33">
        <f>VALUE(TRIM(CLEAN(_xlfn.TEXTBEFORE(Table2[[#This Row],[Resolution]],"x"))))</f>
        <v>768</v>
      </c>
      <c r="F3100" s="33">
        <f>VALUE(TRIM(CLEAN(_xlfn.TEXTAFTER(Table2[[#This Row],[Resolution]],"x"))))</f>
        <v>384</v>
      </c>
      <c r="G3100" s="33">
        <v>25</v>
      </c>
      <c r="H3100" s="33" t="s">
        <v>35</v>
      </c>
      <c r="I3100" s="33" t="s">
        <v>5234</v>
      </c>
      <c r="J3100" s="33"/>
      <c r="K3100" s="33"/>
      <c r="L3100" s="34" t="s">
        <v>2</v>
      </c>
    </row>
    <row r="3101" spans="1:12" x14ac:dyDescent="0.25">
      <c r="A3101" s="32" t="s">
        <v>6909</v>
      </c>
      <c r="B3101" s="33" t="s">
        <v>1554</v>
      </c>
      <c r="C3101" s="33" t="s">
        <v>5211</v>
      </c>
      <c r="D3101" s="84" t="s">
        <v>3025</v>
      </c>
      <c r="E3101" s="84">
        <f>VALUE(TRIM(CLEAN(_xlfn.TEXTBEFORE(Table2[[#This Row],[Resolution]],"x"))))</f>
        <v>1792</v>
      </c>
      <c r="F3101" s="84">
        <f>VALUE(TRIM(CLEAN(_xlfn.TEXTAFTER(Table2[[#This Row],[Resolution]],"x"))))</f>
        <v>320</v>
      </c>
      <c r="G3101" s="84" t="s">
        <v>16</v>
      </c>
      <c r="H3101" s="84" t="s">
        <v>2836</v>
      </c>
      <c r="I3101" s="84" t="s">
        <v>6910</v>
      </c>
      <c r="J3101" s="33"/>
      <c r="K3101" s="33"/>
      <c r="L3101" s="34" t="s">
        <v>2</v>
      </c>
    </row>
    <row r="3102" spans="1:12" x14ac:dyDescent="0.25">
      <c r="A3102" s="32" t="s">
        <v>6911</v>
      </c>
      <c r="B3102" s="33" t="s">
        <v>6912</v>
      </c>
      <c r="C3102" s="33" t="s">
        <v>5211</v>
      </c>
      <c r="D3102" s="33" t="s">
        <v>267</v>
      </c>
      <c r="E3102" s="33">
        <f>VALUE(TRIM(CLEAN(_xlfn.TEXTBEFORE(Table2[[#This Row],[Resolution]],"x"))))</f>
        <v>1024</v>
      </c>
      <c r="F3102" s="33">
        <f>VALUE(TRIM(CLEAN(_xlfn.TEXTAFTER(Table2[[#This Row],[Resolution]],"x"))))</f>
        <v>192</v>
      </c>
      <c r="G3102" s="33" t="s">
        <v>16</v>
      </c>
      <c r="H3102" s="33" t="s">
        <v>16</v>
      </c>
      <c r="I3102" s="33" t="s">
        <v>6913</v>
      </c>
      <c r="J3102" s="33"/>
      <c r="K3102" s="33"/>
      <c r="L3102" s="34" t="s">
        <v>2</v>
      </c>
    </row>
    <row r="3103" spans="1:12" x14ac:dyDescent="0.25">
      <c r="A3103" s="32" t="s">
        <v>6914</v>
      </c>
      <c r="B3103" s="33" t="s">
        <v>1557</v>
      </c>
      <c r="C3103" s="33" t="s">
        <v>5211</v>
      </c>
      <c r="D3103" s="84" t="s">
        <v>123</v>
      </c>
      <c r="E3103" s="84">
        <f>VALUE(TRIM(CLEAN(_xlfn.TEXTBEFORE(Table2[[#This Row],[Resolution]],"x"))))</f>
        <v>256</v>
      </c>
      <c r="F3103" s="84">
        <f>VALUE(TRIM(CLEAN(_xlfn.TEXTAFTER(Table2[[#This Row],[Resolution]],"x"))))</f>
        <v>128</v>
      </c>
      <c r="G3103" s="84" t="s">
        <v>16</v>
      </c>
      <c r="H3103" s="84" t="s">
        <v>2836</v>
      </c>
      <c r="I3103" s="84" t="s">
        <v>6915</v>
      </c>
      <c r="J3103" s="33"/>
      <c r="K3103" s="33"/>
      <c r="L3103" s="34" t="s">
        <v>2</v>
      </c>
    </row>
    <row r="3104" spans="1:12" x14ac:dyDescent="0.25">
      <c r="A3104" s="32" t="s">
        <v>6916</v>
      </c>
      <c r="B3104" s="33" t="s">
        <v>6917</v>
      </c>
      <c r="C3104" s="33" t="s">
        <v>5211</v>
      </c>
      <c r="D3104" s="33" t="s">
        <v>123</v>
      </c>
      <c r="E3104" s="33">
        <f>VALUE(TRIM(CLEAN(_xlfn.TEXTBEFORE(Table2[[#This Row],[Resolution]],"x"))))</f>
        <v>256</v>
      </c>
      <c r="F3104" s="33">
        <f>VALUE(TRIM(CLEAN(_xlfn.TEXTAFTER(Table2[[#This Row],[Resolution]],"x"))))</f>
        <v>128</v>
      </c>
      <c r="G3104" s="33"/>
      <c r="H3104" s="33" t="s">
        <v>6884</v>
      </c>
      <c r="I3104" s="33" t="s">
        <v>5234</v>
      </c>
      <c r="J3104" s="33"/>
      <c r="K3104" s="33"/>
      <c r="L3104" s="34" t="s">
        <v>2</v>
      </c>
    </row>
    <row r="3105" spans="1:12" x14ac:dyDescent="0.25">
      <c r="A3105" s="32" t="s">
        <v>6918</v>
      </c>
      <c r="B3105" s="33" t="s">
        <v>6919</v>
      </c>
      <c r="C3105" s="33" t="s">
        <v>5211</v>
      </c>
      <c r="D3105" s="84" t="s">
        <v>93</v>
      </c>
      <c r="E3105" s="84">
        <f>VALUE(TRIM(CLEAN(_xlfn.TEXTBEFORE(Table2[[#This Row],[Resolution]],"x"))))</f>
        <v>512</v>
      </c>
      <c r="F3105" s="84">
        <f>VALUE(TRIM(CLEAN(_xlfn.TEXTAFTER(Table2[[#This Row],[Resolution]],"x"))))</f>
        <v>128</v>
      </c>
      <c r="G3105" s="84" t="s">
        <v>16</v>
      </c>
      <c r="H3105" s="84" t="s">
        <v>16</v>
      </c>
      <c r="I3105" s="84" t="s">
        <v>6920</v>
      </c>
      <c r="J3105" s="33"/>
      <c r="K3105" s="33"/>
      <c r="L3105" s="34" t="s">
        <v>2</v>
      </c>
    </row>
    <row r="3106" spans="1:12" x14ac:dyDescent="0.25">
      <c r="A3106" s="32" t="s">
        <v>6921</v>
      </c>
      <c r="B3106" s="33" t="s">
        <v>1559</v>
      </c>
      <c r="C3106" s="33" t="s">
        <v>5211</v>
      </c>
      <c r="D3106" s="33" t="s">
        <v>123</v>
      </c>
      <c r="E3106" s="33">
        <f>VALUE(TRIM(CLEAN(_xlfn.TEXTBEFORE(Table2[[#This Row],[Resolution]],"x"))))</f>
        <v>256</v>
      </c>
      <c r="F3106" s="33">
        <f>VALUE(TRIM(CLEAN(_xlfn.TEXTAFTER(Table2[[#This Row],[Resolution]],"x"))))</f>
        <v>128</v>
      </c>
      <c r="G3106" s="33" t="s">
        <v>16</v>
      </c>
      <c r="H3106" s="33" t="s">
        <v>16</v>
      </c>
      <c r="I3106" s="33" t="s">
        <v>6922</v>
      </c>
      <c r="J3106" s="33"/>
      <c r="K3106" s="33"/>
      <c r="L3106" s="34" t="s">
        <v>2</v>
      </c>
    </row>
    <row r="3107" spans="1:12" x14ac:dyDescent="0.25">
      <c r="A3107" s="32" t="s">
        <v>6923</v>
      </c>
      <c r="B3107" s="33" t="s">
        <v>6924</v>
      </c>
      <c r="C3107" s="33" t="s">
        <v>5211</v>
      </c>
      <c r="D3107" s="84" t="s">
        <v>123</v>
      </c>
      <c r="E3107" s="84">
        <f>VALUE(TRIM(CLEAN(_xlfn.TEXTBEFORE(Table2[[#This Row],[Resolution]],"x"))))</f>
        <v>256</v>
      </c>
      <c r="F3107" s="84">
        <f>VALUE(TRIM(CLEAN(_xlfn.TEXTAFTER(Table2[[#This Row],[Resolution]],"x"))))</f>
        <v>128</v>
      </c>
      <c r="G3107" s="84" t="s">
        <v>16</v>
      </c>
      <c r="H3107" s="84" t="s">
        <v>2836</v>
      </c>
      <c r="I3107" s="84" t="s">
        <v>6925</v>
      </c>
      <c r="J3107" s="33"/>
      <c r="K3107" s="33"/>
      <c r="L3107" s="34" t="s">
        <v>2</v>
      </c>
    </row>
    <row r="3108" spans="1:12" x14ac:dyDescent="0.25">
      <c r="A3108" s="32" t="s">
        <v>6926</v>
      </c>
      <c r="B3108" s="33" t="s">
        <v>6927</v>
      </c>
      <c r="C3108" s="33" t="s">
        <v>5211</v>
      </c>
      <c r="D3108" s="33" t="s">
        <v>123</v>
      </c>
      <c r="E3108" s="33">
        <f>VALUE(TRIM(CLEAN(_xlfn.TEXTBEFORE(Table2[[#This Row],[Resolution]],"x"))))</f>
        <v>256</v>
      </c>
      <c r="F3108" s="33">
        <f>VALUE(TRIM(CLEAN(_xlfn.TEXTAFTER(Table2[[#This Row],[Resolution]],"x"))))</f>
        <v>128</v>
      </c>
      <c r="G3108" s="33" t="s">
        <v>16</v>
      </c>
      <c r="H3108" s="33" t="s">
        <v>16</v>
      </c>
      <c r="I3108" s="33" t="s">
        <v>6928</v>
      </c>
      <c r="J3108" s="33"/>
      <c r="K3108" s="33"/>
      <c r="L3108" s="34" t="s">
        <v>2</v>
      </c>
    </row>
    <row r="3109" spans="1:12" x14ac:dyDescent="0.25">
      <c r="A3109" s="32" t="s">
        <v>6929</v>
      </c>
      <c r="B3109" s="33" t="s">
        <v>3652</v>
      </c>
      <c r="C3109" s="33" t="s">
        <v>5211</v>
      </c>
      <c r="D3109" s="84" t="e">
        <v>#N/A</v>
      </c>
      <c r="E3109" s="84" t="e">
        <f>VALUE(TRIM(CLEAN(_xlfn.TEXTBEFORE(Table2[[#This Row],[Resolution]],"x"))))</f>
        <v>#N/A</v>
      </c>
      <c r="F3109" s="84" t="e">
        <f>VALUE(TRIM(CLEAN(_xlfn.TEXTAFTER(Table2[[#This Row],[Resolution]],"x"))))</f>
        <v>#N/A</v>
      </c>
      <c r="G3109" s="84" t="s">
        <v>16</v>
      </c>
      <c r="H3109" s="84" t="s">
        <v>2836</v>
      </c>
      <c r="I3109" s="84" t="s">
        <v>6930</v>
      </c>
      <c r="J3109" s="33"/>
      <c r="K3109" s="33"/>
      <c r="L3109" s="34" t="s">
        <v>2</v>
      </c>
    </row>
    <row r="3110" spans="1:12" x14ac:dyDescent="0.25">
      <c r="A3110" s="32" t="s">
        <v>6931</v>
      </c>
      <c r="B3110" s="33" t="s">
        <v>1562</v>
      </c>
      <c r="C3110" s="33" t="s">
        <v>5211</v>
      </c>
      <c r="D3110" s="33" t="s">
        <v>93</v>
      </c>
      <c r="E3110" s="33">
        <f>VALUE(TRIM(CLEAN(_xlfn.TEXTBEFORE(Table2[[#This Row],[Resolution]],"x"))))</f>
        <v>512</v>
      </c>
      <c r="F3110" s="33">
        <f>VALUE(TRIM(CLEAN(_xlfn.TEXTAFTER(Table2[[#This Row],[Resolution]],"x"))))</f>
        <v>128</v>
      </c>
      <c r="G3110" s="33"/>
      <c r="H3110" s="33" t="s">
        <v>5467</v>
      </c>
      <c r="I3110" s="33" t="s">
        <v>5234</v>
      </c>
      <c r="J3110" s="33"/>
      <c r="K3110" s="33"/>
      <c r="L3110" s="34" t="s">
        <v>2</v>
      </c>
    </row>
    <row r="3111" spans="1:12" x14ac:dyDescent="0.25">
      <c r="A3111" s="32" t="s">
        <v>6932</v>
      </c>
      <c r="B3111" s="33" t="s">
        <v>6933</v>
      </c>
      <c r="C3111" s="33" t="s">
        <v>5211</v>
      </c>
      <c r="D3111" s="84" t="s">
        <v>6934</v>
      </c>
      <c r="E3111" s="84">
        <f>VALUE(TRIM(CLEAN(_xlfn.TEXTBEFORE(Table2[[#This Row],[Resolution]],"x"))))</f>
        <v>1024</v>
      </c>
      <c r="F3111" s="84">
        <f>VALUE(TRIM(CLEAN(_xlfn.TEXTAFTER(Table2[[#This Row],[Resolution]],"x"))))</f>
        <v>768</v>
      </c>
      <c r="G3111" s="84">
        <v>0.24</v>
      </c>
      <c r="H3111" s="84" t="s">
        <v>5236</v>
      </c>
      <c r="I3111" s="84" t="s">
        <v>5234</v>
      </c>
      <c r="J3111" s="33"/>
      <c r="K3111" s="33"/>
      <c r="L3111" s="34" t="s">
        <v>2</v>
      </c>
    </row>
    <row r="3112" spans="1:12" x14ac:dyDescent="0.25">
      <c r="A3112" s="32" t="s">
        <v>6935</v>
      </c>
      <c r="B3112" s="33" t="s">
        <v>6936</v>
      </c>
      <c r="C3112" s="33" t="s">
        <v>5211</v>
      </c>
      <c r="D3112" s="33" t="s">
        <v>4345</v>
      </c>
      <c r="E3112" s="33">
        <f>VALUE(TRIM(CLEAN(_xlfn.TEXTBEFORE(Table2[[#This Row],[Resolution]],"x"))))</f>
        <v>2048</v>
      </c>
      <c r="F3112" s="33">
        <f>VALUE(TRIM(CLEAN(_xlfn.TEXTAFTER(Table2[[#This Row],[Resolution]],"x"))))</f>
        <v>320</v>
      </c>
      <c r="G3112" s="33">
        <v>25</v>
      </c>
      <c r="H3112" s="33" t="s">
        <v>5236</v>
      </c>
      <c r="I3112" s="33" t="s">
        <v>5234</v>
      </c>
      <c r="J3112" s="33"/>
      <c r="K3112" s="33"/>
      <c r="L3112" s="34" t="s">
        <v>2</v>
      </c>
    </row>
    <row r="3113" spans="1:12" x14ac:dyDescent="0.25">
      <c r="A3113" s="32" t="s">
        <v>6937</v>
      </c>
      <c r="B3113" s="33" t="s">
        <v>6938</v>
      </c>
      <c r="C3113" s="33" t="s">
        <v>5211</v>
      </c>
      <c r="D3113" s="84" t="s">
        <v>123</v>
      </c>
      <c r="E3113" s="84">
        <f>VALUE(TRIM(CLEAN(_xlfn.TEXTBEFORE(Table2[[#This Row],[Resolution]],"x"))))</f>
        <v>256</v>
      </c>
      <c r="F3113" s="84">
        <f>VALUE(TRIM(CLEAN(_xlfn.TEXTAFTER(Table2[[#This Row],[Resolution]],"x"))))</f>
        <v>128</v>
      </c>
      <c r="G3113" s="84" t="s">
        <v>16</v>
      </c>
      <c r="H3113" s="84" t="s">
        <v>6620</v>
      </c>
      <c r="I3113" s="84" t="s">
        <v>6939</v>
      </c>
      <c r="J3113" s="33"/>
      <c r="K3113" s="33"/>
      <c r="L3113" s="34" t="s">
        <v>2</v>
      </c>
    </row>
    <row r="3114" spans="1:12" x14ac:dyDescent="0.25">
      <c r="A3114" s="32" t="s">
        <v>6940</v>
      </c>
      <c r="B3114" s="33" t="s">
        <v>1564</v>
      </c>
      <c r="C3114" s="33" t="s">
        <v>5211</v>
      </c>
      <c r="D3114" s="33" t="s">
        <v>267</v>
      </c>
      <c r="E3114" s="33">
        <f>VALUE(TRIM(CLEAN(_xlfn.TEXTBEFORE(Table2[[#This Row],[Resolution]],"x"))))</f>
        <v>1024</v>
      </c>
      <c r="F3114" s="33">
        <f>VALUE(TRIM(CLEAN(_xlfn.TEXTAFTER(Table2[[#This Row],[Resolution]],"x"))))</f>
        <v>192</v>
      </c>
      <c r="G3114" s="33" t="s">
        <v>16</v>
      </c>
      <c r="H3114" s="33" t="s">
        <v>2836</v>
      </c>
      <c r="I3114" s="33" t="s">
        <v>6941</v>
      </c>
      <c r="J3114" s="33"/>
      <c r="K3114" s="33"/>
      <c r="L3114" s="34" t="s">
        <v>2</v>
      </c>
    </row>
    <row r="3115" spans="1:12" x14ac:dyDescent="0.25">
      <c r="A3115" s="32" t="s">
        <v>6942</v>
      </c>
      <c r="B3115" s="33" t="s">
        <v>1566</v>
      </c>
      <c r="C3115" s="33" t="s">
        <v>5211</v>
      </c>
      <c r="D3115" s="84" t="s">
        <v>205</v>
      </c>
      <c r="E3115" s="84">
        <f>VALUE(TRIM(CLEAN(_xlfn.TEXTBEFORE(Table2[[#This Row],[Resolution]],"x"))))</f>
        <v>512</v>
      </c>
      <c r="F3115" s="84">
        <f>VALUE(TRIM(CLEAN(_xlfn.TEXTAFTER(Table2[[#This Row],[Resolution]],"x"))))</f>
        <v>384</v>
      </c>
      <c r="G3115" s="84" t="s">
        <v>16</v>
      </c>
      <c r="H3115" s="84" t="s">
        <v>2836</v>
      </c>
      <c r="I3115" s="84" t="s">
        <v>6943</v>
      </c>
      <c r="J3115" s="33"/>
      <c r="K3115" s="33"/>
      <c r="L3115" s="34" t="s">
        <v>2</v>
      </c>
    </row>
    <row r="3116" spans="1:12" x14ac:dyDescent="0.25">
      <c r="A3116" s="32" t="s">
        <v>6944</v>
      </c>
      <c r="B3116" s="33" t="s">
        <v>6945</v>
      </c>
      <c r="C3116" s="33" t="s">
        <v>5211</v>
      </c>
      <c r="D3116" s="33" t="s">
        <v>850</v>
      </c>
      <c r="E3116" s="33">
        <f>VALUE(TRIM(CLEAN(_xlfn.TEXTBEFORE(Table2[[#This Row],[Resolution]],"x"))))</f>
        <v>2048</v>
      </c>
      <c r="F3116" s="33">
        <f>VALUE(TRIM(CLEAN(_xlfn.TEXTAFTER(Table2[[#This Row],[Resolution]],"x"))))</f>
        <v>128</v>
      </c>
      <c r="G3116" s="33" t="s">
        <v>16</v>
      </c>
      <c r="H3116" s="33" t="s">
        <v>2836</v>
      </c>
      <c r="I3116" s="33" t="s">
        <v>6946</v>
      </c>
      <c r="J3116" s="33"/>
      <c r="K3116" s="33"/>
      <c r="L3116" s="34" t="s">
        <v>2</v>
      </c>
    </row>
    <row r="3117" spans="1:12" x14ac:dyDescent="0.25">
      <c r="A3117" s="32" t="s">
        <v>6947</v>
      </c>
      <c r="B3117" s="33" t="s">
        <v>6948</v>
      </c>
      <c r="C3117" s="33" t="s">
        <v>5211</v>
      </c>
      <c r="D3117" s="84" t="s">
        <v>1937</v>
      </c>
      <c r="E3117" s="84">
        <f>VALUE(TRIM(CLEAN(_xlfn.TEXTBEFORE(Table2[[#This Row],[Resolution]],"x"))))</f>
        <v>512</v>
      </c>
      <c r="F3117" s="84">
        <f>VALUE(TRIM(CLEAN(_xlfn.TEXTAFTER(Table2[[#This Row],[Resolution]],"x"))))</f>
        <v>256</v>
      </c>
      <c r="G3117" s="84" t="s">
        <v>16</v>
      </c>
      <c r="H3117" s="84" t="s">
        <v>16</v>
      </c>
      <c r="I3117" s="84" t="s">
        <v>6949</v>
      </c>
      <c r="J3117" s="35"/>
      <c r="K3117" s="35"/>
      <c r="L3117" s="34" t="s">
        <v>2</v>
      </c>
    </row>
    <row r="3118" spans="1:12" x14ac:dyDescent="0.25">
      <c r="A3118" s="32" t="s">
        <v>6950</v>
      </c>
      <c r="B3118" s="33" t="s">
        <v>1568</v>
      </c>
      <c r="C3118" s="33" t="s">
        <v>5211</v>
      </c>
      <c r="D3118" s="33" t="s">
        <v>93</v>
      </c>
      <c r="E3118" s="33">
        <f>VALUE(TRIM(CLEAN(_xlfn.TEXTBEFORE(Table2[[#This Row],[Resolution]],"x"))))</f>
        <v>512</v>
      </c>
      <c r="F3118" s="33">
        <f>VALUE(TRIM(CLEAN(_xlfn.TEXTAFTER(Table2[[#This Row],[Resolution]],"x"))))</f>
        <v>128</v>
      </c>
      <c r="G3118" s="33" t="s">
        <v>16</v>
      </c>
      <c r="H3118" s="33" t="s">
        <v>2836</v>
      </c>
      <c r="I3118" s="33" t="s">
        <v>6951</v>
      </c>
      <c r="J3118" s="33"/>
      <c r="K3118" s="33"/>
      <c r="L3118" s="34" t="s">
        <v>2</v>
      </c>
    </row>
    <row r="3119" spans="1:12" x14ac:dyDescent="0.25">
      <c r="A3119" s="32" t="s">
        <v>6952</v>
      </c>
      <c r="B3119" s="33" t="s">
        <v>1570</v>
      </c>
      <c r="C3119" s="33" t="s">
        <v>5211</v>
      </c>
      <c r="D3119" s="84" t="s">
        <v>123</v>
      </c>
      <c r="E3119" s="84">
        <f>VALUE(TRIM(CLEAN(_xlfn.TEXTBEFORE(Table2[[#This Row],[Resolution]],"x"))))</f>
        <v>256</v>
      </c>
      <c r="F3119" s="84">
        <f>VALUE(TRIM(CLEAN(_xlfn.TEXTAFTER(Table2[[#This Row],[Resolution]],"x"))))</f>
        <v>128</v>
      </c>
      <c r="G3119" s="84" t="s">
        <v>16</v>
      </c>
      <c r="H3119" s="84" t="s">
        <v>2836</v>
      </c>
      <c r="I3119" s="84" t="s">
        <v>6953</v>
      </c>
      <c r="J3119" s="33"/>
      <c r="K3119" s="33"/>
      <c r="L3119" s="34" t="s">
        <v>2</v>
      </c>
    </row>
    <row r="3120" spans="1:12" x14ac:dyDescent="0.25">
      <c r="A3120" s="32" t="s">
        <v>6954</v>
      </c>
      <c r="B3120" s="33" t="s">
        <v>6955</v>
      </c>
      <c r="C3120" s="33" t="s">
        <v>5211</v>
      </c>
      <c r="D3120" s="33" t="s">
        <v>3029</v>
      </c>
      <c r="E3120" s="33">
        <f>VALUE(TRIM(CLEAN(_xlfn.TEXTBEFORE(Table2[[#This Row],[Resolution]],"x"))))</f>
        <v>1792</v>
      </c>
      <c r="F3120" s="33">
        <f>VALUE(TRIM(CLEAN(_xlfn.TEXTAFTER(Table2[[#This Row],[Resolution]],"x"))))</f>
        <v>192</v>
      </c>
      <c r="G3120" s="33">
        <v>121.54</v>
      </c>
      <c r="H3120" s="33" t="s">
        <v>5242</v>
      </c>
      <c r="I3120" s="33" t="s">
        <v>5234</v>
      </c>
      <c r="J3120" s="33"/>
      <c r="K3120" s="33"/>
      <c r="L3120" s="34" t="s">
        <v>2</v>
      </c>
    </row>
    <row r="3121" spans="1:12" x14ac:dyDescent="0.25">
      <c r="A3121" s="32" t="s">
        <v>6956</v>
      </c>
      <c r="B3121" s="33" t="s">
        <v>6957</v>
      </c>
      <c r="C3121" s="33" t="s">
        <v>5211</v>
      </c>
      <c r="D3121" s="84" t="s">
        <v>208</v>
      </c>
      <c r="E3121" s="84">
        <f>VALUE(TRIM(CLEAN(_xlfn.TEXTBEFORE(Table2[[#This Row],[Resolution]],"x"))))</f>
        <v>1024</v>
      </c>
      <c r="F3121" s="84">
        <f>VALUE(TRIM(CLEAN(_xlfn.TEXTAFTER(Table2[[#This Row],[Resolution]],"x"))))</f>
        <v>256</v>
      </c>
      <c r="G3121" s="84" t="s">
        <v>16</v>
      </c>
      <c r="H3121" s="84" t="s">
        <v>16</v>
      </c>
      <c r="I3121" s="84" t="s">
        <v>6958</v>
      </c>
      <c r="J3121" s="33"/>
      <c r="K3121" s="33"/>
      <c r="L3121" s="34" t="s">
        <v>2</v>
      </c>
    </row>
    <row r="3122" spans="1:12" x14ac:dyDescent="0.25">
      <c r="A3122" s="32" t="s">
        <v>6959</v>
      </c>
      <c r="B3122" s="33" t="s">
        <v>6960</v>
      </c>
      <c r="C3122" s="33" t="s">
        <v>5211</v>
      </c>
      <c r="D3122" s="33" t="s">
        <v>6870</v>
      </c>
      <c r="E3122" s="33">
        <f>VALUE(TRIM(CLEAN(_xlfn.TEXTBEFORE(Table2[[#This Row],[Resolution]],"x"))))</f>
        <v>2048</v>
      </c>
      <c r="F3122" s="33">
        <f>VALUE(TRIM(CLEAN(_xlfn.TEXTAFTER(Table2[[#This Row],[Resolution]],"x"))))</f>
        <v>192</v>
      </c>
      <c r="G3122" s="33" t="s">
        <v>16</v>
      </c>
      <c r="H3122" s="33" t="s">
        <v>2836</v>
      </c>
      <c r="I3122" s="33" t="s">
        <v>6961</v>
      </c>
      <c r="J3122" s="33"/>
      <c r="K3122" s="33"/>
      <c r="L3122" s="34" t="s">
        <v>2</v>
      </c>
    </row>
    <row r="3123" spans="1:12" x14ac:dyDescent="0.25">
      <c r="A3123" s="32" t="s">
        <v>6962</v>
      </c>
      <c r="B3123" s="33" t="s">
        <v>1573</v>
      </c>
      <c r="C3123" s="33" t="s">
        <v>5211</v>
      </c>
      <c r="D3123" s="84" t="s">
        <v>123</v>
      </c>
      <c r="E3123" s="84">
        <f>VALUE(TRIM(CLEAN(_xlfn.TEXTBEFORE(Table2[[#This Row],[Resolution]],"x"))))</f>
        <v>256</v>
      </c>
      <c r="F3123" s="84">
        <f>VALUE(TRIM(CLEAN(_xlfn.TEXTAFTER(Table2[[#This Row],[Resolution]],"x"))))</f>
        <v>128</v>
      </c>
      <c r="G3123" s="84" t="s">
        <v>16</v>
      </c>
      <c r="H3123" s="84" t="s">
        <v>2836</v>
      </c>
      <c r="I3123" s="84" t="s">
        <v>6963</v>
      </c>
      <c r="J3123" s="33"/>
      <c r="K3123" s="33"/>
      <c r="L3123" s="34" t="s">
        <v>2</v>
      </c>
    </row>
    <row r="3124" spans="1:12" x14ac:dyDescent="0.25">
      <c r="A3124" s="32" t="s">
        <v>6964</v>
      </c>
      <c r="B3124" s="33" t="s">
        <v>6965</v>
      </c>
      <c r="C3124" s="33" t="s">
        <v>5211</v>
      </c>
      <c r="D3124" s="33" t="s">
        <v>123</v>
      </c>
      <c r="E3124" s="33">
        <f>VALUE(TRIM(CLEAN(_xlfn.TEXTBEFORE(Table2[[#This Row],[Resolution]],"x"))))</f>
        <v>256</v>
      </c>
      <c r="F3124" s="33">
        <f>VALUE(TRIM(CLEAN(_xlfn.TEXTAFTER(Table2[[#This Row],[Resolution]],"x"))))</f>
        <v>128</v>
      </c>
      <c r="G3124" s="33" t="s">
        <v>16</v>
      </c>
      <c r="H3124" s="33" t="s">
        <v>2836</v>
      </c>
      <c r="I3124" s="33" t="s">
        <v>6966</v>
      </c>
      <c r="J3124" s="33"/>
      <c r="K3124" s="33"/>
      <c r="L3124" s="34" t="s">
        <v>2</v>
      </c>
    </row>
    <row r="3125" spans="1:12" x14ac:dyDescent="0.25">
      <c r="A3125" s="32" t="s">
        <v>6967</v>
      </c>
      <c r="B3125" s="33" t="s">
        <v>6968</v>
      </c>
      <c r="C3125" s="33" t="s">
        <v>5211</v>
      </c>
      <c r="D3125" s="84" t="s">
        <v>123</v>
      </c>
      <c r="E3125" s="84">
        <f>VALUE(TRIM(CLEAN(_xlfn.TEXTBEFORE(Table2[[#This Row],[Resolution]],"x"))))</f>
        <v>256</v>
      </c>
      <c r="F3125" s="84">
        <f>VALUE(TRIM(CLEAN(_xlfn.TEXTAFTER(Table2[[#This Row],[Resolution]],"x"))))</f>
        <v>128</v>
      </c>
      <c r="G3125" s="84" t="s">
        <v>16</v>
      </c>
      <c r="H3125" s="84" t="s">
        <v>2836</v>
      </c>
      <c r="I3125" s="84" t="s">
        <v>6969</v>
      </c>
      <c r="J3125" s="33"/>
      <c r="K3125" s="33"/>
      <c r="L3125" s="34" t="s">
        <v>2</v>
      </c>
    </row>
    <row r="3126" spans="1:12" x14ac:dyDescent="0.25">
      <c r="A3126" s="32" t="s">
        <v>6970</v>
      </c>
      <c r="B3126" s="33" t="s">
        <v>1576</v>
      </c>
      <c r="C3126" s="33" t="s">
        <v>5211</v>
      </c>
      <c r="D3126" s="33" t="s">
        <v>3556</v>
      </c>
      <c r="E3126" s="33">
        <f>VALUE(TRIM(CLEAN(_xlfn.TEXTBEFORE(Table2[[#This Row],[Resolution]],"x"))))</f>
        <v>3840</v>
      </c>
      <c r="F3126" s="33">
        <f>VALUE(TRIM(CLEAN(_xlfn.TEXTAFTER(Table2[[#This Row],[Resolution]],"x"))))</f>
        <v>1088</v>
      </c>
      <c r="G3126" s="33" t="s">
        <v>16</v>
      </c>
      <c r="H3126" s="33" t="s">
        <v>16</v>
      </c>
      <c r="I3126" s="33" t="s">
        <v>6971</v>
      </c>
      <c r="J3126" s="33"/>
      <c r="K3126" s="33"/>
      <c r="L3126" s="34" t="s">
        <v>2</v>
      </c>
    </row>
    <row r="3127" spans="1:12" x14ac:dyDescent="0.25">
      <c r="A3127" s="32" t="s">
        <v>6972</v>
      </c>
      <c r="B3127" s="33" t="s">
        <v>6973</v>
      </c>
      <c r="C3127" s="33" t="s">
        <v>5211</v>
      </c>
      <c r="D3127" s="84" t="s">
        <v>93</v>
      </c>
      <c r="E3127" s="84">
        <f>VALUE(TRIM(CLEAN(_xlfn.TEXTBEFORE(Table2[[#This Row],[Resolution]],"x"))))</f>
        <v>512</v>
      </c>
      <c r="F3127" s="84">
        <f>VALUE(TRIM(CLEAN(_xlfn.TEXTAFTER(Table2[[#This Row],[Resolution]],"x"))))</f>
        <v>128</v>
      </c>
      <c r="G3127" s="84" t="s">
        <v>16</v>
      </c>
      <c r="H3127" s="84" t="s">
        <v>16</v>
      </c>
      <c r="I3127" s="84" t="s">
        <v>6974</v>
      </c>
      <c r="J3127" s="33"/>
      <c r="K3127" s="33"/>
      <c r="L3127" s="34" t="s">
        <v>2</v>
      </c>
    </row>
    <row r="3128" spans="1:12" x14ac:dyDescent="0.25">
      <c r="A3128" s="32" t="s">
        <v>6975</v>
      </c>
      <c r="B3128" s="33" t="s">
        <v>6976</v>
      </c>
      <c r="C3128" s="33" t="s">
        <v>5211</v>
      </c>
      <c r="D3128" s="33" t="s">
        <v>123</v>
      </c>
      <c r="E3128" s="33">
        <f>VALUE(TRIM(CLEAN(_xlfn.TEXTBEFORE(Table2[[#This Row],[Resolution]],"x"))))</f>
        <v>256</v>
      </c>
      <c r="F3128" s="33">
        <f>VALUE(TRIM(CLEAN(_xlfn.TEXTAFTER(Table2[[#This Row],[Resolution]],"x"))))</f>
        <v>128</v>
      </c>
      <c r="G3128" s="33">
        <v>25</v>
      </c>
      <c r="H3128" s="33" t="s">
        <v>35</v>
      </c>
      <c r="I3128" s="33" t="s">
        <v>5234</v>
      </c>
      <c r="J3128" s="33"/>
      <c r="K3128" s="33"/>
      <c r="L3128" s="34" t="s">
        <v>2</v>
      </c>
    </row>
    <row r="3129" spans="1:12" x14ac:dyDescent="0.25">
      <c r="A3129" s="32" t="s">
        <v>6977</v>
      </c>
      <c r="B3129" s="33" t="s">
        <v>3654</v>
      </c>
      <c r="C3129" s="33" t="s">
        <v>5211</v>
      </c>
      <c r="D3129" s="84" t="s">
        <v>1869</v>
      </c>
      <c r="E3129" s="84">
        <f>VALUE(TRIM(CLEAN(_xlfn.TEXTBEFORE(Table2[[#This Row],[Resolution]],"x"))))</f>
        <v>1280</v>
      </c>
      <c r="F3129" s="84">
        <f>VALUE(TRIM(CLEAN(_xlfn.TEXTAFTER(Table2[[#This Row],[Resolution]],"x"))))</f>
        <v>320</v>
      </c>
      <c r="G3129" s="84" t="s">
        <v>16</v>
      </c>
      <c r="H3129" s="84" t="s">
        <v>16</v>
      </c>
      <c r="I3129" s="84" t="s">
        <v>6978</v>
      </c>
      <c r="J3129" s="33"/>
      <c r="K3129" s="33"/>
      <c r="L3129" s="34" t="s">
        <v>2</v>
      </c>
    </row>
    <row r="3130" spans="1:12" x14ac:dyDescent="0.25">
      <c r="A3130" s="32" t="s">
        <v>6979</v>
      </c>
      <c r="B3130" s="33" t="s">
        <v>6980</v>
      </c>
      <c r="C3130" s="33" t="s">
        <v>5211</v>
      </c>
      <c r="D3130" s="33" t="s">
        <v>191</v>
      </c>
      <c r="E3130" s="33">
        <f>VALUE(TRIM(CLEAN(_xlfn.TEXTBEFORE(Table2[[#This Row],[Resolution]],"x"))))</f>
        <v>768</v>
      </c>
      <c r="F3130" s="33">
        <f>VALUE(TRIM(CLEAN(_xlfn.TEXTAFTER(Table2[[#This Row],[Resolution]],"x"))))</f>
        <v>320</v>
      </c>
      <c r="G3130" s="33" t="s">
        <v>16</v>
      </c>
      <c r="H3130" s="33" t="s">
        <v>2836</v>
      </c>
      <c r="I3130" s="33" t="s">
        <v>6981</v>
      </c>
      <c r="J3130" s="33"/>
      <c r="K3130" s="33"/>
      <c r="L3130" s="34" t="s">
        <v>2</v>
      </c>
    </row>
    <row r="3131" spans="1:12" x14ac:dyDescent="0.25">
      <c r="A3131" s="32" t="s">
        <v>6982</v>
      </c>
      <c r="B3131" s="33" t="s">
        <v>1579</v>
      </c>
      <c r="C3131" s="33" t="s">
        <v>5211</v>
      </c>
      <c r="D3131" s="84" t="s">
        <v>123</v>
      </c>
      <c r="E3131" s="84">
        <f>VALUE(TRIM(CLEAN(_xlfn.TEXTBEFORE(Table2[[#This Row],[Resolution]],"x"))))</f>
        <v>256</v>
      </c>
      <c r="F3131" s="84">
        <f>VALUE(TRIM(CLEAN(_xlfn.TEXTAFTER(Table2[[#This Row],[Resolution]],"x"))))</f>
        <v>128</v>
      </c>
      <c r="G3131" s="84" t="s">
        <v>16</v>
      </c>
      <c r="H3131" s="84" t="s">
        <v>2836</v>
      </c>
      <c r="I3131" s="84" t="s">
        <v>6983</v>
      </c>
      <c r="J3131" s="33"/>
      <c r="K3131" s="33"/>
      <c r="L3131" s="34" t="s">
        <v>2</v>
      </c>
    </row>
    <row r="3132" spans="1:12" x14ac:dyDescent="0.25">
      <c r="A3132" s="32" t="s">
        <v>6984</v>
      </c>
      <c r="B3132" s="33" t="s">
        <v>6985</v>
      </c>
      <c r="C3132" s="33" t="s">
        <v>5211</v>
      </c>
      <c r="D3132" s="33" t="s">
        <v>123</v>
      </c>
      <c r="E3132" s="33">
        <f>VALUE(TRIM(CLEAN(_xlfn.TEXTBEFORE(Table2[[#This Row],[Resolution]],"x"))))</f>
        <v>256</v>
      </c>
      <c r="F3132" s="33">
        <f>VALUE(TRIM(CLEAN(_xlfn.TEXTAFTER(Table2[[#This Row],[Resolution]],"x"))))</f>
        <v>128</v>
      </c>
      <c r="G3132" s="33" t="s">
        <v>16</v>
      </c>
      <c r="H3132" s="33" t="s">
        <v>16</v>
      </c>
      <c r="I3132" s="33" t="s">
        <v>6986</v>
      </c>
      <c r="J3132" s="33"/>
      <c r="K3132" s="33"/>
      <c r="L3132" s="34" t="s">
        <v>2</v>
      </c>
    </row>
    <row r="3133" spans="1:12" x14ac:dyDescent="0.25">
      <c r="A3133" s="32" t="s">
        <v>6987</v>
      </c>
      <c r="B3133" s="33" t="s">
        <v>1581</v>
      </c>
      <c r="C3133" s="33" t="s">
        <v>5211</v>
      </c>
      <c r="D3133" s="84" t="s">
        <v>93</v>
      </c>
      <c r="E3133" s="84">
        <f>VALUE(TRIM(CLEAN(_xlfn.TEXTBEFORE(Table2[[#This Row],[Resolution]],"x"))))</f>
        <v>512</v>
      </c>
      <c r="F3133" s="84">
        <f>VALUE(TRIM(CLEAN(_xlfn.TEXTAFTER(Table2[[#This Row],[Resolution]],"x"))))</f>
        <v>128</v>
      </c>
      <c r="G3133" s="84" t="s">
        <v>16</v>
      </c>
      <c r="H3133" s="84" t="s">
        <v>16</v>
      </c>
      <c r="I3133" s="84" t="s">
        <v>6988</v>
      </c>
      <c r="J3133" s="33"/>
      <c r="K3133" s="33"/>
      <c r="L3133" s="34" t="s">
        <v>2</v>
      </c>
    </row>
    <row r="3134" spans="1:12" x14ac:dyDescent="0.25">
      <c r="A3134" s="32" t="s">
        <v>6989</v>
      </c>
      <c r="B3134" s="33" t="s">
        <v>6990</v>
      </c>
      <c r="C3134" s="33" t="s">
        <v>5211</v>
      </c>
      <c r="D3134" s="33" t="s">
        <v>2669</v>
      </c>
      <c r="E3134" s="33">
        <f>VALUE(TRIM(CLEAN(_xlfn.TEXTBEFORE(Table2[[#This Row],[Resolution]],"x"))))</f>
        <v>2304</v>
      </c>
      <c r="F3134" s="33">
        <f>VALUE(TRIM(CLEAN(_xlfn.TEXTAFTER(Table2[[#This Row],[Resolution]],"x"))))</f>
        <v>576</v>
      </c>
      <c r="G3134" s="33" t="s">
        <v>16</v>
      </c>
      <c r="H3134" s="33" t="s">
        <v>16</v>
      </c>
      <c r="I3134" s="33" t="s">
        <v>6991</v>
      </c>
      <c r="J3134" s="33"/>
      <c r="K3134" s="33"/>
      <c r="L3134" s="34" t="s">
        <v>2</v>
      </c>
    </row>
    <row r="3135" spans="1:12" x14ac:dyDescent="0.25">
      <c r="A3135" s="32" t="s">
        <v>6992</v>
      </c>
      <c r="B3135" s="33" t="s">
        <v>6993</v>
      </c>
      <c r="C3135" s="33" t="s">
        <v>5211</v>
      </c>
      <c r="D3135" s="84" t="s">
        <v>123</v>
      </c>
      <c r="E3135" s="84">
        <f>VALUE(TRIM(CLEAN(_xlfn.TEXTBEFORE(Table2[[#This Row],[Resolution]],"x"))))</f>
        <v>256</v>
      </c>
      <c r="F3135" s="84">
        <f>VALUE(TRIM(CLEAN(_xlfn.TEXTAFTER(Table2[[#This Row],[Resolution]],"x"))))</f>
        <v>128</v>
      </c>
      <c r="G3135" s="84" t="s">
        <v>16</v>
      </c>
      <c r="H3135" s="84" t="s">
        <v>16</v>
      </c>
      <c r="I3135" s="84" t="s">
        <v>6994</v>
      </c>
      <c r="J3135" s="33"/>
      <c r="K3135" s="33"/>
      <c r="L3135" s="34" t="s">
        <v>2</v>
      </c>
    </row>
    <row r="3136" spans="1:12" x14ac:dyDescent="0.25">
      <c r="A3136" s="32" t="s">
        <v>6995</v>
      </c>
      <c r="B3136" s="33" t="s">
        <v>1584</v>
      </c>
      <c r="C3136" s="33" t="s">
        <v>5211</v>
      </c>
      <c r="D3136" s="33" t="s">
        <v>123</v>
      </c>
      <c r="E3136" s="33">
        <f>VALUE(TRIM(CLEAN(_xlfn.TEXTBEFORE(Table2[[#This Row],[Resolution]],"x"))))</f>
        <v>256</v>
      </c>
      <c r="F3136" s="33">
        <f>VALUE(TRIM(CLEAN(_xlfn.TEXTAFTER(Table2[[#This Row],[Resolution]],"x"))))</f>
        <v>128</v>
      </c>
      <c r="G3136" s="33" t="s">
        <v>16</v>
      </c>
      <c r="H3136" s="33" t="s">
        <v>16</v>
      </c>
      <c r="I3136" s="33" t="s">
        <v>6996</v>
      </c>
      <c r="J3136" s="33"/>
      <c r="K3136" s="33"/>
      <c r="L3136" s="34" t="s">
        <v>2</v>
      </c>
    </row>
    <row r="3137" spans="1:12" x14ac:dyDescent="0.25">
      <c r="A3137" s="32" t="s">
        <v>6997</v>
      </c>
      <c r="B3137" s="33" t="s">
        <v>1587</v>
      </c>
      <c r="C3137" s="33" t="s">
        <v>5211</v>
      </c>
      <c r="D3137" s="84" t="s">
        <v>6998</v>
      </c>
      <c r="E3137" s="84">
        <f>VALUE(TRIM(CLEAN(_xlfn.TEXTBEFORE(Table2[[#This Row],[Resolution]],"x"))))</f>
        <v>4096</v>
      </c>
      <c r="F3137" s="84">
        <f>VALUE(TRIM(CLEAN(_xlfn.TEXTAFTER(Table2[[#This Row],[Resolution]],"x"))))</f>
        <v>896</v>
      </c>
      <c r="G3137" s="84" t="s">
        <v>16</v>
      </c>
      <c r="H3137" s="84" t="s">
        <v>2836</v>
      </c>
      <c r="I3137" s="84" t="s">
        <v>6999</v>
      </c>
      <c r="J3137" s="33"/>
      <c r="K3137" s="33"/>
      <c r="L3137" s="34" t="s">
        <v>2</v>
      </c>
    </row>
    <row r="3138" spans="1:12" x14ac:dyDescent="0.25">
      <c r="A3138" s="32" t="s">
        <v>7000</v>
      </c>
      <c r="B3138" s="33" t="s">
        <v>7001</v>
      </c>
      <c r="C3138" s="33" t="s">
        <v>5211</v>
      </c>
      <c r="D3138" s="33" t="s">
        <v>123</v>
      </c>
      <c r="E3138" s="33">
        <f>VALUE(TRIM(CLEAN(_xlfn.TEXTBEFORE(Table2[[#This Row],[Resolution]],"x"))))</f>
        <v>256</v>
      </c>
      <c r="F3138" s="33">
        <f>VALUE(TRIM(CLEAN(_xlfn.TEXTAFTER(Table2[[#This Row],[Resolution]],"x"))))</f>
        <v>128</v>
      </c>
      <c r="G3138" s="33" t="s">
        <v>16</v>
      </c>
      <c r="H3138" s="33" t="s">
        <v>2836</v>
      </c>
      <c r="I3138" s="33" t="s">
        <v>7002</v>
      </c>
      <c r="J3138" s="33"/>
      <c r="K3138" s="33"/>
      <c r="L3138" s="34" t="s">
        <v>2</v>
      </c>
    </row>
    <row r="3139" spans="1:12" x14ac:dyDescent="0.25">
      <c r="A3139" s="32" t="s">
        <v>7003</v>
      </c>
      <c r="B3139" s="33" t="s">
        <v>7004</v>
      </c>
      <c r="C3139" s="33" t="s">
        <v>5211</v>
      </c>
      <c r="D3139" s="84" t="s">
        <v>123</v>
      </c>
      <c r="E3139" s="84">
        <f>VALUE(TRIM(CLEAN(_xlfn.TEXTBEFORE(Table2[[#This Row],[Resolution]],"x"))))</f>
        <v>256</v>
      </c>
      <c r="F3139" s="84">
        <f>VALUE(TRIM(CLEAN(_xlfn.TEXTAFTER(Table2[[#This Row],[Resolution]],"x"))))</f>
        <v>128</v>
      </c>
      <c r="G3139" s="84" t="s">
        <v>16</v>
      </c>
      <c r="H3139" s="84" t="s">
        <v>2836</v>
      </c>
      <c r="I3139" s="84" t="s">
        <v>7005</v>
      </c>
      <c r="J3139" s="33"/>
      <c r="K3139" s="33"/>
      <c r="L3139" s="34" t="s">
        <v>2</v>
      </c>
    </row>
    <row r="3140" spans="1:12" x14ac:dyDescent="0.25">
      <c r="A3140" s="32" t="s">
        <v>7006</v>
      </c>
      <c r="B3140" s="33" t="s">
        <v>7007</v>
      </c>
      <c r="C3140" s="33" t="s">
        <v>5211</v>
      </c>
      <c r="D3140" s="33" t="s">
        <v>220</v>
      </c>
      <c r="E3140" s="33">
        <f>VALUE(TRIM(CLEAN(_xlfn.TEXTBEFORE(Table2[[#This Row],[Resolution]],"x"))))</f>
        <v>1536</v>
      </c>
      <c r="F3140" s="33">
        <f>VALUE(TRIM(CLEAN(_xlfn.TEXTAFTER(Table2[[#This Row],[Resolution]],"x"))))</f>
        <v>384</v>
      </c>
      <c r="G3140" s="33" t="s">
        <v>16</v>
      </c>
      <c r="H3140" s="33" t="s">
        <v>16</v>
      </c>
      <c r="I3140" s="33" t="s">
        <v>7008</v>
      </c>
      <c r="J3140" s="33"/>
      <c r="K3140" s="33"/>
      <c r="L3140" s="34" t="s">
        <v>2</v>
      </c>
    </row>
    <row r="3141" spans="1:12" x14ac:dyDescent="0.25">
      <c r="A3141" s="32" t="s">
        <v>7009</v>
      </c>
      <c r="B3141" s="33" t="s">
        <v>7010</v>
      </c>
      <c r="C3141" s="33" t="s">
        <v>5211</v>
      </c>
      <c r="D3141" s="84" t="s">
        <v>6870</v>
      </c>
      <c r="E3141" s="84">
        <f>VALUE(TRIM(CLEAN(_xlfn.TEXTBEFORE(Table2[[#This Row],[Resolution]],"x"))))</f>
        <v>2048</v>
      </c>
      <c r="F3141" s="84">
        <f>VALUE(TRIM(CLEAN(_xlfn.TEXTAFTER(Table2[[#This Row],[Resolution]],"x"))))</f>
        <v>192</v>
      </c>
      <c r="G3141" s="84" t="s">
        <v>16</v>
      </c>
      <c r="H3141" s="84" t="s">
        <v>16</v>
      </c>
      <c r="I3141" s="84" t="s">
        <v>7011</v>
      </c>
      <c r="J3141" s="33"/>
      <c r="K3141" s="33"/>
      <c r="L3141" s="34" t="s">
        <v>2</v>
      </c>
    </row>
    <row r="3142" spans="1:12" x14ac:dyDescent="0.25">
      <c r="A3142" s="32" t="s">
        <v>7012</v>
      </c>
      <c r="B3142" s="33" t="s">
        <v>1590</v>
      </c>
      <c r="C3142" s="33" t="s">
        <v>5211</v>
      </c>
      <c r="D3142" s="33" t="s">
        <v>267</v>
      </c>
      <c r="E3142" s="33">
        <f>VALUE(TRIM(CLEAN(_xlfn.TEXTBEFORE(Table2[[#This Row],[Resolution]],"x"))))</f>
        <v>1024</v>
      </c>
      <c r="F3142" s="33">
        <f>VALUE(TRIM(CLEAN(_xlfn.TEXTAFTER(Table2[[#This Row],[Resolution]],"x"))))</f>
        <v>192</v>
      </c>
      <c r="G3142" s="33" t="s">
        <v>16</v>
      </c>
      <c r="H3142" s="33" t="s">
        <v>16</v>
      </c>
      <c r="I3142" s="33" t="s">
        <v>7013</v>
      </c>
      <c r="J3142" s="33"/>
      <c r="K3142" s="35"/>
      <c r="L3142" s="34" t="s">
        <v>2</v>
      </c>
    </row>
    <row r="3143" spans="1:12" x14ac:dyDescent="0.25">
      <c r="A3143" s="32" t="s">
        <v>7014</v>
      </c>
      <c r="B3143" s="33" t="s">
        <v>1592</v>
      </c>
      <c r="C3143" s="33" t="s">
        <v>5211</v>
      </c>
      <c r="D3143" s="84" t="s">
        <v>4382</v>
      </c>
      <c r="E3143" s="84">
        <f>VALUE(TRIM(CLEAN(_xlfn.TEXTBEFORE(Table2[[#This Row],[Resolution]],"x"))))</f>
        <v>1536</v>
      </c>
      <c r="F3143" s="84">
        <f>VALUE(TRIM(CLEAN(_xlfn.TEXTAFTER(Table2[[#This Row],[Resolution]],"x"))))</f>
        <v>512</v>
      </c>
      <c r="G3143" s="84"/>
      <c r="H3143" s="84" t="s">
        <v>7015</v>
      </c>
      <c r="I3143" s="84" t="s">
        <v>5234</v>
      </c>
      <c r="J3143" s="33"/>
      <c r="K3143" s="33"/>
      <c r="L3143" s="34" t="s">
        <v>2</v>
      </c>
    </row>
    <row r="3144" spans="1:12" x14ac:dyDescent="0.25">
      <c r="A3144" s="32" t="s">
        <v>7016</v>
      </c>
      <c r="B3144" s="33" t="s">
        <v>1594</v>
      </c>
      <c r="C3144" s="33" t="s">
        <v>5211</v>
      </c>
      <c r="D3144" s="33" t="s">
        <v>1944</v>
      </c>
      <c r="E3144" s="33">
        <f>VALUE(TRIM(CLEAN(_xlfn.TEXTBEFORE(Table2[[#This Row],[Resolution]],"x"))))</f>
        <v>512</v>
      </c>
      <c r="F3144" s="33">
        <f>VALUE(TRIM(CLEAN(_xlfn.TEXTAFTER(Table2[[#This Row],[Resolution]],"x"))))</f>
        <v>640</v>
      </c>
      <c r="G3144" s="33" t="s">
        <v>16</v>
      </c>
      <c r="H3144" s="33" t="s">
        <v>16</v>
      </c>
      <c r="I3144" s="33" t="s">
        <v>7017</v>
      </c>
      <c r="J3144" s="33"/>
      <c r="K3144" s="33"/>
      <c r="L3144" s="34" t="s">
        <v>2</v>
      </c>
    </row>
    <row r="3145" spans="1:12" x14ac:dyDescent="0.25">
      <c r="A3145" s="32" t="s">
        <v>7018</v>
      </c>
      <c r="B3145" s="33" t="s">
        <v>1597</v>
      </c>
      <c r="C3145" s="33" t="s">
        <v>5211</v>
      </c>
      <c r="D3145" s="84" t="s">
        <v>93</v>
      </c>
      <c r="E3145" s="84">
        <f>VALUE(TRIM(CLEAN(_xlfn.TEXTBEFORE(Table2[[#This Row],[Resolution]],"x"))))</f>
        <v>512</v>
      </c>
      <c r="F3145" s="84">
        <f>VALUE(TRIM(CLEAN(_xlfn.TEXTAFTER(Table2[[#This Row],[Resolution]],"x"))))</f>
        <v>128</v>
      </c>
      <c r="G3145" s="84" t="s">
        <v>16</v>
      </c>
      <c r="H3145" s="84" t="s">
        <v>16</v>
      </c>
      <c r="I3145" s="84" t="s">
        <v>7019</v>
      </c>
      <c r="J3145" s="33"/>
      <c r="K3145" s="33"/>
      <c r="L3145" s="34" t="s">
        <v>2</v>
      </c>
    </row>
    <row r="3146" spans="1:12" x14ac:dyDescent="0.25">
      <c r="A3146" s="32" t="s">
        <v>7020</v>
      </c>
      <c r="B3146" s="33" t="s">
        <v>1599</v>
      </c>
      <c r="C3146" s="33" t="s">
        <v>5211</v>
      </c>
      <c r="D3146" s="33" t="s">
        <v>66</v>
      </c>
      <c r="E3146" s="33">
        <f>VALUE(TRIM(CLEAN(_xlfn.TEXTBEFORE(Table2[[#This Row],[Resolution]],"x"))))</f>
        <v>256</v>
      </c>
      <c r="F3146" s="33">
        <f>VALUE(TRIM(CLEAN(_xlfn.TEXTAFTER(Table2[[#This Row],[Resolution]],"x"))))</f>
        <v>192</v>
      </c>
      <c r="G3146" s="33" t="s">
        <v>16</v>
      </c>
      <c r="H3146" s="33" t="s">
        <v>7021</v>
      </c>
      <c r="I3146" s="33" t="s">
        <v>7022</v>
      </c>
      <c r="J3146" s="33"/>
      <c r="K3146" s="33"/>
      <c r="L3146" s="34" t="s">
        <v>2</v>
      </c>
    </row>
    <row r="3147" spans="1:12" x14ac:dyDescent="0.25">
      <c r="A3147" s="32" t="s">
        <v>7023</v>
      </c>
      <c r="B3147" s="33" t="s">
        <v>7024</v>
      </c>
      <c r="C3147" s="33" t="s">
        <v>5211</v>
      </c>
      <c r="D3147" s="84" t="s">
        <v>66</v>
      </c>
      <c r="E3147" s="84">
        <f>VALUE(TRIM(CLEAN(_xlfn.TEXTBEFORE(Table2[[#This Row],[Resolution]],"x"))))</f>
        <v>256</v>
      </c>
      <c r="F3147" s="84">
        <f>VALUE(TRIM(CLEAN(_xlfn.TEXTAFTER(Table2[[#This Row],[Resolution]],"x"))))</f>
        <v>192</v>
      </c>
      <c r="G3147" s="84">
        <v>2.33</v>
      </c>
      <c r="H3147" s="84" t="s">
        <v>5236</v>
      </c>
      <c r="I3147" s="84" t="s">
        <v>5234</v>
      </c>
      <c r="J3147" s="33"/>
      <c r="K3147" s="33"/>
      <c r="L3147" s="34" t="s">
        <v>2</v>
      </c>
    </row>
    <row r="3148" spans="1:12" x14ac:dyDescent="0.25">
      <c r="A3148" s="32" t="s">
        <v>7025</v>
      </c>
      <c r="B3148" s="33" t="s">
        <v>7026</v>
      </c>
      <c r="C3148" s="33" t="s">
        <v>5211</v>
      </c>
      <c r="D3148" s="33" t="s">
        <v>214</v>
      </c>
      <c r="E3148" s="33">
        <f>VALUE(TRIM(CLEAN(_xlfn.TEXTBEFORE(Table2[[#This Row],[Resolution]],"x"))))</f>
        <v>2048</v>
      </c>
      <c r="F3148" s="33">
        <f>VALUE(TRIM(CLEAN(_xlfn.TEXTAFTER(Table2[[#This Row],[Resolution]],"x"))))</f>
        <v>704</v>
      </c>
      <c r="G3148" s="33" t="s">
        <v>16</v>
      </c>
      <c r="H3148" s="33" t="s">
        <v>16</v>
      </c>
      <c r="I3148" s="33" t="s">
        <v>7027</v>
      </c>
      <c r="J3148" s="33"/>
      <c r="K3148" s="33"/>
      <c r="L3148" s="34" t="s">
        <v>2</v>
      </c>
    </row>
    <row r="3149" spans="1:12" x14ac:dyDescent="0.25">
      <c r="A3149" s="32" t="s">
        <v>7028</v>
      </c>
      <c r="B3149" s="33" t="s">
        <v>7029</v>
      </c>
      <c r="C3149" s="33" t="s">
        <v>5211</v>
      </c>
      <c r="D3149" s="84" t="s">
        <v>123</v>
      </c>
      <c r="E3149" s="84">
        <f>VALUE(TRIM(CLEAN(_xlfn.TEXTBEFORE(Table2[[#This Row],[Resolution]],"x"))))</f>
        <v>256</v>
      </c>
      <c r="F3149" s="84">
        <f>VALUE(TRIM(CLEAN(_xlfn.TEXTAFTER(Table2[[#This Row],[Resolution]],"x"))))</f>
        <v>128</v>
      </c>
      <c r="G3149" s="84" t="s">
        <v>16</v>
      </c>
      <c r="H3149" s="84" t="s">
        <v>2836</v>
      </c>
      <c r="I3149" s="84" t="s">
        <v>7030</v>
      </c>
      <c r="J3149" s="33"/>
      <c r="K3149" s="35"/>
      <c r="L3149" s="34" t="s">
        <v>2</v>
      </c>
    </row>
    <row r="3150" spans="1:12" x14ac:dyDescent="0.25">
      <c r="A3150" s="32" t="s">
        <v>7031</v>
      </c>
      <c r="B3150" s="33" t="s">
        <v>1601</v>
      </c>
      <c r="C3150" s="33" t="s">
        <v>5211</v>
      </c>
      <c r="D3150" s="33" t="s">
        <v>282</v>
      </c>
      <c r="E3150" s="33">
        <f>VALUE(TRIM(CLEAN(_xlfn.TEXTBEFORE(Table2[[#This Row],[Resolution]],"x"))))</f>
        <v>768</v>
      </c>
      <c r="F3150" s="33">
        <f>VALUE(TRIM(CLEAN(_xlfn.TEXTAFTER(Table2[[#This Row],[Resolution]],"x"))))</f>
        <v>128</v>
      </c>
      <c r="G3150" s="33" t="s">
        <v>16</v>
      </c>
      <c r="H3150" s="33" t="s">
        <v>16</v>
      </c>
      <c r="I3150" s="33" t="s">
        <v>7032</v>
      </c>
      <c r="J3150" s="33"/>
      <c r="K3150" s="33"/>
      <c r="L3150" s="34" t="s">
        <v>2</v>
      </c>
    </row>
    <row r="3151" spans="1:12" x14ac:dyDescent="0.25">
      <c r="A3151" s="32" t="s">
        <v>7033</v>
      </c>
      <c r="B3151" s="33" t="s">
        <v>7034</v>
      </c>
      <c r="C3151" s="33" t="s">
        <v>5211</v>
      </c>
      <c r="D3151" s="84" t="s">
        <v>267</v>
      </c>
      <c r="E3151" s="84">
        <f>VALUE(TRIM(CLEAN(_xlfn.TEXTBEFORE(Table2[[#This Row],[Resolution]],"x"))))</f>
        <v>1024</v>
      </c>
      <c r="F3151" s="84">
        <f>VALUE(TRIM(CLEAN(_xlfn.TEXTAFTER(Table2[[#This Row],[Resolution]],"x"))))</f>
        <v>192</v>
      </c>
      <c r="G3151" s="84">
        <v>0.64</v>
      </c>
      <c r="H3151" s="84" t="s">
        <v>2863</v>
      </c>
      <c r="I3151" s="84" t="s">
        <v>5234</v>
      </c>
      <c r="J3151" s="33"/>
      <c r="K3151" s="33"/>
      <c r="L3151" s="34" t="s">
        <v>2</v>
      </c>
    </row>
    <row r="3152" spans="1:12" x14ac:dyDescent="0.25">
      <c r="A3152" s="32" t="s">
        <v>7035</v>
      </c>
      <c r="B3152" s="33" t="s">
        <v>7036</v>
      </c>
      <c r="C3152" s="33" t="s">
        <v>5211</v>
      </c>
      <c r="D3152" s="33" t="s">
        <v>3436</v>
      </c>
      <c r="E3152" s="33">
        <f>VALUE(TRIM(CLEAN(_xlfn.TEXTBEFORE(Table2[[#This Row],[Resolution]],"x"))))</f>
        <v>2048</v>
      </c>
      <c r="F3152" s="33">
        <f>VALUE(TRIM(CLEAN(_xlfn.TEXTAFTER(Table2[[#This Row],[Resolution]],"x"))))</f>
        <v>1280</v>
      </c>
      <c r="G3152" s="33" t="s">
        <v>16</v>
      </c>
      <c r="H3152" s="33" t="s">
        <v>2836</v>
      </c>
      <c r="I3152" s="33" t="s">
        <v>7037</v>
      </c>
      <c r="J3152" s="33"/>
      <c r="K3152" s="33"/>
      <c r="L3152" s="34" t="s">
        <v>2</v>
      </c>
    </row>
    <row r="3153" spans="1:12" x14ac:dyDescent="0.25">
      <c r="A3153" s="32" t="s">
        <v>7038</v>
      </c>
      <c r="B3153" s="33" t="s">
        <v>1606</v>
      </c>
      <c r="C3153" s="33" t="s">
        <v>5211</v>
      </c>
      <c r="D3153" s="84" t="s">
        <v>93</v>
      </c>
      <c r="E3153" s="84">
        <f>VALUE(TRIM(CLEAN(_xlfn.TEXTBEFORE(Table2[[#This Row],[Resolution]],"x"))))</f>
        <v>512</v>
      </c>
      <c r="F3153" s="84">
        <f>VALUE(TRIM(CLEAN(_xlfn.TEXTAFTER(Table2[[#This Row],[Resolution]],"x"))))</f>
        <v>128</v>
      </c>
      <c r="G3153" s="84" t="s">
        <v>16</v>
      </c>
      <c r="H3153" s="84" t="s">
        <v>2836</v>
      </c>
      <c r="I3153" s="84" t="s">
        <v>7039</v>
      </c>
      <c r="J3153" s="33"/>
      <c r="K3153" s="33"/>
      <c r="L3153" s="34" t="s">
        <v>2</v>
      </c>
    </row>
    <row r="3154" spans="1:12" x14ac:dyDescent="0.25">
      <c r="A3154" s="32" t="s">
        <v>7040</v>
      </c>
      <c r="B3154" s="33" t="s">
        <v>1609</v>
      </c>
      <c r="C3154" s="33" t="s">
        <v>5211</v>
      </c>
      <c r="D3154" s="33" t="s">
        <v>3948</v>
      </c>
      <c r="E3154" s="33">
        <f>VALUE(TRIM(CLEAN(_xlfn.TEXTBEFORE(Table2[[#This Row],[Resolution]],"x"))))</f>
        <v>4096</v>
      </c>
      <c r="F3154" s="33">
        <f>VALUE(TRIM(CLEAN(_xlfn.TEXTAFTER(Table2[[#This Row],[Resolution]],"x"))))</f>
        <v>960</v>
      </c>
      <c r="G3154" s="33" t="s">
        <v>16</v>
      </c>
      <c r="H3154" s="33" t="s">
        <v>16</v>
      </c>
      <c r="I3154" s="33" t="s">
        <v>7041</v>
      </c>
      <c r="J3154" s="33"/>
      <c r="K3154" s="33"/>
      <c r="L3154" s="34" t="s">
        <v>2</v>
      </c>
    </row>
    <row r="3155" spans="1:12" x14ac:dyDescent="0.25">
      <c r="A3155" s="32" t="s">
        <v>7042</v>
      </c>
      <c r="B3155" s="33" t="s">
        <v>1611</v>
      </c>
      <c r="C3155" s="33" t="s">
        <v>5211</v>
      </c>
      <c r="D3155" s="84" t="s">
        <v>234</v>
      </c>
      <c r="E3155" s="84">
        <f>VALUE(TRIM(CLEAN(_xlfn.TEXTBEFORE(Table2[[#This Row],[Resolution]],"x"))))</f>
        <v>2304</v>
      </c>
      <c r="F3155" s="84">
        <f>VALUE(TRIM(CLEAN(_xlfn.TEXTAFTER(Table2[[#This Row],[Resolution]],"x"))))</f>
        <v>192</v>
      </c>
      <c r="G3155" s="84" t="s">
        <v>16</v>
      </c>
      <c r="H3155" s="84" t="s">
        <v>16</v>
      </c>
      <c r="I3155" s="84" t="s">
        <v>7043</v>
      </c>
      <c r="J3155" s="33"/>
      <c r="K3155" s="33"/>
      <c r="L3155" s="34" t="s">
        <v>2</v>
      </c>
    </row>
    <row r="3156" spans="1:12" x14ac:dyDescent="0.25">
      <c r="A3156" s="32" t="s">
        <v>7044</v>
      </c>
      <c r="B3156" s="33" t="s">
        <v>7045</v>
      </c>
      <c r="C3156" s="33" t="s">
        <v>5211</v>
      </c>
      <c r="D3156" s="33" t="s">
        <v>63</v>
      </c>
      <c r="E3156" s="33">
        <f>VALUE(TRIM(CLEAN(_xlfn.TEXTBEFORE(Table2[[#This Row],[Resolution]],"x"))))</f>
        <v>256</v>
      </c>
      <c r="F3156" s="33">
        <f>VALUE(TRIM(CLEAN(_xlfn.TEXTAFTER(Table2[[#This Row],[Resolution]],"x"))))</f>
        <v>256</v>
      </c>
      <c r="G3156" s="33" t="s">
        <v>16</v>
      </c>
      <c r="H3156" s="33" t="s">
        <v>2836</v>
      </c>
      <c r="I3156" s="33" t="s">
        <v>7046</v>
      </c>
      <c r="J3156" s="33"/>
      <c r="K3156" s="33"/>
      <c r="L3156" s="34" t="s">
        <v>2</v>
      </c>
    </row>
    <row r="3157" spans="1:12" x14ac:dyDescent="0.25">
      <c r="A3157" s="32" t="s">
        <v>7047</v>
      </c>
      <c r="B3157" s="33" t="s">
        <v>1614</v>
      </c>
      <c r="C3157" s="33" t="s">
        <v>5211</v>
      </c>
      <c r="D3157" s="84" t="s">
        <v>123</v>
      </c>
      <c r="E3157" s="84">
        <f>VALUE(TRIM(CLEAN(_xlfn.TEXTBEFORE(Table2[[#This Row],[Resolution]],"x"))))</f>
        <v>256</v>
      </c>
      <c r="F3157" s="84">
        <f>VALUE(TRIM(CLEAN(_xlfn.TEXTAFTER(Table2[[#This Row],[Resolution]],"x"))))</f>
        <v>128</v>
      </c>
      <c r="G3157" s="84" t="s">
        <v>16</v>
      </c>
      <c r="H3157" s="84" t="s">
        <v>16</v>
      </c>
      <c r="I3157" s="84" t="s">
        <v>7048</v>
      </c>
      <c r="J3157" s="33"/>
      <c r="K3157" s="33"/>
      <c r="L3157" s="34" t="s">
        <v>2</v>
      </c>
    </row>
    <row r="3158" spans="1:12" x14ac:dyDescent="0.25">
      <c r="A3158" s="32" t="s">
        <v>7049</v>
      </c>
      <c r="B3158" s="33" t="s">
        <v>7050</v>
      </c>
      <c r="C3158" s="33" t="s">
        <v>5211</v>
      </c>
      <c r="D3158" s="33" t="s">
        <v>2466</v>
      </c>
      <c r="E3158" s="33">
        <f>VALUE(TRIM(CLEAN(_xlfn.TEXTBEFORE(Table2[[#This Row],[Resolution]],"x"))))</f>
        <v>1024</v>
      </c>
      <c r="F3158" s="33">
        <f>VALUE(TRIM(CLEAN(_xlfn.TEXTAFTER(Table2[[#This Row],[Resolution]],"x"))))</f>
        <v>320</v>
      </c>
      <c r="G3158" s="33" t="s">
        <v>16</v>
      </c>
      <c r="H3158" s="33" t="s">
        <v>2836</v>
      </c>
      <c r="I3158" s="33" t="s">
        <v>7051</v>
      </c>
      <c r="J3158" s="33"/>
      <c r="K3158" s="33"/>
      <c r="L3158" s="34" t="s">
        <v>2</v>
      </c>
    </row>
    <row r="3159" spans="1:12" x14ac:dyDescent="0.25">
      <c r="A3159" s="32" t="s">
        <v>7052</v>
      </c>
      <c r="B3159" s="33" t="s">
        <v>1616</v>
      </c>
      <c r="C3159" s="33" t="s">
        <v>5211</v>
      </c>
      <c r="D3159" s="84" t="s">
        <v>282</v>
      </c>
      <c r="E3159" s="84">
        <f>VALUE(TRIM(CLEAN(_xlfn.TEXTBEFORE(Table2[[#This Row],[Resolution]],"x"))))</f>
        <v>768</v>
      </c>
      <c r="F3159" s="84">
        <f>VALUE(TRIM(CLEAN(_xlfn.TEXTAFTER(Table2[[#This Row],[Resolution]],"x"))))</f>
        <v>128</v>
      </c>
      <c r="G3159" s="84">
        <v>0.92</v>
      </c>
      <c r="H3159" s="84" t="s">
        <v>5764</v>
      </c>
      <c r="I3159" s="84" t="s">
        <v>5234</v>
      </c>
      <c r="J3159" s="33"/>
      <c r="K3159" s="33"/>
      <c r="L3159" s="34" t="s">
        <v>2</v>
      </c>
    </row>
    <row r="3160" spans="1:12" x14ac:dyDescent="0.25">
      <c r="A3160" s="32" t="s">
        <v>7053</v>
      </c>
      <c r="B3160" s="33" t="s">
        <v>7054</v>
      </c>
      <c r="C3160" s="33" t="s">
        <v>5211</v>
      </c>
      <c r="D3160" s="33" t="s">
        <v>7055</v>
      </c>
      <c r="E3160" s="33">
        <f>VALUE(TRIM(CLEAN(_xlfn.TEXTBEFORE(Table2[[#This Row],[Resolution]],"x"))))</f>
        <v>3072</v>
      </c>
      <c r="F3160" s="33">
        <f>VALUE(TRIM(CLEAN(_xlfn.TEXTAFTER(Table2[[#This Row],[Resolution]],"x"))))</f>
        <v>128</v>
      </c>
      <c r="G3160" s="33">
        <v>25</v>
      </c>
      <c r="H3160" s="33" t="s">
        <v>5248</v>
      </c>
      <c r="I3160" s="33" t="s">
        <v>5234</v>
      </c>
      <c r="J3160" s="33"/>
      <c r="K3160" s="33"/>
      <c r="L3160" s="34" t="s">
        <v>2</v>
      </c>
    </row>
    <row r="3161" spans="1:12" x14ac:dyDescent="0.25">
      <c r="A3161" s="32" t="s">
        <v>7056</v>
      </c>
      <c r="B3161" s="33" t="s">
        <v>7057</v>
      </c>
      <c r="C3161" s="33" t="s">
        <v>5211</v>
      </c>
      <c r="D3161" s="84" t="s">
        <v>123</v>
      </c>
      <c r="E3161" s="84">
        <f>VALUE(TRIM(CLEAN(_xlfn.TEXTBEFORE(Table2[[#This Row],[Resolution]],"x"))))</f>
        <v>256</v>
      </c>
      <c r="F3161" s="84">
        <f>VALUE(TRIM(CLEAN(_xlfn.TEXTAFTER(Table2[[#This Row],[Resolution]],"x"))))</f>
        <v>128</v>
      </c>
      <c r="G3161" s="84">
        <v>0.12</v>
      </c>
      <c r="H3161" s="84" t="s">
        <v>5236</v>
      </c>
      <c r="I3161" s="84" t="s">
        <v>5234</v>
      </c>
      <c r="J3161" s="33"/>
      <c r="K3161" s="33"/>
      <c r="L3161" s="34" t="s">
        <v>2</v>
      </c>
    </row>
    <row r="3162" spans="1:12" x14ac:dyDescent="0.25">
      <c r="A3162" s="32" t="s">
        <v>7058</v>
      </c>
      <c r="B3162" s="33" t="s">
        <v>1619</v>
      </c>
      <c r="C3162" s="33" t="s">
        <v>5211</v>
      </c>
      <c r="D3162" s="33" t="s">
        <v>93</v>
      </c>
      <c r="E3162" s="33">
        <f>VALUE(TRIM(CLEAN(_xlfn.TEXTBEFORE(Table2[[#This Row],[Resolution]],"x"))))</f>
        <v>512</v>
      </c>
      <c r="F3162" s="33">
        <f>VALUE(TRIM(CLEAN(_xlfn.TEXTAFTER(Table2[[#This Row],[Resolution]],"x"))))</f>
        <v>128</v>
      </c>
      <c r="G3162" s="33" t="s">
        <v>16</v>
      </c>
      <c r="H3162" s="33" t="s">
        <v>16</v>
      </c>
      <c r="I3162" s="33" t="s">
        <v>7059</v>
      </c>
      <c r="J3162" s="33"/>
      <c r="K3162" s="33"/>
      <c r="L3162" s="34" t="s">
        <v>2</v>
      </c>
    </row>
    <row r="3163" spans="1:12" x14ac:dyDescent="0.25">
      <c r="A3163" s="32" t="s">
        <v>7060</v>
      </c>
      <c r="B3163" s="33" t="s">
        <v>1621</v>
      </c>
      <c r="C3163" s="33" t="s">
        <v>5211</v>
      </c>
      <c r="D3163" s="84" t="s">
        <v>123</v>
      </c>
      <c r="E3163" s="84">
        <f>VALUE(TRIM(CLEAN(_xlfn.TEXTBEFORE(Table2[[#This Row],[Resolution]],"x"))))</f>
        <v>256</v>
      </c>
      <c r="F3163" s="84">
        <f>VALUE(TRIM(CLEAN(_xlfn.TEXTAFTER(Table2[[#This Row],[Resolution]],"x"))))</f>
        <v>128</v>
      </c>
      <c r="G3163" s="84" t="s">
        <v>16</v>
      </c>
      <c r="H3163" s="84" t="s">
        <v>2836</v>
      </c>
      <c r="I3163" s="84" t="s">
        <v>7061</v>
      </c>
      <c r="J3163" s="33"/>
      <c r="K3163" s="33"/>
      <c r="L3163" s="34" t="s">
        <v>2</v>
      </c>
    </row>
    <row r="3164" spans="1:12" x14ac:dyDescent="0.25">
      <c r="A3164" s="32" t="s">
        <v>7062</v>
      </c>
      <c r="B3164" s="33" t="s">
        <v>7063</v>
      </c>
      <c r="C3164" s="33" t="s">
        <v>5211</v>
      </c>
      <c r="D3164" s="33" t="s">
        <v>1175</v>
      </c>
      <c r="E3164" s="33">
        <f>VALUE(TRIM(CLEAN(_xlfn.TEXTBEFORE(Table2[[#This Row],[Resolution]],"x"))))</f>
        <v>256</v>
      </c>
      <c r="F3164" s="33">
        <f>VALUE(TRIM(CLEAN(_xlfn.TEXTAFTER(Table2[[#This Row],[Resolution]],"x"))))</f>
        <v>320</v>
      </c>
      <c r="G3164" s="33" t="s">
        <v>16</v>
      </c>
      <c r="H3164" s="33" t="s">
        <v>2836</v>
      </c>
      <c r="I3164" s="33" t="s">
        <v>7064</v>
      </c>
      <c r="J3164" s="33"/>
      <c r="K3164" s="33"/>
      <c r="L3164" s="34" t="s">
        <v>2</v>
      </c>
    </row>
    <row r="3165" spans="1:12" x14ac:dyDescent="0.25">
      <c r="A3165" s="32" t="s">
        <v>7065</v>
      </c>
      <c r="B3165" s="33" t="s">
        <v>1623</v>
      </c>
      <c r="C3165" s="33" t="s">
        <v>5211</v>
      </c>
      <c r="D3165" s="84" t="s">
        <v>93</v>
      </c>
      <c r="E3165" s="84">
        <f>VALUE(TRIM(CLEAN(_xlfn.TEXTBEFORE(Table2[[#This Row],[Resolution]],"x"))))</f>
        <v>512</v>
      </c>
      <c r="F3165" s="84">
        <f>VALUE(TRIM(CLEAN(_xlfn.TEXTAFTER(Table2[[#This Row],[Resolution]],"x"))))</f>
        <v>128</v>
      </c>
      <c r="G3165" s="84" t="s">
        <v>16</v>
      </c>
      <c r="H3165" s="84" t="s">
        <v>16</v>
      </c>
      <c r="I3165" s="84" t="s">
        <v>7066</v>
      </c>
      <c r="J3165" s="33"/>
      <c r="K3165" s="33"/>
      <c r="L3165" s="34" t="s">
        <v>2</v>
      </c>
    </row>
    <row r="3166" spans="1:12" x14ac:dyDescent="0.25">
      <c r="A3166" s="32" t="s">
        <v>7067</v>
      </c>
      <c r="B3166" s="33" t="s">
        <v>7068</v>
      </c>
      <c r="C3166" s="33" t="s">
        <v>5211</v>
      </c>
      <c r="D3166" s="33" t="s">
        <v>123</v>
      </c>
      <c r="E3166" s="33">
        <f>VALUE(TRIM(CLEAN(_xlfn.TEXTBEFORE(Table2[[#This Row],[Resolution]],"x"))))</f>
        <v>256</v>
      </c>
      <c r="F3166" s="33">
        <f>VALUE(TRIM(CLEAN(_xlfn.TEXTAFTER(Table2[[#This Row],[Resolution]],"x"))))</f>
        <v>128</v>
      </c>
      <c r="G3166" s="33">
        <v>25</v>
      </c>
      <c r="H3166" s="33" t="s">
        <v>5242</v>
      </c>
      <c r="I3166" s="33" t="s">
        <v>5234</v>
      </c>
      <c r="J3166" s="33"/>
      <c r="K3166" s="33"/>
      <c r="L3166" s="34" t="s">
        <v>2</v>
      </c>
    </row>
    <row r="3167" spans="1:12" x14ac:dyDescent="0.25">
      <c r="A3167" s="32" t="s">
        <v>7069</v>
      </c>
      <c r="B3167" s="33" t="s">
        <v>1625</v>
      </c>
      <c r="C3167" s="33" t="s">
        <v>5211</v>
      </c>
      <c r="D3167" s="84" t="s">
        <v>7070</v>
      </c>
      <c r="E3167" s="84">
        <f>VALUE(TRIM(CLEAN(_xlfn.TEXTBEFORE(Table2[[#This Row],[Resolution]],"x"))))</f>
        <v>2816</v>
      </c>
      <c r="F3167" s="84">
        <f>VALUE(TRIM(CLEAN(_xlfn.TEXTAFTER(Table2[[#This Row],[Resolution]],"x"))))</f>
        <v>640</v>
      </c>
      <c r="G3167" s="84" t="s">
        <v>16</v>
      </c>
      <c r="H3167" s="84" t="s">
        <v>2836</v>
      </c>
      <c r="I3167" s="84" t="s">
        <v>7071</v>
      </c>
      <c r="J3167" s="33"/>
      <c r="K3167" s="33"/>
      <c r="L3167" s="34" t="s">
        <v>2</v>
      </c>
    </row>
    <row r="3168" spans="1:12" x14ac:dyDescent="0.25">
      <c r="A3168" s="32" t="s">
        <v>7072</v>
      </c>
      <c r="B3168" s="33" t="s">
        <v>1627</v>
      </c>
      <c r="C3168" s="33" t="s">
        <v>5211</v>
      </c>
      <c r="D3168" s="33" t="s">
        <v>7073</v>
      </c>
      <c r="E3168" s="33">
        <f>VALUE(TRIM(CLEAN(_xlfn.TEXTBEFORE(Table2[[#This Row],[Resolution]],"x"))))</f>
        <v>1280</v>
      </c>
      <c r="F3168" s="33">
        <f>VALUE(TRIM(CLEAN(_xlfn.TEXTAFTER(Table2[[#This Row],[Resolution]],"x"))))</f>
        <v>1408</v>
      </c>
      <c r="G3168" s="33" t="s">
        <v>16</v>
      </c>
      <c r="H3168" s="33" t="s">
        <v>2836</v>
      </c>
      <c r="I3168" s="33" t="s">
        <v>7074</v>
      </c>
      <c r="J3168" s="33"/>
      <c r="K3168" s="33"/>
      <c r="L3168" s="34" t="s">
        <v>2</v>
      </c>
    </row>
    <row r="3169" spans="1:12" x14ac:dyDescent="0.25">
      <c r="A3169" s="32" t="s">
        <v>7075</v>
      </c>
      <c r="B3169" s="33" t="s">
        <v>7076</v>
      </c>
      <c r="C3169" s="33" t="s">
        <v>5211</v>
      </c>
      <c r="D3169" s="84" t="s">
        <v>93</v>
      </c>
      <c r="E3169" s="84">
        <f>VALUE(TRIM(CLEAN(_xlfn.TEXTBEFORE(Table2[[#This Row],[Resolution]],"x"))))</f>
        <v>512</v>
      </c>
      <c r="F3169" s="84">
        <f>VALUE(TRIM(CLEAN(_xlfn.TEXTAFTER(Table2[[#This Row],[Resolution]],"x"))))</f>
        <v>128</v>
      </c>
      <c r="G3169" s="84" t="s">
        <v>16</v>
      </c>
      <c r="H3169" s="84" t="s">
        <v>16</v>
      </c>
      <c r="I3169" s="84" t="s">
        <v>7077</v>
      </c>
      <c r="J3169" s="33"/>
      <c r="K3169" s="33"/>
      <c r="L3169" s="34" t="s">
        <v>2</v>
      </c>
    </row>
    <row r="3170" spans="1:12" x14ac:dyDescent="0.25">
      <c r="A3170" s="32" t="s">
        <v>7078</v>
      </c>
      <c r="B3170" s="33" t="s">
        <v>1630</v>
      </c>
      <c r="C3170" s="33" t="s">
        <v>5211</v>
      </c>
      <c r="D3170" s="33" t="s">
        <v>93</v>
      </c>
      <c r="E3170" s="33">
        <f>VALUE(TRIM(CLEAN(_xlfn.TEXTBEFORE(Table2[[#This Row],[Resolution]],"x"))))</f>
        <v>512</v>
      </c>
      <c r="F3170" s="33">
        <f>VALUE(TRIM(CLEAN(_xlfn.TEXTAFTER(Table2[[#This Row],[Resolution]],"x"))))</f>
        <v>128</v>
      </c>
      <c r="G3170" s="33" t="s">
        <v>16</v>
      </c>
      <c r="H3170" s="33" t="s">
        <v>16</v>
      </c>
      <c r="I3170" s="33" t="s">
        <v>7079</v>
      </c>
      <c r="J3170" s="33"/>
      <c r="K3170" s="33"/>
      <c r="L3170" s="34" t="s">
        <v>2</v>
      </c>
    </row>
    <row r="3171" spans="1:12" x14ac:dyDescent="0.25">
      <c r="A3171" s="32" t="s">
        <v>7080</v>
      </c>
      <c r="B3171" s="33" t="s">
        <v>1633</v>
      </c>
      <c r="C3171" s="33" t="s">
        <v>5211</v>
      </c>
      <c r="D3171" s="84" t="s">
        <v>123</v>
      </c>
      <c r="E3171" s="84">
        <f>VALUE(TRIM(CLEAN(_xlfn.TEXTBEFORE(Table2[[#This Row],[Resolution]],"x"))))</f>
        <v>256</v>
      </c>
      <c r="F3171" s="84">
        <f>VALUE(TRIM(CLEAN(_xlfn.TEXTAFTER(Table2[[#This Row],[Resolution]],"x"))))</f>
        <v>128</v>
      </c>
      <c r="G3171" s="84" t="s">
        <v>16</v>
      </c>
      <c r="H3171" s="84" t="s">
        <v>16</v>
      </c>
      <c r="I3171" s="84" t="s">
        <v>7081</v>
      </c>
      <c r="J3171" s="33"/>
      <c r="K3171" s="33"/>
      <c r="L3171" s="34" t="s">
        <v>2</v>
      </c>
    </row>
    <row r="3172" spans="1:12" x14ac:dyDescent="0.25">
      <c r="A3172" s="32" t="s">
        <v>7082</v>
      </c>
      <c r="B3172" s="33" t="s">
        <v>7083</v>
      </c>
      <c r="C3172" s="33" t="s">
        <v>5211</v>
      </c>
      <c r="D3172" s="33" t="s">
        <v>93</v>
      </c>
      <c r="E3172" s="33">
        <f>VALUE(TRIM(CLEAN(_xlfn.TEXTBEFORE(Table2[[#This Row],[Resolution]],"x"))))</f>
        <v>512</v>
      </c>
      <c r="F3172" s="33">
        <f>VALUE(TRIM(CLEAN(_xlfn.TEXTAFTER(Table2[[#This Row],[Resolution]],"x"))))</f>
        <v>128</v>
      </c>
      <c r="G3172" s="33" t="s">
        <v>16</v>
      </c>
      <c r="H3172" s="33" t="s">
        <v>2836</v>
      </c>
      <c r="I3172" s="33" t="s">
        <v>7084</v>
      </c>
      <c r="J3172" s="33"/>
      <c r="K3172" s="33"/>
      <c r="L3172" s="34" t="s">
        <v>2</v>
      </c>
    </row>
    <row r="3173" spans="1:12" x14ac:dyDescent="0.25">
      <c r="A3173" s="32" t="s">
        <v>7085</v>
      </c>
      <c r="B3173" s="33" t="s">
        <v>7086</v>
      </c>
      <c r="C3173" s="33" t="s">
        <v>5211</v>
      </c>
      <c r="D3173" s="84" t="s">
        <v>93</v>
      </c>
      <c r="E3173" s="84">
        <f>VALUE(TRIM(CLEAN(_xlfn.TEXTBEFORE(Table2[[#This Row],[Resolution]],"x"))))</f>
        <v>512</v>
      </c>
      <c r="F3173" s="84">
        <f>VALUE(TRIM(CLEAN(_xlfn.TEXTAFTER(Table2[[#This Row],[Resolution]],"x"))))</f>
        <v>128</v>
      </c>
      <c r="G3173" s="84" t="s">
        <v>16</v>
      </c>
      <c r="H3173" s="84" t="s">
        <v>16</v>
      </c>
      <c r="I3173" s="84" t="s">
        <v>7087</v>
      </c>
      <c r="J3173" s="33"/>
      <c r="K3173" s="33"/>
      <c r="L3173" s="34" t="s">
        <v>2</v>
      </c>
    </row>
    <row r="3174" spans="1:12" x14ac:dyDescent="0.25">
      <c r="A3174" s="32" t="s">
        <v>7088</v>
      </c>
      <c r="B3174" s="33" t="s">
        <v>7089</v>
      </c>
      <c r="C3174" s="33" t="s">
        <v>5211</v>
      </c>
      <c r="D3174" s="33" t="s">
        <v>123</v>
      </c>
      <c r="E3174" s="33">
        <f>VALUE(TRIM(CLEAN(_xlfn.TEXTBEFORE(Table2[[#This Row],[Resolution]],"x"))))</f>
        <v>256</v>
      </c>
      <c r="F3174" s="33">
        <f>VALUE(TRIM(CLEAN(_xlfn.TEXTAFTER(Table2[[#This Row],[Resolution]],"x"))))</f>
        <v>128</v>
      </c>
      <c r="G3174" s="33" t="s">
        <v>16</v>
      </c>
      <c r="H3174" s="33" t="s">
        <v>2836</v>
      </c>
      <c r="I3174" s="33" t="s">
        <v>7090</v>
      </c>
      <c r="J3174" s="33"/>
      <c r="K3174" s="33"/>
      <c r="L3174" s="34" t="s">
        <v>2</v>
      </c>
    </row>
    <row r="3175" spans="1:12" x14ac:dyDescent="0.25">
      <c r="A3175" s="32" t="s">
        <v>7091</v>
      </c>
      <c r="B3175" s="33" t="s">
        <v>7092</v>
      </c>
      <c r="C3175" s="33" t="s">
        <v>5211</v>
      </c>
      <c r="D3175" s="84" t="s">
        <v>2697</v>
      </c>
      <c r="E3175" s="84">
        <f>VALUE(TRIM(CLEAN(_xlfn.TEXTBEFORE(Table2[[#This Row],[Resolution]],"x"))))</f>
        <v>512</v>
      </c>
      <c r="F3175" s="84">
        <f>VALUE(TRIM(CLEAN(_xlfn.TEXTAFTER(Table2[[#This Row],[Resolution]],"x"))))</f>
        <v>448</v>
      </c>
      <c r="G3175" s="84" t="s">
        <v>16</v>
      </c>
      <c r="H3175" s="84" t="s">
        <v>2836</v>
      </c>
      <c r="I3175" s="84" t="s">
        <v>7093</v>
      </c>
      <c r="J3175" s="33"/>
      <c r="K3175" s="33"/>
      <c r="L3175" s="34" t="s">
        <v>2</v>
      </c>
    </row>
    <row r="3176" spans="1:12" x14ac:dyDescent="0.25">
      <c r="A3176" s="32" t="s">
        <v>7094</v>
      </c>
      <c r="B3176" s="33" t="s">
        <v>1635</v>
      </c>
      <c r="C3176" s="33" t="s">
        <v>5211</v>
      </c>
      <c r="D3176" s="33" t="s">
        <v>3034</v>
      </c>
      <c r="E3176" s="33">
        <f>VALUE(TRIM(CLEAN(_xlfn.TEXTBEFORE(Table2[[#This Row],[Resolution]],"x"))))</f>
        <v>1792</v>
      </c>
      <c r="F3176" s="33">
        <f>VALUE(TRIM(CLEAN(_xlfn.TEXTAFTER(Table2[[#This Row],[Resolution]],"x"))))</f>
        <v>384</v>
      </c>
      <c r="G3176" s="33" t="s">
        <v>16</v>
      </c>
      <c r="H3176" s="33" t="s">
        <v>16</v>
      </c>
      <c r="I3176" s="33" t="s">
        <v>7095</v>
      </c>
      <c r="J3176" s="33"/>
      <c r="K3176" s="33"/>
      <c r="L3176" s="34" t="s">
        <v>2</v>
      </c>
    </row>
    <row r="3177" spans="1:12" x14ac:dyDescent="0.25">
      <c r="A3177" s="32" t="s">
        <v>7096</v>
      </c>
      <c r="B3177" s="33" t="s">
        <v>1638</v>
      </c>
      <c r="C3177" s="33" t="s">
        <v>5211</v>
      </c>
      <c r="D3177" s="84" t="s">
        <v>420</v>
      </c>
      <c r="E3177" s="84">
        <f>VALUE(TRIM(CLEAN(_xlfn.TEXTBEFORE(Table2[[#This Row],[Resolution]],"x"))))</f>
        <v>512</v>
      </c>
      <c r="F3177" s="84">
        <f>VALUE(TRIM(CLEAN(_xlfn.TEXTAFTER(Table2[[#This Row],[Resolution]],"x"))))</f>
        <v>192</v>
      </c>
      <c r="G3177" s="84" t="s">
        <v>16</v>
      </c>
      <c r="H3177" s="84" t="s">
        <v>2836</v>
      </c>
      <c r="I3177" s="84" t="s">
        <v>7097</v>
      </c>
      <c r="J3177" s="33"/>
      <c r="K3177" s="33"/>
      <c r="L3177" s="34" t="s">
        <v>2</v>
      </c>
    </row>
    <row r="3178" spans="1:12" x14ac:dyDescent="0.25">
      <c r="A3178" s="32" t="s">
        <v>7098</v>
      </c>
      <c r="B3178" s="33" t="s">
        <v>7099</v>
      </c>
      <c r="C3178" s="33" t="s">
        <v>5211</v>
      </c>
      <c r="D3178" s="33" t="s">
        <v>93</v>
      </c>
      <c r="E3178" s="33">
        <f>VALUE(TRIM(CLEAN(_xlfn.TEXTBEFORE(Table2[[#This Row],[Resolution]],"x"))))</f>
        <v>512</v>
      </c>
      <c r="F3178" s="33">
        <f>VALUE(TRIM(CLEAN(_xlfn.TEXTAFTER(Table2[[#This Row],[Resolution]],"x"))))</f>
        <v>128</v>
      </c>
      <c r="G3178" s="33" t="s">
        <v>16</v>
      </c>
      <c r="H3178" s="33" t="s">
        <v>2836</v>
      </c>
      <c r="I3178" s="33" t="s">
        <v>7100</v>
      </c>
      <c r="J3178" s="33"/>
      <c r="K3178" s="33"/>
      <c r="L3178" s="34" t="s">
        <v>2</v>
      </c>
    </row>
    <row r="3179" spans="1:12" x14ac:dyDescent="0.25">
      <c r="A3179" s="32" t="s">
        <v>7101</v>
      </c>
      <c r="B3179" s="33" t="s">
        <v>7102</v>
      </c>
      <c r="C3179" s="33" t="s">
        <v>5211</v>
      </c>
      <c r="D3179" s="84" t="s">
        <v>1175</v>
      </c>
      <c r="E3179" s="84">
        <f>VALUE(TRIM(CLEAN(_xlfn.TEXTBEFORE(Table2[[#This Row],[Resolution]],"x"))))</f>
        <v>256</v>
      </c>
      <c r="F3179" s="84">
        <f>VALUE(TRIM(CLEAN(_xlfn.TEXTAFTER(Table2[[#This Row],[Resolution]],"x"))))</f>
        <v>320</v>
      </c>
      <c r="G3179" s="84" t="s">
        <v>16</v>
      </c>
      <c r="H3179" s="84" t="s">
        <v>16</v>
      </c>
      <c r="I3179" s="84" t="s">
        <v>7103</v>
      </c>
      <c r="J3179" s="33"/>
      <c r="K3179" s="33"/>
      <c r="L3179" s="34" t="s">
        <v>2</v>
      </c>
    </row>
    <row r="3180" spans="1:12" x14ac:dyDescent="0.25">
      <c r="A3180" s="32" t="s">
        <v>7104</v>
      </c>
      <c r="B3180" s="33" t="s">
        <v>7105</v>
      </c>
      <c r="C3180" s="33" t="s">
        <v>5211</v>
      </c>
      <c r="D3180" s="33" t="s">
        <v>93</v>
      </c>
      <c r="E3180" s="33">
        <f>VALUE(TRIM(CLEAN(_xlfn.TEXTBEFORE(Table2[[#This Row],[Resolution]],"x"))))</f>
        <v>512</v>
      </c>
      <c r="F3180" s="33">
        <f>VALUE(TRIM(CLEAN(_xlfn.TEXTAFTER(Table2[[#This Row],[Resolution]],"x"))))</f>
        <v>128</v>
      </c>
      <c r="G3180" s="33" t="s">
        <v>16</v>
      </c>
      <c r="H3180" s="33" t="s">
        <v>16</v>
      </c>
      <c r="I3180" s="33" t="s">
        <v>7106</v>
      </c>
      <c r="J3180" s="33"/>
      <c r="K3180" s="33"/>
      <c r="L3180" s="34" t="s">
        <v>2</v>
      </c>
    </row>
    <row r="3181" spans="1:12" x14ac:dyDescent="0.25">
      <c r="A3181" s="32" t="s">
        <v>7107</v>
      </c>
      <c r="B3181" s="33" t="s">
        <v>1641</v>
      </c>
      <c r="C3181" s="33" t="s">
        <v>5211</v>
      </c>
      <c r="D3181" s="84" t="s">
        <v>3509</v>
      </c>
      <c r="E3181" s="84">
        <f>VALUE(TRIM(CLEAN(_xlfn.TEXTBEFORE(Table2[[#This Row],[Resolution]],"x"))))</f>
        <v>2816</v>
      </c>
      <c r="F3181" s="84">
        <f>VALUE(TRIM(CLEAN(_xlfn.TEXTAFTER(Table2[[#This Row],[Resolution]],"x"))))</f>
        <v>896</v>
      </c>
      <c r="G3181" s="84" t="s">
        <v>16</v>
      </c>
      <c r="H3181" s="84" t="s">
        <v>2836</v>
      </c>
      <c r="I3181" s="84" t="s">
        <v>7108</v>
      </c>
      <c r="J3181" s="33"/>
      <c r="K3181" s="35"/>
      <c r="L3181" s="34" t="s">
        <v>2</v>
      </c>
    </row>
    <row r="3182" spans="1:12" x14ac:dyDescent="0.25">
      <c r="A3182" s="32" t="s">
        <v>7109</v>
      </c>
      <c r="B3182" s="33" t="s">
        <v>7110</v>
      </c>
      <c r="C3182" s="33" t="s">
        <v>5211</v>
      </c>
      <c r="D3182" s="33" t="s">
        <v>978</v>
      </c>
      <c r="E3182" s="33">
        <f>VALUE(TRIM(CLEAN(_xlfn.TEXTBEFORE(Table2[[#This Row],[Resolution]],"x"))))</f>
        <v>1280</v>
      </c>
      <c r="F3182" s="33">
        <f>VALUE(TRIM(CLEAN(_xlfn.TEXTAFTER(Table2[[#This Row],[Resolution]],"x"))))</f>
        <v>192</v>
      </c>
      <c r="G3182" s="33">
        <v>2.2400000000000002</v>
      </c>
      <c r="H3182" s="33" t="s">
        <v>5236</v>
      </c>
      <c r="I3182" s="33" t="s">
        <v>5234</v>
      </c>
      <c r="J3182" s="33"/>
      <c r="K3182" s="33"/>
      <c r="L3182" s="34" t="s">
        <v>2</v>
      </c>
    </row>
    <row r="3183" spans="1:12" x14ac:dyDescent="0.25">
      <c r="A3183" s="32" t="s">
        <v>7111</v>
      </c>
      <c r="B3183" s="33" t="s">
        <v>7112</v>
      </c>
      <c r="C3183" s="33" t="s">
        <v>5211</v>
      </c>
      <c r="D3183" s="84" t="s">
        <v>978</v>
      </c>
      <c r="E3183" s="84">
        <f>VALUE(TRIM(CLEAN(_xlfn.TEXTBEFORE(Table2[[#This Row],[Resolution]],"x"))))</f>
        <v>1280</v>
      </c>
      <c r="F3183" s="84">
        <f>VALUE(TRIM(CLEAN(_xlfn.TEXTAFTER(Table2[[#This Row],[Resolution]],"x"))))</f>
        <v>192</v>
      </c>
      <c r="G3183" s="84">
        <v>2.2400000000000002</v>
      </c>
      <c r="H3183" s="84" t="s">
        <v>5236</v>
      </c>
      <c r="I3183" s="84" t="s">
        <v>5234</v>
      </c>
      <c r="J3183" s="33"/>
      <c r="K3183" s="33"/>
      <c r="L3183" s="34" t="s">
        <v>2</v>
      </c>
    </row>
    <row r="3184" spans="1:12" x14ac:dyDescent="0.25">
      <c r="A3184" s="32" t="s">
        <v>7113</v>
      </c>
      <c r="B3184" s="33" t="s">
        <v>1644</v>
      </c>
      <c r="C3184" s="33" t="s">
        <v>5211</v>
      </c>
      <c r="D3184" s="33" t="s">
        <v>2466</v>
      </c>
      <c r="E3184" s="33">
        <f>VALUE(TRIM(CLEAN(_xlfn.TEXTBEFORE(Table2[[#This Row],[Resolution]],"x"))))</f>
        <v>1024</v>
      </c>
      <c r="F3184" s="33">
        <f>VALUE(TRIM(CLEAN(_xlfn.TEXTAFTER(Table2[[#This Row],[Resolution]],"x"))))</f>
        <v>320</v>
      </c>
      <c r="G3184" s="33" t="s">
        <v>16</v>
      </c>
      <c r="H3184" s="33" t="s">
        <v>16</v>
      </c>
      <c r="I3184" s="33" t="s">
        <v>7114</v>
      </c>
      <c r="J3184" s="33"/>
      <c r="K3184" s="33"/>
      <c r="L3184" s="34" t="s">
        <v>2</v>
      </c>
    </row>
    <row r="3185" spans="1:12" x14ac:dyDescent="0.25">
      <c r="A3185" s="32" t="s">
        <v>7115</v>
      </c>
      <c r="B3185" s="33" t="s">
        <v>1646</v>
      </c>
      <c r="C3185" s="33" t="s">
        <v>5211</v>
      </c>
      <c r="D3185" s="84" t="s">
        <v>123</v>
      </c>
      <c r="E3185" s="84">
        <f>VALUE(TRIM(CLEAN(_xlfn.TEXTBEFORE(Table2[[#This Row],[Resolution]],"x"))))</f>
        <v>256</v>
      </c>
      <c r="F3185" s="84">
        <f>VALUE(TRIM(CLEAN(_xlfn.TEXTAFTER(Table2[[#This Row],[Resolution]],"x"))))</f>
        <v>128</v>
      </c>
      <c r="G3185" s="84" t="s">
        <v>16</v>
      </c>
      <c r="H3185" s="84" t="s">
        <v>16</v>
      </c>
      <c r="I3185" s="84" t="s">
        <v>7116</v>
      </c>
      <c r="J3185" s="33"/>
      <c r="K3185" s="33"/>
      <c r="L3185" s="34" t="s">
        <v>2</v>
      </c>
    </row>
    <row r="3186" spans="1:12" x14ac:dyDescent="0.25">
      <c r="A3186" s="32" t="s">
        <v>7117</v>
      </c>
      <c r="B3186" s="33" t="s">
        <v>1649</v>
      </c>
      <c r="C3186" s="33" t="s">
        <v>5211</v>
      </c>
      <c r="D3186" s="33" t="s">
        <v>282</v>
      </c>
      <c r="E3186" s="33">
        <f>VALUE(TRIM(CLEAN(_xlfn.TEXTBEFORE(Table2[[#This Row],[Resolution]],"x"))))</f>
        <v>768</v>
      </c>
      <c r="F3186" s="33">
        <f>VALUE(TRIM(CLEAN(_xlfn.TEXTAFTER(Table2[[#This Row],[Resolution]],"x"))))</f>
        <v>128</v>
      </c>
      <c r="G3186" s="33" t="s">
        <v>16</v>
      </c>
      <c r="H3186" s="33" t="s">
        <v>2836</v>
      </c>
      <c r="I3186" s="33" t="s">
        <v>7118</v>
      </c>
      <c r="J3186" s="33"/>
      <c r="K3186" s="33"/>
      <c r="L3186" s="34" t="s">
        <v>2</v>
      </c>
    </row>
    <row r="3187" spans="1:12" x14ac:dyDescent="0.25">
      <c r="A3187" s="32" t="s">
        <v>7119</v>
      </c>
      <c r="B3187" s="33" t="s">
        <v>7120</v>
      </c>
      <c r="C3187" s="33" t="s">
        <v>5211</v>
      </c>
      <c r="D3187" s="84" t="s">
        <v>66</v>
      </c>
      <c r="E3187" s="84">
        <f>VALUE(TRIM(CLEAN(_xlfn.TEXTBEFORE(Table2[[#This Row],[Resolution]],"x"))))</f>
        <v>256</v>
      </c>
      <c r="F3187" s="84">
        <f>VALUE(TRIM(CLEAN(_xlfn.TEXTAFTER(Table2[[#This Row],[Resolution]],"x"))))</f>
        <v>192</v>
      </c>
      <c r="G3187" s="84" t="s">
        <v>16</v>
      </c>
      <c r="H3187" s="84" t="s">
        <v>2836</v>
      </c>
      <c r="I3187" s="84" t="s">
        <v>7121</v>
      </c>
      <c r="J3187" s="33"/>
      <c r="K3187" s="33"/>
      <c r="L3187" s="34" t="s">
        <v>2</v>
      </c>
    </row>
    <row r="3188" spans="1:12" x14ac:dyDescent="0.25">
      <c r="A3188" s="32" t="s">
        <v>7122</v>
      </c>
      <c r="B3188" s="33" t="s">
        <v>1651</v>
      </c>
      <c r="C3188" s="33" t="s">
        <v>5211</v>
      </c>
      <c r="D3188" s="33" t="s">
        <v>2776</v>
      </c>
      <c r="E3188" s="33">
        <f>VALUE(TRIM(CLEAN(_xlfn.TEXTBEFORE(Table2[[#This Row],[Resolution]],"x"))))</f>
        <v>1536</v>
      </c>
      <c r="F3188" s="33">
        <f>VALUE(TRIM(CLEAN(_xlfn.TEXTAFTER(Table2[[#This Row],[Resolution]],"x"))))</f>
        <v>704</v>
      </c>
      <c r="G3188" s="33" t="s">
        <v>16</v>
      </c>
      <c r="H3188" s="33" t="s">
        <v>2836</v>
      </c>
      <c r="I3188" s="33" t="s">
        <v>7123</v>
      </c>
      <c r="J3188" s="33"/>
      <c r="K3188" s="33"/>
      <c r="L3188" s="34" t="s">
        <v>2</v>
      </c>
    </row>
    <row r="3189" spans="1:12" x14ac:dyDescent="0.25">
      <c r="A3189" s="32" t="s">
        <v>7124</v>
      </c>
      <c r="B3189" s="33" t="s">
        <v>1654</v>
      </c>
      <c r="C3189" s="33" t="s">
        <v>5211</v>
      </c>
      <c r="D3189" s="84" t="s">
        <v>1869</v>
      </c>
      <c r="E3189" s="84">
        <f>VALUE(TRIM(CLEAN(_xlfn.TEXTBEFORE(Table2[[#This Row],[Resolution]],"x"))))</f>
        <v>1280</v>
      </c>
      <c r="F3189" s="84">
        <f>VALUE(TRIM(CLEAN(_xlfn.TEXTAFTER(Table2[[#This Row],[Resolution]],"x"))))</f>
        <v>320</v>
      </c>
      <c r="G3189" s="84" t="s">
        <v>16</v>
      </c>
      <c r="H3189" s="84" t="s">
        <v>16</v>
      </c>
      <c r="I3189" s="84" t="s">
        <v>7125</v>
      </c>
      <c r="J3189" s="33"/>
      <c r="K3189" s="33"/>
      <c r="L3189" s="34" t="s">
        <v>2</v>
      </c>
    </row>
    <row r="3190" spans="1:12" x14ac:dyDescent="0.25">
      <c r="A3190" s="32" t="s">
        <v>7126</v>
      </c>
      <c r="B3190" s="33" t="s">
        <v>1656</v>
      </c>
      <c r="C3190" s="33" t="s">
        <v>5211</v>
      </c>
      <c r="D3190" s="33" t="s">
        <v>1937</v>
      </c>
      <c r="E3190" s="33">
        <f>VALUE(TRIM(CLEAN(_xlfn.TEXTBEFORE(Table2[[#This Row],[Resolution]],"x"))))</f>
        <v>512</v>
      </c>
      <c r="F3190" s="33">
        <f>VALUE(TRIM(CLEAN(_xlfn.TEXTAFTER(Table2[[#This Row],[Resolution]],"x"))))</f>
        <v>256</v>
      </c>
      <c r="G3190" s="33" t="s">
        <v>16</v>
      </c>
      <c r="H3190" s="33" t="s">
        <v>16</v>
      </c>
      <c r="I3190" s="33" t="s">
        <v>7127</v>
      </c>
      <c r="J3190" s="33"/>
      <c r="K3190" s="33"/>
      <c r="L3190" s="34" t="s">
        <v>2</v>
      </c>
    </row>
    <row r="3191" spans="1:12" x14ac:dyDescent="0.25">
      <c r="A3191" s="32" t="s">
        <v>7128</v>
      </c>
      <c r="B3191" s="33" t="s">
        <v>1658</v>
      </c>
      <c r="C3191" s="33" t="s">
        <v>5211</v>
      </c>
      <c r="D3191" s="84" t="s">
        <v>123</v>
      </c>
      <c r="E3191" s="84">
        <f>VALUE(TRIM(CLEAN(_xlfn.TEXTBEFORE(Table2[[#This Row],[Resolution]],"x"))))</f>
        <v>256</v>
      </c>
      <c r="F3191" s="84">
        <f>VALUE(TRIM(CLEAN(_xlfn.TEXTAFTER(Table2[[#This Row],[Resolution]],"x"))))</f>
        <v>128</v>
      </c>
      <c r="G3191" s="84" t="s">
        <v>16</v>
      </c>
      <c r="H3191" s="84" t="s">
        <v>16</v>
      </c>
      <c r="I3191" s="84" t="s">
        <v>7129</v>
      </c>
      <c r="J3191" s="33"/>
      <c r="K3191" s="33"/>
      <c r="L3191" s="34" t="s">
        <v>2</v>
      </c>
    </row>
    <row r="3192" spans="1:12" x14ac:dyDescent="0.25">
      <c r="A3192" s="32" t="s">
        <v>7130</v>
      </c>
      <c r="B3192" s="33" t="s">
        <v>1660</v>
      </c>
      <c r="C3192" s="33" t="s">
        <v>5211</v>
      </c>
      <c r="D3192" s="33" t="s">
        <v>844</v>
      </c>
      <c r="E3192" s="33">
        <f>VALUE(TRIM(CLEAN(_xlfn.TEXTBEFORE(Table2[[#This Row],[Resolution]],"x"))))</f>
        <v>768</v>
      </c>
      <c r="F3192" s="33">
        <f>VALUE(TRIM(CLEAN(_xlfn.TEXTAFTER(Table2[[#This Row],[Resolution]],"x"))))</f>
        <v>192</v>
      </c>
      <c r="G3192" s="33" t="s">
        <v>16</v>
      </c>
      <c r="H3192" s="33" t="s">
        <v>2836</v>
      </c>
      <c r="I3192" s="33" t="s">
        <v>7131</v>
      </c>
      <c r="J3192" s="33"/>
      <c r="K3192" s="33"/>
      <c r="L3192" s="34" t="s">
        <v>2</v>
      </c>
    </row>
    <row r="3193" spans="1:12" x14ac:dyDescent="0.25">
      <c r="A3193" s="32" t="s">
        <v>7132</v>
      </c>
      <c r="B3193" s="33" t="s">
        <v>1662</v>
      </c>
      <c r="C3193" s="33" t="s">
        <v>5211</v>
      </c>
      <c r="D3193" s="84" t="s">
        <v>191</v>
      </c>
      <c r="E3193" s="84">
        <f>VALUE(TRIM(CLEAN(_xlfn.TEXTBEFORE(Table2[[#This Row],[Resolution]],"x"))))</f>
        <v>768</v>
      </c>
      <c r="F3193" s="84">
        <f>VALUE(TRIM(CLEAN(_xlfn.TEXTAFTER(Table2[[#This Row],[Resolution]],"x"))))</f>
        <v>320</v>
      </c>
      <c r="G3193" s="84">
        <v>25.48</v>
      </c>
      <c r="H3193" s="84" t="s">
        <v>5242</v>
      </c>
      <c r="I3193" s="84" t="s">
        <v>5234</v>
      </c>
      <c r="J3193" s="33"/>
      <c r="K3193" s="33"/>
      <c r="L3193" s="34" t="s">
        <v>2</v>
      </c>
    </row>
    <row r="3194" spans="1:12" x14ac:dyDescent="0.25">
      <c r="A3194" s="32" t="s">
        <v>7133</v>
      </c>
      <c r="B3194" s="33" t="s">
        <v>7134</v>
      </c>
      <c r="C3194" s="33" t="s">
        <v>5211</v>
      </c>
      <c r="D3194" s="33" t="s">
        <v>191</v>
      </c>
      <c r="E3194" s="33">
        <f>VALUE(TRIM(CLEAN(_xlfn.TEXTBEFORE(Table2[[#This Row],[Resolution]],"x"))))</f>
        <v>768</v>
      </c>
      <c r="F3194" s="33">
        <f>VALUE(TRIM(CLEAN(_xlfn.TEXTAFTER(Table2[[#This Row],[Resolution]],"x"))))</f>
        <v>320</v>
      </c>
      <c r="G3194" s="33">
        <v>25.48</v>
      </c>
      <c r="H3194" s="33" t="s">
        <v>5242</v>
      </c>
      <c r="I3194" s="33" t="s">
        <v>5234</v>
      </c>
      <c r="J3194" s="33"/>
      <c r="K3194" s="33"/>
      <c r="L3194" s="34" t="s">
        <v>2</v>
      </c>
    </row>
    <row r="3195" spans="1:12" x14ac:dyDescent="0.25">
      <c r="A3195" s="32" t="s">
        <v>7135</v>
      </c>
      <c r="B3195" s="33" t="s">
        <v>1664</v>
      </c>
      <c r="C3195" s="33" t="s">
        <v>5211</v>
      </c>
      <c r="D3195" s="84" t="s">
        <v>958</v>
      </c>
      <c r="E3195" s="84">
        <f>VALUE(TRIM(CLEAN(_xlfn.TEXTBEFORE(Table2[[#This Row],[Resolution]],"x"))))</f>
        <v>2048</v>
      </c>
      <c r="F3195" s="84">
        <f>VALUE(TRIM(CLEAN(_xlfn.TEXTAFTER(Table2[[#This Row],[Resolution]],"x"))))</f>
        <v>448</v>
      </c>
      <c r="G3195" s="84">
        <v>25</v>
      </c>
      <c r="H3195" s="84" t="s">
        <v>5248</v>
      </c>
      <c r="I3195" s="84" t="s">
        <v>5234</v>
      </c>
      <c r="J3195" s="33"/>
      <c r="K3195" s="33"/>
      <c r="L3195" s="34" t="s">
        <v>2</v>
      </c>
    </row>
    <row r="3196" spans="1:12" x14ac:dyDescent="0.25">
      <c r="A3196" s="32" t="s">
        <v>7136</v>
      </c>
      <c r="B3196" s="33" t="s">
        <v>1666</v>
      </c>
      <c r="C3196" s="33" t="s">
        <v>5211</v>
      </c>
      <c r="D3196" s="33" t="s">
        <v>1844</v>
      </c>
      <c r="E3196" s="33">
        <f>VALUE(TRIM(CLEAN(_xlfn.TEXTBEFORE(Table2[[#This Row],[Resolution]],"x"))))</f>
        <v>1024</v>
      </c>
      <c r="F3196" s="33">
        <f>VALUE(TRIM(CLEAN(_xlfn.TEXTAFTER(Table2[[#This Row],[Resolution]],"x"))))</f>
        <v>704</v>
      </c>
      <c r="G3196" s="33" t="s">
        <v>16</v>
      </c>
      <c r="H3196" s="33" t="s">
        <v>16</v>
      </c>
      <c r="I3196" s="33" t="s">
        <v>7137</v>
      </c>
      <c r="J3196" s="33"/>
      <c r="K3196" s="33"/>
      <c r="L3196" s="34" t="s">
        <v>2</v>
      </c>
    </row>
    <row r="3197" spans="1:12" x14ac:dyDescent="0.25">
      <c r="A3197" s="32" t="s">
        <v>7138</v>
      </c>
      <c r="B3197" s="33" t="s">
        <v>7139</v>
      </c>
      <c r="C3197" s="33" t="s">
        <v>5211</v>
      </c>
      <c r="D3197" s="84" t="s">
        <v>2615</v>
      </c>
      <c r="E3197" s="84">
        <f>VALUE(TRIM(CLEAN(_xlfn.TEXTBEFORE(Table2[[#This Row],[Resolution]],"x"))))</f>
        <v>2304</v>
      </c>
      <c r="F3197" s="84">
        <f>VALUE(TRIM(CLEAN(_xlfn.TEXTAFTER(Table2[[#This Row],[Resolution]],"x"))))</f>
        <v>448</v>
      </c>
      <c r="G3197" s="84" t="s">
        <v>16</v>
      </c>
      <c r="H3197" s="84" t="s">
        <v>16</v>
      </c>
      <c r="I3197" s="84" t="s">
        <v>7140</v>
      </c>
      <c r="J3197" s="33"/>
      <c r="K3197" s="33"/>
      <c r="L3197" s="34" t="s">
        <v>2</v>
      </c>
    </row>
    <row r="3198" spans="1:12" x14ac:dyDescent="0.25">
      <c r="A3198" s="32" t="s">
        <v>7141</v>
      </c>
      <c r="B3198" s="33" t="s">
        <v>1668</v>
      </c>
      <c r="C3198" s="33" t="s">
        <v>5211</v>
      </c>
      <c r="D3198" s="33" t="s">
        <v>93</v>
      </c>
      <c r="E3198" s="33">
        <f>VALUE(TRIM(CLEAN(_xlfn.TEXTBEFORE(Table2[[#This Row],[Resolution]],"x"))))</f>
        <v>512</v>
      </c>
      <c r="F3198" s="33">
        <f>VALUE(TRIM(CLEAN(_xlfn.TEXTAFTER(Table2[[#This Row],[Resolution]],"x"))))</f>
        <v>128</v>
      </c>
      <c r="G3198" s="33">
        <v>25</v>
      </c>
      <c r="H3198" s="33" t="s">
        <v>5248</v>
      </c>
      <c r="I3198" s="33" t="s">
        <v>5234</v>
      </c>
      <c r="J3198" s="33"/>
      <c r="K3198" s="33"/>
      <c r="L3198" s="34" t="s">
        <v>2</v>
      </c>
    </row>
    <row r="3199" spans="1:12" x14ac:dyDescent="0.25">
      <c r="A3199" s="32" t="s">
        <v>7142</v>
      </c>
      <c r="B3199" s="33" t="s">
        <v>1670</v>
      </c>
      <c r="C3199" s="33" t="s">
        <v>5211</v>
      </c>
      <c r="D3199" s="84" t="s">
        <v>123</v>
      </c>
      <c r="E3199" s="84">
        <f>VALUE(TRIM(CLEAN(_xlfn.TEXTBEFORE(Table2[[#This Row],[Resolution]],"x"))))</f>
        <v>256</v>
      </c>
      <c r="F3199" s="84">
        <f>VALUE(TRIM(CLEAN(_xlfn.TEXTAFTER(Table2[[#This Row],[Resolution]],"x"))))</f>
        <v>128</v>
      </c>
      <c r="G3199" s="84" t="s">
        <v>16</v>
      </c>
      <c r="H3199" s="84" t="s">
        <v>2836</v>
      </c>
      <c r="I3199" s="84" t="s">
        <v>7143</v>
      </c>
      <c r="J3199" s="33"/>
      <c r="K3199" s="33"/>
      <c r="L3199" s="34" t="s">
        <v>2</v>
      </c>
    </row>
    <row r="3200" spans="1:12" x14ac:dyDescent="0.25">
      <c r="A3200" s="32" t="s">
        <v>7144</v>
      </c>
      <c r="B3200" s="33" t="s">
        <v>7145</v>
      </c>
      <c r="C3200" s="33" t="s">
        <v>5211</v>
      </c>
      <c r="D3200" s="33" t="s">
        <v>7146</v>
      </c>
      <c r="E3200" s="33">
        <f>VALUE(TRIM(CLEAN(_xlfn.TEXTBEFORE(Table2[[#This Row],[Resolution]],"x"))))</f>
        <v>2816</v>
      </c>
      <c r="F3200" s="33">
        <f>VALUE(TRIM(CLEAN(_xlfn.TEXTAFTER(Table2[[#This Row],[Resolution]],"x"))))</f>
        <v>704</v>
      </c>
      <c r="G3200" s="33" t="s">
        <v>16</v>
      </c>
      <c r="H3200" s="33" t="s">
        <v>16</v>
      </c>
      <c r="I3200" s="33" t="s">
        <v>7147</v>
      </c>
      <c r="J3200" s="33"/>
      <c r="K3200" s="33"/>
      <c r="L3200" s="34" t="s">
        <v>2</v>
      </c>
    </row>
    <row r="3201" spans="1:12" x14ac:dyDescent="0.25">
      <c r="A3201" s="32" t="s">
        <v>7148</v>
      </c>
      <c r="B3201" s="33" t="s">
        <v>1672</v>
      </c>
      <c r="C3201" s="33" t="s">
        <v>5211</v>
      </c>
      <c r="D3201" s="84" t="s">
        <v>7149</v>
      </c>
      <c r="E3201" s="84">
        <f>VALUE(TRIM(CLEAN(_xlfn.TEXTBEFORE(Table2[[#This Row],[Resolution]],"x"))))</f>
        <v>2048</v>
      </c>
      <c r="F3201" s="84">
        <f>VALUE(TRIM(CLEAN(_xlfn.TEXTAFTER(Table2[[#This Row],[Resolution]],"x"))))</f>
        <v>384</v>
      </c>
      <c r="G3201" s="84" t="s">
        <v>16</v>
      </c>
      <c r="H3201" s="84" t="s">
        <v>16</v>
      </c>
      <c r="I3201" s="84" t="s">
        <v>7150</v>
      </c>
      <c r="J3201" s="33"/>
      <c r="K3201" s="33"/>
      <c r="L3201" s="34" t="s">
        <v>2</v>
      </c>
    </row>
    <row r="3202" spans="1:12" x14ac:dyDescent="0.25">
      <c r="A3202" s="32" t="s">
        <v>7151</v>
      </c>
      <c r="B3202" s="33" t="s">
        <v>7152</v>
      </c>
      <c r="C3202" s="33" t="s">
        <v>5211</v>
      </c>
      <c r="D3202" s="33" t="s">
        <v>93</v>
      </c>
      <c r="E3202" s="33">
        <f>VALUE(TRIM(CLEAN(_xlfn.TEXTBEFORE(Table2[[#This Row],[Resolution]],"x"))))</f>
        <v>512</v>
      </c>
      <c r="F3202" s="33">
        <f>VALUE(TRIM(CLEAN(_xlfn.TEXTAFTER(Table2[[#This Row],[Resolution]],"x"))))</f>
        <v>128</v>
      </c>
      <c r="G3202" s="33" t="s">
        <v>16</v>
      </c>
      <c r="H3202" s="33" t="s">
        <v>16</v>
      </c>
      <c r="I3202" s="33" t="s">
        <v>7153</v>
      </c>
      <c r="J3202" s="33"/>
      <c r="K3202" s="33"/>
      <c r="L3202" s="34" t="s">
        <v>2</v>
      </c>
    </row>
    <row r="3203" spans="1:12" x14ac:dyDescent="0.25">
      <c r="A3203" s="32" t="s">
        <v>7154</v>
      </c>
      <c r="B3203" s="33" t="s">
        <v>1675</v>
      </c>
      <c r="C3203" s="33" t="s">
        <v>5211</v>
      </c>
      <c r="D3203" s="84" t="s">
        <v>123</v>
      </c>
      <c r="E3203" s="84">
        <f>VALUE(TRIM(CLEAN(_xlfn.TEXTBEFORE(Table2[[#This Row],[Resolution]],"x"))))</f>
        <v>256</v>
      </c>
      <c r="F3203" s="84">
        <f>VALUE(TRIM(CLEAN(_xlfn.TEXTAFTER(Table2[[#This Row],[Resolution]],"x"))))</f>
        <v>128</v>
      </c>
      <c r="G3203" s="84">
        <v>1.1000000000000001</v>
      </c>
      <c r="H3203" s="84" t="s">
        <v>5242</v>
      </c>
      <c r="I3203" s="84" t="s">
        <v>5234</v>
      </c>
      <c r="J3203" s="33"/>
      <c r="K3203" s="33"/>
      <c r="L3203" s="34" t="s">
        <v>2</v>
      </c>
    </row>
    <row r="3204" spans="1:12" x14ac:dyDescent="0.25">
      <c r="A3204" s="32" t="s">
        <v>7155</v>
      </c>
      <c r="B3204" s="33" t="s">
        <v>7156</v>
      </c>
      <c r="C3204" s="33" t="s">
        <v>5211</v>
      </c>
      <c r="D3204" s="33" t="s">
        <v>93</v>
      </c>
      <c r="E3204" s="33">
        <f>VALUE(TRIM(CLEAN(_xlfn.TEXTBEFORE(Table2[[#This Row],[Resolution]],"x"))))</f>
        <v>512</v>
      </c>
      <c r="F3204" s="33">
        <f>VALUE(TRIM(CLEAN(_xlfn.TEXTAFTER(Table2[[#This Row],[Resolution]],"x"))))</f>
        <v>128</v>
      </c>
      <c r="G3204" s="33" t="s">
        <v>16</v>
      </c>
      <c r="H3204" s="33" t="s">
        <v>2836</v>
      </c>
      <c r="I3204" s="33" t="s">
        <v>7157</v>
      </c>
      <c r="J3204" s="33"/>
      <c r="K3204" s="33"/>
      <c r="L3204" s="34" t="s">
        <v>2</v>
      </c>
    </row>
    <row r="3205" spans="1:12" x14ac:dyDescent="0.25">
      <c r="A3205" s="32" t="s">
        <v>7158</v>
      </c>
      <c r="B3205" s="33" t="s">
        <v>1677</v>
      </c>
      <c r="C3205" s="33" t="s">
        <v>5211</v>
      </c>
      <c r="D3205" s="84" t="s">
        <v>123</v>
      </c>
      <c r="E3205" s="84">
        <f>VALUE(TRIM(CLEAN(_xlfn.TEXTBEFORE(Table2[[#This Row],[Resolution]],"x"))))</f>
        <v>256</v>
      </c>
      <c r="F3205" s="84">
        <f>VALUE(TRIM(CLEAN(_xlfn.TEXTAFTER(Table2[[#This Row],[Resolution]],"x"))))</f>
        <v>128</v>
      </c>
      <c r="G3205" s="84" t="s">
        <v>16</v>
      </c>
      <c r="H3205" s="84" t="s">
        <v>2836</v>
      </c>
      <c r="I3205" s="84" t="s">
        <v>7159</v>
      </c>
      <c r="J3205" s="33"/>
      <c r="K3205" s="33"/>
      <c r="L3205" s="34" t="s">
        <v>2</v>
      </c>
    </row>
    <row r="3206" spans="1:12" x14ac:dyDescent="0.25">
      <c r="A3206" s="32" t="s">
        <v>7160</v>
      </c>
      <c r="B3206" s="33" t="s">
        <v>1679</v>
      </c>
      <c r="C3206" s="33" t="s">
        <v>5211</v>
      </c>
      <c r="D3206" s="33" t="s">
        <v>93</v>
      </c>
      <c r="E3206" s="33">
        <f>VALUE(TRIM(CLEAN(_xlfn.TEXTBEFORE(Table2[[#This Row],[Resolution]],"x"))))</f>
        <v>512</v>
      </c>
      <c r="F3206" s="33">
        <f>VALUE(TRIM(CLEAN(_xlfn.TEXTAFTER(Table2[[#This Row],[Resolution]],"x"))))</f>
        <v>128</v>
      </c>
      <c r="G3206" s="33" t="s">
        <v>16</v>
      </c>
      <c r="H3206" s="33" t="s">
        <v>16</v>
      </c>
      <c r="I3206" s="33" t="s">
        <v>7161</v>
      </c>
      <c r="J3206" s="33"/>
      <c r="K3206" s="33"/>
      <c r="L3206" s="34" t="s">
        <v>2</v>
      </c>
    </row>
    <row r="3207" spans="1:12" x14ac:dyDescent="0.25">
      <c r="A3207" s="32" t="s">
        <v>7162</v>
      </c>
      <c r="B3207" s="33" t="s">
        <v>1681</v>
      </c>
      <c r="C3207" s="33" t="s">
        <v>5211</v>
      </c>
      <c r="D3207" s="84" t="s">
        <v>93</v>
      </c>
      <c r="E3207" s="84">
        <f>VALUE(TRIM(CLEAN(_xlfn.TEXTBEFORE(Table2[[#This Row],[Resolution]],"x"))))</f>
        <v>512</v>
      </c>
      <c r="F3207" s="84">
        <f>VALUE(TRIM(CLEAN(_xlfn.TEXTAFTER(Table2[[#This Row],[Resolution]],"x"))))</f>
        <v>128</v>
      </c>
      <c r="G3207" s="84" t="s">
        <v>16</v>
      </c>
      <c r="H3207" s="84" t="s">
        <v>2836</v>
      </c>
      <c r="I3207" s="84" t="s">
        <v>7163</v>
      </c>
      <c r="J3207" s="33"/>
      <c r="K3207" s="33"/>
      <c r="L3207" s="34" t="s">
        <v>2</v>
      </c>
    </row>
    <row r="3208" spans="1:12" x14ac:dyDescent="0.25">
      <c r="A3208" s="32" t="s">
        <v>7164</v>
      </c>
      <c r="B3208" s="33" t="s">
        <v>1683</v>
      </c>
      <c r="C3208" s="33" t="s">
        <v>5211</v>
      </c>
      <c r="D3208" s="33" t="s">
        <v>123</v>
      </c>
      <c r="E3208" s="33">
        <f>VALUE(TRIM(CLEAN(_xlfn.TEXTBEFORE(Table2[[#This Row],[Resolution]],"x"))))</f>
        <v>256</v>
      </c>
      <c r="F3208" s="33">
        <f>VALUE(TRIM(CLEAN(_xlfn.TEXTAFTER(Table2[[#This Row],[Resolution]],"x"))))</f>
        <v>128</v>
      </c>
      <c r="G3208" s="33" t="s">
        <v>16</v>
      </c>
      <c r="H3208" s="33" t="s">
        <v>2836</v>
      </c>
      <c r="I3208" s="33" t="s">
        <v>7165</v>
      </c>
      <c r="J3208" s="33"/>
      <c r="K3208" s="33"/>
      <c r="L3208" s="34" t="s">
        <v>2</v>
      </c>
    </row>
    <row r="3209" spans="1:12" x14ac:dyDescent="0.25">
      <c r="A3209" s="32" t="s">
        <v>7166</v>
      </c>
      <c r="B3209" s="33" t="s">
        <v>1687</v>
      </c>
      <c r="C3209" s="33" t="s">
        <v>5211</v>
      </c>
      <c r="D3209" s="84" t="s">
        <v>93</v>
      </c>
      <c r="E3209" s="84">
        <f>VALUE(TRIM(CLEAN(_xlfn.TEXTBEFORE(Table2[[#This Row],[Resolution]],"x"))))</f>
        <v>512</v>
      </c>
      <c r="F3209" s="84">
        <f>VALUE(TRIM(CLEAN(_xlfn.TEXTAFTER(Table2[[#This Row],[Resolution]],"x"))))</f>
        <v>128</v>
      </c>
      <c r="G3209" s="84">
        <v>1.26</v>
      </c>
      <c r="H3209" s="84" t="s">
        <v>5236</v>
      </c>
      <c r="I3209" s="84" t="s">
        <v>5234</v>
      </c>
      <c r="J3209" s="33"/>
      <c r="K3209" s="33"/>
      <c r="L3209" s="34" t="s">
        <v>2</v>
      </c>
    </row>
    <row r="3210" spans="1:12" x14ac:dyDescent="0.25">
      <c r="A3210" s="32" t="s">
        <v>7167</v>
      </c>
      <c r="B3210" s="33" t="s">
        <v>1689</v>
      </c>
      <c r="C3210" s="33" t="s">
        <v>5211</v>
      </c>
      <c r="D3210" s="33" t="s">
        <v>844</v>
      </c>
      <c r="E3210" s="33">
        <f>VALUE(TRIM(CLEAN(_xlfn.TEXTBEFORE(Table2[[#This Row],[Resolution]],"x"))))</f>
        <v>768</v>
      </c>
      <c r="F3210" s="33">
        <f>VALUE(TRIM(CLEAN(_xlfn.TEXTAFTER(Table2[[#This Row],[Resolution]],"x"))))</f>
        <v>192</v>
      </c>
      <c r="G3210" s="33" t="s">
        <v>16</v>
      </c>
      <c r="H3210" s="33" t="s">
        <v>2836</v>
      </c>
      <c r="I3210" s="33" t="s">
        <v>7168</v>
      </c>
      <c r="J3210" s="33"/>
      <c r="K3210" s="33"/>
      <c r="L3210" s="34" t="s">
        <v>2</v>
      </c>
    </row>
    <row r="3211" spans="1:12" x14ac:dyDescent="0.25">
      <c r="A3211" s="32" t="s">
        <v>7169</v>
      </c>
      <c r="B3211" s="33" t="s">
        <v>1692</v>
      </c>
      <c r="C3211" s="33" t="s">
        <v>5211</v>
      </c>
      <c r="D3211" s="84" t="s">
        <v>1891</v>
      </c>
      <c r="E3211" s="84">
        <f>VALUE(TRIM(CLEAN(_xlfn.TEXTBEFORE(Table2[[#This Row],[Resolution]],"x"))))</f>
        <v>768</v>
      </c>
      <c r="F3211" s="84">
        <f>VALUE(TRIM(CLEAN(_xlfn.TEXTAFTER(Table2[[#This Row],[Resolution]],"x"))))</f>
        <v>384</v>
      </c>
      <c r="G3211" s="84" t="s">
        <v>16</v>
      </c>
      <c r="H3211" s="84" t="s">
        <v>2836</v>
      </c>
      <c r="I3211" s="84" t="s">
        <v>7170</v>
      </c>
      <c r="J3211" s="33"/>
      <c r="K3211" s="33"/>
      <c r="L3211" s="34" t="s">
        <v>2</v>
      </c>
    </row>
    <row r="3212" spans="1:12" x14ac:dyDescent="0.25">
      <c r="A3212" s="32" t="s">
        <v>7171</v>
      </c>
      <c r="B3212" s="33" t="s">
        <v>7172</v>
      </c>
      <c r="C3212" s="33" t="s">
        <v>5211</v>
      </c>
      <c r="D3212" s="33" t="s">
        <v>7173</v>
      </c>
      <c r="E3212" s="33">
        <f>VALUE(TRIM(CLEAN(_xlfn.TEXTBEFORE(Table2[[#This Row],[Resolution]],"x"))))</f>
        <v>1280</v>
      </c>
      <c r="F3212" s="33">
        <f>VALUE(TRIM(CLEAN(_xlfn.TEXTAFTER(Table2[[#This Row],[Resolution]],"x"))))</f>
        <v>768</v>
      </c>
      <c r="G3212" s="33" t="s">
        <v>16</v>
      </c>
      <c r="H3212" s="33" t="s">
        <v>2836</v>
      </c>
      <c r="I3212" s="33" t="s">
        <v>7174</v>
      </c>
      <c r="J3212" s="33"/>
      <c r="K3212" s="33"/>
      <c r="L3212" s="34" t="s">
        <v>2</v>
      </c>
    </row>
    <row r="3213" spans="1:12" x14ac:dyDescent="0.25">
      <c r="A3213" s="32" t="s">
        <v>7175</v>
      </c>
      <c r="B3213" s="33" t="s">
        <v>1694</v>
      </c>
      <c r="C3213" s="33" t="s">
        <v>5211</v>
      </c>
      <c r="D3213" s="84" t="s">
        <v>810</v>
      </c>
      <c r="E3213" s="84">
        <f>VALUE(TRIM(CLEAN(_xlfn.TEXTBEFORE(Table2[[#This Row],[Resolution]],"x"))))</f>
        <v>1536</v>
      </c>
      <c r="F3213" s="84">
        <f>VALUE(TRIM(CLEAN(_xlfn.TEXTAFTER(Table2[[#This Row],[Resolution]],"x"))))</f>
        <v>320</v>
      </c>
      <c r="G3213" s="84" t="s">
        <v>16</v>
      </c>
      <c r="H3213" s="84" t="s">
        <v>16</v>
      </c>
      <c r="I3213" s="84" t="s">
        <v>7176</v>
      </c>
      <c r="J3213" s="33"/>
      <c r="K3213" s="33"/>
      <c r="L3213" s="34" t="s">
        <v>2</v>
      </c>
    </row>
    <row r="3214" spans="1:12" x14ac:dyDescent="0.25">
      <c r="A3214" s="32" t="s">
        <v>7177</v>
      </c>
      <c r="B3214" s="33" t="s">
        <v>1696</v>
      </c>
      <c r="C3214" s="33" t="s">
        <v>5211</v>
      </c>
      <c r="D3214" s="33" t="s">
        <v>93</v>
      </c>
      <c r="E3214" s="33">
        <f>VALUE(TRIM(CLEAN(_xlfn.TEXTBEFORE(Table2[[#This Row],[Resolution]],"x"))))</f>
        <v>512</v>
      </c>
      <c r="F3214" s="33">
        <f>VALUE(TRIM(CLEAN(_xlfn.TEXTAFTER(Table2[[#This Row],[Resolution]],"x"))))</f>
        <v>128</v>
      </c>
      <c r="G3214" s="33" t="s">
        <v>16</v>
      </c>
      <c r="H3214" s="33" t="s">
        <v>16</v>
      </c>
      <c r="I3214" s="33" t="s">
        <v>7178</v>
      </c>
      <c r="J3214" s="33"/>
      <c r="K3214" s="33"/>
      <c r="L3214" s="34" t="s">
        <v>2</v>
      </c>
    </row>
    <row r="3215" spans="1:12" x14ac:dyDescent="0.25">
      <c r="A3215" s="32" t="s">
        <v>7179</v>
      </c>
      <c r="B3215" s="33" t="s">
        <v>1698</v>
      </c>
      <c r="C3215" s="33" t="s">
        <v>5211</v>
      </c>
      <c r="D3215" s="84" t="s">
        <v>93</v>
      </c>
      <c r="E3215" s="84">
        <f>VALUE(TRIM(CLEAN(_xlfn.TEXTBEFORE(Table2[[#This Row],[Resolution]],"x"))))</f>
        <v>512</v>
      </c>
      <c r="F3215" s="84">
        <f>VALUE(TRIM(CLEAN(_xlfn.TEXTAFTER(Table2[[#This Row],[Resolution]],"x"))))</f>
        <v>128</v>
      </c>
      <c r="G3215" s="84" t="s">
        <v>16</v>
      </c>
      <c r="H3215" s="84" t="s">
        <v>16</v>
      </c>
      <c r="I3215" s="84" t="s">
        <v>7180</v>
      </c>
      <c r="J3215" s="33"/>
      <c r="K3215" s="33"/>
      <c r="L3215" s="34" t="s">
        <v>2</v>
      </c>
    </row>
    <row r="3216" spans="1:12" x14ac:dyDescent="0.25">
      <c r="A3216" s="32" t="s">
        <v>7181</v>
      </c>
      <c r="B3216" s="33" t="s">
        <v>1700</v>
      </c>
      <c r="C3216" s="33" t="s">
        <v>5211</v>
      </c>
      <c r="D3216" s="33" t="s">
        <v>93</v>
      </c>
      <c r="E3216" s="33">
        <f>VALUE(TRIM(CLEAN(_xlfn.TEXTBEFORE(Table2[[#This Row],[Resolution]],"x"))))</f>
        <v>512</v>
      </c>
      <c r="F3216" s="33">
        <f>VALUE(TRIM(CLEAN(_xlfn.TEXTAFTER(Table2[[#This Row],[Resolution]],"x"))))</f>
        <v>128</v>
      </c>
      <c r="G3216" s="33" t="s">
        <v>16</v>
      </c>
      <c r="H3216" s="33" t="s">
        <v>2836</v>
      </c>
      <c r="I3216" s="33" t="s">
        <v>7182</v>
      </c>
      <c r="J3216" s="33"/>
      <c r="K3216" s="33"/>
      <c r="L3216" s="34" t="s">
        <v>2</v>
      </c>
    </row>
    <row r="3217" spans="1:12" x14ac:dyDescent="0.25">
      <c r="A3217" s="32" t="s">
        <v>7183</v>
      </c>
      <c r="B3217" s="33" t="s">
        <v>1704</v>
      </c>
      <c r="C3217" s="33" t="s">
        <v>5211</v>
      </c>
      <c r="D3217" s="84" t="s">
        <v>123</v>
      </c>
      <c r="E3217" s="84">
        <f>VALUE(TRIM(CLEAN(_xlfn.TEXTBEFORE(Table2[[#This Row],[Resolution]],"x"))))</f>
        <v>256</v>
      </c>
      <c r="F3217" s="84">
        <f>VALUE(TRIM(CLEAN(_xlfn.TEXTAFTER(Table2[[#This Row],[Resolution]],"x"))))</f>
        <v>128</v>
      </c>
      <c r="G3217" s="84" t="s">
        <v>16</v>
      </c>
      <c r="H3217" s="84" t="s">
        <v>2836</v>
      </c>
      <c r="I3217" s="84" t="s">
        <v>7184</v>
      </c>
      <c r="J3217" s="33"/>
      <c r="K3217" s="33"/>
      <c r="L3217" s="34" t="s">
        <v>2</v>
      </c>
    </row>
    <row r="3218" spans="1:12" x14ac:dyDescent="0.25">
      <c r="A3218" s="32" t="s">
        <v>7185</v>
      </c>
      <c r="B3218" s="33" t="s">
        <v>1706</v>
      </c>
      <c r="C3218" s="33" t="s">
        <v>5211</v>
      </c>
      <c r="D3218" s="33" t="s">
        <v>93</v>
      </c>
      <c r="E3218" s="33">
        <f>VALUE(TRIM(CLEAN(_xlfn.TEXTBEFORE(Table2[[#This Row],[Resolution]],"x"))))</f>
        <v>512</v>
      </c>
      <c r="F3218" s="33">
        <f>VALUE(TRIM(CLEAN(_xlfn.TEXTAFTER(Table2[[#This Row],[Resolution]],"x"))))</f>
        <v>128</v>
      </c>
      <c r="G3218" s="33" t="s">
        <v>16</v>
      </c>
      <c r="H3218" s="33" t="s">
        <v>2836</v>
      </c>
      <c r="I3218" s="33" t="s">
        <v>7186</v>
      </c>
      <c r="J3218" s="33"/>
      <c r="K3218" s="33"/>
      <c r="L3218" s="34" t="s">
        <v>2</v>
      </c>
    </row>
    <row r="3219" spans="1:12" x14ac:dyDescent="0.25">
      <c r="A3219" s="32" t="s">
        <v>7187</v>
      </c>
      <c r="B3219" s="33" t="s">
        <v>1708</v>
      </c>
      <c r="C3219" s="33" t="s">
        <v>5211</v>
      </c>
      <c r="D3219" s="84" t="s">
        <v>897</v>
      </c>
      <c r="E3219" s="84">
        <f>VALUE(TRIM(CLEAN(_xlfn.TEXTBEFORE(Table2[[#This Row],[Resolution]],"x"))))</f>
        <v>3840</v>
      </c>
      <c r="F3219" s="84">
        <f>VALUE(TRIM(CLEAN(_xlfn.TEXTAFTER(Table2[[#This Row],[Resolution]],"x"))))</f>
        <v>832</v>
      </c>
      <c r="G3219" s="84" t="s">
        <v>16</v>
      </c>
      <c r="H3219" s="84" t="s">
        <v>2836</v>
      </c>
      <c r="I3219" s="84" t="s">
        <v>7188</v>
      </c>
      <c r="J3219" s="33"/>
      <c r="K3219" s="33"/>
      <c r="L3219" s="34" t="s">
        <v>2</v>
      </c>
    </row>
    <row r="3220" spans="1:12" x14ac:dyDescent="0.25">
      <c r="A3220" s="32" t="s">
        <v>7189</v>
      </c>
      <c r="B3220" s="33" t="s">
        <v>1710</v>
      </c>
      <c r="C3220" s="33" t="s">
        <v>5211</v>
      </c>
      <c r="D3220" s="33" t="s">
        <v>969</v>
      </c>
      <c r="E3220" s="33">
        <f>VALUE(TRIM(CLEAN(_xlfn.TEXTBEFORE(Table2[[#This Row],[Resolution]],"x"))))</f>
        <v>1024</v>
      </c>
      <c r="F3220" s="33">
        <f>VALUE(TRIM(CLEAN(_xlfn.TEXTAFTER(Table2[[#This Row],[Resolution]],"x"))))</f>
        <v>384</v>
      </c>
      <c r="G3220" s="33" t="s">
        <v>16</v>
      </c>
      <c r="H3220" s="33" t="s">
        <v>16</v>
      </c>
      <c r="I3220" s="33" t="s">
        <v>7190</v>
      </c>
      <c r="J3220" s="33"/>
      <c r="K3220" s="33"/>
      <c r="L3220" s="34" t="s">
        <v>2</v>
      </c>
    </row>
    <row r="3221" spans="1:12" x14ac:dyDescent="0.25">
      <c r="A3221" s="32" t="s">
        <v>7191</v>
      </c>
      <c r="B3221" s="33" t="s">
        <v>7192</v>
      </c>
      <c r="C3221" s="33" t="s">
        <v>5211</v>
      </c>
      <c r="D3221" s="84" t="s">
        <v>4159</v>
      </c>
      <c r="E3221" s="84">
        <f>VALUE(TRIM(CLEAN(_xlfn.TEXTBEFORE(Table2[[#This Row],[Resolution]],"x"))))</f>
        <v>1536</v>
      </c>
      <c r="F3221" s="84">
        <f>VALUE(TRIM(CLEAN(_xlfn.TEXTAFTER(Table2[[#This Row],[Resolution]],"x"))))</f>
        <v>192</v>
      </c>
      <c r="G3221" s="84" t="s">
        <v>16</v>
      </c>
      <c r="H3221" s="84" t="s">
        <v>2836</v>
      </c>
      <c r="I3221" s="84" t="s">
        <v>7193</v>
      </c>
      <c r="J3221" s="33"/>
      <c r="K3221" s="33"/>
      <c r="L3221" s="34" t="s">
        <v>2</v>
      </c>
    </row>
    <row r="3222" spans="1:12" x14ac:dyDescent="0.25">
      <c r="A3222" s="32" t="s">
        <v>7194</v>
      </c>
      <c r="B3222" s="33" t="s">
        <v>1712</v>
      </c>
      <c r="C3222" s="33" t="s">
        <v>5211</v>
      </c>
      <c r="D3222" s="33" t="s">
        <v>123</v>
      </c>
      <c r="E3222" s="33">
        <f>VALUE(TRIM(CLEAN(_xlfn.TEXTBEFORE(Table2[[#This Row],[Resolution]],"x"))))</f>
        <v>256</v>
      </c>
      <c r="F3222" s="33">
        <f>VALUE(TRIM(CLEAN(_xlfn.TEXTAFTER(Table2[[#This Row],[Resolution]],"x"))))</f>
        <v>128</v>
      </c>
      <c r="G3222" s="33" t="s">
        <v>16</v>
      </c>
      <c r="H3222" s="33" t="s">
        <v>16</v>
      </c>
      <c r="I3222" s="33" t="s">
        <v>7195</v>
      </c>
      <c r="J3222" s="35"/>
      <c r="K3222" s="35"/>
      <c r="L3222" s="34" t="s">
        <v>2</v>
      </c>
    </row>
    <row r="3223" spans="1:12" x14ac:dyDescent="0.25">
      <c r="A3223" s="32" t="s">
        <v>7196</v>
      </c>
      <c r="B3223" s="33" t="s">
        <v>3663</v>
      </c>
      <c r="C3223" s="33" t="s">
        <v>5211</v>
      </c>
      <c r="D3223" s="84" t="s">
        <v>93</v>
      </c>
      <c r="E3223" s="84">
        <f>VALUE(TRIM(CLEAN(_xlfn.TEXTBEFORE(Table2[[#This Row],[Resolution]],"x"))))</f>
        <v>512</v>
      </c>
      <c r="F3223" s="84">
        <f>VALUE(TRIM(CLEAN(_xlfn.TEXTAFTER(Table2[[#This Row],[Resolution]],"x"))))</f>
        <v>128</v>
      </c>
      <c r="G3223" s="84" t="s">
        <v>16</v>
      </c>
      <c r="H3223" s="84" t="s">
        <v>2836</v>
      </c>
      <c r="I3223" s="84" t="s">
        <v>7197</v>
      </c>
      <c r="J3223" s="33"/>
      <c r="K3223" s="33"/>
      <c r="L3223" s="34" t="s">
        <v>2</v>
      </c>
    </row>
    <row r="3224" spans="1:12" x14ac:dyDescent="0.25">
      <c r="A3224" s="32" t="s">
        <v>7198</v>
      </c>
      <c r="B3224" s="33" t="s">
        <v>1714</v>
      </c>
      <c r="C3224" s="33" t="s">
        <v>5211</v>
      </c>
      <c r="D3224" s="33" t="s">
        <v>123</v>
      </c>
      <c r="E3224" s="33">
        <f>VALUE(TRIM(CLEAN(_xlfn.TEXTBEFORE(Table2[[#This Row],[Resolution]],"x"))))</f>
        <v>256</v>
      </c>
      <c r="F3224" s="33">
        <f>VALUE(TRIM(CLEAN(_xlfn.TEXTAFTER(Table2[[#This Row],[Resolution]],"x"))))</f>
        <v>128</v>
      </c>
      <c r="G3224" s="33" t="s">
        <v>16</v>
      </c>
      <c r="H3224" s="33" t="s">
        <v>2836</v>
      </c>
      <c r="I3224" s="33" t="s">
        <v>7199</v>
      </c>
      <c r="J3224" s="33"/>
      <c r="K3224" s="33"/>
      <c r="L3224" s="34" t="s">
        <v>2</v>
      </c>
    </row>
    <row r="3225" spans="1:12" x14ac:dyDescent="0.25">
      <c r="A3225" s="32" t="s">
        <v>7200</v>
      </c>
      <c r="B3225" s="33" t="s">
        <v>1716</v>
      </c>
      <c r="C3225" s="33" t="s">
        <v>5211</v>
      </c>
      <c r="D3225" s="84" t="s">
        <v>3034</v>
      </c>
      <c r="E3225" s="84">
        <f>VALUE(TRIM(CLEAN(_xlfn.TEXTBEFORE(Table2[[#This Row],[Resolution]],"x"))))</f>
        <v>1792</v>
      </c>
      <c r="F3225" s="84">
        <f>VALUE(TRIM(CLEAN(_xlfn.TEXTAFTER(Table2[[#This Row],[Resolution]],"x"))))</f>
        <v>384</v>
      </c>
      <c r="G3225" s="84" t="s">
        <v>16</v>
      </c>
      <c r="H3225" s="84" t="s">
        <v>16</v>
      </c>
      <c r="I3225" s="84" t="s">
        <v>7201</v>
      </c>
      <c r="J3225" s="33"/>
      <c r="K3225" s="33"/>
      <c r="L3225" s="34" t="s">
        <v>2</v>
      </c>
    </row>
    <row r="3226" spans="1:12" x14ac:dyDescent="0.25">
      <c r="A3226" s="32" t="s">
        <v>7202</v>
      </c>
      <c r="B3226" s="33" t="s">
        <v>1718</v>
      </c>
      <c r="C3226" s="33" t="s">
        <v>5211</v>
      </c>
      <c r="D3226" s="33" t="s">
        <v>830</v>
      </c>
      <c r="E3226" s="33">
        <f>VALUE(TRIM(CLEAN(_xlfn.TEXTBEFORE(Table2[[#This Row],[Resolution]],"x"))))</f>
        <v>1536</v>
      </c>
      <c r="F3226" s="33">
        <f>VALUE(TRIM(CLEAN(_xlfn.TEXTAFTER(Table2[[#This Row],[Resolution]],"x"))))</f>
        <v>1408</v>
      </c>
      <c r="G3226" s="33" t="s">
        <v>16</v>
      </c>
      <c r="H3226" s="33" t="s">
        <v>2836</v>
      </c>
      <c r="I3226" s="33" t="s">
        <v>7203</v>
      </c>
      <c r="J3226" s="33"/>
      <c r="K3226" s="33"/>
      <c r="L3226" s="34" t="s">
        <v>2</v>
      </c>
    </row>
    <row r="3227" spans="1:12" x14ac:dyDescent="0.25">
      <c r="A3227" s="32" t="s">
        <v>7204</v>
      </c>
      <c r="B3227" s="33" t="s">
        <v>1720</v>
      </c>
      <c r="C3227" s="33" t="s">
        <v>5211</v>
      </c>
      <c r="D3227" s="84" t="s">
        <v>3519</v>
      </c>
      <c r="E3227" s="84">
        <f>VALUE(TRIM(CLEAN(_xlfn.TEXTBEFORE(Table2[[#This Row],[Resolution]],"x"))))</f>
        <v>3840</v>
      </c>
      <c r="F3227" s="84">
        <f>VALUE(TRIM(CLEAN(_xlfn.TEXTAFTER(Table2[[#This Row],[Resolution]],"x"))))</f>
        <v>768</v>
      </c>
      <c r="G3227" s="84" t="s">
        <v>16</v>
      </c>
      <c r="H3227" s="84" t="s">
        <v>16</v>
      </c>
      <c r="I3227" s="84" t="s">
        <v>7205</v>
      </c>
      <c r="J3227" s="33"/>
      <c r="K3227" s="33"/>
      <c r="L3227" s="34" t="s">
        <v>2</v>
      </c>
    </row>
    <row r="3228" spans="1:12" x14ac:dyDescent="0.25">
      <c r="A3228" s="32" t="s">
        <v>7206</v>
      </c>
      <c r="B3228" s="33" t="s">
        <v>1723</v>
      </c>
      <c r="C3228" s="33" t="s">
        <v>5211</v>
      </c>
      <c r="D3228" s="33" t="s">
        <v>123</v>
      </c>
      <c r="E3228" s="33">
        <f>VALUE(TRIM(CLEAN(_xlfn.TEXTBEFORE(Table2[[#This Row],[Resolution]],"x"))))</f>
        <v>256</v>
      </c>
      <c r="F3228" s="33">
        <f>VALUE(TRIM(CLEAN(_xlfn.TEXTAFTER(Table2[[#This Row],[Resolution]],"x"))))</f>
        <v>128</v>
      </c>
      <c r="G3228" s="33" t="s">
        <v>16</v>
      </c>
      <c r="H3228" s="33" t="s">
        <v>16</v>
      </c>
      <c r="I3228" s="33" t="s">
        <v>7207</v>
      </c>
      <c r="J3228" s="33"/>
      <c r="K3228" s="33"/>
      <c r="L3228" s="34" t="s">
        <v>2</v>
      </c>
    </row>
    <row r="3229" spans="1:12" x14ac:dyDescent="0.25">
      <c r="A3229" s="32" t="s">
        <v>7208</v>
      </c>
      <c r="B3229" s="33" t="s">
        <v>3668</v>
      </c>
      <c r="C3229" s="33" t="s">
        <v>5211</v>
      </c>
      <c r="D3229" s="84" t="s">
        <v>93</v>
      </c>
      <c r="E3229" s="84">
        <f>VALUE(TRIM(CLEAN(_xlfn.TEXTBEFORE(Table2[[#This Row],[Resolution]],"x"))))</f>
        <v>512</v>
      </c>
      <c r="F3229" s="84">
        <f>VALUE(TRIM(CLEAN(_xlfn.TEXTAFTER(Table2[[#This Row],[Resolution]],"x"))))</f>
        <v>128</v>
      </c>
      <c r="G3229" s="84"/>
      <c r="H3229" s="84" t="s">
        <v>7015</v>
      </c>
      <c r="I3229" s="84" t="s">
        <v>5234</v>
      </c>
      <c r="J3229" s="33"/>
      <c r="K3229" s="33"/>
      <c r="L3229" s="34" t="s">
        <v>2</v>
      </c>
    </row>
    <row r="3230" spans="1:12" x14ac:dyDescent="0.25">
      <c r="A3230" s="32" t="s">
        <v>7209</v>
      </c>
      <c r="B3230" s="33" t="s">
        <v>1725</v>
      </c>
      <c r="C3230" s="33" t="s">
        <v>5211</v>
      </c>
      <c r="D3230" s="33" t="s">
        <v>93</v>
      </c>
      <c r="E3230" s="33">
        <f>VALUE(TRIM(CLEAN(_xlfn.TEXTBEFORE(Table2[[#This Row],[Resolution]],"x"))))</f>
        <v>512</v>
      </c>
      <c r="F3230" s="33">
        <f>VALUE(TRIM(CLEAN(_xlfn.TEXTAFTER(Table2[[#This Row],[Resolution]],"x"))))</f>
        <v>128</v>
      </c>
      <c r="G3230" s="33" t="s">
        <v>16</v>
      </c>
      <c r="H3230" s="33" t="s">
        <v>16</v>
      </c>
      <c r="I3230" s="33" t="s">
        <v>7210</v>
      </c>
      <c r="J3230" s="33"/>
      <c r="K3230" s="33"/>
      <c r="L3230" s="34" t="s">
        <v>2</v>
      </c>
    </row>
    <row r="3231" spans="1:12" x14ac:dyDescent="0.25">
      <c r="A3231" s="32" t="s">
        <v>7211</v>
      </c>
      <c r="B3231" s="33" t="s">
        <v>1727</v>
      </c>
      <c r="C3231" s="33" t="s">
        <v>5211</v>
      </c>
      <c r="D3231" s="84" t="s">
        <v>3001</v>
      </c>
      <c r="E3231" s="84">
        <f>VALUE(TRIM(CLEAN(_xlfn.TEXTBEFORE(Table2[[#This Row],[Resolution]],"x"))))</f>
        <v>1280</v>
      </c>
      <c r="F3231" s="84">
        <f>VALUE(TRIM(CLEAN(_xlfn.TEXTAFTER(Table2[[#This Row],[Resolution]],"x"))))</f>
        <v>704</v>
      </c>
      <c r="G3231" s="84" t="s">
        <v>16</v>
      </c>
      <c r="H3231" s="84" t="s">
        <v>2836</v>
      </c>
      <c r="I3231" s="84" t="s">
        <v>7212</v>
      </c>
      <c r="J3231" s="33"/>
      <c r="K3231" s="33"/>
      <c r="L3231" s="34" t="s">
        <v>2</v>
      </c>
    </row>
    <row r="3232" spans="1:12" x14ac:dyDescent="0.25">
      <c r="A3232" s="32" t="s">
        <v>7213</v>
      </c>
      <c r="B3232" s="33" t="s">
        <v>1730</v>
      </c>
      <c r="C3232" s="33" t="s">
        <v>5211</v>
      </c>
      <c r="D3232" s="33" t="s">
        <v>289</v>
      </c>
      <c r="E3232" s="33">
        <f>VALUE(TRIM(CLEAN(_xlfn.TEXTBEFORE(Table2[[#This Row],[Resolution]],"x"))))</f>
        <v>1280</v>
      </c>
      <c r="F3232" s="33">
        <f>VALUE(TRIM(CLEAN(_xlfn.TEXTAFTER(Table2[[#This Row],[Resolution]],"x"))))</f>
        <v>448</v>
      </c>
      <c r="G3232" s="33" t="s">
        <v>16</v>
      </c>
      <c r="H3232" s="33" t="s">
        <v>2836</v>
      </c>
      <c r="I3232" s="33" t="s">
        <v>7214</v>
      </c>
      <c r="J3232" s="33"/>
      <c r="K3232" s="35"/>
      <c r="L3232" s="34" t="s">
        <v>2</v>
      </c>
    </row>
    <row r="3233" spans="1:12" x14ac:dyDescent="0.25">
      <c r="A3233" s="32" t="s">
        <v>7215</v>
      </c>
      <c r="B3233" s="33" t="s">
        <v>1732</v>
      </c>
      <c r="C3233" s="33" t="s">
        <v>5211</v>
      </c>
      <c r="D3233" s="84" t="s">
        <v>1175</v>
      </c>
      <c r="E3233" s="84">
        <f>VALUE(TRIM(CLEAN(_xlfn.TEXTBEFORE(Table2[[#This Row],[Resolution]],"x"))))</f>
        <v>256</v>
      </c>
      <c r="F3233" s="84">
        <f>VALUE(TRIM(CLEAN(_xlfn.TEXTAFTER(Table2[[#This Row],[Resolution]],"x"))))</f>
        <v>320</v>
      </c>
      <c r="G3233" s="84">
        <v>25</v>
      </c>
      <c r="H3233" s="84" t="s">
        <v>5242</v>
      </c>
      <c r="I3233" s="84" t="s">
        <v>5234</v>
      </c>
      <c r="J3233" s="33"/>
      <c r="K3233" s="33"/>
      <c r="L3233" s="34" t="s">
        <v>2</v>
      </c>
    </row>
    <row r="3234" spans="1:12" x14ac:dyDescent="0.25">
      <c r="A3234" s="32" t="s">
        <v>7216</v>
      </c>
      <c r="B3234" s="33" t="s">
        <v>1734</v>
      </c>
      <c r="C3234" s="33" t="s">
        <v>5211</v>
      </c>
      <c r="D3234" s="33" t="s">
        <v>123</v>
      </c>
      <c r="E3234" s="33">
        <f>VALUE(TRIM(CLEAN(_xlfn.TEXTBEFORE(Table2[[#This Row],[Resolution]],"x"))))</f>
        <v>256</v>
      </c>
      <c r="F3234" s="33">
        <f>VALUE(TRIM(CLEAN(_xlfn.TEXTAFTER(Table2[[#This Row],[Resolution]],"x"))))</f>
        <v>128</v>
      </c>
      <c r="G3234" s="33" t="s">
        <v>16</v>
      </c>
      <c r="H3234" s="33" t="s">
        <v>16</v>
      </c>
      <c r="I3234" s="33" t="s">
        <v>7217</v>
      </c>
      <c r="J3234" s="33"/>
      <c r="K3234" s="33"/>
      <c r="L3234" s="34" t="s">
        <v>2</v>
      </c>
    </row>
    <row r="3235" spans="1:12" x14ac:dyDescent="0.25">
      <c r="A3235" s="32" t="s">
        <v>7218</v>
      </c>
      <c r="B3235" s="33" t="s">
        <v>1736</v>
      </c>
      <c r="C3235" s="33" t="s">
        <v>5211</v>
      </c>
      <c r="D3235" s="84" t="s">
        <v>93</v>
      </c>
      <c r="E3235" s="84">
        <f>VALUE(TRIM(CLEAN(_xlfn.TEXTBEFORE(Table2[[#This Row],[Resolution]],"x"))))</f>
        <v>512</v>
      </c>
      <c r="F3235" s="84">
        <f>VALUE(TRIM(CLEAN(_xlfn.TEXTAFTER(Table2[[#This Row],[Resolution]],"x"))))</f>
        <v>128</v>
      </c>
      <c r="G3235" s="84" t="s">
        <v>16</v>
      </c>
      <c r="H3235" s="84" t="s">
        <v>2836</v>
      </c>
      <c r="I3235" s="84" t="s">
        <v>7219</v>
      </c>
      <c r="J3235" s="33"/>
      <c r="K3235" s="33"/>
      <c r="L3235" s="34" t="s">
        <v>2</v>
      </c>
    </row>
    <row r="3236" spans="1:12" x14ac:dyDescent="0.25">
      <c r="A3236" s="32" t="s">
        <v>7220</v>
      </c>
      <c r="B3236" s="33" t="s">
        <v>3676</v>
      </c>
      <c r="C3236" s="33" t="s">
        <v>5211</v>
      </c>
      <c r="D3236" s="33" t="s">
        <v>93</v>
      </c>
      <c r="E3236" s="33">
        <f>VALUE(TRIM(CLEAN(_xlfn.TEXTBEFORE(Table2[[#This Row],[Resolution]],"x"))))</f>
        <v>512</v>
      </c>
      <c r="F3236" s="33">
        <f>VALUE(TRIM(CLEAN(_xlfn.TEXTAFTER(Table2[[#This Row],[Resolution]],"x"))))</f>
        <v>128</v>
      </c>
      <c r="G3236" s="33" t="s">
        <v>16</v>
      </c>
      <c r="H3236" s="33" t="s">
        <v>16</v>
      </c>
      <c r="I3236" s="33" t="s">
        <v>7221</v>
      </c>
      <c r="J3236" s="33"/>
      <c r="K3236" s="33"/>
      <c r="L3236" s="34" t="s">
        <v>2</v>
      </c>
    </row>
    <row r="3237" spans="1:12" x14ac:dyDescent="0.25">
      <c r="A3237" s="32" t="s">
        <v>7222</v>
      </c>
      <c r="B3237" s="33" t="s">
        <v>1740</v>
      </c>
      <c r="C3237" s="33" t="s">
        <v>5211</v>
      </c>
      <c r="D3237" s="84" t="s">
        <v>205</v>
      </c>
      <c r="E3237" s="84">
        <f>VALUE(TRIM(CLEAN(_xlfn.TEXTBEFORE(Table2[[#This Row],[Resolution]],"x"))))</f>
        <v>512</v>
      </c>
      <c r="F3237" s="84">
        <f>VALUE(TRIM(CLEAN(_xlfn.TEXTAFTER(Table2[[#This Row],[Resolution]],"x"))))</f>
        <v>384</v>
      </c>
      <c r="G3237" s="84" t="s">
        <v>16</v>
      </c>
      <c r="H3237" s="84" t="s">
        <v>16</v>
      </c>
      <c r="I3237" s="84" t="s">
        <v>7223</v>
      </c>
      <c r="J3237" s="33"/>
      <c r="K3237" s="33"/>
      <c r="L3237" s="34" t="s">
        <v>2</v>
      </c>
    </row>
    <row r="3238" spans="1:12" x14ac:dyDescent="0.25">
      <c r="A3238" s="32" t="s">
        <v>7224</v>
      </c>
      <c r="B3238" s="33" t="s">
        <v>1742</v>
      </c>
      <c r="C3238" s="33" t="s">
        <v>5211</v>
      </c>
      <c r="D3238" s="33" t="s">
        <v>282</v>
      </c>
      <c r="E3238" s="33">
        <f>VALUE(TRIM(CLEAN(_xlfn.TEXTBEFORE(Table2[[#This Row],[Resolution]],"x"))))</f>
        <v>768</v>
      </c>
      <c r="F3238" s="33">
        <f>VALUE(TRIM(CLEAN(_xlfn.TEXTAFTER(Table2[[#This Row],[Resolution]],"x"))))</f>
        <v>128</v>
      </c>
      <c r="G3238" s="33" t="s">
        <v>16</v>
      </c>
      <c r="H3238" s="33" t="s">
        <v>16</v>
      </c>
      <c r="I3238" s="33" t="s">
        <v>7225</v>
      </c>
      <c r="J3238" s="33"/>
      <c r="K3238" s="33"/>
      <c r="L3238" s="34" t="s">
        <v>2</v>
      </c>
    </row>
    <row r="3239" spans="1:12" x14ac:dyDescent="0.25">
      <c r="A3239" s="32" t="s">
        <v>7226</v>
      </c>
      <c r="B3239" s="33" t="s">
        <v>1744</v>
      </c>
      <c r="C3239" s="33" t="s">
        <v>5211</v>
      </c>
      <c r="D3239" s="84" t="s">
        <v>1175</v>
      </c>
      <c r="E3239" s="84">
        <f>VALUE(TRIM(CLEAN(_xlfn.TEXTBEFORE(Table2[[#This Row],[Resolution]],"x"))))</f>
        <v>256</v>
      </c>
      <c r="F3239" s="84">
        <f>VALUE(TRIM(CLEAN(_xlfn.TEXTAFTER(Table2[[#This Row],[Resolution]],"x"))))</f>
        <v>320</v>
      </c>
      <c r="G3239" s="84" t="s">
        <v>16</v>
      </c>
      <c r="H3239" s="84" t="s">
        <v>16</v>
      </c>
      <c r="I3239" s="84" t="s">
        <v>7227</v>
      </c>
      <c r="J3239" s="33"/>
      <c r="K3239" s="33"/>
      <c r="L3239" s="34" t="s">
        <v>2</v>
      </c>
    </row>
    <row r="3240" spans="1:12" x14ac:dyDescent="0.25">
      <c r="A3240" s="32" t="s">
        <v>7228</v>
      </c>
      <c r="B3240" s="33" t="s">
        <v>7229</v>
      </c>
      <c r="C3240" s="33" t="s">
        <v>5211</v>
      </c>
      <c r="D3240" s="33" t="s">
        <v>54</v>
      </c>
      <c r="E3240" s="33">
        <f>VALUE(TRIM(CLEAN(_xlfn.TEXTBEFORE(Table2[[#This Row],[Resolution]],"x"))))</f>
        <v>512</v>
      </c>
      <c r="F3240" s="33">
        <f>VALUE(TRIM(CLEAN(_xlfn.TEXTAFTER(Table2[[#This Row],[Resolution]],"x"))))</f>
        <v>240</v>
      </c>
      <c r="G3240" s="33" t="s">
        <v>16</v>
      </c>
      <c r="H3240" s="33" t="s">
        <v>16</v>
      </c>
      <c r="I3240" s="33" t="s">
        <v>7230</v>
      </c>
      <c r="J3240" s="33"/>
      <c r="K3240" s="33"/>
      <c r="L3240" s="34" t="s">
        <v>2</v>
      </c>
    </row>
    <row r="3241" spans="1:12" x14ac:dyDescent="0.25">
      <c r="A3241" s="32" t="s">
        <v>7231</v>
      </c>
      <c r="B3241" s="33" t="s">
        <v>7232</v>
      </c>
      <c r="C3241" s="33" t="s">
        <v>5211</v>
      </c>
      <c r="D3241" s="84" t="s">
        <v>191</v>
      </c>
      <c r="E3241" s="84">
        <f>VALUE(TRIM(CLEAN(_xlfn.TEXTBEFORE(Table2[[#This Row],[Resolution]],"x"))))</f>
        <v>768</v>
      </c>
      <c r="F3241" s="84">
        <f>VALUE(TRIM(CLEAN(_xlfn.TEXTAFTER(Table2[[#This Row],[Resolution]],"x"))))</f>
        <v>320</v>
      </c>
      <c r="G3241" s="84" t="s">
        <v>16</v>
      </c>
      <c r="H3241" s="84" t="s">
        <v>16</v>
      </c>
      <c r="I3241" s="84" t="s">
        <v>7233</v>
      </c>
      <c r="J3241" s="33"/>
      <c r="K3241" s="33"/>
      <c r="L3241" s="34" t="s">
        <v>2</v>
      </c>
    </row>
    <row r="3242" spans="1:12" x14ac:dyDescent="0.25">
      <c r="A3242" s="32" t="s">
        <v>7234</v>
      </c>
      <c r="B3242" s="33" t="s">
        <v>3682</v>
      </c>
      <c r="C3242" s="33" t="s">
        <v>5211</v>
      </c>
      <c r="D3242" s="33" t="e">
        <v>#N/A</v>
      </c>
      <c r="E3242" s="33" t="e">
        <f>VALUE(TRIM(CLEAN(_xlfn.TEXTBEFORE(Table2[[#This Row],[Resolution]],"x"))))</f>
        <v>#N/A</v>
      </c>
      <c r="F3242" s="33" t="e">
        <f>VALUE(TRIM(CLEAN(_xlfn.TEXTAFTER(Table2[[#This Row],[Resolution]],"x"))))</f>
        <v>#N/A</v>
      </c>
      <c r="G3242" s="33" t="s">
        <v>16</v>
      </c>
      <c r="H3242" s="33" t="s">
        <v>2836</v>
      </c>
      <c r="I3242" s="33" t="s">
        <v>7235</v>
      </c>
      <c r="J3242" s="33"/>
      <c r="K3242" s="33"/>
      <c r="L3242" s="34" t="s">
        <v>2</v>
      </c>
    </row>
    <row r="3243" spans="1:12" x14ac:dyDescent="0.25">
      <c r="A3243" s="32" t="s">
        <v>7236</v>
      </c>
      <c r="B3243" s="33" t="s">
        <v>3689</v>
      </c>
      <c r="C3243" s="33" t="s">
        <v>5211</v>
      </c>
      <c r="D3243" s="84" t="s">
        <v>3690</v>
      </c>
      <c r="E3243" s="84">
        <f>VALUE(TRIM(CLEAN(_xlfn.TEXTBEFORE(Table2[[#This Row],[Resolution]],"x"))))</f>
        <v>1024</v>
      </c>
      <c r="F3243" s="84">
        <f>VALUE(TRIM(CLEAN(_xlfn.TEXTAFTER(Table2[[#This Row],[Resolution]],"x"))))</f>
        <v>1280</v>
      </c>
      <c r="G3243" s="84" t="s">
        <v>16</v>
      </c>
      <c r="H3243" s="84" t="s">
        <v>2836</v>
      </c>
      <c r="I3243" s="84" t="s">
        <v>7237</v>
      </c>
      <c r="J3243" s="33"/>
      <c r="K3243" s="33"/>
      <c r="L3243" s="34" t="s">
        <v>2</v>
      </c>
    </row>
    <row r="3244" spans="1:12" x14ac:dyDescent="0.25">
      <c r="A3244" s="32" t="s">
        <v>7238</v>
      </c>
      <c r="B3244" s="33" t="s">
        <v>7239</v>
      </c>
      <c r="C3244" s="33" t="s">
        <v>5211</v>
      </c>
      <c r="D3244" s="33" t="s">
        <v>2822</v>
      </c>
      <c r="E3244" s="33">
        <f>VALUE(TRIM(CLEAN(_xlfn.TEXTBEFORE(Table2[[#This Row],[Resolution]],"x"))))</f>
        <v>1280</v>
      </c>
      <c r="F3244" s="33">
        <f>VALUE(TRIM(CLEAN(_xlfn.TEXTAFTER(Table2[[#This Row],[Resolution]],"x"))))</f>
        <v>384</v>
      </c>
      <c r="G3244" s="33" t="s">
        <v>16</v>
      </c>
      <c r="H3244" s="33" t="s">
        <v>16</v>
      </c>
      <c r="I3244" s="33" t="s">
        <v>7240</v>
      </c>
      <c r="J3244" s="33"/>
      <c r="K3244" s="33"/>
      <c r="L3244" s="34" t="s">
        <v>2</v>
      </c>
    </row>
    <row r="3245" spans="1:12" x14ac:dyDescent="0.25">
      <c r="A3245" s="32" t="s">
        <v>7241</v>
      </c>
      <c r="B3245" s="33" t="s">
        <v>7242</v>
      </c>
      <c r="C3245" s="33" t="s">
        <v>5211</v>
      </c>
      <c r="D3245" s="84" t="s">
        <v>1904</v>
      </c>
      <c r="E3245" s="84">
        <f>VALUE(TRIM(CLEAN(_xlfn.TEXTBEFORE(Table2[[#This Row],[Resolution]],"x"))))</f>
        <v>1024</v>
      </c>
      <c r="F3245" s="84">
        <f>VALUE(TRIM(CLEAN(_xlfn.TEXTAFTER(Table2[[#This Row],[Resolution]],"x"))))</f>
        <v>448</v>
      </c>
      <c r="G3245" s="84" t="s">
        <v>16</v>
      </c>
      <c r="H3245" s="84" t="s">
        <v>2836</v>
      </c>
      <c r="I3245" s="84" t="s">
        <v>7243</v>
      </c>
      <c r="J3245" s="33"/>
      <c r="K3245" s="33"/>
      <c r="L3245" s="34" t="s">
        <v>2</v>
      </c>
    </row>
    <row r="3246" spans="1:12" x14ac:dyDescent="0.25">
      <c r="A3246" s="32" t="s">
        <v>7244</v>
      </c>
      <c r="B3246" s="33" t="s">
        <v>7245</v>
      </c>
      <c r="C3246" s="33" t="s">
        <v>5211</v>
      </c>
      <c r="D3246" s="33" t="s">
        <v>7246</v>
      </c>
      <c r="E3246" s="33">
        <f>VALUE(TRIM(CLEAN(_xlfn.TEXTBEFORE(Table2[[#This Row],[Resolution]],"x"))))</f>
        <v>2304</v>
      </c>
      <c r="F3246" s="33">
        <f>VALUE(TRIM(CLEAN(_xlfn.TEXTAFTER(Table2[[#This Row],[Resolution]],"x"))))</f>
        <v>1088</v>
      </c>
      <c r="G3246" s="33">
        <v>25</v>
      </c>
      <c r="H3246" s="33" t="s">
        <v>5242</v>
      </c>
      <c r="I3246" s="33" t="s">
        <v>5234</v>
      </c>
      <c r="J3246" s="33"/>
      <c r="K3246" s="33"/>
      <c r="L3246" s="34" t="s">
        <v>2</v>
      </c>
    </row>
    <row r="3247" spans="1:12" x14ac:dyDescent="0.25">
      <c r="A3247" s="32" t="s">
        <v>7247</v>
      </c>
      <c r="B3247" s="33" t="s">
        <v>7248</v>
      </c>
      <c r="C3247" s="33" t="s">
        <v>5211</v>
      </c>
      <c r="D3247" s="84" t="s">
        <v>123</v>
      </c>
      <c r="E3247" s="84">
        <f>VALUE(TRIM(CLEAN(_xlfn.TEXTBEFORE(Table2[[#This Row],[Resolution]],"x"))))</f>
        <v>256</v>
      </c>
      <c r="F3247" s="84">
        <f>VALUE(TRIM(CLEAN(_xlfn.TEXTAFTER(Table2[[#This Row],[Resolution]],"x"))))</f>
        <v>128</v>
      </c>
      <c r="G3247" s="84" t="s">
        <v>16</v>
      </c>
      <c r="H3247" s="84" t="s">
        <v>2836</v>
      </c>
      <c r="I3247" s="84" t="s">
        <v>7249</v>
      </c>
      <c r="J3247" s="33"/>
      <c r="K3247" s="33"/>
      <c r="L3247" s="34" t="s">
        <v>2</v>
      </c>
    </row>
    <row r="3248" spans="1:12" x14ac:dyDescent="0.25">
      <c r="A3248" s="32" t="s">
        <v>7250</v>
      </c>
      <c r="B3248" s="33" t="s">
        <v>7251</v>
      </c>
      <c r="C3248" s="33" t="s">
        <v>5211</v>
      </c>
      <c r="D3248" s="33" t="e">
        <v>#N/A</v>
      </c>
      <c r="E3248" s="33" t="e">
        <f>VALUE(TRIM(CLEAN(_xlfn.TEXTBEFORE(Table2[[#This Row],[Resolution]],"x"))))</f>
        <v>#N/A</v>
      </c>
      <c r="F3248" s="33" t="e">
        <f>VALUE(TRIM(CLEAN(_xlfn.TEXTAFTER(Table2[[#This Row],[Resolution]],"x"))))</f>
        <v>#N/A</v>
      </c>
      <c r="G3248" s="33" t="s">
        <v>16</v>
      </c>
      <c r="H3248" s="33" t="s">
        <v>16</v>
      </c>
      <c r="I3248" s="33" t="s">
        <v>7252</v>
      </c>
      <c r="J3248" s="33"/>
      <c r="K3248" s="33"/>
      <c r="L3248" s="34" t="s">
        <v>2</v>
      </c>
    </row>
    <row r="3249" spans="1:12" x14ac:dyDescent="0.25">
      <c r="A3249" s="32" t="s">
        <v>7253</v>
      </c>
      <c r="B3249" s="33" t="s">
        <v>3694</v>
      </c>
      <c r="C3249" s="33" t="s">
        <v>5211</v>
      </c>
      <c r="D3249" s="84" t="s">
        <v>93</v>
      </c>
      <c r="E3249" s="84">
        <f>VALUE(TRIM(CLEAN(_xlfn.TEXTBEFORE(Table2[[#This Row],[Resolution]],"x"))))</f>
        <v>512</v>
      </c>
      <c r="F3249" s="84">
        <f>VALUE(TRIM(CLEAN(_xlfn.TEXTAFTER(Table2[[#This Row],[Resolution]],"x"))))</f>
        <v>128</v>
      </c>
      <c r="G3249" s="84" t="s">
        <v>16</v>
      </c>
      <c r="H3249" s="84" t="s">
        <v>16</v>
      </c>
      <c r="I3249" s="84" t="s">
        <v>7254</v>
      </c>
      <c r="J3249" s="33"/>
      <c r="K3249" s="33"/>
      <c r="L3249" s="34" t="s">
        <v>2</v>
      </c>
    </row>
    <row r="3250" spans="1:12" x14ac:dyDescent="0.25">
      <c r="A3250" s="32" t="s">
        <v>7255</v>
      </c>
      <c r="B3250" s="33" t="s">
        <v>7256</v>
      </c>
      <c r="C3250" s="33" t="s">
        <v>5211</v>
      </c>
      <c r="D3250" s="33" t="s">
        <v>7257</v>
      </c>
      <c r="E3250" s="33">
        <f>VALUE(TRIM(CLEAN(_xlfn.TEXTBEFORE(Table2[[#This Row],[Resolution]],"x"))))</f>
        <v>312</v>
      </c>
      <c r="F3250" s="33">
        <f>VALUE(TRIM(CLEAN(_xlfn.TEXTAFTER(Table2[[#This Row],[Resolution]],"x"))))</f>
        <v>288</v>
      </c>
      <c r="G3250" s="33" t="s">
        <v>16</v>
      </c>
      <c r="H3250" s="33" t="s">
        <v>16</v>
      </c>
      <c r="I3250" s="33" t="s">
        <v>7258</v>
      </c>
      <c r="J3250" s="33"/>
      <c r="K3250" s="33"/>
      <c r="L3250" s="34" t="s">
        <v>2</v>
      </c>
    </row>
    <row r="3251" spans="1:12" x14ac:dyDescent="0.25">
      <c r="A3251" s="32" t="s">
        <v>7259</v>
      </c>
      <c r="B3251" s="33" t="s">
        <v>7260</v>
      </c>
      <c r="C3251" s="33" t="s">
        <v>5211</v>
      </c>
      <c r="D3251" s="84" t="s">
        <v>123</v>
      </c>
      <c r="E3251" s="84">
        <f>VALUE(TRIM(CLEAN(_xlfn.TEXTBEFORE(Table2[[#This Row],[Resolution]],"x"))))</f>
        <v>256</v>
      </c>
      <c r="F3251" s="84">
        <f>VALUE(TRIM(CLEAN(_xlfn.TEXTAFTER(Table2[[#This Row],[Resolution]],"x"))))</f>
        <v>128</v>
      </c>
      <c r="G3251" s="84" t="s">
        <v>16</v>
      </c>
      <c r="H3251" s="84" t="s">
        <v>2836</v>
      </c>
      <c r="I3251" s="84" t="s">
        <v>7261</v>
      </c>
      <c r="J3251" s="33"/>
      <c r="K3251" s="33"/>
      <c r="L3251" s="34" t="s">
        <v>2</v>
      </c>
    </row>
    <row r="3252" spans="1:12" x14ac:dyDescent="0.25">
      <c r="A3252" s="32" t="s">
        <v>7262</v>
      </c>
      <c r="B3252" s="33" t="s">
        <v>1183</v>
      </c>
      <c r="C3252" s="33" t="s">
        <v>5211</v>
      </c>
      <c r="D3252" s="33" t="s">
        <v>60</v>
      </c>
      <c r="E3252" s="33">
        <f>VALUE(TRIM(CLEAN(_xlfn.TEXTBEFORE(Table2[[#This Row],[Resolution]],"x"))))</f>
        <v>256</v>
      </c>
      <c r="F3252" s="33">
        <f>VALUE(TRIM(CLEAN(_xlfn.TEXTAFTER(Table2[[#This Row],[Resolution]],"x"))))</f>
        <v>144</v>
      </c>
      <c r="G3252" s="33" t="s">
        <v>16</v>
      </c>
      <c r="H3252" s="33" t="s">
        <v>16</v>
      </c>
      <c r="I3252" s="33" t="s">
        <v>7263</v>
      </c>
      <c r="J3252" s="33"/>
      <c r="K3252" s="33"/>
      <c r="L3252" s="34" t="s">
        <v>2</v>
      </c>
    </row>
    <row r="3253" spans="1:12" x14ac:dyDescent="0.25">
      <c r="A3253" s="32" t="s">
        <v>7264</v>
      </c>
      <c r="B3253" s="33" t="s">
        <v>3696</v>
      </c>
      <c r="C3253" s="33" t="s">
        <v>5211</v>
      </c>
      <c r="D3253" s="84" t="s">
        <v>1937</v>
      </c>
      <c r="E3253" s="84">
        <f>VALUE(TRIM(CLEAN(_xlfn.TEXTBEFORE(Table2[[#This Row],[Resolution]],"x"))))</f>
        <v>512</v>
      </c>
      <c r="F3253" s="84">
        <f>VALUE(TRIM(CLEAN(_xlfn.TEXTAFTER(Table2[[#This Row],[Resolution]],"x"))))</f>
        <v>256</v>
      </c>
      <c r="G3253" s="84">
        <v>0.43</v>
      </c>
      <c r="H3253" s="84" t="s">
        <v>5248</v>
      </c>
      <c r="I3253" s="84" t="s">
        <v>5234</v>
      </c>
      <c r="J3253" s="33"/>
      <c r="K3253" s="33"/>
      <c r="L3253" s="34" t="s">
        <v>2</v>
      </c>
    </row>
    <row r="3254" spans="1:12" x14ac:dyDescent="0.25">
      <c r="A3254" s="32" t="s">
        <v>7265</v>
      </c>
      <c r="B3254" s="33" t="s">
        <v>1188</v>
      </c>
      <c r="C3254" s="33" t="s">
        <v>5211</v>
      </c>
      <c r="D3254" s="33" t="s">
        <v>2879</v>
      </c>
      <c r="E3254" s="33">
        <f>VALUE(TRIM(CLEAN(_xlfn.TEXTBEFORE(Table2[[#This Row],[Resolution]],"x"))))</f>
        <v>256</v>
      </c>
      <c r="F3254" s="33">
        <f>VALUE(TRIM(CLEAN(_xlfn.TEXTAFTER(Table2[[#This Row],[Resolution]],"x"))))</f>
        <v>272</v>
      </c>
      <c r="G3254" s="33" t="s">
        <v>16</v>
      </c>
      <c r="H3254" s="33" t="s">
        <v>2836</v>
      </c>
      <c r="I3254" s="33" t="s">
        <v>7266</v>
      </c>
      <c r="J3254" s="33"/>
      <c r="K3254" s="33"/>
      <c r="L3254" s="34" t="s">
        <v>2</v>
      </c>
    </row>
    <row r="3255" spans="1:12" x14ac:dyDescent="0.25">
      <c r="A3255" s="32" t="s">
        <v>7267</v>
      </c>
      <c r="B3255" s="33" t="s">
        <v>7268</v>
      </c>
      <c r="C3255" s="33" t="s">
        <v>5211</v>
      </c>
      <c r="D3255" s="84" t="s">
        <v>123</v>
      </c>
      <c r="E3255" s="84">
        <f>VALUE(TRIM(CLEAN(_xlfn.TEXTBEFORE(Table2[[#This Row],[Resolution]],"x"))))</f>
        <v>256</v>
      </c>
      <c r="F3255" s="84">
        <f>VALUE(TRIM(CLEAN(_xlfn.TEXTAFTER(Table2[[#This Row],[Resolution]],"x"))))</f>
        <v>128</v>
      </c>
      <c r="G3255" s="84" t="s">
        <v>16</v>
      </c>
      <c r="H3255" s="84" t="s">
        <v>16</v>
      </c>
      <c r="I3255" s="84" t="s">
        <v>7269</v>
      </c>
      <c r="J3255" s="33"/>
      <c r="K3255" s="33"/>
      <c r="L3255" s="34" t="s">
        <v>2</v>
      </c>
    </row>
    <row r="3256" spans="1:12" x14ac:dyDescent="0.25">
      <c r="A3256" s="32" t="s">
        <v>7270</v>
      </c>
      <c r="B3256" s="33" t="s">
        <v>1197</v>
      </c>
      <c r="C3256" s="33" t="s">
        <v>5211</v>
      </c>
      <c r="D3256" s="33" t="s">
        <v>109</v>
      </c>
      <c r="E3256" s="33">
        <f>VALUE(TRIM(CLEAN(_xlfn.TEXTBEFORE(Table2[[#This Row],[Resolution]],"x"))))</f>
        <v>280</v>
      </c>
      <c r="F3256" s="33">
        <f>VALUE(TRIM(CLEAN(_xlfn.TEXTAFTER(Table2[[#This Row],[Resolution]],"x"))))</f>
        <v>128</v>
      </c>
      <c r="G3256" s="33" t="s">
        <v>16</v>
      </c>
      <c r="H3256" s="33" t="s">
        <v>2836</v>
      </c>
      <c r="I3256" s="33" t="s">
        <v>7271</v>
      </c>
      <c r="J3256" s="33"/>
      <c r="K3256" s="33"/>
      <c r="L3256" s="34" t="s">
        <v>2</v>
      </c>
    </row>
    <row r="3257" spans="1:12" x14ac:dyDescent="0.25">
      <c r="A3257" s="32" t="s">
        <v>7272</v>
      </c>
      <c r="B3257" s="33" t="s">
        <v>3705</v>
      </c>
      <c r="C3257" s="33" t="s">
        <v>5211</v>
      </c>
      <c r="D3257" s="84" t="e">
        <v>#N/A</v>
      </c>
      <c r="E3257" s="84" t="e">
        <f>VALUE(TRIM(CLEAN(_xlfn.TEXTBEFORE(Table2[[#This Row],[Resolution]],"x"))))</f>
        <v>#N/A</v>
      </c>
      <c r="F3257" s="84" t="e">
        <f>VALUE(TRIM(CLEAN(_xlfn.TEXTAFTER(Table2[[#This Row],[Resolution]],"x"))))</f>
        <v>#N/A</v>
      </c>
      <c r="G3257" s="84" t="s">
        <v>16</v>
      </c>
      <c r="H3257" s="84" t="s">
        <v>2836</v>
      </c>
      <c r="I3257" s="84" t="s">
        <v>7273</v>
      </c>
      <c r="J3257" s="33"/>
      <c r="K3257" s="33"/>
      <c r="L3257" s="34" t="s">
        <v>2</v>
      </c>
    </row>
    <row r="3258" spans="1:12" x14ac:dyDescent="0.25">
      <c r="A3258" s="32" t="s">
        <v>7274</v>
      </c>
      <c r="B3258" s="33" t="s">
        <v>7275</v>
      </c>
      <c r="C3258" s="33" t="s">
        <v>5211</v>
      </c>
      <c r="D3258" s="33" t="s">
        <v>112</v>
      </c>
      <c r="E3258" s="33">
        <f>VALUE(TRIM(CLEAN(_xlfn.TEXTBEFORE(Table2[[#This Row],[Resolution]],"x"))))</f>
        <v>256</v>
      </c>
      <c r="F3258" s="33">
        <f>VALUE(TRIM(CLEAN(_xlfn.TEXTAFTER(Table2[[#This Row],[Resolution]],"x"))))</f>
        <v>160</v>
      </c>
      <c r="G3258" s="33" t="s">
        <v>16</v>
      </c>
      <c r="H3258" s="33" t="s">
        <v>2836</v>
      </c>
      <c r="I3258" s="33" t="s">
        <v>7276</v>
      </c>
      <c r="J3258" s="33"/>
      <c r="K3258" s="33"/>
      <c r="L3258" s="34" t="s">
        <v>2</v>
      </c>
    </row>
    <row r="3259" spans="1:12" x14ac:dyDescent="0.25">
      <c r="A3259" s="32" t="s">
        <v>7277</v>
      </c>
      <c r="B3259" s="33" t="s">
        <v>3711</v>
      </c>
      <c r="C3259" s="33" t="s">
        <v>5211</v>
      </c>
      <c r="D3259" s="84" t="e">
        <v>#N/A</v>
      </c>
      <c r="E3259" s="84" t="e">
        <f>VALUE(TRIM(CLEAN(_xlfn.TEXTBEFORE(Table2[[#This Row],[Resolution]],"x"))))</f>
        <v>#N/A</v>
      </c>
      <c r="F3259" s="84" t="e">
        <f>VALUE(TRIM(CLEAN(_xlfn.TEXTAFTER(Table2[[#This Row],[Resolution]],"x"))))</f>
        <v>#N/A</v>
      </c>
      <c r="G3259" s="84" t="s">
        <v>16</v>
      </c>
      <c r="H3259" s="84" t="s">
        <v>2836</v>
      </c>
      <c r="I3259" s="84" t="s">
        <v>7278</v>
      </c>
      <c r="J3259" s="33"/>
      <c r="K3259" s="33"/>
      <c r="L3259" s="34" t="s">
        <v>2</v>
      </c>
    </row>
    <row r="3260" spans="1:12" x14ac:dyDescent="0.25">
      <c r="A3260" s="32" t="s">
        <v>7279</v>
      </c>
      <c r="B3260" s="33" t="s">
        <v>7280</v>
      </c>
      <c r="C3260" s="33" t="s">
        <v>5211</v>
      </c>
      <c r="D3260" s="33" t="s">
        <v>123</v>
      </c>
      <c r="E3260" s="33">
        <f>VALUE(TRIM(CLEAN(_xlfn.TEXTBEFORE(Table2[[#This Row],[Resolution]],"x"))))</f>
        <v>256</v>
      </c>
      <c r="F3260" s="33">
        <f>VALUE(TRIM(CLEAN(_xlfn.TEXTAFTER(Table2[[#This Row],[Resolution]],"x"))))</f>
        <v>128</v>
      </c>
      <c r="G3260" s="33" t="s">
        <v>16</v>
      </c>
      <c r="H3260" s="33" t="s">
        <v>16</v>
      </c>
      <c r="I3260" s="33" t="s">
        <v>7281</v>
      </c>
      <c r="J3260" s="33"/>
      <c r="K3260" s="33"/>
      <c r="L3260" s="34" t="s">
        <v>2</v>
      </c>
    </row>
    <row r="3261" spans="1:12" x14ac:dyDescent="0.25">
      <c r="A3261" s="32" t="s">
        <v>7282</v>
      </c>
      <c r="B3261" s="33" t="s">
        <v>7283</v>
      </c>
      <c r="C3261" s="33" t="s">
        <v>5211</v>
      </c>
      <c r="D3261" s="84" t="s">
        <v>123</v>
      </c>
      <c r="E3261" s="84">
        <f>VALUE(TRIM(CLEAN(_xlfn.TEXTBEFORE(Table2[[#This Row],[Resolution]],"x"))))</f>
        <v>256</v>
      </c>
      <c r="F3261" s="84">
        <f>VALUE(TRIM(CLEAN(_xlfn.TEXTAFTER(Table2[[#This Row],[Resolution]],"x"))))</f>
        <v>128</v>
      </c>
      <c r="G3261" s="84" t="s">
        <v>16</v>
      </c>
      <c r="H3261" s="84" t="s">
        <v>16</v>
      </c>
      <c r="I3261" s="84" t="s">
        <v>7284</v>
      </c>
      <c r="J3261" s="33"/>
      <c r="K3261" s="33"/>
      <c r="L3261" s="34" t="s">
        <v>2</v>
      </c>
    </row>
    <row r="3262" spans="1:12" x14ac:dyDescent="0.25">
      <c r="A3262" s="32" t="s">
        <v>7285</v>
      </c>
      <c r="B3262" s="33" t="s">
        <v>7286</v>
      </c>
      <c r="C3262" s="33" t="s">
        <v>5211</v>
      </c>
      <c r="D3262" s="33" t="s">
        <v>123</v>
      </c>
      <c r="E3262" s="33">
        <f>VALUE(TRIM(CLEAN(_xlfn.TEXTBEFORE(Table2[[#This Row],[Resolution]],"x"))))</f>
        <v>256</v>
      </c>
      <c r="F3262" s="33">
        <f>VALUE(TRIM(CLEAN(_xlfn.TEXTAFTER(Table2[[#This Row],[Resolution]],"x"))))</f>
        <v>128</v>
      </c>
      <c r="G3262" s="33" t="s">
        <v>16</v>
      </c>
      <c r="H3262" s="33" t="s">
        <v>16</v>
      </c>
      <c r="I3262" s="33" t="s">
        <v>7287</v>
      </c>
      <c r="J3262" s="33"/>
      <c r="K3262" s="33"/>
      <c r="L3262" s="34" t="s">
        <v>2</v>
      </c>
    </row>
    <row r="3263" spans="1:12" x14ac:dyDescent="0.25">
      <c r="A3263" s="32" t="s">
        <v>7288</v>
      </c>
      <c r="B3263" s="33" t="s">
        <v>7289</v>
      </c>
      <c r="C3263" s="33" t="s">
        <v>5211</v>
      </c>
      <c r="D3263" s="84" t="s">
        <v>123</v>
      </c>
      <c r="E3263" s="84">
        <f>VALUE(TRIM(CLEAN(_xlfn.TEXTBEFORE(Table2[[#This Row],[Resolution]],"x"))))</f>
        <v>256</v>
      </c>
      <c r="F3263" s="84">
        <f>VALUE(TRIM(CLEAN(_xlfn.TEXTAFTER(Table2[[#This Row],[Resolution]],"x"))))</f>
        <v>128</v>
      </c>
      <c r="G3263" s="84" t="s">
        <v>16</v>
      </c>
      <c r="H3263" s="84" t="s">
        <v>2836</v>
      </c>
      <c r="I3263" s="84" t="s">
        <v>7290</v>
      </c>
      <c r="J3263" s="33"/>
      <c r="K3263" s="33"/>
      <c r="L3263" s="34" t="s">
        <v>2</v>
      </c>
    </row>
    <row r="3264" spans="1:12" x14ac:dyDescent="0.25">
      <c r="A3264" s="32" t="s">
        <v>7291</v>
      </c>
      <c r="B3264" s="33" t="s">
        <v>1215</v>
      </c>
      <c r="C3264" s="33" t="s">
        <v>5211</v>
      </c>
      <c r="D3264" s="33" t="s">
        <v>123</v>
      </c>
      <c r="E3264" s="33">
        <f>VALUE(TRIM(CLEAN(_xlfn.TEXTBEFORE(Table2[[#This Row],[Resolution]],"x"))))</f>
        <v>256</v>
      </c>
      <c r="F3264" s="33">
        <f>VALUE(TRIM(CLEAN(_xlfn.TEXTAFTER(Table2[[#This Row],[Resolution]],"x"))))</f>
        <v>128</v>
      </c>
      <c r="G3264" s="33" t="s">
        <v>16</v>
      </c>
      <c r="H3264" s="33" t="s">
        <v>2836</v>
      </c>
      <c r="I3264" s="33" t="s">
        <v>7292</v>
      </c>
      <c r="J3264" s="33"/>
      <c r="K3264" s="33"/>
      <c r="L3264" s="34" t="s">
        <v>2</v>
      </c>
    </row>
    <row r="3265" spans="1:12" x14ac:dyDescent="0.25">
      <c r="A3265" s="32" t="s">
        <v>7293</v>
      </c>
      <c r="B3265" s="33" t="s">
        <v>7294</v>
      </c>
      <c r="C3265" s="33" t="s">
        <v>5211</v>
      </c>
      <c r="D3265" s="84" t="s">
        <v>7295</v>
      </c>
      <c r="E3265" s="84">
        <f>VALUE(TRIM(CLEAN(_xlfn.TEXTBEFORE(Table2[[#This Row],[Resolution]],"x"))))</f>
        <v>133</v>
      </c>
      <c r="F3265" s="84">
        <f>VALUE(TRIM(CLEAN(_xlfn.TEXTAFTER(Table2[[#This Row],[Resolution]],"x"))))</f>
        <v>56</v>
      </c>
      <c r="G3265" s="84">
        <v>25</v>
      </c>
      <c r="H3265" s="84" t="s">
        <v>5242</v>
      </c>
      <c r="I3265" s="84" t="s">
        <v>5234</v>
      </c>
      <c r="J3265" s="33"/>
      <c r="K3265" s="33"/>
      <c r="L3265" s="34" t="s">
        <v>2</v>
      </c>
    </row>
    <row r="3266" spans="1:12" x14ac:dyDescent="0.25">
      <c r="A3266" s="32" t="s">
        <v>7296</v>
      </c>
      <c r="B3266" s="33" t="s">
        <v>3728</v>
      </c>
      <c r="C3266" s="33" t="s">
        <v>5211</v>
      </c>
      <c r="D3266" s="33" t="s">
        <v>123</v>
      </c>
      <c r="E3266" s="33">
        <f>VALUE(TRIM(CLEAN(_xlfn.TEXTBEFORE(Table2[[#This Row],[Resolution]],"x"))))</f>
        <v>256</v>
      </c>
      <c r="F3266" s="33">
        <f>VALUE(TRIM(CLEAN(_xlfn.TEXTAFTER(Table2[[#This Row],[Resolution]],"x"))))</f>
        <v>128</v>
      </c>
      <c r="G3266" s="33" t="s">
        <v>16</v>
      </c>
      <c r="H3266" s="33" t="s">
        <v>2836</v>
      </c>
      <c r="I3266" s="33" t="s">
        <v>7297</v>
      </c>
      <c r="J3266" s="33"/>
      <c r="K3266" s="33"/>
      <c r="L3266" s="34" t="s">
        <v>2</v>
      </c>
    </row>
    <row r="3267" spans="1:12" x14ac:dyDescent="0.25">
      <c r="A3267" s="32" t="s">
        <v>7298</v>
      </c>
      <c r="B3267" s="33" t="s">
        <v>1221</v>
      </c>
      <c r="C3267" s="33" t="s">
        <v>5211</v>
      </c>
      <c r="D3267" s="84" t="s">
        <v>60</v>
      </c>
      <c r="E3267" s="84">
        <f>VALUE(TRIM(CLEAN(_xlfn.TEXTBEFORE(Table2[[#This Row],[Resolution]],"x"))))</f>
        <v>256</v>
      </c>
      <c r="F3267" s="84">
        <f>VALUE(TRIM(CLEAN(_xlfn.TEXTAFTER(Table2[[#This Row],[Resolution]],"x"))))</f>
        <v>144</v>
      </c>
      <c r="G3267" s="84" t="s">
        <v>16</v>
      </c>
      <c r="H3267" s="84" t="s">
        <v>2836</v>
      </c>
      <c r="I3267" s="84" t="s">
        <v>7299</v>
      </c>
      <c r="J3267" s="33"/>
      <c r="K3267" s="33"/>
      <c r="L3267" s="34" t="s">
        <v>2</v>
      </c>
    </row>
    <row r="3268" spans="1:12" x14ac:dyDescent="0.25">
      <c r="A3268" s="32" t="s">
        <v>7300</v>
      </c>
      <c r="B3268" s="33" t="s">
        <v>7301</v>
      </c>
      <c r="C3268" s="33" t="s">
        <v>5211</v>
      </c>
      <c r="D3268" s="33" t="s">
        <v>90</v>
      </c>
      <c r="E3268" s="33">
        <f>VALUE(TRIM(CLEAN(_xlfn.TEXTBEFORE(Table2[[#This Row],[Resolution]],"x"))))</f>
        <v>512</v>
      </c>
      <c r="F3268" s="33">
        <f>VALUE(TRIM(CLEAN(_xlfn.TEXTAFTER(Table2[[#This Row],[Resolution]],"x"))))</f>
        <v>176</v>
      </c>
      <c r="G3268" s="33" t="s">
        <v>16</v>
      </c>
      <c r="H3268" s="33" t="s">
        <v>2836</v>
      </c>
      <c r="I3268" s="33" t="s">
        <v>7302</v>
      </c>
      <c r="J3268" s="33"/>
      <c r="K3268" s="33"/>
      <c r="L3268" s="34" t="s">
        <v>2</v>
      </c>
    </row>
    <row r="3269" spans="1:12" x14ac:dyDescent="0.25">
      <c r="A3269" s="32" t="s">
        <v>7303</v>
      </c>
      <c r="B3269" s="33" t="s">
        <v>7304</v>
      </c>
      <c r="C3269" s="33" t="s">
        <v>5211</v>
      </c>
      <c r="D3269" s="84" t="e">
        <v>#N/A</v>
      </c>
      <c r="E3269" s="84" t="e">
        <f>VALUE(TRIM(CLEAN(_xlfn.TEXTBEFORE(Table2[[#This Row],[Resolution]],"x"))))</f>
        <v>#N/A</v>
      </c>
      <c r="F3269" s="84" t="e">
        <f>VALUE(TRIM(CLEAN(_xlfn.TEXTAFTER(Table2[[#This Row],[Resolution]],"x"))))</f>
        <v>#N/A</v>
      </c>
      <c r="G3269" s="84" t="s">
        <v>16</v>
      </c>
      <c r="H3269" s="84" t="s">
        <v>2836</v>
      </c>
      <c r="I3269" s="84" t="s">
        <v>7305</v>
      </c>
      <c r="J3269" s="33"/>
      <c r="K3269" s="33"/>
      <c r="L3269" s="34" t="s">
        <v>2</v>
      </c>
    </row>
    <row r="3270" spans="1:12" x14ac:dyDescent="0.25">
      <c r="A3270" s="32" t="s">
        <v>7306</v>
      </c>
      <c r="B3270" s="33" t="s">
        <v>1228</v>
      </c>
      <c r="C3270" s="33" t="s">
        <v>5211</v>
      </c>
      <c r="D3270" s="33" t="s">
        <v>123</v>
      </c>
      <c r="E3270" s="33">
        <f>VALUE(TRIM(CLEAN(_xlfn.TEXTBEFORE(Table2[[#This Row],[Resolution]],"x"))))</f>
        <v>256</v>
      </c>
      <c r="F3270" s="33">
        <f>VALUE(TRIM(CLEAN(_xlfn.TEXTAFTER(Table2[[#This Row],[Resolution]],"x"))))</f>
        <v>128</v>
      </c>
      <c r="G3270" s="33" t="s">
        <v>16</v>
      </c>
      <c r="H3270" s="33" t="s">
        <v>2836</v>
      </c>
      <c r="I3270" s="33" t="s">
        <v>7307</v>
      </c>
      <c r="J3270" s="33"/>
      <c r="K3270" s="33"/>
      <c r="L3270" s="34" t="s">
        <v>2</v>
      </c>
    </row>
    <row r="3271" spans="1:12" x14ac:dyDescent="0.25">
      <c r="A3271" s="32" t="s">
        <v>7308</v>
      </c>
      <c r="B3271" s="33" t="s">
        <v>7309</v>
      </c>
      <c r="C3271" s="33" t="s">
        <v>5211</v>
      </c>
      <c r="D3271" s="84" t="s">
        <v>123</v>
      </c>
      <c r="E3271" s="84">
        <f>VALUE(TRIM(CLEAN(_xlfn.TEXTBEFORE(Table2[[#This Row],[Resolution]],"x"))))</f>
        <v>256</v>
      </c>
      <c r="F3271" s="84">
        <f>VALUE(TRIM(CLEAN(_xlfn.TEXTAFTER(Table2[[#This Row],[Resolution]],"x"))))</f>
        <v>128</v>
      </c>
      <c r="G3271" s="84" t="s">
        <v>16</v>
      </c>
      <c r="H3271" s="84" t="s">
        <v>2836</v>
      </c>
      <c r="I3271" s="84" t="s">
        <v>7310</v>
      </c>
      <c r="J3271" s="33"/>
      <c r="K3271" s="33"/>
      <c r="L3271" s="34" t="s">
        <v>2</v>
      </c>
    </row>
    <row r="3272" spans="1:12" x14ac:dyDescent="0.25">
      <c r="A3272" s="32" t="s">
        <v>7311</v>
      </c>
      <c r="B3272" s="33" t="s">
        <v>7312</v>
      </c>
      <c r="C3272" s="33" t="s">
        <v>5211</v>
      </c>
      <c r="D3272" s="33" t="s">
        <v>60</v>
      </c>
      <c r="E3272" s="33">
        <f>VALUE(TRIM(CLEAN(_xlfn.TEXTBEFORE(Table2[[#This Row],[Resolution]],"x"))))</f>
        <v>256</v>
      </c>
      <c r="F3272" s="33">
        <f>VALUE(TRIM(CLEAN(_xlfn.TEXTAFTER(Table2[[#This Row],[Resolution]],"x"))))</f>
        <v>144</v>
      </c>
      <c r="G3272" s="33" t="s">
        <v>16</v>
      </c>
      <c r="H3272" s="33" t="s">
        <v>2836</v>
      </c>
      <c r="I3272" s="33" t="s">
        <v>7313</v>
      </c>
      <c r="J3272" s="33"/>
      <c r="K3272" s="33"/>
      <c r="L3272" s="34" t="s">
        <v>2</v>
      </c>
    </row>
    <row r="3273" spans="1:12" x14ac:dyDescent="0.25">
      <c r="A3273" s="32" t="s">
        <v>7314</v>
      </c>
      <c r="B3273" s="33" t="s">
        <v>7315</v>
      </c>
      <c r="C3273" s="33" t="s">
        <v>5211</v>
      </c>
      <c r="D3273" s="84" t="s">
        <v>60</v>
      </c>
      <c r="E3273" s="84">
        <f>VALUE(TRIM(CLEAN(_xlfn.TEXTBEFORE(Table2[[#This Row],[Resolution]],"x"))))</f>
        <v>256</v>
      </c>
      <c r="F3273" s="84">
        <f>VALUE(TRIM(CLEAN(_xlfn.TEXTAFTER(Table2[[#This Row],[Resolution]],"x"))))</f>
        <v>144</v>
      </c>
      <c r="G3273" s="84" t="s">
        <v>16</v>
      </c>
      <c r="H3273" s="84" t="s">
        <v>2836</v>
      </c>
      <c r="I3273" s="84" t="s">
        <v>7316</v>
      </c>
      <c r="J3273" s="33"/>
      <c r="K3273" s="33"/>
      <c r="L3273" s="34" t="s">
        <v>2</v>
      </c>
    </row>
    <row r="3274" spans="1:12" x14ac:dyDescent="0.25">
      <c r="A3274" s="32" t="s">
        <v>7317</v>
      </c>
      <c r="B3274" s="33" t="s">
        <v>3766</v>
      </c>
      <c r="C3274" s="33" t="s">
        <v>5211</v>
      </c>
      <c r="D3274" s="33" t="s">
        <v>57</v>
      </c>
      <c r="E3274" s="33">
        <f>VALUE(TRIM(CLEAN(_xlfn.TEXTBEFORE(Table2[[#This Row],[Resolution]],"x"))))</f>
        <v>288</v>
      </c>
      <c r="F3274" s="33">
        <f>VALUE(TRIM(CLEAN(_xlfn.TEXTAFTER(Table2[[#This Row],[Resolution]],"x"))))</f>
        <v>128</v>
      </c>
      <c r="G3274" s="33" t="s">
        <v>16</v>
      </c>
      <c r="H3274" s="33" t="s">
        <v>2836</v>
      </c>
      <c r="I3274" s="33" t="s">
        <v>7318</v>
      </c>
      <c r="J3274" s="33"/>
      <c r="K3274" s="33"/>
      <c r="L3274" s="34" t="s">
        <v>2</v>
      </c>
    </row>
    <row r="3275" spans="1:12" x14ac:dyDescent="0.25">
      <c r="A3275" s="32" t="s">
        <v>7319</v>
      </c>
      <c r="B3275" s="33" t="s">
        <v>3768</v>
      </c>
      <c r="C3275" s="33" t="s">
        <v>5211</v>
      </c>
      <c r="D3275" s="84" t="s">
        <v>60</v>
      </c>
      <c r="E3275" s="84">
        <f>VALUE(TRIM(CLEAN(_xlfn.TEXTBEFORE(Table2[[#This Row],[Resolution]],"x"))))</f>
        <v>256</v>
      </c>
      <c r="F3275" s="84">
        <f>VALUE(TRIM(CLEAN(_xlfn.TEXTAFTER(Table2[[#This Row],[Resolution]],"x"))))</f>
        <v>144</v>
      </c>
      <c r="G3275" s="84" t="s">
        <v>16</v>
      </c>
      <c r="H3275" s="84" t="s">
        <v>16</v>
      </c>
      <c r="I3275" s="84" t="s">
        <v>7320</v>
      </c>
      <c r="J3275" s="33"/>
      <c r="K3275" s="33"/>
      <c r="L3275" s="34" t="s">
        <v>2</v>
      </c>
    </row>
    <row r="3276" spans="1:12" x14ac:dyDescent="0.25">
      <c r="A3276" s="32" t="s">
        <v>7321</v>
      </c>
      <c r="B3276" s="33" t="s">
        <v>3770</v>
      </c>
      <c r="C3276" s="33" t="s">
        <v>5211</v>
      </c>
      <c r="D3276" s="33" t="s">
        <v>57</v>
      </c>
      <c r="E3276" s="33">
        <f>VALUE(TRIM(CLEAN(_xlfn.TEXTBEFORE(Table2[[#This Row],[Resolution]],"x"))))</f>
        <v>288</v>
      </c>
      <c r="F3276" s="33">
        <f>VALUE(TRIM(CLEAN(_xlfn.TEXTAFTER(Table2[[#This Row],[Resolution]],"x"))))</f>
        <v>128</v>
      </c>
      <c r="G3276" s="33" t="s">
        <v>16</v>
      </c>
      <c r="H3276" s="33" t="s">
        <v>2836</v>
      </c>
      <c r="I3276" s="33" t="s">
        <v>7322</v>
      </c>
      <c r="J3276" s="33"/>
      <c r="K3276" s="33"/>
      <c r="L3276" s="34" t="s">
        <v>2</v>
      </c>
    </row>
    <row r="3277" spans="1:12" x14ac:dyDescent="0.25">
      <c r="A3277" s="32" t="s">
        <v>7323</v>
      </c>
      <c r="B3277" s="33" t="s">
        <v>3772</v>
      </c>
      <c r="C3277" s="33" t="s">
        <v>5211</v>
      </c>
      <c r="D3277" s="84" t="s">
        <v>112</v>
      </c>
      <c r="E3277" s="84">
        <f>VALUE(TRIM(CLEAN(_xlfn.TEXTBEFORE(Table2[[#This Row],[Resolution]],"x"))))</f>
        <v>256</v>
      </c>
      <c r="F3277" s="84">
        <f>VALUE(TRIM(CLEAN(_xlfn.TEXTAFTER(Table2[[#This Row],[Resolution]],"x"))))</f>
        <v>160</v>
      </c>
      <c r="G3277" s="84" t="s">
        <v>16</v>
      </c>
      <c r="H3277" s="84" t="s">
        <v>5307</v>
      </c>
      <c r="I3277" s="84" t="s">
        <v>7324</v>
      </c>
      <c r="J3277" s="33"/>
      <c r="K3277" s="33"/>
      <c r="L3277" s="34" t="s">
        <v>2</v>
      </c>
    </row>
    <row r="3278" spans="1:12" x14ac:dyDescent="0.25">
      <c r="A3278" s="32" t="s">
        <v>7325</v>
      </c>
      <c r="B3278" s="33" t="s">
        <v>1251</v>
      </c>
      <c r="C3278" s="33" t="s">
        <v>5211</v>
      </c>
      <c r="D3278" s="33" t="s">
        <v>60</v>
      </c>
      <c r="E3278" s="33">
        <f>VALUE(TRIM(CLEAN(_xlfn.TEXTBEFORE(Table2[[#This Row],[Resolution]],"x"))))</f>
        <v>256</v>
      </c>
      <c r="F3278" s="33">
        <f>VALUE(TRIM(CLEAN(_xlfn.TEXTAFTER(Table2[[#This Row],[Resolution]],"x"))))</f>
        <v>144</v>
      </c>
      <c r="G3278" s="33" t="s">
        <v>16</v>
      </c>
      <c r="H3278" s="33" t="s">
        <v>7021</v>
      </c>
      <c r="I3278" s="33" t="s">
        <v>7326</v>
      </c>
      <c r="J3278" s="33"/>
      <c r="K3278" s="33"/>
      <c r="L3278" s="34" t="s">
        <v>2</v>
      </c>
    </row>
    <row r="3279" spans="1:12" x14ac:dyDescent="0.25">
      <c r="A3279" s="32" t="s">
        <v>7327</v>
      </c>
      <c r="B3279" s="33" t="s">
        <v>3788</v>
      </c>
      <c r="C3279" s="33" t="s">
        <v>5211</v>
      </c>
      <c r="D3279" s="84" t="s">
        <v>57</v>
      </c>
      <c r="E3279" s="84">
        <f>VALUE(TRIM(CLEAN(_xlfn.TEXTBEFORE(Table2[[#This Row],[Resolution]],"x"))))</f>
        <v>288</v>
      </c>
      <c r="F3279" s="84">
        <f>VALUE(TRIM(CLEAN(_xlfn.TEXTAFTER(Table2[[#This Row],[Resolution]],"x"))))</f>
        <v>128</v>
      </c>
      <c r="G3279" s="84" t="s">
        <v>16</v>
      </c>
      <c r="H3279" s="84" t="s">
        <v>2836</v>
      </c>
      <c r="I3279" s="84" t="s">
        <v>7328</v>
      </c>
      <c r="J3279" s="33"/>
      <c r="K3279" s="33"/>
      <c r="L3279" s="34" t="s">
        <v>2</v>
      </c>
    </row>
    <row r="3280" spans="1:12" x14ac:dyDescent="0.25">
      <c r="A3280" s="32" t="s">
        <v>7329</v>
      </c>
      <c r="B3280" s="33" t="s">
        <v>7330</v>
      </c>
      <c r="C3280" s="33" t="s">
        <v>5211</v>
      </c>
      <c r="D3280" s="33" t="e">
        <v>#N/A</v>
      </c>
      <c r="E3280" s="33" t="e">
        <f>VALUE(TRIM(CLEAN(_xlfn.TEXTBEFORE(Table2[[#This Row],[Resolution]],"x"))))</f>
        <v>#N/A</v>
      </c>
      <c r="F3280" s="33" t="e">
        <f>VALUE(TRIM(CLEAN(_xlfn.TEXTAFTER(Table2[[#This Row],[Resolution]],"x"))))</f>
        <v>#N/A</v>
      </c>
      <c r="G3280" s="33" t="s">
        <v>16</v>
      </c>
      <c r="H3280" s="33" t="s">
        <v>16</v>
      </c>
      <c r="I3280" s="33" t="s">
        <v>7331</v>
      </c>
      <c r="J3280" s="33"/>
      <c r="K3280" s="33"/>
      <c r="L3280" s="34" t="s">
        <v>2</v>
      </c>
    </row>
    <row r="3281" spans="1:12" x14ac:dyDescent="0.25">
      <c r="A3281" s="32" t="s">
        <v>7332</v>
      </c>
      <c r="B3281" s="33" t="s">
        <v>1307</v>
      </c>
      <c r="C3281" s="33" t="s">
        <v>5211</v>
      </c>
      <c r="D3281" s="84" t="s">
        <v>1090</v>
      </c>
      <c r="E3281" s="84">
        <f>VALUE(TRIM(CLEAN(_xlfn.TEXTBEFORE(Table2[[#This Row],[Resolution]],"x"))))</f>
        <v>512</v>
      </c>
      <c r="F3281" s="84">
        <f>VALUE(TRIM(CLEAN(_xlfn.TEXTAFTER(Table2[[#This Row],[Resolution]],"x"))))</f>
        <v>264</v>
      </c>
      <c r="G3281" s="84" t="s">
        <v>16</v>
      </c>
      <c r="H3281" s="84" t="s">
        <v>7021</v>
      </c>
      <c r="I3281" s="84" t="s">
        <v>7333</v>
      </c>
      <c r="J3281" s="33"/>
      <c r="K3281" s="33"/>
      <c r="L3281" s="34" t="s">
        <v>2</v>
      </c>
    </row>
    <row r="3282" spans="1:12" x14ac:dyDescent="0.25">
      <c r="A3282" s="32" t="s">
        <v>7334</v>
      </c>
      <c r="B3282" s="33" t="s">
        <v>7335</v>
      </c>
      <c r="C3282" s="33" t="s">
        <v>5211</v>
      </c>
      <c r="D3282" s="33" t="s">
        <v>123</v>
      </c>
      <c r="E3282" s="33">
        <f>VALUE(TRIM(CLEAN(_xlfn.TEXTBEFORE(Table2[[#This Row],[Resolution]],"x"))))</f>
        <v>256</v>
      </c>
      <c r="F3282" s="33">
        <f>VALUE(TRIM(CLEAN(_xlfn.TEXTAFTER(Table2[[#This Row],[Resolution]],"x"))))</f>
        <v>128</v>
      </c>
      <c r="G3282" s="33" t="s">
        <v>16</v>
      </c>
      <c r="H3282" s="33" t="s">
        <v>16</v>
      </c>
      <c r="I3282" s="33" t="s">
        <v>7336</v>
      </c>
      <c r="J3282" s="33"/>
      <c r="K3282" s="33"/>
      <c r="L3282" s="34" t="s">
        <v>2</v>
      </c>
    </row>
    <row r="3283" spans="1:12" x14ac:dyDescent="0.25">
      <c r="A3283" s="32" t="s">
        <v>7337</v>
      </c>
      <c r="B3283" s="33" t="s">
        <v>1316</v>
      </c>
      <c r="C3283" s="33" t="s">
        <v>5211</v>
      </c>
      <c r="D3283" s="84" t="s">
        <v>1303</v>
      </c>
      <c r="E3283" s="84">
        <f>VALUE(TRIM(CLEAN(_xlfn.TEXTBEFORE(Table2[[#This Row],[Resolution]],"x"))))</f>
        <v>264</v>
      </c>
      <c r="F3283" s="84">
        <f>VALUE(TRIM(CLEAN(_xlfn.TEXTAFTER(Table2[[#This Row],[Resolution]],"x"))))</f>
        <v>128</v>
      </c>
      <c r="G3283" s="84" t="s">
        <v>16</v>
      </c>
      <c r="H3283" s="84" t="s">
        <v>16</v>
      </c>
      <c r="I3283" s="84" t="s">
        <v>7338</v>
      </c>
      <c r="J3283" s="33"/>
      <c r="K3283" s="33"/>
      <c r="L3283" s="34" t="s">
        <v>2</v>
      </c>
    </row>
    <row r="3284" spans="1:12" x14ac:dyDescent="0.25">
      <c r="A3284" s="32" t="s">
        <v>7339</v>
      </c>
      <c r="B3284" s="33" t="s">
        <v>7340</v>
      </c>
      <c r="C3284" s="33" t="s">
        <v>5211</v>
      </c>
      <c r="D3284" s="33" t="s">
        <v>3824</v>
      </c>
      <c r="E3284" s="33">
        <f>VALUE(TRIM(CLEAN(_xlfn.TEXTBEFORE(Table2[[#This Row],[Resolution]],"x"))))</f>
        <v>256</v>
      </c>
      <c r="F3284" s="33">
        <f>VALUE(TRIM(CLEAN(_xlfn.TEXTAFTER(Table2[[#This Row],[Resolution]],"x"))))</f>
        <v>208</v>
      </c>
      <c r="G3284" s="33" t="s">
        <v>16</v>
      </c>
      <c r="H3284" s="33" t="s">
        <v>16</v>
      </c>
      <c r="I3284" s="33" t="s">
        <v>7341</v>
      </c>
      <c r="J3284" s="33"/>
      <c r="K3284" s="33"/>
      <c r="L3284" s="34" t="s">
        <v>2</v>
      </c>
    </row>
    <row r="3285" spans="1:12" x14ac:dyDescent="0.25">
      <c r="A3285" s="32" t="s">
        <v>7342</v>
      </c>
      <c r="B3285" s="33" t="s">
        <v>7343</v>
      </c>
      <c r="C3285" s="33" t="s">
        <v>5211</v>
      </c>
      <c r="D3285" s="84" t="s">
        <v>1258</v>
      </c>
      <c r="E3285" s="84">
        <f>VALUE(TRIM(CLEAN(_xlfn.TEXTBEFORE(Table2[[#This Row],[Resolution]],"x"))))</f>
        <v>256</v>
      </c>
      <c r="F3285" s="84">
        <f>VALUE(TRIM(CLEAN(_xlfn.TEXTAFTER(Table2[[#This Row],[Resolution]],"x"))))</f>
        <v>4096</v>
      </c>
      <c r="G3285" s="84" t="s">
        <v>16</v>
      </c>
      <c r="H3285" s="84" t="s">
        <v>2836</v>
      </c>
      <c r="I3285" s="84" t="s">
        <v>7344</v>
      </c>
      <c r="J3285" s="33"/>
      <c r="K3285" s="33"/>
      <c r="L3285" s="34" t="s">
        <v>2</v>
      </c>
    </row>
    <row r="3286" spans="1:12" x14ac:dyDescent="0.25">
      <c r="A3286" s="32" t="s">
        <v>7345</v>
      </c>
      <c r="B3286" s="33" t="s">
        <v>7346</v>
      </c>
      <c r="C3286" s="33" t="s">
        <v>5211</v>
      </c>
      <c r="D3286" s="33" t="s">
        <v>1258</v>
      </c>
      <c r="E3286" s="33">
        <f>VALUE(TRIM(CLEAN(_xlfn.TEXTBEFORE(Table2[[#This Row],[Resolution]],"x"))))</f>
        <v>256</v>
      </c>
      <c r="F3286" s="33">
        <f>VALUE(TRIM(CLEAN(_xlfn.TEXTAFTER(Table2[[#This Row],[Resolution]],"x"))))</f>
        <v>4096</v>
      </c>
      <c r="G3286" s="33" t="s">
        <v>16</v>
      </c>
      <c r="H3286" s="33" t="s">
        <v>16</v>
      </c>
      <c r="I3286" s="33" t="s">
        <v>7347</v>
      </c>
      <c r="J3286" s="33"/>
      <c r="K3286" s="33"/>
      <c r="L3286" s="34" t="s">
        <v>2</v>
      </c>
    </row>
    <row r="3287" spans="1:12" x14ac:dyDescent="0.25">
      <c r="A3287" s="32" t="s">
        <v>7348</v>
      </c>
      <c r="B3287" s="33" t="s">
        <v>3808</v>
      </c>
      <c r="C3287" s="33" t="s">
        <v>5211</v>
      </c>
      <c r="D3287" s="84" t="s">
        <v>1258</v>
      </c>
      <c r="E3287" s="84">
        <f>VALUE(TRIM(CLEAN(_xlfn.TEXTBEFORE(Table2[[#This Row],[Resolution]],"x"))))</f>
        <v>256</v>
      </c>
      <c r="F3287" s="84">
        <f>VALUE(TRIM(CLEAN(_xlfn.TEXTAFTER(Table2[[#This Row],[Resolution]],"x"))))</f>
        <v>4096</v>
      </c>
      <c r="G3287" s="84" t="s">
        <v>16</v>
      </c>
      <c r="H3287" s="84" t="s">
        <v>2836</v>
      </c>
      <c r="I3287" s="84" t="s">
        <v>7349</v>
      </c>
      <c r="J3287" s="33"/>
      <c r="K3287" s="33"/>
      <c r="L3287" s="34" t="s">
        <v>2</v>
      </c>
    </row>
    <row r="3288" spans="1:12" x14ac:dyDescent="0.25">
      <c r="A3288" s="32" t="s">
        <v>7350</v>
      </c>
      <c r="B3288" s="33" t="s">
        <v>7351</v>
      </c>
      <c r="C3288" s="33" t="s">
        <v>5211</v>
      </c>
      <c r="D3288" s="33" t="s">
        <v>1258</v>
      </c>
      <c r="E3288" s="33">
        <f>VALUE(TRIM(CLEAN(_xlfn.TEXTBEFORE(Table2[[#This Row],[Resolution]],"x"))))</f>
        <v>256</v>
      </c>
      <c r="F3288" s="33">
        <f>VALUE(TRIM(CLEAN(_xlfn.TEXTAFTER(Table2[[#This Row],[Resolution]],"x"))))</f>
        <v>4096</v>
      </c>
      <c r="G3288" s="33" t="s">
        <v>16</v>
      </c>
      <c r="H3288" s="33" t="s">
        <v>16</v>
      </c>
      <c r="I3288" s="33" t="s">
        <v>7352</v>
      </c>
      <c r="J3288" s="33"/>
      <c r="K3288" s="33"/>
      <c r="L3288" s="34" t="s">
        <v>2</v>
      </c>
    </row>
    <row r="3289" spans="1:12" x14ac:dyDescent="0.25">
      <c r="A3289" s="32" t="s">
        <v>7353</v>
      </c>
      <c r="B3289" s="33" t="s">
        <v>1323</v>
      </c>
      <c r="C3289" s="33" t="s">
        <v>5211</v>
      </c>
      <c r="D3289" s="84" t="s">
        <v>1258</v>
      </c>
      <c r="E3289" s="84">
        <f>VALUE(TRIM(CLEAN(_xlfn.TEXTBEFORE(Table2[[#This Row],[Resolution]],"x"))))</f>
        <v>256</v>
      </c>
      <c r="F3289" s="84">
        <f>VALUE(TRIM(CLEAN(_xlfn.TEXTAFTER(Table2[[#This Row],[Resolution]],"x"))))</f>
        <v>4096</v>
      </c>
      <c r="G3289" s="84" t="s">
        <v>16</v>
      </c>
      <c r="H3289" s="84" t="s">
        <v>2836</v>
      </c>
      <c r="I3289" s="84" t="s">
        <v>7354</v>
      </c>
      <c r="J3289" s="33"/>
      <c r="K3289" s="33"/>
      <c r="L3289" s="34" t="s">
        <v>2</v>
      </c>
    </row>
    <row r="3290" spans="1:12" x14ac:dyDescent="0.25">
      <c r="A3290" s="32" t="s">
        <v>7355</v>
      </c>
      <c r="B3290" s="33" t="s">
        <v>1326</v>
      </c>
      <c r="C3290" s="33" t="s">
        <v>5211</v>
      </c>
      <c r="D3290" s="33" t="s">
        <v>1258</v>
      </c>
      <c r="E3290" s="33">
        <f>VALUE(TRIM(CLEAN(_xlfn.TEXTBEFORE(Table2[[#This Row],[Resolution]],"x"))))</f>
        <v>256</v>
      </c>
      <c r="F3290" s="33">
        <f>VALUE(TRIM(CLEAN(_xlfn.TEXTAFTER(Table2[[#This Row],[Resolution]],"x"))))</f>
        <v>4096</v>
      </c>
      <c r="G3290" s="33" t="s">
        <v>16</v>
      </c>
      <c r="H3290" s="33" t="s">
        <v>2836</v>
      </c>
      <c r="I3290" s="33" t="s">
        <v>7356</v>
      </c>
      <c r="J3290" s="33"/>
      <c r="K3290" s="33"/>
      <c r="L3290" s="34" t="s">
        <v>2</v>
      </c>
    </row>
    <row r="3291" spans="1:12" x14ac:dyDescent="0.25">
      <c r="A3291" s="32" t="s">
        <v>7357</v>
      </c>
      <c r="B3291" s="33" t="s">
        <v>1328</v>
      </c>
      <c r="C3291" s="33" t="s">
        <v>5211</v>
      </c>
      <c r="D3291" s="84" t="s">
        <v>1258</v>
      </c>
      <c r="E3291" s="84">
        <f>VALUE(TRIM(CLEAN(_xlfn.TEXTBEFORE(Table2[[#This Row],[Resolution]],"x"))))</f>
        <v>256</v>
      </c>
      <c r="F3291" s="84">
        <f>VALUE(TRIM(CLEAN(_xlfn.TEXTAFTER(Table2[[#This Row],[Resolution]],"x"))))</f>
        <v>4096</v>
      </c>
      <c r="G3291" s="84" t="s">
        <v>16</v>
      </c>
      <c r="H3291" s="84" t="s">
        <v>2836</v>
      </c>
      <c r="I3291" s="84" t="s">
        <v>7358</v>
      </c>
      <c r="J3291" s="33"/>
      <c r="K3291" s="33"/>
      <c r="L3291" s="34" t="s">
        <v>2</v>
      </c>
    </row>
    <row r="3292" spans="1:12" x14ac:dyDescent="0.25">
      <c r="A3292" s="32" t="s">
        <v>7359</v>
      </c>
      <c r="B3292" s="33" t="s">
        <v>1330</v>
      </c>
      <c r="C3292" s="33" t="s">
        <v>5211</v>
      </c>
      <c r="D3292" s="33" t="s">
        <v>1269</v>
      </c>
      <c r="E3292" s="33">
        <f>VALUE(TRIM(CLEAN(_xlfn.TEXTBEFORE(Table2[[#This Row],[Resolution]],"x"))))</f>
        <v>4096</v>
      </c>
      <c r="F3292" s="33">
        <f>VALUE(TRIM(CLEAN(_xlfn.TEXTAFTER(Table2[[#This Row],[Resolution]],"x"))))</f>
        <v>1056</v>
      </c>
      <c r="G3292" s="33" t="s">
        <v>16</v>
      </c>
      <c r="H3292" s="33" t="s">
        <v>2836</v>
      </c>
      <c r="I3292" s="33" t="s">
        <v>7360</v>
      </c>
      <c r="J3292" s="33"/>
      <c r="K3292" s="33"/>
      <c r="L3292" s="34" t="s">
        <v>2</v>
      </c>
    </row>
    <row r="3293" spans="1:12" x14ac:dyDescent="0.25">
      <c r="A3293" s="32" t="s">
        <v>7361</v>
      </c>
      <c r="B3293" s="33" t="s">
        <v>7362</v>
      </c>
      <c r="C3293" s="33" t="s">
        <v>5211</v>
      </c>
      <c r="D3293" s="84" t="s">
        <v>1269</v>
      </c>
      <c r="E3293" s="84">
        <f>VALUE(TRIM(CLEAN(_xlfn.TEXTBEFORE(Table2[[#This Row],[Resolution]],"x"))))</f>
        <v>4096</v>
      </c>
      <c r="F3293" s="84">
        <f>VALUE(TRIM(CLEAN(_xlfn.TEXTAFTER(Table2[[#This Row],[Resolution]],"x"))))</f>
        <v>1056</v>
      </c>
      <c r="G3293" s="84" t="s">
        <v>16</v>
      </c>
      <c r="H3293" s="84" t="s">
        <v>2836</v>
      </c>
      <c r="I3293" s="84" t="s">
        <v>7363</v>
      </c>
      <c r="J3293" s="33"/>
      <c r="K3293" s="33"/>
      <c r="L3293" s="34" t="s">
        <v>2</v>
      </c>
    </row>
    <row r="3294" spans="1:12" x14ac:dyDescent="0.25">
      <c r="A3294" s="32" t="s">
        <v>7364</v>
      </c>
      <c r="B3294" s="33" t="s">
        <v>3810</v>
      </c>
      <c r="C3294" s="33" t="s">
        <v>5211</v>
      </c>
      <c r="D3294" s="33" t="s">
        <v>90</v>
      </c>
      <c r="E3294" s="33">
        <f>VALUE(TRIM(CLEAN(_xlfn.TEXTBEFORE(Table2[[#This Row],[Resolution]],"x"))))</f>
        <v>512</v>
      </c>
      <c r="F3294" s="33">
        <f>VALUE(TRIM(CLEAN(_xlfn.TEXTAFTER(Table2[[#This Row],[Resolution]],"x"))))</f>
        <v>176</v>
      </c>
      <c r="G3294" s="33" t="s">
        <v>16</v>
      </c>
      <c r="H3294" s="33" t="s">
        <v>16</v>
      </c>
      <c r="I3294" s="33" t="s">
        <v>7365</v>
      </c>
      <c r="J3294" s="33"/>
      <c r="K3294" s="33"/>
      <c r="L3294" s="34" t="s">
        <v>2</v>
      </c>
    </row>
    <row r="3295" spans="1:12" x14ac:dyDescent="0.25">
      <c r="A3295" s="32" t="s">
        <v>7366</v>
      </c>
      <c r="B3295" s="33" t="s">
        <v>1346</v>
      </c>
      <c r="C3295" s="33" t="s">
        <v>5211</v>
      </c>
      <c r="D3295" s="84" t="s">
        <v>98</v>
      </c>
      <c r="E3295" s="84">
        <f>VALUE(TRIM(CLEAN(_xlfn.TEXTBEFORE(Table2[[#This Row],[Resolution]],"x"))))</f>
        <v>512</v>
      </c>
      <c r="F3295" s="84">
        <f>VALUE(TRIM(CLEAN(_xlfn.TEXTAFTER(Table2[[#This Row],[Resolution]],"x"))))</f>
        <v>320</v>
      </c>
      <c r="G3295" s="84" t="s">
        <v>16</v>
      </c>
      <c r="H3295" s="84" t="s">
        <v>2836</v>
      </c>
      <c r="I3295" s="84" t="s">
        <v>7367</v>
      </c>
      <c r="J3295" s="33"/>
      <c r="K3295" s="33"/>
      <c r="L3295" s="34" t="s">
        <v>2</v>
      </c>
    </row>
    <row r="3296" spans="1:12" x14ac:dyDescent="0.25">
      <c r="A3296" s="32" t="s">
        <v>7368</v>
      </c>
      <c r="B3296" s="33" t="s">
        <v>7369</v>
      </c>
      <c r="C3296" s="33" t="s">
        <v>5211</v>
      </c>
      <c r="D3296" s="33" t="s">
        <v>57</v>
      </c>
      <c r="E3296" s="33">
        <f>VALUE(TRIM(CLEAN(_xlfn.TEXTBEFORE(Table2[[#This Row],[Resolution]],"x"))))</f>
        <v>288</v>
      </c>
      <c r="F3296" s="33">
        <f>VALUE(TRIM(CLEAN(_xlfn.TEXTAFTER(Table2[[#This Row],[Resolution]],"x"))))</f>
        <v>128</v>
      </c>
      <c r="G3296" s="33" t="s">
        <v>16</v>
      </c>
      <c r="H3296" s="33" t="s">
        <v>16</v>
      </c>
      <c r="I3296" s="33" t="s">
        <v>7370</v>
      </c>
      <c r="J3296" s="33"/>
      <c r="K3296" s="33"/>
      <c r="L3296" s="34" t="s">
        <v>2</v>
      </c>
    </row>
    <row r="3297" spans="1:12" x14ac:dyDescent="0.25">
      <c r="A3297" s="32" t="s">
        <v>7371</v>
      </c>
      <c r="B3297" s="33" t="s">
        <v>3821</v>
      </c>
      <c r="C3297" s="33" t="s">
        <v>5211</v>
      </c>
      <c r="D3297" s="84" t="s">
        <v>1276</v>
      </c>
      <c r="E3297" s="84">
        <f>VALUE(TRIM(CLEAN(_xlfn.TEXTBEFORE(Table2[[#This Row],[Resolution]],"x"))))</f>
        <v>1056</v>
      </c>
      <c r="F3297" s="84">
        <f>VALUE(TRIM(CLEAN(_xlfn.TEXTAFTER(Table2[[#This Row],[Resolution]],"x"))))</f>
        <v>8440</v>
      </c>
      <c r="G3297" s="84" t="s">
        <v>16</v>
      </c>
      <c r="H3297" s="84" t="s">
        <v>2836</v>
      </c>
      <c r="I3297" s="84" t="s">
        <v>7372</v>
      </c>
      <c r="J3297" s="33"/>
      <c r="K3297" s="33"/>
      <c r="L3297" s="34" t="s">
        <v>2</v>
      </c>
    </row>
    <row r="3298" spans="1:12" x14ac:dyDescent="0.25">
      <c r="A3298" s="32" t="s">
        <v>7373</v>
      </c>
      <c r="B3298" s="33" t="s">
        <v>3823</v>
      </c>
      <c r="C3298" s="33" t="s">
        <v>5211</v>
      </c>
      <c r="D3298" s="33" t="s">
        <v>3824</v>
      </c>
      <c r="E3298" s="33">
        <f>VALUE(TRIM(CLEAN(_xlfn.TEXTBEFORE(Table2[[#This Row],[Resolution]],"x"))))</f>
        <v>256</v>
      </c>
      <c r="F3298" s="33">
        <f>VALUE(TRIM(CLEAN(_xlfn.TEXTAFTER(Table2[[#This Row],[Resolution]],"x"))))</f>
        <v>208</v>
      </c>
      <c r="G3298" s="33" t="s">
        <v>16</v>
      </c>
      <c r="H3298" s="33" t="s">
        <v>2836</v>
      </c>
      <c r="I3298" s="33" t="s">
        <v>7374</v>
      </c>
      <c r="J3298" s="33"/>
      <c r="K3298" s="33"/>
      <c r="L3298" s="34" t="s">
        <v>2</v>
      </c>
    </row>
    <row r="3299" spans="1:12" x14ac:dyDescent="0.25">
      <c r="A3299" s="32" t="s">
        <v>7375</v>
      </c>
      <c r="B3299" s="33" t="s">
        <v>3842</v>
      </c>
      <c r="C3299" s="33" t="s">
        <v>5211</v>
      </c>
      <c r="D3299" s="84" t="s">
        <v>57</v>
      </c>
      <c r="E3299" s="84">
        <f>VALUE(TRIM(CLEAN(_xlfn.TEXTBEFORE(Table2[[#This Row],[Resolution]],"x"))))</f>
        <v>288</v>
      </c>
      <c r="F3299" s="84">
        <f>VALUE(TRIM(CLEAN(_xlfn.TEXTAFTER(Table2[[#This Row],[Resolution]],"x"))))</f>
        <v>128</v>
      </c>
      <c r="G3299" s="84" t="s">
        <v>16</v>
      </c>
      <c r="H3299" s="84" t="s">
        <v>6620</v>
      </c>
      <c r="I3299" s="84" t="s">
        <v>7376</v>
      </c>
      <c r="J3299" s="33"/>
      <c r="K3299" s="33"/>
      <c r="L3299" s="34" t="s">
        <v>2</v>
      </c>
    </row>
    <row r="3300" spans="1:12" x14ac:dyDescent="0.25">
      <c r="A3300" s="32" t="s">
        <v>7377</v>
      </c>
      <c r="B3300" s="33" t="s">
        <v>7378</v>
      </c>
      <c r="C3300" s="33" t="s">
        <v>5211</v>
      </c>
      <c r="D3300" s="33" t="e">
        <v>#N/A</v>
      </c>
      <c r="E3300" s="33" t="e">
        <f>VALUE(TRIM(CLEAN(_xlfn.TEXTBEFORE(Table2[[#This Row],[Resolution]],"x"))))</f>
        <v>#N/A</v>
      </c>
      <c r="F3300" s="33" t="e">
        <f>VALUE(TRIM(CLEAN(_xlfn.TEXTAFTER(Table2[[#This Row],[Resolution]],"x"))))</f>
        <v>#N/A</v>
      </c>
      <c r="G3300" s="33" t="s">
        <v>16</v>
      </c>
      <c r="H3300" s="33" t="s">
        <v>16</v>
      </c>
      <c r="I3300" s="33" t="s">
        <v>7379</v>
      </c>
      <c r="J3300" s="33"/>
      <c r="K3300" s="33"/>
      <c r="L3300" s="34" t="s">
        <v>2</v>
      </c>
    </row>
    <row r="3301" spans="1:12" x14ac:dyDescent="0.25">
      <c r="A3301" s="32" t="s">
        <v>7380</v>
      </c>
      <c r="B3301" s="33" t="s">
        <v>3844</v>
      </c>
      <c r="C3301" s="33" t="s">
        <v>5211</v>
      </c>
      <c r="D3301" s="84" t="s">
        <v>57</v>
      </c>
      <c r="E3301" s="84">
        <f>VALUE(TRIM(CLEAN(_xlfn.TEXTBEFORE(Table2[[#This Row],[Resolution]],"x"))))</f>
        <v>288</v>
      </c>
      <c r="F3301" s="84">
        <f>VALUE(TRIM(CLEAN(_xlfn.TEXTAFTER(Table2[[#This Row],[Resolution]],"x"))))</f>
        <v>128</v>
      </c>
      <c r="G3301" s="84" t="s">
        <v>16</v>
      </c>
      <c r="H3301" s="84" t="s">
        <v>16</v>
      </c>
      <c r="I3301" s="84" t="s">
        <v>7381</v>
      </c>
      <c r="J3301" s="33"/>
      <c r="K3301" s="33"/>
      <c r="L3301" s="34" t="s">
        <v>2</v>
      </c>
    </row>
    <row r="3302" spans="1:12" x14ac:dyDescent="0.25">
      <c r="A3302" s="32" t="s">
        <v>7382</v>
      </c>
      <c r="B3302" s="33" t="s">
        <v>7383</v>
      </c>
      <c r="C3302" s="33" t="s">
        <v>5211</v>
      </c>
      <c r="D3302" s="33" t="s">
        <v>98</v>
      </c>
      <c r="E3302" s="33">
        <f>VALUE(TRIM(CLEAN(_xlfn.TEXTBEFORE(Table2[[#This Row],[Resolution]],"x"))))</f>
        <v>512</v>
      </c>
      <c r="F3302" s="33">
        <f>VALUE(TRIM(CLEAN(_xlfn.TEXTAFTER(Table2[[#This Row],[Resolution]],"x"))))</f>
        <v>320</v>
      </c>
      <c r="G3302" s="33">
        <v>7.43</v>
      </c>
      <c r="H3302" s="33" t="s">
        <v>35</v>
      </c>
      <c r="I3302" s="33" t="s">
        <v>5234</v>
      </c>
      <c r="J3302" s="33"/>
      <c r="K3302" s="33"/>
      <c r="L3302" s="34" t="s">
        <v>2</v>
      </c>
    </row>
    <row r="3303" spans="1:12" x14ac:dyDescent="0.25">
      <c r="A3303" s="32" t="s">
        <v>7384</v>
      </c>
      <c r="B3303" s="33" t="s">
        <v>7385</v>
      </c>
      <c r="C3303" s="33" t="s">
        <v>5211</v>
      </c>
      <c r="D3303" s="84" t="s">
        <v>60</v>
      </c>
      <c r="E3303" s="84">
        <f>VALUE(TRIM(CLEAN(_xlfn.TEXTBEFORE(Table2[[#This Row],[Resolution]],"x"))))</f>
        <v>256</v>
      </c>
      <c r="F3303" s="84">
        <f>VALUE(TRIM(CLEAN(_xlfn.TEXTAFTER(Table2[[#This Row],[Resolution]],"x"))))</f>
        <v>144</v>
      </c>
      <c r="G3303" s="84" t="s">
        <v>16</v>
      </c>
      <c r="H3303" s="84" t="s">
        <v>2836</v>
      </c>
      <c r="I3303" s="84" t="s">
        <v>7386</v>
      </c>
      <c r="J3303" s="35"/>
      <c r="K3303" s="33"/>
      <c r="L3303" s="34" t="s">
        <v>2</v>
      </c>
    </row>
    <row r="3304" spans="1:12" x14ac:dyDescent="0.25">
      <c r="A3304" s="32" t="s">
        <v>7387</v>
      </c>
      <c r="B3304" s="33" t="s">
        <v>7388</v>
      </c>
      <c r="C3304" s="33" t="s">
        <v>5211</v>
      </c>
      <c r="D3304" s="33" t="s">
        <v>123</v>
      </c>
      <c r="E3304" s="33">
        <f>VALUE(TRIM(CLEAN(_xlfn.TEXTBEFORE(Table2[[#This Row],[Resolution]],"x"))))</f>
        <v>256</v>
      </c>
      <c r="F3304" s="33">
        <f>VALUE(TRIM(CLEAN(_xlfn.TEXTAFTER(Table2[[#This Row],[Resolution]],"x"))))</f>
        <v>128</v>
      </c>
      <c r="G3304" s="33" t="s">
        <v>16</v>
      </c>
      <c r="H3304" s="33" t="s">
        <v>16</v>
      </c>
      <c r="I3304" s="33" t="s">
        <v>7389</v>
      </c>
      <c r="J3304" s="33"/>
      <c r="K3304" s="33"/>
      <c r="L3304" s="34" t="s">
        <v>2</v>
      </c>
    </row>
    <row r="3305" spans="1:12" x14ac:dyDescent="0.25">
      <c r="A3305" s="32" t="s">
        <v>7390</v>
      </c>
      <c r="B3305" s="33" t="s">
        <v>7391</v>
      </c>
      <c r="C3305" s="33" t="s">
        <v>5211</v>
      </c>
      <c r="D3305" s="84" t="s">
        <v>243</v>
      </c>
      <c r="E3305" s="84">
        <f>VALUE(TRIM(CLEAN(_xlfn.TEXTBEFORE(Table2[[#This Row],[Resolution]],"x"))))</f>
        <v>272</v>
      </c>
      <c r="F3305" s="84">
        <f>VALUE(TRIM(CLEAN(_xlfn.TEXTAFTER(Table2[[#This Row],[Resolution]],"x"))))</f>
        <v>128</v>
      </c>
      <c r="G3305" s="84">
        <v>1.5</v>
      </c>
      <c r="H3305" s="84" t="s">
        <v>5242</v>
      </c>
      <c r="I3305" s="84" t="s">
        <v>5234</v>
      </c>
      <c r="J3305" s="33"/>
      <c r="K3305" s="33"/>
      <c r="L3305" s="34" t="s">
        <v>2</v>
      </c>
    </row>
    <row r="3306" spans="1:12" x14ac:dyDescent="0.25">
      <c r="A3306" s="32" t="s">
        <v>7392</v>
      </c>
      <c r="B3306" s="33" t="s">
        <v>3859</v>
      </c>
      <c r="C3306" s="33" t="s">
        <v>5211</v>
      </c>
      <c r="D3306" s="33" t="s">
        <v>123</v>
      </c>
      <c r="E3306" s="33">
        <f>VALUE(TRIM(CLEAN(_xlfn.TEXTBEFORE(Table2[[#This Row],[Resolution]],"x"))))</f>
        <v>256</v>
      </c>
      <c r="F3306" s="33">
        <f>VALUE(TRIM(CLEAN(_xlfn.TEXTAFTER(Table2[[#This Row],[Resolution]],"x"))))</f>
        <v>128</v>
      </c>
      <c r="G3306" s="33" t="s">
        <v>16</v>
      </c>
      <c r="H3306" s="33" t="s">
        <v>2836</v>
      </c>
      <c r="I3306" s="33" t="s">
        <v>7393</v>
      </c>
      <c r="J3306" s="33"/>
      <c r="K3306" s="33"/>
      <c r="L3306" s="34" t="s">
        <v>2</v>
      </c>
    </row>
    <row r="3307" spans="1:12" x14ac:dyDescent="0.25">
      <c r="A3307" s="32" t="s">
        <v>7394</v>
      </c>
      <c r="B3307" s="33" t="s">
        <v>7395</v>
      </c>
      <c r="C3307" s="33" t="s">
        <v>5211</v>
      </c>
      <c r="D3307" s="84" t="s">
        <v>1785</v>
      </c>
      <c r="E3307" s="84">
        <f>VALUE(TRIM(CLEAN(_xlfn.TEXTBEFORE(Table2[[#This Row],[Resolution]],"x"))))</f>
        <v>256</v>
      </c>
      <c r="F3307" s="84">
        <f>VALUE(TRIM(CLEAN(_xlfn.TEXTAFTER(Table2[[#This Row],[Resolution]],"x"))))</f>
        <v>176</v>
      </c>
      <c r="G3307" s="84" t="s">
        <v>16</v>
      </c>
      <c r="H3307" s="84" t="s">
        <v>2836</v>
      </c>
      <c r="I3307" s="84" t="s">
        <v>7396</v>
      </c>
      <c r="J3307" s="33"/>
      <c r="K3307" s="33"/>
      <c r="L3307" s="34" t="s">
        <v>2</v>
      </c>
    </row>
    <row r="3308" spans="1:12" x14ac:dyDescent="0.25">
      <c r="A3308" s="32" t="s">
        <v>7397</v>
      </c>
      <c r="B3308" s="33" t="s">
        <v>7398</v>
      </c>
      <c r="C3308" s="33" t="s">
        <v>7399</v>
      </c>
      <c r="D3308" s="33" t="s">
        <v>1392</v>
      </c>
      <c r="E3308" s="33">
        <f>VALUE(TRIM(CLEAN(_xlfn.TEXTBEFORE(Table2[[#This Row],[Resolution]],"x"))))</f>
        <v>184</v>
      </c>
      <c r="F3308" s="33">
        <f>VALUE(TRIM(CLEAN(_xlfn.TEXTAFTER(Table2[[#This Row],[Resolution]],"x"))))</f>
        <v>128</v>
      </c>
      <c r="G3308" s="33" t="s">
        <v>16</v>
      </c>
      <c r="H3308" s="33" t="s">
        <v>16</v>
      </c>
      <c r="I3308" s="33" t="s">
        <v>7400</v>
      </c>
      <c r="J3308" s="33"/>
      <c r="K3308" s="33"/>
      <c r="L3308" s="34" t="s">
        <v>2</v>
      </c>
    </row>
    <row r="3309" spans="1:12" x14ac:dyDescent="0.25">
      <c r="A3309" s="32" t="s">
        <v>7401</v>
      </c>
      <c r="B3309" s="33" t="s">
        <v>3868</v>
      </c>
      <c r="C3309" s="33" t="s">
        <v>7399</v>
      </c>
      <c r="D3309" s="84" t="s">
        <v>6530</v>
      </c>
      <c r="E3309" s="84">
        <f>VALUE(TRIM(CLEAN(_xlfn.TEXTBEFORE(Table2[[#This Row],[Resolution]],"x"))))</f>
        <v>3584</v>
      </c>
      <c r="F3309" s="84">
        <f>VALUE(TRIM(CLEAN(_xlfn.TEXTAFTER(Table2[[#This Row],[Resolution]],"x"))))</f>
        <v>640</v>
      </c>
      <c r="G3309" s="84" t="s">
        <v>16</v>
      </c>
      <c r="H3309" s="84" t="s">
        <v>16</v>
      </c>
      <c r="I3309" s="84" t="s">
        <v>7402</v>
      </c>
      <c r="J3309" s="33"/>
      <c r="K3309" s="33"/>
      <c r="L3309" s="34" t="s">
        <v>2</v>
      </c>
    </row>
    <row r="3310" spans="1:12" x14ac:dyDescent="0.25">
      <c r="A3310" s="32" t="s">
        <v>7403</v>
      </c>
      <c r="B3310" s="33" t="s">
        <v>3871</v>
      </c>
      <c r="C3310" s="33" t="s">
        <v>7399</v>
      </c>
      <c r="D3310" s="33" t="s">
        <v>853</v>
      </c>
      <c r="E3310" s="33">
        <f>VALUE(TRIM(CLEAN(_xlfn.TEXTBEFORE(Table2[[#This Row],[Resolution]],"x"))))</f>
        <v>1024</v>
      </c>
      <c r="F3310" s="33">
        <f>VALUE(TRIM(CLEAN(_xlfn.TEXTAFTER(Table2[[#This Row],[Resolution]],"x"))))</f>
        <v>128</v>
      </c>
      <c r="G3310" s="33" t="s">
        <v>16</v>
      </c>
      <c r="H3310" s="33" t="s">
        <v>2836</v>
      </c>
      <c r="I3310" s="33" t="s">
        <v>7404</v>
      </c>
      <c r="J3310" s="33"/>
      <c r="K3310" s="33"/>
      <c r="L3310" s="34" t="s">
        <v>2</v>
      </c>
    </row>
    <row r="3311" spans="1:12" x14ac:dyDescent="0.25">
      <c r="A3311" s="32" t="s">
        <v>7405</v>
      </c>
      <c r="B3311" s="33" t="s">
        <v>3873</v>
      </c>
      <c r="C3311" s="33" t="s">
        <v>7399</v>
      </c>
      <c r="D3311" s="84" t="s">
        <v>1386</v>
      </c>
      <c r="E3311" s="84">
        <f>VALUE(TRIM(CLEAN(_xlfn.TEXTBEFORE(Table2[[#This Row],[Resolution]],"x"))))</f>
        <v>128</v>
      </c>
      <c r="F3311" s="84">
        <f>VALUE(TRIM(CLEAN(_xlfn.TEXTAFTER(Table2[[#This Row],[Resolution]],"x"))))</f>
        <v>128</v>
      </c>
      <c r="G3311" s="84">
        <v>5.08</v>
      </c>
      <c r="H3311" s="84" t="s">
        <v>5374</v>
      </c>
      <c r="I3311" s="84" t="s">
        <v>5234</v>
      </c>
      <c r="J3311" s="33"/>
      <c r="K3311" s="33"/>
      <c r="L3311" s="34" t="s">
        <v>2</v>
      </c>
    </row>
    <row r="3312" spans="1:12" x14ac:dyDescent="0.25">
      <c r="A3312" s="32" t="s">
        <v>7406</v>
      </c>
      <c r="B3312" s="33" t="s">
        <v>3875</v>
      </c>
      <c r="C3312" s="33" t="s">
        <v>7399</v>
      </c>
      <c r="D3312" s="33" t="s">
        <v>123</v>
      </c>
      <c r="E3312" s="33">
        <f>VALUE(TRIM(CLEAN(_xlfn.TEXTBEFORE(Table2[[#This Row],[Resolution]],"x"))))</f>
        <v>256</v>
      </c>
      <c r="F3312" s="33">
        <f>VALUE(TRIM(CLEAN(_xlfn.TEXTAFTER(Table2[[#This Row],[Resolution]],"x"))))</f>
        <v>128</v>
      </c>
      <c r="G3312" s="33" t="s">
        <v>16</v>
      </c>
      <c r="H3312" s="33" t="s">
        <v>16</v>
      </c>
      <c r="I3312" s="33" t="s">
        <v>7407</v>
      </c>
      <c r="J3312" s="33"/>
      <c r="K3312" s="33"/>
      <c r="L3312" s="34" t="s">
        <v>2</v>
      </c>
    </row>
    <row r="3313" spans="1:12" x14ac:dyDescent="0.25">
      <c r="A3313" s="32" t="s">
        <v>7408</v>
      </c>
      <c r="B3313" s="33" t="s">
        <v>3877</v>
      </c>
      <c r="C3313" s="33" t="s">
        <v>7399</v>
      </c>
      <c r="D3313" s="84" t="s">
        <v>123</v>
      </c>
      <c r="E3313" s="84">
        <f>VALUE(TRIM(CLEAN(_xlfn.TEXTBEFORE(Table2[[#This Row],[Resolution]],"x"))))</f>
        <v>256</v>
      </c>
      <c r="F3313" s="84">
        <f>VALUE(TRIM(CLEAN(_xlfn.TEXTAFTER(Table2[[#This Row],[Resolution]],"x"))))</f>
        <v>128</v>
      </c>
      <c r="G3313" s="84" t="s">
        <v>16</v>
      </c>
      <c r="H3313" s="84" t="s">
        <v>2836</v>
      </c>
      <c r="I3313" s="84" t="s">
        <v>7409</v>
      </c>
      <c r="J3313" s="33"/>
      <c r="K3313" s="33"/>
      <c r="L3313" s="34" t="s">
        <v>2</v>
      </c>
    </row>
    <row r="3314" spans="1:12" x14ac:dyDescent="0.25">
      <c r="A3314" s="32" t="s">
        <v>7410</v>
      </c>
      <c r="B3314" s="33" t="s">
        <v>3879</v>
      </c>
      <c r="C3314" s="33" t="s">
        <v>7399</v>
      </c>
      <c r="D3314" s="33" t="s">
        <v>93</v>
      </c>
      <c r="E3314" s="33">
        <f>VALUE(TRIM(CLEAN(_xlfn.TEXTBEFORE(Table2[[#This Row],[Resolution]],"x"))))</f>
        <v>512</v>
      </c>
      <c r="F3314" s="33">
        <f>VALUE(TRIM(CLEAN(_xlfn.TEXTAFTER(Table2[[#This Row],[Resolution]],"x"))))</f>
        <v>128</v>
      </c>
      <c r="G3314" s="33" t="s">
        <v>16</v>
      </c>
      <c r="H3314" s="33" t="s">
        <v>16</v>
      </c>
      <c r="I3314" s="33" t="s">
        <v>7411</v>
      </c>
      <c r="J3314" s="33"/>
      <c r="K3314" s="33"/>
      <c r="L3314" s="34" t="s">
        <v>2</v>
      </c>
    </row>
    <row r="3315" spans="1:12" x14ac:dyDescent="0.25">
      <c r="A3315" s="32" t="s">
        <v>7412</v>
      </c>
      <c r="B3315" s="33" t="s">
        <v>3881</v>
      </c>
      <c r="C3315" s="33" t="s">
        <v>7399</v>
      </c>
      <c r="D3315" s="84" t="s">
        <v>3882</v>
      </c>
      <c r="E3315" s="84">
        <f>VALUE(TRIM(CLEAN(_xlfn.TEXTBEFORE(Table2[[#This Row],[Resolution]],"x"))))</f>
        <v>2304</v>
      </c>
      <c r="F3315" s="84">
        <f>VALUE(TRIM(CLEAN(_xlfn.TEXTAFTER(Table2[[#This Row],[Resolution]],"x"))))</f>
        <v>384</v>
      </c>
      <c r="G3315" s="84" t="s">
        <v>16</v>
      </c>
      <c r="H3315" s="84" t="s">
        <v>2836</v>
      </c>
      <c r="I3315" s="84" t="s">
        <v>7413</v>
      </c>
      <c r="J3315" s="33"/>
      <c r="K3315" s="33"/>
      <c r="L3315" s="34" t="s">
        <v>2</v>
      </c>
    </row>
    <row r="3316" spans="1:12" x14ac:dyDescent="0.25">
      <c r="A3316" s="32" t="s">
        <v>7414</v>
      </c>
      <c r="B3316" s="33" t="s">
        <v>3884</v>
      </c>
      <c r="C3316" s="33" t="s">
        <v>7399</v>
      </c>
      <c r="D3316" s="33" t="s">
        <v>1395</v>
      </c>
      <c r="E3316" s="33">
        <f>VALUE(TRIM(CLEAN(_xlfn.TEXTBEFORE(Table2[[#This Row],[Resolution]],"x"))))</f>
        <v>128</v>
      </c>
      <c r="F3316" s="33">
        <f>VALUE(TRIM(CLEAN(_xlfn.TEXTAFTER(Table2[[#This Row],[Resolution]],"x"))))</f>
        <v>272</v>
      </c>
      <c r="G3316" s="33">
        <v>0.33</v>
      </c>
      <c r="H3316" s="33" t="s">
        <v>5236</v>
      </c>
      <c r="I3316" s="33" t="s">
        <v>5234</v>
      </c>
      <c r="J3316" s="33"/>
      <c r="K3316" s="33"/>
      <c r="L3316" s="34" t="s">
        <v>2</v>
      </c>
    </row>
    <row r="3317" spans="1:12" x14ac:dyDescent="0.25">
      <c r="A3317" s="32" t="s">
        <v>7415</v>
      </c>
      <c r="B3317" s="33" t="s">
        <v>3886</v>
      </c>
      <c r="C3317" s="33" t="s">
        <v>7399</v>
      </c>
      <c r="D3317" s="84" t="s">
        <v>1430</v>
      </c>
      <c r="E3317" s="84">
        <f>VALUE(TRIM(CLEAN(_xlfn.TEXTBEFORE(Table2[[#This Row],[Resolution]],"x"))))</f>
        <v>128</v>
      </c>
      <c r="F3317" s="84">
        <f>VALUE(TRIM(CLEAN(_xlfn.TEXTAFTER(Table2[[#This Row],[Resolution]],"x"))))</f>
        <v>208</v>
      </c>
      <c r="G3317" s="84" t="s">
        <v>16</v>
      </c>
      <c r="H3317" s="84" t="s">
        <v>2836</v>
      </c>
      <c r="I3317" s="84" t="s">
        <v>7416</v>
      </c>
      <c r="J3317" s="33"/>
      <c r="K3317" s="33"/>
      <c r="L3317" s="34" t="s">
        <v>2</v>
      </c>
    </row>
    <row r="3318" spans="1:12" x14ac:dyDescent="0.25">
      <c r="A3318" s="32" t="s">
        <v>7417</v>
      </c>
      <c r="B3318" s="33" t="s">
        <v>3888</v>
      </c>
      <c r="C3318" s="33" t="s">
        <v>7399</v>
      </c>
      <c r="D3318" s="33" t="s">
        <v>1631</v>
      </c>
      <c r="E3318" s="33">
        <f>VALUE(TRIM(CLEAN(_xlfn.TEXTBEFORE(Table2[[#This Row],[Resolution]],"x"))))</f>
        <v>128</v>
      </c>
      <c r="F3318" s="33">
        <f>VALUE(TRIM(CLEAN(_xlfn.TEXTAFTER(Table2[[#This Row],[Resolution]],"x"))))</f>
        <v>176</v>
      </c>
      <c r="G3318" s="33">
        <v>0.11</v>
      </c>
      <c r="H3318" s="33" t="s">
        <v>5242</v>
      </c>
      <c r="I3318" s="33" t="s">
        <v>5234</v>
      </c>
      <c r="J3318" s="33"/>
      <c r="K3318" s="33"/>
      <c r="L3318" s="34" t="s">
        <v>2</v>
      </c>
    </row>
    <row r="3319" spans="1:12" x14ac:dyDescent="0.25">
      <c r="A3319" s="32" t="s">
        <v>7418</v>
      </c>
      <c r="B3319" s="33" t="s">
        <v>3890</v>
      </c>
      <c r="C3319" s="33" t="s">
        <v>7399</v>
      </c>
      <c r="D3319" s="84" t="s">
        <v>93</v>
      </c>
      <c r="E3319" s="84">
        <f>VALUE(TRIM(CLEAN(_xlfn.TEXTBEFORE(Table2[[#This Row],[Resolution]],"x"))))</f>
        <v>512</v>
      </c>
      <c r="F3319" s="84">
        <f>VALUE(TRIM(CLEAN(_xlfn.TEXTAFTER(Table2[[#This Row],[Resolution]],"x"))))</f>
        <v>128</v>
      </c>
      <c r="G3319" s="84" t="s">
        <v>16</v>
      </c>
      <c r="H3319" s="84" t="s">
        <v>16</v>
      </c>
      <c r="I3319" s="84" t="s">
        <v>7419</v>
      </c>
      <c r="J3319" s="33"/>
      <c r="K3319" s="33"/>
      <c r="L3319" s="34" t="s">
        <v>2</v>
      </c>
    </row>
    <row r="3320" spans="1:12" x14ac:dyDescent="0.25">
      <c r="A3320" s="32" t="s">
        <v>7420</v>
      </c>
      <c r="B3320" s="33" t="s">
        <v>3892</v>
      </c>
      <c r="C3320" s="33" t="s">
        <v>7399</v>
      </c>
      <c r="D3320" s="33" t="s">
        <v>66</v>
      </c>
      <c r="E3320" s="33">
        <f>VALUE(TRIM(CLEAN(_xlfn.TEXTBEFORE(Table2[[#This Row],[Resolution]],"x"))))</f>
        <v>256</v>
      </c>
      <c r="F3320" s="33">
        <f>VALUE(TRIM(CLEAN(_xlfn.TEXTAFTER(Table2[[#This Row],[Resolution]],"x"))))</f>
        <v>192</v>
      </c>
      <c r="G3320" s="33" t="s">
        <v>16</v>
      </c>
      <c r="H3320" s="33" t="s">
        <v>2836</v>
      </c>
      <c r="I3320" s="33" t="s">
        <v>7421</v>
      </c>
      <c r="J3320" s="33"/>
      <c r="K3320" s="33"/>
      <c r="L3320" s="34" t="s">
        <v>2</v>
      </c>
    </row>
    <row r="3321" spans="1:12" x14ac:dyDescent="0.25">
      <c r="A3321" s="32" t="s">
        <v>7422</v>
      </c>
      <c r="B3321" s="33" t="s">
        <v>3894</v>
      </c>
      <c r="C3321" s="33" t="s">
        <v>7399</v>
      </c>
      <c r="D3321" s="84" t="s">
        <v>3542</v>
      </c>
      <c r="E3321" s="84">
        <f>VALUE(TRIM(CLEAN(_xlfn.TEXTBEFORE(Table2[[#This Row],[Resolution]],"x"))))</f>
        <v>2816</v>
      </c>
      <c r="F3321" s="84">
        <f>VALUE(TRIM(CLEAN(_xlfn.TEXTAFTER(Table2[[#This Row],[Resolution]],"x"))))</f>
        <v>1344</v>
      </c>
      <c r="G3321" s="84" t="s">
        <v>16</v>
      </c>
      <c r="H3321" s="84" t="s">
        <v>2836</v>
      </c>
      <c r="I3321" s="84" t="s">
        <v>7423</v>
      </c>
      <c r="J3321" s="33"/>
      <c r="K3321" s="33"/>
      <c r="L3321" s="34" t="s">
        <v>2</v>
      </c>
    </row>
    <row r="3322" spans="1:12" x14ac:dyDescent="0.25">
      <c r="A3322" s="32" t="s">
        <v>7424</v>
      </c>
      <c r="B3322" s="33" t="s">
        <v>3896</v>
      </c>
      <c r="C3322" s="33" t="s">
        <v>7399</v>
      </c>
      <c r="D3322" s="33" t="s">
        <v>123</v>
      </c>
      <c r="E3322" s="33">
        <f>VALUE(TRIM(CLEAN(_xlfn.TEXTBEFORE(Table2[[#This Row],[Resolution]],"x"))))</f>
        <v>256</v>
      </c>
      <c r="F3322" s="33">
        <f>VALUE(TRIM(CLEAN(_xlfn.TEXTAFTER(Table2[[#This Row],[Resolution]],"x"))))</f>
        <v>128</v>
      </c>
      <c r="G3322" s="33" t="s">
        <v>16</v>
      </c>
      <c r="H3322" s="33" t="s">
        <v>16</v>
      </c>
      <c r="I3322" s="33" t="s">
        <v>7425</v>
      </c>
      <c r="J3322" s="33"/>
      <c r="K3322" s="33"/>
      <c r="L3322" s="34" t="s">
        <v>2</v>
      </c>
    </row>
    <row r="3323" spans="1:12" x14ac:dyDescent="0.25">
      <c r="A3323" s="32" t="s">
        <v>7426</v>
      </c>
      <c r="B3323" s="33" t="s">
        <v>3899</v>
      </c>
      <c r="C3323" s="33" t="s">
        <v>7399</v>
      </c>
      <c r="D3323" s="84" t="s">
        <v>1423</v>
      </c>
      <c r="E3323" s="84">
        <f>VALUE(TRIM(CLEAN(_xlfn.TEXTBEFORE(Table2[[#This Row],[Resolution]],"x"))))</f>
        <v>1792</v>
      </c>
      <c r="F3323" s="84">
        <f>VALUE(TRIM(CLEAN(_xlfn.TEXTAFTER(Table2[[#This Row],[Resolution]],"x"))))</f>
        <v>1088</v>
      </c>
      <c r="G3323" s="84" t="s">
        <v>16</v>
      </c>
      <c r="H3323" s="84" t="s">
        <v>2836</v>
      </c>
      <c r="I3323" s="84" t="s">
        <v>7427</v>
      </c>
      <c r="J3323" s="33"/>
      <c r="K3323" s="33"/>
      <c r="L3323" s="34" t="s">
        <v>2</v>
      </c>
    </row>
    <row r="3324" spans="1:12" x14ac:dyDescent="0.25">
      <c r="A3324" s="32" t="s">
        <v>7428</v>
      </c>
      <c r="B3324" s="33" t="s">
        <v>3901</v>
      </c>
      <c r="C3324" s="33" t="s">
        <v>7399</v>
      </c>
      <c r="D3324" s="33" t="s">
        <v>93</v>
      </c>
      <c r="E3324" s="33">
        <f>VALUE(TRIM(CLEAN(_xlfn.TEXTBEFORE(Table2[[#This Row],[Resolution]],"x"))))</f>
        <v>512</v>
      </c>
      <c r="F3324" s="33">
        <f>VALUE(TRIM(CLEAN(_xlfn.TEXTAFTER(Table2[[#This Row],[Resolution]],"x"))))</f>
        <v>128</v>
      </c>
      <c r="G3324" s="33" t="s">
        <v>16</v>
      </c>
      <c r="H3324" s="33" t="s">
        <v>2836</v>
      </c>
      <c r="I3324" s="33" t="s">
        <v>7429</v>
      </c>
      <c r="J3324" s="33"/>
      <c r="K3324" s="33"/>
      <c r="L3324" s="34" t="s">
        <v>2</v>
      </c>
    </row>
    <row r="3325" spans="1:12" x14ac:dyDescent="0.25">
      <c r="A3325" s="32" t="s">
        <v>7430</v>
      </c>
      <c r="B3325" s="33" t="s">
        <v>3903</v>
      </c>
      <c r="C3325" s="33" t="s">
        <v>7399</v>
      </c>
      <c r="D3325" s="84" t="s">
        <v>1958</v>
      </c>
      <c r="E3325" s="84">
        <f>VALUE(TRIM(CLEAN(_xlfn.TEXTBEFORE(Table2[[#This Row],[Resolution]],"x"))))</f>
        <v>256</v>
      </c>
      <c r="F3325" s="84">
        <f>VALUE(TRIM(CLEAN(_xlfn.TEXTAFTER(Table2[[#This Row],[Resolution]],"x"))))</f>
        <v>448</v>
      </c>
      <c r="G3325" s="84" t="s">
        <v>16</v>
      </c>
      <c r="H3325" s="84" t="s">
        <v>2836</v>
      </c>
      <c r="I3325" s="84" t="s">
        <v>7431</v>
      </c>
      <c r="J3325" s="33"/>
      <c r="K3325" s="33"/>
      <c r="L3325" s="34" t="s">
        <v>2</v>
      </c>
    </row>
    <row r="3326" spans="1:12" x14ac:dyDescent="0.25">
      <c r="A3326" s="32" t="s">
        <v>7432</v>
      </c>
      <c r="B3326" s="33" t="s">
        <v>3905</v>
      </c>
      <c r="C3326" s="33" t="s">
        <v>7399</v>
      </c>
      <c r="D3326" s="33" t="s">
        <v>123</v>
      </c>
      <c r="E3326" s="33">
        <f>VALUE(TRIM(CLEAN(_xlfn.TEXTBEFORE(Table2[[#This Row],[Resolution]],"x"))))</f>
        <v>256</v>
      </c>
      <c r="F3326" s="33">
        <f>VALUE(TRIM(CLEAN(_xlfn.TEXTAFTER(Table2[[#This Row],[Resolution]],"x"))))</f>
        <v>128</v>
      </c>
      <c r="G3326" s="33" t="s">
        <v>16</v>
      </c>
      <c r="H3326" s="33" t="s">
        <v>2836</v>
      </c>
      <c r="I3326" s="33" t="s">
        <v>7433</v>
      </c>
      <c r="J3326" s="33"/>
      <c r="K3326" s="33"/>
      <c r="L3326" s="34" t="s">
        <v>2</v>
      </c>
    </row>
    <row r="3327" spans="1:12" x14ac:dyDescent="0.25">
      <c r="A3327" s="32" t="s">
        <v>7434</v>
      </c>
      <c r="B3327" s="33" t="s">
        <v>7435</v>
      </c>
      <c r="C3327" s="33" t="s">
        <v>7399</v>
      </c>
      <c r="D3327" s="84" t="s">
        <v>1607</v>
      </c>
      <c r="E3327" s="84">
        <f>VALUE(TRIM(CLEAN(_xlfn.TEXTBEFORE(Table2[[#This Row],[Resolution]],"x"))))</f>
        <v>208</v>
      </c>
      <c r="F3327" s="84">
        <f>VALUE(TRIM(CLEAN(_xlfn.TEXTAFTER(Table2[[#This Row],[Resolution]],"x"))))</f>
        <v>128</v>
      </c>
      <c r="G3327" s="84">
        <v>0.17</v>
      </c>
      <c r="H3327" s="84" t="s">
        <v>5242</v>
      </c>
      <c r="I3327" s="84" t="s">
        <v>5234</v>
      </c>
      <c r="J3327" s="33"/>
      <c r="K3327" s="33"/>
      <c r="L3327" s="34" t="s">
        <v>2</v>
      </c>
    </row>
    <row r="3328" spans="1:12" x14ac:dyDescent="0.25">
      <c r="A3328" s="32" t="s">
        <v>7436</v>
      </c>
      <c r="B3328" s="33" t="s">
        <v>3907</v>
      </c>
      <c r="C3328" s="33" t="s">
        <v>7399</v>
      </c>
      <c r="D3328" s="33" t="s">
        <v>123</v>
      </c>
      <c r="E3328" s="33">
        <f>VALUE(TRIM(CLEAN(_xlfn.TEXTBEFORE(Table2[[#This Row],[Resolution]],"x"))))</f>
        <v>256</v>
      </c>
      <c r="F3328" s="33">
        <f>VALUE(TRIM(CLEAN(_xlfn.TEXTAFTER(Table2[[#This Row],[Resolution]],"x"))))</f>
        <v>128</v>
      </c>
      <c r="G3328" s="33" t="s">
        <v>16</v>
      </c>
      <c r="H3328" s="33" t="s">
        <v>2836</v>
      </c>
      <c r="I3328" s="33" t="s">
        <v>7437</v>
      </c>
      <c r="J3328" s="33"/>
      <c r="K3328" s="33"/>
      <c r="L3328" s="34" t="s">
        <v>2</v>
      </c>
    </row>
    <row r="3329" spans="1:12" x14ac:dyDescent="0.25">
      <c r="A3329" s="32" t="s">
        <v>7438</v>
      </c>
      <c r="B3329" s="33" t="s">
        <v>3909</v>
      </c>
      <c r="C3329" s="33" t="s">
        <v>7399</v>
      </c>
      <c r="D3329" s="84" t="s">
        <v>123</v>
      </c>
      <c r="E3329" s="84">
        <f>VALUE(TRIM(CLEAN(_xlfn.TEXTBEFORE(Table2[[#This Row],[Resolution]],"x"))))</f>
        <v>256</v>
      </c>
      <c r="F3329" s="84">
        <f>VALUE(TRIM(CLEAN(_xlfn.TEXTAFTER(Table2[[#This Row],[Resolution]],"x"))))</f>
        <v>128</v>
      </c>
      <c r="G3329" s="84" t="s">
        <v>16</v>
      </c>
      <c r="H3329" s="84" t="s">
        <v>16</v>
      </c>
      <c r="I3329" s="84" t="s">
        <v>7439</v>
      </c>
      <c r="J3329" s="33"/>
      <c r="K3329" s="33"/>
      <c r="L3329" s="34" t="s">
        <v>2</v>
      </c>
    </row>
    <row r="3330" spans="1:12" x14ac:dyDescent="0.25">
      <c r="A3330" s="32" t="s">
        <v>7440</v>
      </c>
      <c r="B3330" s="33" t="s">
        <v>3912</v>
      </c>
      <c r="C3330" s="33" t="s">
        <v>7399</v>
      </c>
      <c r="D3330" s="33" t="s">
        <v>1484</v>
      </c>
      <c r="E3330" s="33">
        <f>VALUE(TRIM(CLEAN(_xlfn.TEXTBEFORE(Table2[[#This Row],[Resolution]],"x"))))</f>
        <v>128</v>
      </c>
      <c r="F3330" s="33">
        <f>VALUE(TRIM(CLEAN(_xlfn.TEXTAFTER(Table2[[#This Row],[Resolution]],"x"))))</f>
        <v>144</v>
      </c>
      <c r="G3330" s="33" t="s">
        <v>16</v>
      </c>
      <c r="H3330" s="33" t="s">
        <v>2836</v>
      </c>
      <c r="I3330" s="33" t="s">
        <v>7441</v>
      </c>
      <c r="J3330" s="33"/>
      <c r="K3330" s="33"/>
      <c r="L3330" s="34" t="s">
        <v>2</v>
      </c>
    </row>
    <row r="3331" spans="1:12" x14ac:dyDescent="0.25">
      <c r="A3331" s="32" t="s">
        <v>7442</v>
      </c>
      <c r="B3331" s="33" t="s">
        <v>3914</v>
      </c>
      <c r="C3331" s="33" t="s">
        <v>7399</v>
      </c>
      <c r="D3331" s="84" t="s">
        <v>3915</v>
      </c>
      <c r="E3331" s="84">
        <f>VALUE(TRIM(CLEAN(_xlfn.TEXTBEFORE(Table2[[#This Row],[Resolution]],"x"))))</f>
        <v>136</v>
      </c>
      <c r="F3331" s="84">
        <f>VALUE(TRIM(CLEAN(_xlfn.TEXTAFTER(Table2[[#This Row],[Resolution]],"x"))))</f>
        <v>192</v>
      </c>
      <c r="G3331" s="84" t="s">
        <v>16</v>
      </c>
      <c r="H3331" s="84" t="s">
        <v>16</v>
      </c>
      <c r="I3331" s="84" t="s">
        <v>7443</v>
      </c>
      <c r="J3331" s="33"/>
      <c r="K3331" s="33"/>
      <c r="L3331" s="34" t="s">
        <v>2</v>
      </c>
    </row>
    <row r="3332" spans="1:12" x14ac:dyDescent="0.25">
      <c r="A3332" s="32" t="s">
        <v>7444</v>
      </c>
      <c r="B3332" s="33" t="s">
        <v>3917</v>
      </c>
      <c r="C3332" s="33" t="s">
        <v>7399</v>
      </c>
      <c r="D3332" s="33" t="s">
        <v>93</v>
      </c>
      <c r="E3332" s="33">
        <f>VALUE(TRIM(CLEAN(_xlfn.TEXTBEFORE(Table2[[#This Row],[Resolution]],"x"))))</f>
        <v>512</v>
      </c>
      <c r="F3332" s="33">
        <f>VALUE(TRIM(CLEAN(_xlfn.TEXTAFTER(Table2[[#This Row],[Resolution]],"x"))))</f>
        <v>128</v>
      </c>
      <c r="G3332" s="33" t="s">
        <v>16</v>
      </c>
      <c r="H3332" s="33" t="s">
        <v>2836</v>
      </c>
      <c r="I3332" s="33" t="s">
        <v>7445</v>
      </c>
      <c r="J3332" s="33"/>
      <c r="K3332" s="33"/>
      <c r="L3332" s="34" t="s">
        <v>2</v>
      </c>
    </row>
    <row r="3333" spans="1:12" x14ac:dyDescent="0.25">
      <c r="A3333" s="32" t="s">
        <v>7446</v>
      </c>
      <c r="B3333" s="33" t="s">
        <v>3919</v>
      </c>
      <c r="C3333" s="33" t="s">
        <v>7399</v>
      </c>
      <c r="D3333" s="84" t="s">
        <v>2669</v>
      </c>
      <c r="E3333" s="84">
        <f>VALUE(TRIM(CLEAN(_xlfn.TEXTBEFORE(Table2[[#This Row],[Resolution]],"x"))))</f>
        <v>2304</v>
      </c>
      <c r="F3333" s="84">
        <f>VALUE(TRIM(CLEAN(_xlfn.TEXTAFTER(Table2[[#This Row],[Resolution]],"x"))))</f>
        <v>576</v>
      </c>
      <c r="G3333" s="84" t="s">
        <v>16</v>
      </c>
      <c r="H3333" s="84" t="s">
        <v>16</v>
      </c>
      <c r="I3333" s="84" t="s">
        <v>7447</v>
      </c>
      <c r="J3333" s="33"/>
      <c r="K3333" s="33"/>
      <c r="L3333" s="34" t="s">
        <v>2</v>
      </c>
    </row>
    <row r="3334" spans="1:12" x14ac:dyDescent="0.25">
      <c r="A3334" s="32" t="s">
        <v>7448</v>
      </c>
      <c r="B3334" s="33" t="s">
        <v>3921</v>
      </c>
      <c r="C3334" s="33" t="s">
        <v>7399</v>
      </c>
      <c r="D3334" s="33" t="s">
        <v>123</v>
      </c>
      <c r="E3334" s="33">
        <f>VALUE(TRIM(CLEAN(_xlfn.TEXTBEFORE(Table2[[#This Row],[Resolution]],"x"))))</f>
        <v>256</v>
      </c>
      <c r="F3334" s="33">
        <f>VALUE(TRIM(CLEAN(_xlfn.TEXTAFTER(Table2[[#This Row],[Resolution]],"x"))))</f>
        <v>128</v>
      </c>
      <c r="G3334" s="33" t="s">
        <v>16</v>
      </c>
      <c r="H3334" s="33" t="s">
        <v>2836</v>
      </c>
      <c r="I3334" s="33" t="s">
        <v>7449</v>
      </c>
      <c r="J3334" s="33"/>
      <c r="K3334" s="33"/>
      <c r="L3334" s="34" t="s">
        <v>2</v>
      </c>
    </row>
    <row r="3335" spans="1:12" x14ac:dyDescent="0.25">
      <c r="A3335" s="32" t="s">
        <v>7450</v>
      </c>
      <c r="B3335" s="33" t="s">
        <v>3923</v>
      </c>
      <c r="C3335" s="33" t="s">
        <v>7399</v>
      </c>
      <c r="D3335" s="84" t="s">
        <v>93</v>
      </c>
      <c r="E3335" s="84">
        <f>VALUE(TRIM(CLEAN(_xlfn.TEXTBEFORE(Table2[[#This Row],[Resolution]],"x"))))</f>
        <v>512</v>
      </c>
      <c r="F3335" s="84">
        <f>VALUE(TRIM(CLEAN(_xlfn.TEXTAFTER(Table2[[#This Row],[Resolution]],"x"))))</f>
        <v>128</v>
      </c>
      <c r="G3335" s="84" t="s">
        <v>16</v>
      </c>
      <c r="H3335" s="84" t="s">
        <v>2836</v>
      </c>
      <c r="I3335" s="84" t="s">
        <v>7451</v>
      </c>
      <c r="J3335" s="33"/>
      <c r="K3335" s="33"/>
      <c r="L3335" s="34" t="s">
        <v>2</v>
      </c>
    </row>
    <row r="3336" spans="1:12" x14ac:dyDescent="0.25">
      <c r="A3336" s="32" t="s">
        <v>7452</v>
      </c>
      <c r="B3336" s="33" t="s">
        <v>3925</v>
      </c>
      <c r="C3336" s="33" t="s">
        <v>7399</v>
      </c>
      <c r="D3336" s="33" t="s">
        <v>93</v>
      </c>
      <c r="E3336" s="33">
        <f>VALUE(TRIM(CLEAN(_xlfn.TEXTBEFORE(Table2[[#This Row],[Resolution]],"x"))))</f>
        <v>512</v>
      </c>
      <c r="F3336" s="33">
        <f>VALUE(TRIM(CLEAN(_xlfn.TEXTAFTER(Table2[[#This Row],[Resolution]],"x"))))</f>
        <v>128</v>
      </c>
      <c r="G3336" s="33" t="s">
        <v>16</v>
      </c>
      <c r="H3336" s="33" t="s">
        <v>16</v>
      </c>
      <c r="I3336" s="33" t="s">
        <v>7453</v>
      </c>
      <c r="J3336" s="33"/>
      <c r="K3336" s="33"/>
      <c r="L3336" s="34" t="s">
        <v>2</v>
      </c>
    </row>
    <row r="3337" spans="1:12" x14ac:dyDescent="0.25">
      <c r="A3337" s="32" t="s">
        <v>7454</v>
      </c>
      <c r="B3337" s="33" t="s">
        <v>3927</v>
      </c>
      <c r="C3337" s="33" t="s">
        <v>7399</v>
      </c>
      <c r="D3337" s="84" t="s">
        <v>1386</v>
      </c>
      <c r="E3337" s="84">
        <f>VALUE(TRIM(CLEAN(_xlfn.TEXTBEFORE(Table2[[#This Row],[Resolution]],"x"))))</f>
        <v>128</v>
      </c>
      <c r="F3337" s="84">
        <f>VALUE(TRIM(CLEAN(_xlfn.TEXTAFTER(Table2[[#This Row],[Resolution]],"x"))))</f>
        <v>128</v>
      </c>
      <c r="G3337" s="84" t="s">
        <v>16</v>
      </c>
      <c r="H3337" s="84" t="s">
        <v>2836</v>
      </c>
      <c r="I3337" s="84" t="s">
        <v>7455</v>
      </c>
      <c r="J3337" s="33"/>
      <c r="K3337" s="33"/>
      <c r="L3337" s="34" t="s">
        <v>2</v>
      </c>
    </row>
    <row r="3338" spans="1:12" x14ac:dyDescent="0.25">
      <c r="A3338" s="32" t="s">
        <v>7456</v>
      </c>
      <c r="B3338" s="33" t="s">
        <v>3929</v>
      </c>
      <c r="C3338" s="33" t="s">
        <v>7399</v>
      </c>
      <c r="D3338" s="33" t="s">
        <v>3448</v>
      </c>
      <c r="E3338" s="33">
        <f>VALUE(TRIM(CLEAN(_xlfn.TEXTBEFORE(Table2[[#This Row],[Resolution]],"x"))))</f>
        <v>2816</v>
      </c>
      <c r="F3338" s="33">
        <f>VALUE(TRIM(CLEAN(_xlfn.TEXTAFTER(Table2[[#This Row],[Resolution]],"x"))))</f>
        <v>512</v>
      </c>
      <c r="G3338" s="33" t="s">
        <v>16</v>
      </c>
      <c r="H3338" s="33" t="s">
        <v>16</v>
      </c>
      <c r="I3338" s="33" t="s">
        <v>7457</v>
      </c>
      <c r="J3338" s="33"/>
      <c r="K3338" s="33"/>
      <c r="L3338" s="34" t="s">
        <v>2</v>
      </c>
    </row>
    <row r="3339" spans="1:12" x14ac:dyDescent="0.25">
      <c r="A3339" s="32" t="s">
        <v>7458</v>
      </c>
      <c r="B3339" s="33" t="s">
        <v>3931</v>
      </c>
      <c r="C3339" s="33" t="s">
        <v>7399</v>
      </c>
      <c r="D3339" s="84" t="s">
        <v>208</v>
      </c>
      <c r="E3339" s="84">
        <f>VALUE(TRIM(CLEAN(_xlfn.TEXTBEFORE(Table2[[#This Row],[Resolution]],"x"))))</f>
        <v>1024</v>
      </c>
      <c r="F3339" s="84">
        <f>VALUE(TRIM(CLEAN(_xlfn.TEXTAFTER(Table2[[#This Row],[Resolution]],"x"))))</f>
        <v>256</v>
      </c>
      <c r="G3339" s="84" t="s">
        <v>16</v>
      </c>
      <c r="H3339" s="84" t="s">
        <v>2836</v>
      </c>
      <c r="I3339" s="84" t="s">
        <v>7459</v>
      </c>
      <c r="J3339" s="33"/>
      <c r="K3339" s="33"/>
      <c r="L3339" s="34" t="s">
        <v>2</v>
      </c>
    </row>
    <row r="3340" spans="1:12" x14ac:dyDescent="0.25">
      <c r="A3340" s="32" t="s">
        <v>7460</v>
      </c>
      <c r="B3340" s="33" t="s">
        <v>3933</v>
      </c>
      <c r="C3340" s="33" t="s">
        <v>7399</v>
      </c>
      <c r="D3340" s="33" t="s">
        <v>211</v>
      </c>
      <c r="E3340" s="33">
        <f>VALUE(TRIM(CLEAN(_xlfn.TEXTBEFORE(Table2[[#This Row],[Resolution]],"x"))))</f>
        <v>1536</v>
      </c>
      <c r="F3340" s="33">
        <f>VALUE(TRIM(CLEAN(_xlfn.TEXTAFTER(Table2[[#This Row],[Resolution]],"x"))))</f>
        <v>576</v>
      </c>
      <c r="G3340" s="33" t="s">
        <v>16</v>
      </c>
      <c r="H3340" s="33" t="s">
        <v>2836</v>
      </c>
      <c r="I3340" s="33" t="s">
        <v>7461</v>
      </c>
      <c r="J3340" s="33"/>
      <c r="K3340" s="33"/>
      <c r="L3340" s="34" t="s">
        <v>2</v>
      </c>
    </row>
    <row r="3341" spans="1:12" x14ac:dyDescent="0.25">
      <c r="A3341" s="32" t="s">
        <v>7462</v>
      </c>
      <c r="B3341" s="33" t="s">
        <v>3935</v>
      </c>
      <c r="C3341" s="33" t="s">
        <v>7399</v>
      </c>
      <c r="D3341" s="84" t="s">
        <v>93</v>
      </c>
      <c r="E3341" s="84">
        <f>VALUE(TRIM(CLEAN(_xlfn.TEXTBEFORE(Table2[[#This Row],[Resolution]],"x"))))</f>
        <v>512</v>
      </c>
      <c r="F3341" s="84">
        <f>VALUE(TRIM(CLEAN(_xlfn.TEXTAFTER(Table2[[#This Row],[Resolution]],"x"))))</f>
        <v>128</v>
      </c>
      <c r="G3341" s="84" t="s">
        <v>16</v>
      </c>
      <c r="H3341" s="84" t="s">
        <v>2836</v>
      </c>
      <c r="I3341" s="84" t="s">
        <v>7463</v>
      </c>
      <c r="J3341" s="33"/>
      <c r="K3341" s="33"/>
      <c r="L3341" s="34" t="s">
        <v>2</v>
      </c>
    </row>
    <row r="3342" spans="1:12" x14ac:dyDescent="0.25">
      <c r="A3342" s="32" t="s">
        <v>7464</v>
      </c>
      <c r="B3342" s="33" t="s">
        <v>3937</v>
      </c>
      <c r="C3342" s="33" t="s">
        <v>7399</v>
      </c>
      <c r="D3342" s="33" t="s">
        <v>7465</v>
      </c>
      <c r="E3342" s="33">
        <f>VALUE(TRIM(CLEAN(_xlfn.TEXTBEFORE(Table2[[#This Row],[Resolution]],"x"))))</f>
        <v>224</v>
      </c>
      <c r="F3342" s="33">
        <f>VALUE(TRIM(CLEAN(_xlfn.TEXTAFTER(Table2[[#This Row],[Resolution]],"x"))))</f>
        <v>128</v>
      </c>
      <c r="G3342" s="33"/>
      <c r="H3342" s="33" t="s">
        <v>6884</v>
      </c>
      <c r="I3342" s="33" t="s">
        <v>5234</v>
      </c>
      <c r="J3342" s="33"/>
      <c r="K3342" s="33"/>
      <c r="L3342" s="34" t="s">
        <v>2</v>
      </c>
    </row>
    <row r="3343" spans="1:12" x14ac:dyDescent="0.25">
      <c r="A3343" s="32" t="s">
        <v>7466</v>
      </c>
      <c r="B3343" s="33" t="s">
        <v>3940</v>
      </c>
      <c r="C3343" s="33" t="s">
        <v>7399</v>
      </c>
      <c r="D3343" s="84" t="s">
        <v>123</v>
      </c>
      <c r="E3343" s="84">
        <f>VALUE(TRIM(CLEAN(_xlfn.TEXTBEFORE(Table2[[#This Row],[Resolution]],"x"))))</f>
        <v>256</v>
      </c>
      <c r="F3343" s="84">
        <f>VALUE(TRIM(CLEAN(_xlfn.TEXTAFTER(Table2[[#This Row],[Resolution]],"x"))))</f>
        <v>128</v>
      </c>
      <c r="G3343" s="84" t="s">
        <v>16</v>
      </c>
      <c r="H3343" s="84" t="s">
        <v>16</v>
      </c>
      <c r="I3343" s="84" t="s">
        <v>7467</v>
      </c>
      <c r="J3343" s="33"/>
      <c r="K3343" s="33"/>
      <c r="L3343" s="34" t="s">
        <v>2</v>
      </c>
    </row>
    <row r="3344" spans="1:12" x14ac:dyDescent="0.25">
      <c r="A3344" s="32" t="s">
        <v>7468</v>
      </c>
      <c r="B3344" s="33" t="s">
        <v>3943</v>
      </c>
      <c r="C3344" s="33" t="s">
        <v>7399</v>
      </c>
      <c r="D3344" s="33" t="s">
        <v>231</v>
      </c>
      <c r="E3344" s="33">
        <f>VALUE(TRIM(CLEAN(_xlfn.TEXTBEFORE(Table2[[#This Row],[Resolution]],"x"))))</f>
        <v>2560</v>
      </c>
      <c r="F3344" s="33">
        <f>VALUE(TRIM(CLEAN(_xlfn.TEXTAFTER(Table2[[#This Row],[Resolution]],"x"))))</f>
        <v>384</v>
      </c>
      <c r="G3344" s="33" t="s">
        <v>16</v>
      </c>
      <c r="H3344" s="33" t="s">
        <v>2836</v>
      </c>
      <c r="I3344" s="33" t="s">
        <v>7469</v>
      </c>
      <c r="J3344" s="33"/>
      <c r="K3344" s="33"/>
      <c r="L3344" s="34" t="s">
        <v>2</v>
      </c>
    </row>
    <row r="3345" spans="1:12" x14ac:dyDescent="0.25">
      <c r="A3345" s="32" t="s">
        <v>7470</v>
      </c>
      <c r="B3345" s="33" t="s">
        <v>3945</v>
      </c>
      <c r="C3345" s="33" t="s">
        <v>7399</v>
      </c>
      <c r="D3345" s="84" t="s">
        <v>420</v>
      </c>
      <c r="E3345" s="84">
        <f>VALUE(TRIM(CLEAN(_xlfn.TEXTBEFORE(Table2[[#This Row],[Resolution]],"x"))))</f>
        <v>512</v>
      </c>
      <c r="F3345" s="84">
        <f>VALUE(TRIM(CLEAN(_xlfn.TEXTAFTER(Table2[[#This Row],[Resolution]],"x"))))</f>
        <v>192</v>
      </c>
      <c r="G3345" s="84" t="s">
        <v>16</v>
      </c>
      <c r="H3345" s="84" t="s">
        <v>2836</v>
      </c>
      <c r="I3345" s="84" t="s">
        <v>7471</v>
      </c>
      <c r="J3345" s="33"/>
      <c r="K3345" s="33"/>
      <c r="L3345" s="34" t="s">
        <v>2</v>
      </c>
    </row>
    <row r="3346" spans="1:12" x14ac:dyDescent="0.25">
      <c r="A3346" s="32" t="s">
        <v>7472</v>
      </c>
      <c r="B3346" s="33" t="s">
        <v>3947</v>
      </c>
      <c r="C3346" s="33" t="s">
        <v>7399</v>
      </c>
      <c r="D3346" s="33" t="s">
        <v>1493</v>
      </c>
      <c r="E3346" s="33">
        <f>VALUE(TRIM(CLEAN(_xlfn.TEXTBEFORE(Table2[[#This Row],[Resolution]],"x"))))</f>
        <v>216</v>
      </c>
      <c r="F3346" s="33">
        <f>VALUE(TRIM(CLEAN(_xlfn.TEXTAFTER(Table2[[#This Row],[Resolution]],"x"))))</f>
        <v>128</v>
      </c>
      <c r="G3346" s="33">
        <v>1</v>
      </c>
      <c r="H3346" s="33" t="s">
        <v>5248</v>
      </c>
      <c r="I3346" s="33" t="s">
        <v>5234</v>
      </c>
      <c r="J3346" s="33"/>
      <c r="K3346" s="33"/>
      <c r="L3346" s="34" t="s">
        <v>2</v>
      </c>
    </row>
    <row r="3347" spans="1:12" x14ac:dyDescent="0.25">
      <c r="A3347" s="32" t="s">
        <v>7473</v>
      </c>
      <c r="B3347" s="33" t="s">
        <v>3950</v>
      </c>
      <c r="C3347" s="33" t="s">
        <v>7399</v>
      </c>
      <c r="D3347" s="84" t="s">
        <v>6732</v>
      </c>
      <c r="E3347" s="84">
        <f>VALUE(TRIM(CLEAN(_xlfn.TEXTBEFORE(Table2[[#This Row],[Resolution]],"x"))))</f>
        <v>1792</v>
      </c>
      <c r="F3347" s="84">
        <f>VALUE(TRIM(CLEAN(_xlfn.TEXTAFTER(Table2[[#This Row],[Resolution]],"x"))))</f>
        <v>1216</v>
      </c>
      <c r="G3347" s="84" t="s">
        <v>16</v>
      </c>
      <c r="H3347" s="84" t="s">
        <v>16</v>
      </c>
      <c r="I3347" s="84" t="s">
        <v>7474</v>
      </c>
      <c r="J3347" s="33"/>
      <c r="K3347" s="33"/>
      <c r="L3347" s="34" t="s">
        <v>2</v>
      </c>
    </row>
    <row r="3348" spans="1:12" x14ac:dyDescent="0.25">
      <c r="A3348" s="32" t="s">
        <v>7475</v>
      </c>
      <c r="B3348" s="33" t="s">
        <v>3953</v>
      </c>
      <c r="C3348" s="33" t="s">
        <v>7399</v>
      </c>
      <c r="D3348" s="33" t="s">
        <v>1430</v>
      </c>
      <c r="E3348" s="33">
        <f>VALUE(TRIM(CLEAN(_xlfn.TEXTBEFORE(Table2[[#This Row],[Resolution]],"x"))))</f>
        <v>128</v>
      </c>
      <c r="F3348" s="33">
        <f>VALUE(TRIM(CLEAN(_xlfn.TEXTAFTER(Table2[[#This Row],[Resolution]],"x"))))</f>
        <v>208</v>
      </c>
      <c r="G3348" s="33" t="s">
        <v>16</v>
      </c>
      <c r="H3348" s="33" t="s">
        <v>2836</v>
      </c>
      <c r="I3348" s="33" t="s">
        <v>7476</v>
      </c>
      <c r="J3348" s="33"/>
      <c r="K3348" s="33"/>
      <c r="L3348" s="34" t="s">
        <v>2</v>
      </c>
    </row>
    <row r="3349" spans="1:12" x14ac:dyDescent="0.25">
      <c r="A3349" s="32" t="s">
        <v>7477</v>
      </c>
      <c r="B3349" s="33" t="s">
        <v>3955</v>
      </c>
      <c r="C3349" s="33" t="s">
        <v>7399</v>
      </c>
      <c r="D3349" s="84" t="s">
        <v>6751</v>
      </c>
      <c r="E3349" s="84">
        <f>VALUE(TRIM(CLEAN(_xlfn.TEXTBEFORE(Table2[[#This Row],[Resolution]],"x"))))</f>
        <v>1024</v>
      </c>
      <c r="F3349" s="84">
        <f>VALUE(TRIM(CLEAN(_xlfn.TEXTAFTER(Table2[[#This Row],[Resolution]],"x"))))</f>
        <v>1088</v>
      </c>
      <c r="G3349" s="84" t="s">
        <v>16</v>
      </c>
      <c r="H3349" s="84" t="s">
        <v>16</v>
      </c>
      <c r="I3349" s="84" t="s">
        <v>7478</v>
      </c>
      <c r="J3349" s="33"/>
      <c r="K3349" s="33"/>
      <c r="L3349" s="34" t="s">
        <v>2</v>
      </c>
    </row>
    <row r="3350" spans="1:12" x14ac:dyDescent="0.25">
      <c r="A3350" s="32" t="s">
        <v>7479</v>
      </c>
      <c r="B3350" s="33" t="s">
        <v>3957</v>
      </c>
      <c r="C3350" s="33" t="s">
        <v>7399</v>
      </c>
      <c r="D3350" s="33" t="s">
        <v>123</v>
      </c>
      <c r="E3350" s="33">
        <f>VALUE(TRIM(CLEAN(_xlfn.TEXTBEFORE(Table2[[#This Row],[Resolution]],"x"))))</f>
        <v>256</v>
      </c>
      <c r="F3350" s="33">
        <f>VALUE(TRIM(CLEAN(_xlfn.TEXTAFTER(Table2[[#This Row],[Resolution]],"x"))))</f>
        <v>128</v>
      </c>
      <c r="G3350" s="33" t="s">
        <v>16</v>
      </c>
      <c r="H3350" s="33" t="s">
        <v>2836</v>
      </c>
      <c r="I3350" s="33" t="s">
        <v>7480</v>
      </c>
      <c r="J3350" s="33"/>
      <c r="K3350" s="33"/>
      <c r="L3350" s="34" t="s">
        <v>2</v>
      </c>
    </row>
    <row r="3351" spans="1:12" x14ac:dyDescent="0.25">
      <c r="A3351" s="32" t="s">
        <v>7481</v>
      </c>
      <c r="B3351" s="33" t="s">
        <v>3959</v>
      </c>
      <c r="C3351" s="33" t="s">
        <v>7399</v>
      </c>
      <c r="D3351" s="84" t="s">
        <v>1512</v>
      </c>
      <c r="E3351" s="84">
        <f>VALUE(TRIM(CLEAN(_xlfn.TEXTBEFORE(Table2[[#This Row],[Resolution]],"x"))))</f>
        <v>128</v>
      </c>
      <c r="F3351" s="84">
        <f>VALUE(TRIM(CLEAN(_xlfn.TEXTAFTER(Table2[[#This Row],[Resolution]],"x"))))</f>
        <v>192</v>
      </c>
      <c r="G3351" s="84" t="s">
        <v>16</v>
      </c>
      <c r="H3351" s="84" t="s">
        <v>2836</v>
      </c>
      <c r="I3351" s="84" t="s">
        <v>7482</v>
      </c>
      <c r="J3351" s="33"/>
      <c r="K3351" s="33"/>
      <c r="L3351" s="34" t="s">
        <v>2</v>
      </c>
    </row>
    <row r="3352" spans="1:12" x14ac:dyDescent="0.25">
      <c r="A3352" s="32" t="s">
        <v>7483</v>
      </c>
      <c r="B3352" s="33" t="s">
        <v>3961</v>
      </c>
      <c r="C3352" s="33" t="s">
        <v>7399</v>
      </c>
      <c r="D3352" s="33" t="s">
        <v>3475</v>
      </c>
      <c r="E3352" s="33">
        <f>VALUE(TRIM(CLEAN(_xlfn.TEXTBEFORE(Table2[[#This Row],[Resolution]],"x"))))</f>
        <v>4096</v>
      </c>
      <c r="F3352" s="33">
        <f>VALUE(TRIM(CLEAN(_xlfn.TEXTAFTER(Table2[[#This Row],[Resolution]],"x"))))</f>
        <v>1344</v>
      </c>
      <c r="G3352" s="33" t="s">
        <v>16</v>
      </c>
      <c r="H3352" s="33" t="s">
        <v>2836</v>
      </c>
      <c r="I3352" s="33" t="s">
        <v>7484</v>
      </c>
      <c r="J3352" s="33"/>
      <c r="K3352" s="33"/>
      <c r="L3352" s="34" t="s">
        <v>2</v>
      </c>
    </row>
    <row r="3353" spans="1:12" x14ac:dyDescent="0.25">
      <c r="A3353" s="32" t="s">
        <v>7485</v>
      </c>
      <c r="B3353" s="33" t="s">
        <v>3963</v>
      </c>
      <c r="C3353" s="33" t="s">
        <v>7399</v>
      </c>
      <c r="D3353" s="84" t="s">
        <v>93</v>
      </c>
      <c r="E3353" s="84">
        <f>VALUE(TRIM(CLEAN(_xlfn.TEXTBEFORE(Table2[[#This Row],[Resolution]],"x"))))</f>
        <v>512</v>
      </c>
      <c r="F3353" s="84">
        <f>VALUE(TRIM(CLEAN(_xlfn.TEXTAFTER(Table2[[#This Row],[Resolution]],"x"))))</f>
        <v>128</v>
      </c>
      <c r="G3353" s="84" t="s">
        <v>16</v>
      </c>
      <c r="H3353" s="84" t="s">
        <v>2836</v>
      </c>
      <c r="I3353" s="84" t="s">
        <v>7486</v>
      </c>
      <c r="J3353" s="33"/>
      <c r="K3353" s="33"/>
      <c r="L3353" s="34" t="s">
        <v>2</v>
      </c>
    </row>
    <row r="3354" spans="1:12" x14ac:dyDescent="0.25">
      <c r="A3354" s="32" t="s">
        <v>7487</v>
      </c>
      <c r="B3354" s="33" t="s">
        <v>3965</v>
      </c>
      <c r="C3354" s="33" t="s">
        <v>7399</v>
      </c>
      <c r="D3354" s="33" t="s">
        <v>1894</v>
      </c>
      <c r="E3354" s="33">
        <f>VALUE(TRIM(CLEAN(_xlfn.TEXTBEFORE(Table2[[#This Row],[Resolution]],"x"))))</f>
        <v>256</v>
      </c>
      <c r="F3354" s="33">
        <f>VALUE(TRIM(CLEAN(_xlfn.TEXTAFTER(Table2[[#This Row],[Resolution]],"x"))))</f>
        <v>640</v>
      </c>
      <c r="G3354" s="33" t="s">
        <v>16</v>
      </c>
      <c r="H3354" s="33" t="s">
        <v>16</v>
      </c>
      <c r="I3354" s="33" t="s">
        <v>7488</v>
      </c>
      <c r="J3354" s="33"/>
      <c r="K3354" s="33"/>
      <c r="L3354" s="34" t="s">
        <v>2</v>
      </c>
    </row>
    <row r="3355" spans="1:12" x14ac:dyDescent="0.25">
      <c r="A3355" s="32" t="s">
        <v>7489</v>
      </c>
      <c r="B3355" s="33" t="s">
        <v>3967</v>
      </c>
      <c r="C3355" s="33" t="s">
        <v>7399</v>
      </c>
      <c r="D3355" s="84" t="s">
        <v>1841</v>
      </c>
      <c r="E3355" s="84">
        <f>VALUE(TRIM(CLEAN(_xlfn.TEXTBEFORE(Table2[[#This Row],[Resolution]],"x"))))</f>
        <v>768</v>
      </c>
      <c r="F3355" s="84">
        <f>VALUE(TRIM(CLEAN(_xlfn.TEXTAFTER(Table2[[#This Row],[Resolution]],"x"))))</f>
        <v>256</v>
      </c>
      <c r="G3355" s="84" t="s">
        <v>16</v>
      </c>
      <c r="H3355" s="84" t="s">
        <v>2836</v>
      </c>
      <c r="I3355" s="84" t="s">
        <v>7490</v>
      </c>
      <c r="J3355" s="33"/>
      <c r="K3355" s="33"/>
      <c r="L3355" s="34" t="s">
        <v>2</v>
      </c>
    </row>
    <row r="3356" spans="1:12" x14ac:dyDescent="0.25">
      <c r="A3356" s="32" t="s">
        <v>7491</v>
      </c>
      <c r="B3356" s="33" t="s">
        <v>3969</v>
      </c>
      <c r="C3356" s="33" t="s">
        <v>7399</v>
      </c>
      <c r="D3356" s="33" t="s">
        <v>1417</v>
      </c>
      <c r="E3356" s="33">
        <f>VALUE(TRIM(CLEAN(_xlfn.TEXTBEFORE(Table2[[#This Row],[Resolution]],"x"))))</f>
        <v>128</v>
      </c>
      <c r="F3356" s="33">
        <f>VALUE(TRIM(CLEAN(_xlfn.TEXTAFTER(Table2[[#This Row],[Resolution]],"x"))))</f>
        <v>304</v>
      </c>
      <c r="G3356" s="33">
        <v>25</v>
      </c>
      <c r="H3356" s="33" t="s">
        <v>35</v>
      </c>
      <c r="I3356" s="33" t="s">
        <v>5234</v>
      </c>
      <c r="J3356" s="33"/>
      <c r="K3356" s="33"/>
      <c r="L3356" s="34" t="s">
        <v>2</v>
      </c>
    </row>
    <row r="3357" spans="1:12" x14ac:dyDescent="0.25">
      <c r="A3357" s="32" t="s">
        <v>7492</v>
      </c>
      <c r="B3357" s="33" t="s">
        <v>3971</v>
      </c>
      <c r="C3357" s="33" t="s">
        <v>7399</v>
      </c>
      <c r="D3357" s="84" t="s">
        <v>93</v>
      </c>
      <c r="E3357" s="84">
        <f>VALUE(TRIM(CLEAN(_xlfn.TEXTBEFORE(Table2[[#This Row],[Resolution]],"x"))))</f>
        <v>512</v>
      </c>
      <c r="F3357" s="84">
        <f>VALUE(TRIM(CLEAN(_xlfn.TEXTAFTER(Table2[[#This Row],[Resolution]],"x"))))</f>
        <v>128</v>
      </c>
      <c r="G3357" s="84" t="s">
        <v>16</v>
      </c>
      <c r="H3357" s="84" t="s">
        <v>16</v>
      </c>
      <c r="I3357" s="84" t="s">
        <v>7493</v>
      </c>
      <c r="J3357" s="33"/>
      <c r="K3357" s="33"/>
      <c r="L3357" s="34" t="s">
        <v>2</v>
      </c>
    </row>
    <row r="3358" spans="1:12" x14ac:dyDescent="0.25">
      <c r="A3358" s="32" t="s">
        <v>7494</v>
      </c>
      <c r="B3358" s="33" t="s">
        <v>3973</v>
      </c>
      <c r="C3358" s="33" t="s">
        <v>7399</v>
      </c>
      <c r="D3358" s="33" t="s">
        <v>3563</v>
      </c>
      <c r="E3358" s="33">
        <f>VALUE(TRIM(CLEAN(_xlfn.TEXTBEFORE(Table2[[#This Row],[Resolution]],"x"))))</f>
        <v>256</v>
      </c>
      <c r="F3358" s="33">
        <f>VALUE(TRIM(CLEAN(_xlfn.TEXTAFTER(Table2[[#This Row],[Resolution]],"x"))))</f>
        <v>1408</v>
      </c>
      <c r="G3358" s="33" t="s">
        <v>16</v>
      </c>
      <c r="H3358" s="33" t="s">
        <v>2836</v>
      </c>
      <c r="I3358" s="33" t="s">
        <v>7495</v>
      </c>
      <c r="J3358" s="33"/>
      <c r="K3358" s="33"/>
      <c r="L3358" s="34" t="s">
        <v>2</v>
      </c>
    </row>
    <row r="3359" spans="1:12" x14ac:dyDescent="0.25">
      <c r="A3359" s="32" t="s">
        <v>7496</v>
      </c>
      <c r="B3359" s="33" t="s">
        <v>3975</v>
      </c>
      <c r="C3359" s="33" t="s">
        <v>7399</v>
      </c>
      <c r="D3359" s="84" t="s">
        <v>2697</v>
      </c>
      <c r="E3359" s="84">
        <f>VALUE(TRIM(CLEAN(_xlfn.TEXTBEFORE(Table2[[#This Row],[Resolution]],"x"))))</f>
        <v>512</v>
      </c>
      <c r="F3359" s="84">
        <f>VALUE(TRIM(CLEAN(_xlfn.TEXTAFTER(Table2[[#This Row],[Resolution]],"x"))))</f>
        <v>448</v>
      </c>
      <c r="G3359" s="84" t="s">
        <v>16</v>
      </c>
      <c r="H3359" s="84" t="s">
        <v>2836</v>
      </c>
      <c r="I3359" s="84" t="s">
        <v>7497</v>
      </c>
      <c r="J3359" s="33"/>
      <c r="K3359" s="33"/>
      <c r="L3359" s="34" t="s">
        <v>2</v>
      </c>
    </row>
    <row r="3360" spans="1:12" x14ac:dyDescent="0.25">
      <c r="A3360" s="32" t="s">
        <v>7498</v>
      </c>
      <c r="B3360" s="33" t="s">
        <v>3977</v>
      </c>
      <c r="C3360" s="33" t="s">
        <v>7399</v>
      </c>
      <c r="D3360" s="33" t="s">
        <v>3553</v>
      </c>
      <c r="E3360" s="33">
        <f>VALUE(TRIM(CLEAN(_xlfn.TEXTBEFORE(Table2[[#This Row],[Resolution]],"x"))))</f>
        <v>256</v>
      </c>
      <c r="F3360" s="33">
        <f>VALUE(TRIM(CLEAN(_xlfn.TEXTAFTER(Table2[[#This Row],[Resolution]],"x"))))</f>
        <v>512</v>
      </c>
      <c r="G3360" s="33" t="s">
        <v>16</v>
      </c>
      <c r="H3360" s="33" t="s">
        <v>16</v>
      </c>
      <c r="I3360" s="33" t="s">
        <v>7499</v>
      </c>
      <c r="J3360" s="33"/>
      <c r="K3360" s="33"/>
      <c r="L3360" s="34" t="s">
        <v>2</v>
      </c>
    </row>
    <row r="3361" spans="1:12" x14ac:dyDescent="0.25">
      <c r="A3361" s="32" t="s">
        <v>7500</v>
      </c>
      <c r="B3361" s="33" t="s">
        <v>3979</v>
      </c>
      <c r="C3361" s="33" t="s">
        <v>7399</v>
      </c>
      <c r="D3361" s="84" t="s">
        <v>1395</v>
      </c>
      <c r="E3361" s="84">
        <f>VALUE(TRIM(CLEAN(_xlfn.TEXTBEFORE(Table2[[#This Row],[Resolution]],"x"))))</f>
        <v>128</v>
      </c>
      <c r="F3361" s="84">
        <f>VALUE(TRIM(CLEAN(_xlfn.TEXTAFTER(Table2[[#This Row],[Resolution]],"x"))))</f>
        <v>272</v>
      </c>
      <c r="G3361" s="84"/>
      <c r="H3361" s="84" t="s">
        <v>7501</v>
      </c>
      <c r="I3361" s="84" t="s">
        <v>5234</v>
      </c>
      <c r="J3361" s="33"/>
      <c r="K3361" s="33"/>
      <c r="L3361" s="34" t="s">
        <v>2</v>
      </c>
    </row>
    <row r="3362" spans="1:12" x14ac:dyDescent="0.25">
      <c r="A3362" s="32" t="s">
        <v>7502</v>
      </c>
      <c r="B3362" s="33" t="s">
        <v>3981</v>
      </c>
      <c r="C3362" s="33" t="s">
        <v>7399</v>
      </c>
      <c r="D3362" s="33" t="s">
        <v>93</v>
      </c>
      <c r="E3362" s="33">
        <f>VALUE(TRIM(CLEAN(_xlfn.TEXTBEFORE(Table2[[#This Row],[Resolution]],"x"))))</f>
        <v>512</v>
      </c>
      <c r="F3362" s="33">
        <f>VALUE(TRIM(CLEAN(_xlfn.TEXTAFTER(Table2[[#This Row],[Resolution]],"x"))))</f>
        <v>128</v>
      </c>
      <c r="G3362" s="33" t="s">
        <v>16</v>
      </c>
      <c r="H3362" s="33" t="s">
        <v>16</v>
      </c>
      <c r="I3362" s="33" t="s">
        <v>7503</v>
      </c>
      <c r="J3362" s="33"/>
      <c r="K3362" s="33"/>
      <c r="L3362" s="34" t="s">
        <v>2</v>
      </c>
    </row>
    <row r="3363" spans="1:12" x14ac:dyDescent="0.25">
      <c r="A3363" s="32" t="s">
        <v>7504</v>
      </c>
      <c r="B3363" s="33" t="s">
        <v>3984</v>
      </c>
      <c r="C3363" s="33" t="s">
        <v>7399</v>
      </c>
      <c r="D3363" s="84" t="s">
        <v>1937</v>
      </c>
      <c r="E3363" s="84">
        <f>VALUE(TRIM(CLEAN(_xlfn.TEXTBEFORE(Table2[[#This Row],[Resolution]],"x"))))</f>
        <v>512</v>
      </c>
      <c r="F3363" s="84">
        <f>VALUE(TRIM(CLEAN(_xlfn.TEXTAFTER(Table2[[#This Row],[Resolution]],"x"))))</f>
        <v>256</v>
      </c>
      <c r="G3363" s="84" t="s">
        <v>16</v>
      </c>
      <c r="H3363" s="84" t="s">
        <v>2836</v>
      </c>
      <c r="I3363" s="84" t="s">
        <v>7505</v>
      </c>
      <c r="J3363" s="33"/>
      <c r="K3363" s="33"/>
      <c r="L3363" s="34" t="s">
        <v>2</v>
      </c>
    </row>
    <row r="3364" spans="1:12" x14ac:dyDescent="0.25">
      <c r="A3364" s="32" t="s">
        <v>7506</v>
      </c>
      <c r="B3364" s="33" t="s">
        <v>3986</v>
      </c>
      <c r="C3364" s="33" t="s">
        <v>7399</v>
      </c>
      <c r="D3364" s="33" t="s">
        <v>1904</v>
      </c>
      <c r="E3364" s="33">
        <f>VALUE(TRIM(CLEAN(_xlfn.TEXTBEFORE(Table2[[#This Row],[Resolution]],"x"))))</f>
        <v>1024</v>
      </c>
      <c r="F3364" s="33">
        <f>VALUE(TRIM(CLEAN(_xlfn.TEXTAFTER(Table2[[#This Row],[Resolution]],"x"))))</f>
        <v>448</v>
      </c>
      <c r="G3364" s="33" t="s">
        <v>16</v>
      </c>
      <c r="H3364" s="33" t="s">
        <v>16</v>
      </c>
      <c r="I3364" s="33" t="s">
        <v>7507</v>
      </c>
      <c r="J3364" s="33"/>
      <c r="K3364" s="33"/>
      <c r="L3364" s="34" t="s">
        <v>2</v>
      </c>
    </row>
    <row r="3365" spans="1:12" x14ac:dyDescent="0.25">
      <c r="A3365" s="32" t="s">
        <v>7508</v>
      </c>
      <c r="B3365" s="33" t="s">
        <v>3988</v>
      </c>
      <c r="C3365" s="33" t="s">
        <v>7399</v>
      </c>
      <c r="D3365" s="84" t="s">
        <v>123</v>
      </c>
      <c r="E3365" s="84">
        <f>VALUE(TRIM(CLEAN(_xlfn.TEXTBEFORE(Table2[[#This Row],[Resolution]],"x"))))</f>
        <v>256</v>
      </c>
      <c r="F3365" s="84">
        <f>VALUE(TRIM(CLEAN(_xlfn.TEXTAFTER(Table2[[#This Row],[Resolution]],"x"))))</f>
        <v>128</v>
      </c>
      <c r="G3365" s="84" t="s">
        <v>16</v>
      </c>
      <c r="H3365" s="84" t="s">
        <v>16</v>
      </c>
      <c r="I3365" s="84" t="s">
        <v>7509</v>
      </c>
      <c r="J3365" s="33"/>
      <c r="K3365" s="33"/>
      <c r="L3365" s="34" t="s">
        <v>2</v>
      </c>
    </row>
    <row r="3366" spans="1:12" x14ac:dyDescent="0.25">
      <c r="A3366" s="32" t="s">
        <v>7510</v>
      </c>
      <c r="B3366" s="33" t="s">
        <v>3990</v>
      </c>
      <c r="C3366" s="33" t="s">
        <v>7399</v>
      </c>
      <c r="D3366" s="33" t="s">
        <v>93</v>
      </c>
      <c r="E3366" s="33">
        <f>VALUE(TRIM(CLEAN(_xlfn.TEXTBEFORE(Table2[[#This Row],[Resolution]],"x"))))</f>
        <v>512</v>
      </c>
      <c r="F3366" s="33">
        <f>VALUE(TRIM(CLEAN(_xlfn.TEXTAFTER(Table2[[#This Row],[Resolution]],"x"))))</f>
        <v>128</v>
      </c>
      <c r="G3366" s="33" t="s">
        <v>16</v>
      </c>
      <c r="H3366" s="33" t="s">
        <v>2836</v>
      </c>
      <c r="I3366" s="33" t="s">
        <v>7511</v>
      </c>
      <c r="J3366" s="33"/>
      <c r="K3366" s="33"/>
      <c r="L3366" s="34" t="s">
        <v>2</v>
      </c>
    </row>
    <row r="3367" spans="1:12" x14ac:dyDescent="0.25">
      <c r="A3367" s="32" t="s">
        <v>7512</v>
      </c>
      <c r="B3367" s="33" t="s">
        <v>3992</v>
      </c>
      <c r="C3367" s="33" t="s">
        <v>7399</v>
      </c>
      <c r="D3367" s="84" t="s">
        <v>205</v>
      </c>
      <c r="E3367" s="84">
        <f>VALUE(TRIM(CLEAN(_xlfn.TEXTBEFORE(Table2[[#This Row],[Resolution]],"x"))))</f>
        <v>512</v>
      </c>
      <c r="F3367" s="84">
        <f>VALUE(TRIM(CLEAN(_xlfn.TEXTAFTER(Table2[[#This Row],[Resolution]],"x"))))</f>
        <v>384</v>
      </c>
      <c r="G3367" s="84" t="s">
        <v>16</v>
      </c>
      <c r="H3367" s="84" t="s">
        <v>16</v>
      </c>
      <c r="I3367" s="84" t="s">
        <v>7513</v>
      </c>
      <c r="J3367" s="33"/>
      <c r="K3367" s="33"/>
      <c r="L3367" s="34" t="s">
        <v>2</v>
      </c>
    </row>
    <row r="3368" spans="1:12" x14ac:dyDescent="0.25">
      <c r="A3368" s="32" t="s">
        <v>7514</v>
      </c>
      <c r="B3368" s="33" t="s">
        <v>7515</v>
      </c>
      <c r="C3368" s="33" t="s">
        <v>7399</v>
      </c>
      <c r="D3368" s="33" t="s">
        <v>1841</v>
      </c>
      <c r="E3368" s="33">
        <f>VALUE(TRIM(CLEAN(_xlfn.TEXTBEFORE(Table2[[#This Row],[Resolution]],"x"))))</f>
        <v>768</v>
      </c>
      <c r="F3368" s="33">
        <f>VALUE(TRIM(CLEAN(_xlfn.TEXTAFTER(Table2[[#This Row],[Resolution]],"x"))))</f>
        <v>256</v>
      </c>
      <c r="G3368" s="33" t="s">
        <v>16</v>
      </c>
      <c r="H3368" s="33" t="s">
        <v>2836</v>
      </c>
      <c r="I3368" s="33" t="s">
        <v>7516</v>
      </c>
      <c r="J3368" s="33"/>
      <c r="K3368" s="33"/>
      <c r="L3368" s="34" t="s">
        <v>2</v>
      </c>
    </row>
    <row r="3369" spans="1:12" x14ac:dyDescent="0.25">
      <c r="A3369" s="32" t="s">
        <v>7517</v>
      </c>
      <c r="B3369" s="33" t="s">
        <v>3994</v>
      </c>
      <c r="C3369" s="33" t="s">
        <v>7399</v>
      </c>
      <c r="D3369" s="84" t="s">
        <v>3648</v>
      </c>
      <c r="E3369" s="84">
        <f>VALUE(TRIM(CLEAN(_xlfn.TEXTBEFORE(Table2[[#This Row],[Resolution]],"x"))))</f>
        <v>3840</v>
      </c>
      <c r="F3369" s="84">
        <f>VALUE(TRIM(CLEAN(_xlfn.TEXTAFTER(Table2[[#This Row],[Resolution]],"x"))))</f>
        <v>1408</v>
      </c>
      <c r="G3369" s="84" t="s">
        <v>16</v>
      </c>
      <c r="H3369" s="84" t="s">
        <v>2836</v>
      </c>
      <c r="I3369" s="84" t="s">
        <v>7518</v>
      </c>
      <c r="J3369" s="33"/>
      <c r="K3369" s="33"/>
      <c r="L3369" s="34" t="s">
        <v>2</v>
      </c>
    </row>
    <row r="3370" spans="1:12" x14ac:dyDescent="0.25">
      <c r="A3370" s="32" t="s">
        <v>7519</v>
      </c>
      <c r="B3370" s="33" t="s">
        <v>3996</v>
      </c>
      <c r="C3370" s="33" t="s">
        <v>7399</v>
      </c>
      <c r="D3370" s="33" t="s">
        <v>123</v>
      </c>
      <c r="E3370" s="33">
        <f>VALUE(TRIM(CLEAN(_xlfn.TEXTBEFORE(Table2[[#This Row],[Resolution]],"x"))))</f>
        <v>256</v>
      </c>
      <c r="F3370" s="33">
        <f>VALUE(TRIM(CLEAN(_xlfn.TEXTAFTER(Table2[[#This Row],[Resolution]],"x"))))</f>
        <v>128</v>
      </c>
      <c r="G3370" s="33" t="s">
        <v>16</v>
      </c>
      <c r="H3370" s="33" t="s">
        <v>2836</v>
      </c>
      <c r="I3370" s="33" t="s">
        <v>7520</v>
      </c>
      <c r="J3370" s="33"/>
      <c r="K3370" s="33"/>
      <c r="L3370" s="34" t="s">
        <v>2</v>
      </c>
    </row>
    <row r="3371" spans="1:12" x14ac:dyDescent="0.25">
      <c r="A3371" s="32" t="s">
        <v>7521</v>
      </c>
      <c r="B3371" s="33" t="s">
        <v>3998</v>
      </c>
      <c r="C3371" s="33" t="s">
        <v>7399</v>
      </c>
      <c r="D3371" s="84" t="s">
        <v>3614</v>
      </c>
      <c r="E3371" s="84">
        <f>VALUE(TRIM(CLEAN(_xlfn.TEXTBEFORE(Table2[[#This Row],[Resolution]],"x"))))</f>
        <v>3840</v>
      </c>
      <c r="F3371" s="84">
        <f>VALUE(TRIM(CLEAN(_xlfn.TEXTAFTER(Table2[[#This Row],[Resolution]],"x"))))</f>
        <v>640</v>
      </c>
      <c r="G3371" s="84" t="s">
        <v>16</v>
      </c>
      <c r="H3371" s="84" t="s">
        <v>2836</v>
      </c>
      <c r="I3371" s="84" t="s">
        <v>7522</v>
      </c>
      <c r="J3371" s="33"/>
      <c r="K3371" s="33"/>
      <c r="L3371" s="34" t="s">
        <v>2</v>
      </c>
    </row>
    <row r="3372" spans="1:12" x14ac:dyDescent="0.25">
      <c r="A3372" s="32" t="s">
        <v>7523</v>
      </c>
      <c r="B3372" s="33" t="s">
        <v>4000</v>
      </c>
      <c r="C3372" s="33" t="s">
        <v>7399</v>
      </c>
      <c r="D3372" s="33" t="s">
        <v>1386</v>
      </c>
      <c r="E3372" s="33">
        <f>VALUE(TRIM(CLEAN(_xlfn.TEXTBEFORE(Table2[[#This Row],[Resolution]],"x"))))</f>
        <v>128</v>
      </c>
      <c r="F3372" s="33">
        <f>VALUE(TRIM(CLEAN(_xlfn.TEXTAFTER(Table2[[#This Row],[Resolution]],"x"))))</f>
        <v>128</v>
      </c>
      <c r="G3372" s="33">
        <v>0.31</v>
      </c>
      <c r="H3372" s="33" t="s">
        <v>5248</v>
      </c>
      <c r="I3372" s="33" t="s">
        <v>5234</v>
      </c>
      <c r="J3372" s="33"/>
      <c r="K3372" s="33"/>
      <c r="L3372" s="34" t="s">
        <v>2</v>
      </c>
    </row>
    <row r="3373" spans="1:12" x14ac:dyDescent="0.25">
      <c r="A3373" s="32" t="s">
        <v>7524</v>
      </c>
      <c r="B3373" s="33" t="s">
        <v>4002</v>
      </c>
      <c r="C3373" s="33" t="s">
        <v>7399</v>
      </c>
      <c r="D3373" s="84" t="s">
        <v>123</v>
      </c>
      <c r="E3373" s="84">
        <f>VALUE(TRIM(CLEAN(_xlfn.TEXTBEFORE(Table2[[#This Row],[Resolution]],"x"))))</f>
        <v>256</v>
      </c>
      <c r="F3373" s="84">
        <f>VALUE(TRIM(CLEAN(_xlfn.TEXTAFTER(Table2[[#This Row],[Resolution]],"x"))))</f>
        <v>128</v>
      </c>
      <c r="G3373" s="84" t="s">
        <v>16</v>
      </c>
      <c r="H3373" s="84" t="s">
        <v>16</v>
      </c>
      <c r="I3373" s="84" t="s">
        <v>7525</v>
      </c>
      <c r="J3373" s="33"/>
      <c r="K3373" s="33"/>
      <c r="L3373" s="34" t="s">
        <v>2</v>
      </c>
    </row>
    <row r="3374" spans="1:12" x14ac:dyDescent="0.25">
      <c r="A3374" s="32" t="s">
        <v>7526</v>
      </c>
      <c r="B3374" s="33" t="s">
        <v>4004</v>
      </c>
      <c r="C3374" s="33" t="s">
        <v>7399</v>
      </c>
      <c r="D3374" s="33" t="s">
        <v>123</v>
      </c>
      <c r="E3374" s="33">
        <f>VALUE(TRIM(CLEAN(_xlfn.TEXTBEFORE(Table2[[#This Row],[Resolution]],"x"))))</f>
        <v>256</v>
      </c>
      <c r="F3374" s="33">
        <f>VALUE(TRIM(CLEAN(_xlfn.TEXTAFTER(Table2[[#This Row],[Resolution]],"x"))))</f>
        <v>128</v>
      </c>
      <c r="G3374" s="33" t="s">
        <v>16</v>
      </c>
      <c r="H3374" s="33" t="s">
        <v>2836</v>
      </c>
      <c r="I3374" s="33" t="s">
        <v>7527</v>
      </c>
      <c r="J3374" s="33"/>
      <c r="K3374" s="33"/>
      <c r="L3374" s="34" t="s">
        <v>2</v>
      </c>
    </row>
    <row r="3375" spans="1:12" x14ac:dyDescent="0.25">
      <c r="A3375" s="32" t="s">
        <v>7528</v>
      </c>
      <c r="B3375" s="33" t="s">
        <v>4006</v>
      </c>
      <c r="C3375" s="33" t="s">
        <v>7399</v>
      </c>
      <c r="D3375" s="84" t="s">
        <v>123</v>
      </c>
      <c r="E3375" s="84">
        <f>VALUE(TRIM(CLEAN(_xlfn.TEXTBEFORE(Table2[[#This Row],[Resolution]],"x"))))</f>
        <v>256</v>
      </c>
      <c r="F3375" s="84">
        <f>VALUE(TRIM(CLEAN(_xlfn.TEXTAFTER(Table2[[#This Row],[Resolution]],"x"))))</f>
        <v>128</v>
      </c>
      <c r="G3375" s="84" t="s">
        <v>16</v>
      </c>
      <c r="H3375" s="84" t="s">
        <v>16</v>
      </c>
      <c r="I3375" s="84" t="s">
        <v>7529</v>
      </c>
      <c r="J3375" s="33"/>
      <c r="K3375" s="33"/>
      <c r="L3375" s="34" t="s">
        <v>2</v>
      </c>
    </row>
    <row r="3376" spans="1:12" x14ac:dyDescent="0.25">
      <c r="A3376" s="32" t="s">
        <v>7530</v>
      </c>
      <c r="B3376" s="33" t="s">
        <v>4008</v>
      </c>
      <c r="C3376" s="33" t="s">
        <v>7399</v>
      </c>
      <c r="D3376" s="33" t="s">
        <v>205</v>
      </c>
      <c r="E3376" s="33">
        <f>VALUE(TRIM(CLEAN(_xlfn.TEXTBEFORE(Table2[[#This Row],[Resolution]],"x"))))</f>
        <v>512</v>
      </c>
      <c r="F3376" s="33">
        <f>VALUE(TRIM(CLEAN(_xlfn.TEXTAFTER(Table2[[#This Row],[Resolution]],"x"))))</f>
        <v>384</v>
      </c>
      <c r="G3376" s="33" t="s">
        <v>16</v>
      </c>
      <c r="H3376" s="33" t="s">
        <v>16</v>
      </c>
      <c r="I3376" s="33" t="s">
        <v>7531</v>
      </c>
      <c r="J3376" s="33"/>
      <c r="K3376" s="33"/>
      <c r="L3376" s="34" t="s">
        <v>2</v>
      </c>
    </row>
    <row r="3377" spans="1:12" x14ac:dyDescent="0.25">
      <c r="A3377" s="32" t="s">
        <v>7532</v>
      </c>
      <c r="B3377" s="33" t="s">
        <v>4010</v>
      </c>
      <c r="C3377" s="33" t="s">
        <v>7399</v>
      </c>
      <c r="D3377" s="84" t="s">
        <v>850</v>
      </c>
      <c r="E3377" s="84">
        <f>VALUE(TRIM(CLEAN(_xlfn.TEXTBEFORE(Table2[[#This Row],[Resolution]],"x"))))</f>
        <v>2048</v>
      </c>
      <c r="F3377" s="84">
        <f>VALUE(TRIM(CLEAN(_xlfn.TEXTAFTER(Table2[[#This Row],[Resolution]],"x"))))</f>
        <v>128</v>
      </c>
      <c r="G3377" s="84" t="s">
        <v>16</v>
      </c>
      <c r="H3377" s="84" t="s">
        <v>2836</v>
      </c>
      <c r="I3377" s="84" t="s">
        <v>7533</v>
      </c>
      <c r="J3377" s="33"/>
      <c r="K3377" s="33"/>
      <c r="L3377" s="34" t="s">
        <v>2</v>
      </c>
    </row>
    <row r="3378" spans="1:12" x14ac:dyDescent="0.25">
      <c r="A3378" s="32" t="s">
        <v>7534</v>
      </c>
      <c r="B3378" s="33" t="s">
        <v>4012</v>
      </c>
      <c r="C3378" s="33" t="s">
        <v>7399</v>
      </c>
      <c r="D3378" s="33" t="s">
        <v>1937</v>
      </c>
      <c r="E3378" s="33">
        <f>VALUE(TRIM(CLEAN(_xlfn.TEXTBEFORE(Table2[[#This Row],[Resolution]],"x"))))</f>
        <v>512</v>
      </c>
      <c r="F3378" s="33">
        <f>VALUE(TRIM(CLEAN(_xlfn.TEXTAFTER(Table2[[#This Row],[Resolution]],"x"))))</f>
        <v>256</v>
      </c>
      <c r="G3378" s="33" t="s">
        <v>16</v>
      </c>
      <c r="H3378" s="33" t="s">
        <v>2836</v>
      </c>
      <c r="I3378" s="33" t="s">
        <v>7535</v>
      </c>
      <c r="J3378" s="33"/>
      <c r="K3378" s="33"/>
      <c r="L3378" s="34" t="s">
        <v>2</v>
      </c>
    </row>
    <row r="3379" spans="1:12" x14ac:dyDescent="0.25">
      <c r="A3379" s="32" t="s">
        <v>7536</v>
      </c>
      <c r="B3379" s="33" t="s">
        <v>4014</v>
      </c>
      <c r="C3379" s="33" t="s">
        <v>7399</v>
      </c>
      <c r="D3379" s="84" t="s">
        <v>93</v>
      </c>
      <c r="E3379" s="84">
        <f>VALUE(TRIM(CLEAN(_xlfn.TEXTBEFORE(Table2[[#This Row],[Resolution]],"x"))))</f>
        <v>512</v>
      </c>
      <c r="F3379" s="84">
        <f>VALUE(TRIM(CLEAN(_xlfn.TEXTAFTER(Table2[[#This Row],[Resolution]],"x"))))</f>
        <v>128</v>
      </c>
      <c r="G3379" s="84" t="s">
        <v>16</v>
      </c>
      <c r="H3379" s="84" t="s">
        <v>16</v>
      </c>
      <c r="I3379" s="84" t="s">
        <v>7537</v>
      </c>
      <c r="J3379" s="33"/>
      <c r="K3379" s="33"/>
      <c r="L3379" s="34" t="s">
        <v>2</v>
      </c>
    </row>
    <row r="3380" spans="1:12" x14ac:dyDescent="0.25">
      <c r="A3380" s="32" t="s">
        <v>7538</v>
      </c>
      <c r="B3380" s="33" t="s">
        <v>4016</v>
      </c>
      <c r="C3380" s="33" t="s">
        <v>7399</v>
      </c>
      <c r="D3380" s="33" t="s">
        <v>123</v>
      </c>
      <c r="E3380" s="33">
        <f>VALUE(TRIM(CLEAN(_xlfn.TEXTBEFORE(Table2[[#This Row],[Resolution]],"x"))))</f>
        <v>256</v>
      </c>
      <c r="F3380" s="33">
        <f>VALUE(TRIM(CLEAN(_xlfn.TEXTAFTER(Table2[[#This Row],[Resolution]],"x"))))</f>
        <v>128</v>
      </c>
      <c r="G3380" s="33" t="s">
        <v>16</v>
      </c>
      <c r="H3380" s="33" t="s">
        <v>16</v>
      </c>
      <c r="I3380" s="33" t="s">
        <v>7539</v>
      </c>
      <c r="J3380" s="33"/>
      <c r="K3380" s="33"/>
      <c r="L3380" s="34" t="s">
        <v>2</v>
      </c>
    </row>
    <row r="3381" spans="1:12" x14ac:dyDescent="0.25">
      <c r="A3381" s="32" t="s">
        <v>7540</v>
      </c>
      <c r="B3381" s="33" t="s">
        <v>4018</v>
      </c>
      <c r="C3381" s="33" t="s">
        <v>7399</v>
      </c>
      <c r="D3381" s="84" t="s">
        <v>3029</v>
      </c>
      <c r="E3381" s="84">
        <f>VALUE(TRIM(CLEAN(_xlfn.TEXTBEFORE(Table2[[#This Row],[Resolution]],"x"))))</f>
        <v>1792</v>
      </c>
      <c r="F3381" s="84">
        <f>VALUE(TRIM(CLEAN(_xlfn.TEXTAFTER(Table2[[#This Row],[Resolution]],"x"))))</f>
        <v>192</v>
      </c>
      <c r="G3381" s="84" t="s">
        <v>16</v>
      </c>
      <c r="H3381" s="84" t="s">
        <v>2836</v>
      </c>
      <c r="I3381" s="84" t="s">
        <v>7541</v>
      </c>
      <c r="J3381" s="33"/>
      <c r="K3381" s="33"/>
      <c r="L3381" s="34" t="s">
        <v>2</v>
      </c>
    </row>
    <row r="3382" spans="1:12" x14ac:dyDescent="0.25">
      <c r="A3382" s="32" t="s">
        <v>7542</v>
      </c>
      <c r="B3382" s="33" t="s">
        <v>4020</v>
      </c>
      <c r="C3382" s="33" t="s">
        <v>7399</v>
      </c>
      <c r="D3382" s="33" t="s">
        <v>123</v>
      </c>
      <c r="E3382" s="33">
        <f>VALUE(TRIM(CLEAN(_xlfn.TEXTBEFORE(Table2[[#This Row],[Resolution]],"x"))))</f>
        <v>256</v>
      </c>
      <c r="F3382" s="33">
        <f>VALUE(TRIM(CLEAN(_xlfn.TEXTAFTER(Table2[[#This Row],[Resolution]],"x"))))</f>
        <v>128</v>
      </c>
      <c r="G3382" s="33" t="s">
        <v>16</v>
      </c>
      <c r="H3382" s="33" t="s">
        <v>2836</v>
      </c>
      <c r="I3382" s="33" t="s">
        <v>7543</v>
      </c>
      <c r="J3382" s="33"/>
      <c r="K3382" s="33"/>
      <c r="L3382" s="34" t="s">
        <v>2</v>
      </c>
    </row>
    <row r="3383" spans="1:12" x14ac:dyDescent="0.25">
      <c r="A3383" s="32" t="s">
        <v>7544</v>
      </c>
      <c r="B3383" s="33" t="s">
        <v>4022</v>
      </c>
      <c r="C3383" s="33" t="s">
        <v>7399</v>
      </c>
      <c r="D3383" s="84" t="s">
        <v>123</v>
      </c>
      <c r="E3383" s="84">
        <f>VALUE(TRIM(CLEAN(_xlfn.TEXTBEFORE(Table2[[#This Row],[Resolution]],"x"))))</f>
        <v>256</v>
      </c>
      <c r="F3383" s="84">
        <f>VALUE(TRIM(CLEAN(_xlfn.TEXTAFTER(Table2[[#This Row],[Resolution]],"x"))))</f>
        <v>128</v>
      </c>
      <c r="G3383" s="84" t="s">
        <v>16</v>
      </c>
      <c r="H3383" s="84" t="s">
        <v>16</v>
      </c>
      <c r="I3383" s="84" t="s">
        <v>7545</v>
      </c>
      <c r="J3383" s="33"/>
      <c r="K3383" s="33"/>
      <c r="L3383" s="34" t="s">
        <v>2</v>
      </c>
    </row>
    <row r="3384" spans="1:12" x14ac:dyDescent="0.25">
      <c r="A3384" s="32" t="s">
        <v>7546</v>
      </c>
      <c r="B3384" s="33" t="s">
        <v>4025</v>
      </c>
      <c r="C3384" s="33" t="s">
        <v>7399</v>
      </c>
      <c r="D3384" s="33" t="s">
        <v>3982</v>
      </c>
      <c r="E3384" s="33">
        <f>VALUE(TRIM(CLEAN(_xlfn.TEXTBEFORE(Table2[[#This Row],[Resolution]],"x"))))</f>
        <v>144</v>
      </c>
      <c r="F3384" s="33">
        <f>VALUE(TRIM(CLEAN(_xlfn.TEXTAFTER(Table2[[#This Row],[Resolution]],"x"))))</f>
        <v>256</v>
      </c>
      <c r="G3384" s="33">
        <v>0.68</v>
      </c>
      <c r="H3384" s="33" t="s">
        <v>2863</v>
      </c>
      <c r="I3384" s="33" t="s">
        <v>5234</v>
      </c>
      <c r="J3384" s="33"/>
      <c r="K3384" s="33"/>
      <c r="L3384" s="34" t="s">
        <v>2</v>
      </c>
    </row>
    <row r="3385" spans="1:12" x14ac:dyDescent="0.25">
      <c r="A3385" s="32" t="s">
        <v>7547</v>
      </c>
      <c r="B3385" s="33" t="s">
        <v>4028</v>
      </c>
      <c r="C3385" s="33" t="s">
        <v>7399</v>
      </c>
      <c r="D3385" s="84" t="s">
        <v>93</v>
      </c>
      <c r="E3385" s="84">
        <f>VALUE(TRIM(CLEAN(_xlfn.TEXTBEFORE(Table2[[#This Row],[Resolution]],"x"))))</f>
        <v>512</v>
      </c>
      <c r="F3385" s="84">
        <f>VALUE(TRIM(CLEAN(_xlfn.TEXTAFTER(Table2[[#This Row],[Resolution]],"x"))))</f>
        <v>128</v>
      </c>
      <c r="G3385" s="84" t="s">
        <v>16</v>
      </c>
      <c r="H3385" s="84" t="s">
        <v>16</v>
      </c>
      <c r="I3385" s="84" t="s">
        <v>7548</v>
      </c>
      <c r="J3385" s="33"/>
      <c r="K3385" s="33"/>
      <c r="L3385" s="34" t="s">
        <v>2</v>
      </c>
    </row>
    <row r="3386" spans="1:12" x14ac:dyDescent="0.25">
      <c r="A3386" s="32" t="s">
        <v>7549</v>
      </c>
      <c r="B3386" s="33" t="s">
        <v>4030</v>
      </c>
      <c r="C3386" s="33" t="s">
        <v>7399</v>
      </c>
      <c r="D3386" s="33" t="s">
        <v>5214</v>
      </c>
      <c r="E3386" s="33">
        <f>VALUE(TRIM(CLEAN(_xlfn.TEXTBEFORE(Table2[[#This Row],[Resolution]],"x"))))</f>
        <v>248</v>
      </c>
      <c r="F3386" s="33">
        <f>VALUE(TRIM(CLEAN(_xlfn.TEXTAFTER(Table2[[#This Row],[Resolution]],"x"))))</f>
        <v>128</v>
      </c>
      <c r="G3386" s="33">
        <v>0.09</v>
      </c>
      <c r="H3386" s="33" t="s">
        <v>5236</v>
      </c>
      <c r="I3386" s="33" t="s">
        <v>5234</v>
      </c>
      <c r="J3386" s="33"/>
      <c r="K3386" s="33"/>
      <c r="L3386" s="34" t="s">
        <v>2</v>
      </c>
    </row>
    <row r="3387" spans="1:12" x14ac:dyDescent="0.25">
      <c r="A3387" s="32" t="s">
        <v>7550</v>
      </c>
      <c r="B3387" s="33" t="s">
        <v>4032</v>
      </c>
      <c r="C3387" s="33" t="s">
        <v>7399</v>
      </c>
      <c r="D3387" s="84" t="s">
        <v>123</v>
      </c>
      <c r="E3387" s="84">
        <f>VALUE(TRIM(CLEAN(_xlfn.TEXTBEFORE(Table2[[#This Row],[Resolution]],"x"))))</f>
        <v>256</v>
      </c>
      <c r="F3387" s="84">
        <f>VALUE(TRIM(CLEAN(_xlfn.TEXTAFTER(Table2[[#This Row],[Resolution]],"x"))))</f>
        <v>128</v>
      </c>
      <c r="G3387" s="84" t="s">
        <v>16</v>
      </c>
      <c r="H3387" s="84" t="s">
        <v>2836</v>
      </c>
      <c r="I3387" s="84" t="s">
        <v>7551</v>
      </c>
      <c r="J3387" s="33"/>
      <c r="K3387" s="33"/>
      <c r="L3387" s="34" t="s">
        <v>2</v>
      </c>
    </row>
    <row r="3388" spans="1:12" x14ac:dyDescent="0.25">
      <c r="A3388" s="32" t="s">
        <v>7552</v>
      </c>
      <c r="B3388" s="33" t="s">
        <v>4034</v>
      </c>
      <c r="C3388" s="33" t="s">
        <v>7399</v>
      </c>
      <c r="D3388" s="33" t="s">
        <v>2669</v>
      </c>
      <c r="E3388" s="33">
        <f>VALUE(TRIM(CLEAN(_xlfn.TEXTBEFORE(Table2[[#This Row],[Resolution]],"x"))))</f>
        <v>2304</v>
      </c>
      <c r="F3388" s="33">
        <f>VALUE(TRIM(CLEAN(_xlfn.TEXTAFTER(Table2[[#This Row],[Resolution]],"x"))))</f>
        <v>576</v>
      </c>
      <c r="G3388" s="33" t="s">
        <v>16</v>
      </c>
      <c r="H3388" s="33" t="s">
        <v>2836</v>
      </c>
      <c r="I3388" s="33" t="s">
        <v>7553</v>
      </c>
      <c r="J3388" s="33"/>
      <c r="K3388" s="33"/>
      <c r="L3388" s="34" t="s">
        <v>2</v>
      </c>
    </row>
    <row r="3389" spans="1:12" x14ac:dyDescent="0.25">
      <c r="A3389" s="32" t="s">
        <v>7554</v>
      </c>
      <c r="B3389" s="33" t="s">
        <v>4036</v>
      </c>
      <c r="C3389" s="33" t="s">
        <v>7399</v>
      </c>
      <c r="D3389" s="84" t="s">
        <v>123</v>
      </c>
      <c r="E3389" s="84">
        <f>VALUE(TRIM(CLEAN(_xlfn.TEXTBEFORE(Table2[[#This Row],[Resolution]],"x"))))</f>
        <v>256</v>
      </c>
      <c r="F3389" s="84">
        <f>VALUE(TRIM(CLEAN(_xlfn.TEXTAFTER(Table2[[#This Row],[Resolution]],"x"))))</f>
        <v>128</v>
      </c>
      <c r="G3389" s="84" t="s">
        <v>16</v>
      </c>
      <c r="H3389" s="84" t="s">
        <v>16</v>
      </c>
      <c r="I3389" s="84" t="s">
        <v>7555</v>
      </c>
      <c r="J3389" s="33"/>
      <c r="K3389" s="33"/>
      <c r="L3389" s="34" t="s">
        <v>2</v>
      </c>
    </row>
    <row r="3390" spans="1:12" x14ac:dyDescent="0.25">
      <c r="A3390" s="32" t="s">
        <v>7556</v>
      </c>
      <c r="B3390" s="33" t="s">
        <v>4038</v>
      </c>
      <c r="C3390" s="33" t="s">
        <v>7399</v>
      </c>
      <c r="D3390" s="33" t="s">
        <v>1386</v>
      </c>
      <c r="E3390" s="33">
        <f>VALUE(TRIM(CLEAN(_xlfn.TEXTBEFORE(Table2[[#This Row],[Resolution]],"x"))))</f>
        <v>128</v>
      </c>
      <c r="F3390" s="33">
        <f>VALUE(TRIM(CLEAN(_xlfn.TEXTAFTER(Table2[[#This Row],[Resolution]],"x"))))</f>
        <v>128</v>
      </c>
      <c r="G3390" s="33" t="s">
        <v>16</v>
      </c>
      <c r="H3390" s="33" t="s">
        <v>2836</v>
      </c>
      <c r="I3390" s="33" t="s">
        <v>7557</v>
      </c>
      <c r="J3390" s="33"/>
      <c r="K3390" s="33"/>
      <c r="L3390" s="34" t="s">
        <v>2</v>
      </c>
    </row>
    <row r="3391" spans="1:12" x14ac:dyDescent="0.25">
      <c r="A3391" s="32" t="s">
        <v>7558</v>
      </c>
      <c r="B3391" s="33" t="s">
        <v>4040</v>
      </c>
      <c r="C3391" s="33" t="s">
        <v>7399</v>
      </c>
      <c r="D3391" s="84" t="s">
        <v>4382</v>
      </c>
      <c r="E3391" s="84">
        <f>VALUE(TRIM(CLEAN(_xlfn.TEXTBEFORE(Table2[[#This Row],[Resolution]],"x"))))</f>
        <v>1536</v>
      </c>
      <c r="F3391" s="84">
        <f>VALUE(TRIM(CLEAN(_xlfn.TEXTAFTER(Table2[[#This Row],[Resolution]],"x"))))</f>
        <v>512</v>
      </c>
      <c r="G3391" s="84" t="s">
        <v>16</v>
      </c>
      <c r="H3391" s="84" t="s">
        <v>16</v>
      </c>
      <c r="I3391" s="84" t="s">
        <v>7559</v>
      </c>
      <c r="J3391" s="33"/>
      <c r="K3391" s="33"/>
      <c r="L3391" s="34" t="s">
        <v>2</v>
      </c>
    </row>
    <row r="3392" spans="1:12" x14ac:dyDescent="0.25">
      <c r="A3392" s="32" t="s">
        <v>7560</v>
      </c>
      <c r="B3392" s="33" t="s">
        <v>4043</v>
      </c>
      <c r="C3392" s="33" t="s">
        <v>7399</v>
      </c>
      <c r="D3392" s="33" t="s">
        <v>93</v>
      </c>
      <c r="E3392" s="33">
        <f>VALUE(TRIM(CLEAN(_xlfn.TEXTBEFORE(Table2[[#This Row],[Resolution]],"x"))))</f>
        <v>512</v>
      </c>
      <c r="F3392" s="33">
        <f>VALUE(TRIM(CLEAN(_xlfn.TEXTAFTER(Table2[[#This Row],[Resolution]],"x"))))</f>
        <v>128</v>
      </c>
      <c r="G3392" s="33" t="s">
        <v>16</v>
      </c>
      <c r="H3392" s="33" t="s">
        <v>2836</v>
      </c>
      <c r="I3392" s="33" t="s">
        <v>7561</v>
      </c>
      <c r="J3392" s="35"/>
      <c r="K3392" s="33"/>
      <c r="L3392" s="34" t="s">
        <v>2</v>
      </c>
    </row>
    <row r="3393" spans="1:12" x14ac:dyDescent="0.25">
      <c r="A3393" s="32" t="s">
        <v>7562</v>
      </c>
      <c r="B3393" s="33" t="s">
        <v>4045</v>
      </c>
      <c r="C3393" s="33" t="s">
        <v>7399</v>
      </c>
      <c r="D3393" s="84" t="s">
        <v>66</v>
      </c>
      <c r="E3393" s="84">
        <f>VALUE(TRIM(CLEAN(_xlfn.TEXTBEFORE(Table2[[#This Row],[Resolution]],"x"))))</f>
        <v>256</v>
      </c>
      <c r="F3393" s="84">
        <f>VALUE(TRIM(CLEAN(_xlfn.TEXTAFTER(Table2[[#This Row],[Resolution]],"x"))))</f>
        <v>192</v>
      </c>
      <c r="G3393" s="84" t="s">
        <v>16</v>
      </c>
      <c r="H3393" s="84" t="s">
        <v>2836</v>
      </c>
      <c r="I3393" s="84" t="s">
        <v>7563</v>
      </c>
      <c r="J3393" s="33"/>
      <c r="K3393" s="33"/>
      <c r="L3393" s="34" t="s">
        <v>2</v>
      </c>
    </row>
    <row r="3394" spans="1:12" x14ac:dyDescent="0.25">
      <c r="A3394" s="32" t="s">
        <v>7564</v>
      </c>
      <c r="B3394" s="33" t="s">
        <v>4047</v>
      </c>
      <c r="C3394" s="33" t="s">
        <v>7399</v>
      </c>
      <c r="D3394" s="33" t="s">
        <v>214</v>
      </c>
      <c r="E3394" s="33">
        <f>VALUE(TRIM(CLEAN(_xlfn.TEXTBEFORE(Table2[[#This Row],[Resolution]],"x"))))</f>
        <v>2048</v>
      </c>
      <c r="F3394" s="33">
        <f>VALUE(TRIM(CLEAN(_xlfn.TEXTAFTER(Table2[[#This Row],[Resolution]],"x"))))</f>
        <v>704</v>
      </c>
      <c r="G3394" s="33" t="s">
        <v>16</v>
      </c>
      <c r="H3394" s="33" t="s">
        <v>16</v>
      </c>
      <c r="I3394" s="33" t="s">
        <v>7565</v>
      </c>
      <c r="J3394" s="33"/>
      <c r="K3394" s="33"/>
      <c r="L3394" s="34" t="s">
        <v>2</v>
      </c>
    </row>
    <row r="3395" spans="1:12" x14ac:dyDescent="0.25">
      <c r="A3395" s="32" t="s">
        <v>7566</v>
      </c>
      <c r="B3395" s="33" t="s">
        <v>4049</v>
      </c>
      <c r="C3395" s="33" t="s">
        <v>7399</v>
      </c>
      <c r="D3395" s="84" t="s">
        <v>123</v>
      </c>
      <c r="E3395" s="84">
        <f>VALUE(TRIM(CLEAN(_xlfn.TEXTBEFORE(Table2[[#This Row],[Resolution]],"x"))))</f>
        <v>256</v>
      </c>
      <c r="F3395" s="84">
        <f>VALUE(TRIM(CLEAN(_xlfn.TEXTAFTER(Table2[[#This Row],[Resolution]],"x"))))</f>
        <v>128</v>
      </c>
      <c r="G3395" s="84" t="s">
        <v>16</v>
      </c>
      <c r="H3395" s="84" t="s">
        <v>2836</v>
      </c>
      <c r="I3395" s="84" t="s">
        <v>7567</v>
      </c>
      <c r="J3395" s="33"/>
      <c r="K3395" s="33"/>
      <c r="L3395" s="34" t="s">
        <v>2</v>
      </c>
    </row>
    <row r="3396" spans="1:12" x14ac:dyDescent="0.25">
      <c r="A3396" s="32" t="s">
        <v>7568</v>
      </c>
      <c r="B3396" s="33" t="s">
        <v>4051</v>
      </c>
      <c r="C3396" s="33" t="s">
        <v>7399</v>
      </c>
      <c r="D3396" s="33" t="s">
        <v>1450</v>
      </c>
      <c r="E3396" s="33">
        <f>VALUE(TRIM(CLEAN(_xlfn.TEXTBEFORE(Table2[[#This Row],[Resolution]],"x"))))</f>
        <v>128</v>
      </c>
      <c r="F3396" s="33">
        <f>VALUE(TRIM(CLEAN(_xlfn.TEXTAFTER(Table2[[#This Row],[Resolution]],"x"))))</f>
        <v>224</v>
      </c>
      <c r="G3396" s="33" t="s">
        <v>16</v>
      </c>
      <c r="H3396" s="33" t="s">
        <v>2836</v>
      </c>
      <c r="I3396" s="33" t="s">
        <v>7569</v>
      </c>
      <c r="J3396" s="33"/>
      <c r="K3396" s="33"/>
      <c r="L3396" s="34" t="s">
        <v>2</v>
      </c>
    </row>
    <row r="3397" spans="1:12" x14ac:dyDescent="0.25">
      <c r="A3397" s="32" t="s">
        <v>7570</v>
      </c>
      <c r="B3397" s="33" t="s">
        <v>4053</v>
      </c>
      <c r="C3397" s="33" t="s">
        <v>7399</v>
      </c>
      <c r="D3397" s="84" t="s">
        <v>267</v>
      </c>
      <c r="E3397" s="84">
        <f>VALUE(TRIM(CLEAN(_xlfn.TEXTBEFORE(Table2[[#This Row],[Resolution]],"x"))))</f>
        <v>1024</v>
      </c>
      <c r="F3397" s="84">
        <f>VALUE(TRIM(CLEAN(_xlfn.TEXTAFTER(Table2[[#This Row],[Resolution]],"x"))))</f>
        <v>192</v>
      </c>
      <c r="G3397" s="84" t="s">
        <v>16</v>
      </c>
      <c r="H3397" s="84" t="s">
        <v>2836</v>
      </c>
      <c r="I3397" s="84" t="s">
        <v>7571</v>
      </c>
      <c r="J3397" s="33"/>
      <c r="K3397" s="33"/>
      <c r="L3397" s="34" t="s">
        <v>2</v>
      </c>
    </row>
    <row r="3398" spans="1:12" x14ac:dyDescent="0.25">
      <c r="A3398" s="32" t="s">
        <v>7572</v>
      </c>
      <c r="B3398" s="33" t="s">
        <v>4055</v>
      </c>
      <c r="C3398" s="33" t="s">
        <v>7399</v>
      </c>
      <c r="D3398" s="33" t="s">
        <v>93</v>
      </c>
      <c r="E3398" s="33">
        <f>VALUE(TRIM(CLEAN(_xlfn.TEXTBEFORE(Table2[[#This Row],[Resolution]],"x"))))</f>
        <v>512</v>
      </c>
      <c r="F3398" s="33">
        <f>VALUE(TRIM(CLEAN(_xlfn.TEXTAFTER(Table2[[#This Row],[Resolution]],"x"))))</f>
        <v>128</v>
      </c>
      <c r="G3398" s="33" t="s">
        <v>16</v>
      </c>
      <c r="H3398" s="33" t="s">
        <v>16</v>
      </c>
      <c r="I3398" s="33" t="s">
        <v>7573</v>
      </c>
      <c r="J3398" s="33"/>
      <c r="K3398" s="33"/>
      <c r="L3398" s="34" t="s">
        <v>2</v>
      </c>
    </row>
    <row r="3399" spans="1:12" x14ac:dyDescent="0.25">
      <c r="A3399" s="32" t="s">
        <v>7574</v>
      </c>
      <c r="B3399" s="33" t="s">
        <v>4057</v>
      </c>
      <c r="C3399" s="33" t="s">
        <v>7399</v>
      </c>
      <c r="D3399" s="84" t="s">
        <v>234</v>
      </c>
      <c r="E3399" s="84">
        <f>VALUE(TRIM(CLEAN(_xlfn.TEXTBEFORE(Table2[[#This Row],[Resolution]],"x"))))</f>
        <v>2304</v>
      </c>
      <c r="F3399" s="84">
        <f>VALUE(TRIM(CLEAN(_xlfn.TEXTAFTER(Table2[[#This Row],[Resolution]],"x"))))</f>
        <v>192</v>
      </c>
      <c r="G3399" s="84" t="s">
        <v>16</v>
      </c>
      <c r="H3399" s="84" t="s">
        <v>16</v>
      </c>
      <c r="I3399" s="84" t="s">
        <v>7575</v>
      </c>
      <c r="J3399" s="35"/>
      <c r="K3399" s="33"/>
      <c r="L3399" s="34" t="s">
        <v>2</v>
      </c>
    </row>
    <row r="3400" spans="1:12" x14ac:dyDescent="0.25">
      <c r="A3400" s="32" t="s">
        <v>7576</v>
      </c>
      <c r="B3400" s="33" t="s">
        <v>4059</v>
      </c>
      <c r="C3400" s="33" t="s">
        <v>7399</v>
      </c>
      <c r="D3400" s="33" t="s">
        <v>63</v>
      </c>
      <c r="E3400" s="33">
        <f>VALUE(TRIM(CLEAN(_xlfn.TEXTBEFORE(Table2[[#This Row],[Resolution]],"x"))))</f>
        <v>256</v>
      </c>
      <c r="F3400" s="33">
        <f>VALUE(TRIM(CLEAN(_xlfn.TEXTAFTER(Table2[[#This Row],[Resolution]],"x"))))</f>
        <v>256</v>
      </c>
      <c r="G3400" s="33" t="s">
        <v>16</v>
      </c>
      <c r="H3400" s="33" t="s">
        <v>16</v>
      </c>
      <c r="I3400" s="33" t="s">
        <v>7577</v>
      </c>
      <c r="J3400" s="33"/>
      <c r="K3400" s="33"/>
      <c r="L3400" s="34" t="s">
        <v>2</v>
      </c>
    </row>
    <row r="3401" spans="1:12" x14ac:dyDescent="0.25">
      <c r="A3401" s="32" t="s">
        <v>7578</v>
      </c>
      <c r="B3401" s="33" t="s">
        <v>4061</v>
      </c>
      <c r="C3401" s="33" t="s">
        <v>7399</v>
      </c>
      <c r="D3401" s="84" t="s">
        <v>123</v>
      </c>
      <c r="E3401" s="84">
        <f>VALUE(TRIM(CLEAN(_xlfn.TEXTBEFORE(Table2[[#This Row],[Resolution]],"x"))))</f>
        <v>256</v>
      </c>
      <c r="F3401" s="84">
        <f>VALUE(TRIM(CLEAN(_xlfn.TEXTAFTER(Table2[[#This Row],[Resolution]],"x"))))</f>
        <v>128</v>
      </c>
      <c r="G3401" s="84" t="s">
        <v>16</v>
      </c>
      <c r="H3401" s="84" t="s">
        <v>2836</v>
      </c>
      <c r="I3401" s="84" t="s">
        <v>7579</v>
      </c>
      <c r="J3401" s="33"/>
      <c r="K3401" s="33"/>
      <c r="L3401" s="34" t="s">
        <v>2</v>
      </c>
    </row>
    <row r="3402" spans="1:12" x14ac:dyDescent="0.25">
      <c r="A3402" s="32" t="s">
        <v>7580</v>
      </c>
      <c r="B3402" s="33" t="s">
        <v>4063</v>
      </c>
      <c r="C3402" s="33" t="s">
        <v>7399</v>
      </c>
      <c r="D3402" s="33" t="s">
        <v>1607</v>
      </c>
      <c r="E3402" s="33">
        <f>VALUE(TRIM(CLEAN(_xlfn.TEXTBEFORE(Table2[[#This Row],[Resolution]],"x"))))</f>
        <v>208</v>
      </c>
      <c r="F3402" s="33">
        <f>VALUE(TRIM(CLEAN(_xlfn.TEXTAFTER(Table2[[#This Row],[Resolution]],"x"))))</f>
        <v>128</v>
      </c>
      <c r="G3402" s="33"/>
      <c r="H3402" s="33" t="s">
        <v>7501</v>
      </c>
      <c r="I3402" s="33" t="s">
        <v>5234</v>
      </c>
      <c r="J3402" s="33"/>
      <c r="K3402" s="33"/>
      <c r="L3402" s="34" t="s">
        <v>2</v>
      </c>
    </row>
    <row r="3403" spans="1:12" x14ac:dyDescent="0.25">
      <c r="A3403" s="32" t="s">
        <v>7581</v>
      </c>
      <c r="B3403" s="33" t="s">
        <v>4066</v>
      </c>
      <c r="C3403" s="33" t="s">
        <v>7399</v>
      </c>
      <c r="D3403" s="84" t="s">
        <v>93</v>
      </c>
      <c r="E3403" s="84">
        <f>VALUE(TRIM(CLEAN(_xlfn.TEXTBEFORE(Table2[[#This Row],[Resolution]],"x"))))</f>
        <v>512</v>
      </c>
      <c r="F3403" s="84">
        <f>VALUE(TRIM(CLEAN(_xlfn.TEXTAFTER(Table2[[#This Row],[Resolution]],"x"))))</f>
        <v>128</v>
      </c>
      <c r="G3403" s="84" t="s">
        <v>16</v>
      </c>
      <c r="H3403" s="84" t="s">
        <v>16</v>
      </c>
      <c r="I3403" s="84" t="s">
        <v>7582</v>
      </c>
      <c r="J3403" s="33"/>
      <c r="K3403" s="33"/>
      <c r="L3403" s="34" t="s">
        <v>2</v>
      </c>
    </row>
    <row r="3404" spans="1:12" x14ac:dyDescent="0.25">
      <c r="A3404" s="32" t="s">
        <v>7583</v>
      </c>
      <c r="B3404" s="33" t="s">
        <v>4068</v>
      </c>
      <c r="C3404" s="33" t="s">
        <v>7399</v>
      </c>
      <c r="D3404" s="33" t="s">
        <v>1470</v>
      </c>
      <c r="E3404" s="33">
        <f>VALUE(TRIM(CLEAN(_xlfn.TEXTBEFORE(Table2[[#This Row],[Resolution]],"x"))))</f>
        <v>232</v>
      </c>
      <c r="F3404" s="33">
        <f>VALUE(TRIM(CLEAN(_xlfn.TEXTAFTER(Table2[[#This Row],[Resolution]],"x"))))</f>
        <v>160</v>
      </c>
      <c r="G3404" s="33">
        <v>6.42</v>
      </c>
      <c r="H3404" s="33" t="s">
        <v>5374</v>
      </c>
      <c r="I3404" s="33" t="s">
        <v>5234</v>
      </c>
      <c r="J3404" s="33"/>
      <c r="K3404" s="33"/>
      <c r="L3404" s="34" t="s">
        <v>2</v>
      </c>
    </row>
    <row r="3405" spans="1:12" x14ac:dyDescent="0.25">
      <c r="A3405" s="32" t="s">
        <v>7584</v>
      </c>
      <c r="B3405" s="33" t="s">
        <v>4071</v>
      </c>
      <c r="C3405" s="33" t="s">
        <v>7399</v>
      </c>
      <c r="D3405" s="84" t="s">
        <v>93</v>
      </c>
      <c r="E3405" s="84">
        <f>VALUE(TRIM(CLEAN(_xlfn.TEXTBEFORE(Table2[[#This Row],[Resolution]],"x"))))</f>
        <v>512</v>
      </c>
      <c r="F3405" s="84">
        <f>VALUE(TRIM(CLEAN(_xlfn.TEXTAFTER(Table2[[#This Row],[Resolution]],"x"))))</f>
        <v>128</v>
      </c>
      <c r="G3405" s="84" t="s">
        <v>16</v>
      </c>
      <c r="H3405" s="84" t="s">
        <v>16</v>
      </c>
      <c r="I3405" s="84" t="s">
        <v>7585</v>
      </c>
      <c r="J3405" s="33"/>
      <c r="K3405" s="33"/>
      <c r="L3405" s="34" t="s">
        <v>2</v>
      </c>
    </row>
    <row r="3406" spans="1:12" x14ac:dyDescent="0.25">
      <c r="A3406" s="32" t="s">
        <v>7586</v>
      </c>
      <c r="B3406" s="33" t="s">
        <v>4074</v>
      </c>
      <c r="C3406" s="33" t="s">
        <v>7399</v>
      </c>
      <c r="D3406" s="33" t="s">
        <v>93</v>
      </c>
      <c r="E3406" s="33">
        <f>VALUE(TRIM(CLEAN(_xlfn.TEXTBEFORE(Table2[[#This Row],[Resolution]],"x"))))</f>
        <v>512</v>
      </c>
      <c r="F3406" s="33">
        <f>VALUE(TRIM(CLEAN(_xlfn.TEXTAFTER(Table2[[#This Row],[Resolution]],"x"))))</f>
        <v>128</v>
      </c>
      <c r="G3406" s="33" t="s">
        <v>16</v>
      </c>
      <c r="H3406" s="33" t="s">
        <v>2836</v>
      </c>
      <c r="I3406" s="33" t="s">
        <v>7587</v>
      </c>
      <c r="J3406" s="33"/>
      <c r="K3406" s="35"/>
      <c r="L3406" s="34" t="s">
        <v>2</v>
      </c>
    </row>
    <row r="3407" spans="1:12" x14ac:dyDescent="0.25">
      <c r="A3407" s="32" t="s">
        <v>7588</v>
      </c>
      <c r="B3407" s="33" t="s">
        <v>4076</v>
      </c>
      <c r="C3407" s="33" t="s">
        <v>7399</v>
      </c>
      <c r="D3407" s="84" t="s">
        <v>123</v>
      </c>
      <c r="E3407" s="84">
        <f>VALUE(TRIM(CLEAN(_xlfn.TEXTBEFORE(Table2[[#This Row],[Resolution]],"x"))))</f>
        <v>256</v>
      </c>
      <c r="F3407" s="84">
        <f>VALUE(TRIM(CLEAN(_xlfn.TEXTAFTER(Table2[[#This Row],[Resolution]],"x"))))</f>
        <v>128</v>
      </c>
      <c r="G3407" s="84" t="s">
        <v>16</v>
      </c>
      <c r="H3407" s="84" t="s">
        <v>2836</v>
      </c>
      <c r="I3407" s="84" t="s">
        <v>7589</v>
      </c>
      <c r="J3407" s="33"/>
      <c r="K3407" s="33"/>
      <c r="L3407" s="34" t="s">
        <v>2</v>
      </c>
    </row>
    <row r="3408" spans="1:12" x14ac:dyDescent="0.25">
      <c r="A3408" s="32" t="s">
        <v>7590</v>
      </c>
      <c r="B3408" s="33" t="s">
        <v>4078</v>
      </c>
      <c r="C3408" s="33" t="s">
        <v>7399</v>
      </c>
      <c r="D3408" s="33" t="s">
        <v>2697</v>
      </c>
      <c r="E3408" s="33">
        <f>VALUE(TRIM(CLEAN(_xlfn.TEXTBEFORE(Table2[[#This Row],[Resolution]],"x"))))</f>
        <v>512</v>
      </c>
      <c r="F3408" s="33">
        <f>VALUE(TRIM(CLEAN(_xlfn.TEXTAFTER(Table2[[#This Row],[Resolution]],"x"))))</f>
        <v>448</v>
      </c>
      <c r="G3408" s="33" t="s">
        <v>16</v>
      </c>
      <c r="H3408" s="33" t="s">
        <v>2836</v>
      </c>
      <c r="I3408" s="33" t="s">
        <v>7591</v>
      </c>
      <c r="J3408" s="33"/>
      <c r="K3408" s="33"/>
      <c r="L3408" s="34" t="s">
        <v>2</v>
      </c>
    </row>
    <row r="3409" spans="1:12" x14ac:dyDescent="0.25">
      <c r="A3409" s="32" t="s">
        <v>7592</v>
      </c>
      <c r="B3409" s="33" t="s">
        <v>4080</v>
      </c>
      <c r="C3409" s="33" t="s">
        <v>7399</v>
      </c>
      <c r="D3409" s="84" t="s">
        <v>3034</v>
      </c>
      <c r="E3409" s="84">
        <f>VALUE(TRIM(CLEAN(_xlfn.TEXTBEFORE(Table2[[#This Row],[Resolution]],"x"))))</f>
        <v>1792</v>
      </c>
      <c r="F3409" s="84">
        <f>VALUE(TRIM(CLEAN(_xlfn.TEXTAFTER(Table2[[#This Row],[Resolution]],"x"))))</f>
        <v>384</v>
      </c>
      <c r="G3409" s="84" t="s">
        <v>16</v>
      </c>
      <c r="H3409" s="84" t="s">
        <v>2836</v>
      </c>
      <c r="I3409" s="84" t="s">
        <v>7593</v>
      </c>
      <c r="J3409" s="33"/>
      <c r="K3409" s="33"/>
      <c r="L3409" s="34" t="s">
        <v>2</v>
      </c>
    </row>
    <row r="3410" spans="1:12" x14ac:dyDescent="0.25">
      <c r="A3410" s="32" t="s">
        <v>7594</v>
      </c>
      <c r="B3410" s="33" t="s">
        <v>4082</v>
      </c>
      <c r="C3410" s="33" t="s">
        <v>7399</v>
      </c>
      <c r="D3410" s="33" t="s">
        <v>93</v>
      </c>
      <c r="E3410" s="33">
        <f>VALUE(TRIM(CLEAN(_xlfn.TEXTBEFORE(Table2[[#This Row],[Resolution]],"x"))))</f>
        <v>512</v>
      </c>
      <c r="F3410" s="33">
        <f>VALUE(TRIM(CLEAN(_xlfn.TEXTAFTER(Table2[[#This Row],[Resolution]],"x"))))</f>
        <v>128</v>
      </c>
      <c r="G3410" s="33" t="s">
        <v>16</v>
      </c>
      <c r="H3410" s="33" t="s">
        <v>16</v>
      </c>
      <c r="I3410" s="33" t="s">
        <v>7595</v>
      </c>
      <c r="J3410" s="33"/>
      <c r="K3410" s="33"/>
      <c r="L3410" s="34" t="s">
        <v>2</v>
      </c>
    </row>
    <row r="3411" spans="1:12" x14ac:dyDescent="0.25">
      <c r="A3411" s="32" t="s">
        <v>7596</v>
      </c>
      <c r="B3411" s="33" t="s">
        <v>4086</v>
      </c>
      <c r="C3411" s="33" t="s">
        <v>7399</v>
      </c>
      <c r="D3411" s="84" t="s">
        <v>93</v>
      </c>
      <c r="E3411" s="84">
        <f>VALUE(TRIM(CLEAN(_xlfn.TEXTBEFORE(Table2[[#This Row],[Resolution]],"x"))))</f>
        <v>512</v>
      </c>
      <c r="F3411" s="84">
        <f>VALUE(TRIM(CLEAN(_xlfn.TEXTAFTER(Table2[[#This Row],[Resolution]],"x"))))</f>
        <v>128</v>
      </c>
      <c r="G3411" s="84" t="s">
        <v>16</v>
      </c>
      <c r="H3411" s="84" t="s">
        <v>16</v>
      </c>
      <c r="I3411" s="84" t="s">
        <v>7597</v>
      </c>
      <c r="J3411" s="33"/>
      <c r="K3411" s="33"/>
      <c r="L3411" s="34" t="s">
        <v>2</v>
      </c>
    </row>
    <row r="3412" spans="1:12" x14ac:dyDescent="0.25">
      <c r="A3412" s="32" t="s">
        <v>7598</v>
      </c>
      <c r="B3412" s="33" t="s">
        <v>4090</v>
      </c>
      <c r="C3412" s="33" t="s">
        <v>7399</v>
      </c>
      <c r="D3412" s="33" t="s">
        <v>978</v>
      </c>
      <c r="E3412" s="33">
        <f>VALUE(TRIM(CLEAN(_xlfn.TEXTBEFORE(Table2[[#This Row],[Resolution]],"x"))))</f>
        <v>1280</v>
      </c>
      <c r="F3412" s="33">
        <f>VALUE(TRIM(CLEAN(_xlfn.TEXTAFTER(Table2[[#This Row],[Resolution]],"x"))))</f>
        <v>192</v>
      </c>
      <c r="G3412" s="33" t="s">
        <v>16</v>
      </c>
      <c r="H3412" s="33" t="s">
        <v>2836</v>
      </c>
      <c r="I3412" s="33" t="s">
        <v>7599</v>
      </c>
      <c r="J3412" s="33"/>
      <c r="K3412" s="33"/>
      <c r="L3412" s="34" t="s">
        <v>2</v>
      </c>
    </row>
    <row r="3413" spans="1:12" x14ac:dyDescent="0.25">
      <c r="A3413" s="32" t="s">
        <v>7600</v>
      </c>
      <c r="B3413" s="33" t="s">
        <v>4092</v>
      </c>
      <c r="C3413" s="33" t="s">
        <v>7399</v>
      </c>
      <c r="D3413" s="84" t="s">
        <v>2466</v>
      </c>
      <c r="E3413" s="84">
        <f>VALUE(TRIM(CLEAN(_xlfn.TEXTBEFORE(Table2[[#This Row],[Resolution]],"x"))))</f>
        <v>1024</v>
      </c>
      <c r="F3413" s="84">
        <f>VALUE(TRIM(CLEAN(_xlfn.TEXTAFTER(Table2[[#This Row],[Resolution]],"x"))))</f>
        <v>320</v>
      </c>
      <c r="G3413" s="84" t="s">
        <v>16</v>
      </c>
      <c r="H3413" s="84" t="s">
        <v>2836</v>
      </c>
      <c r="I3413" s="84" t="s">
        <v>7601</v>
      </c>
      <c r="J3413" s="33"/>
      <c r="K3413" s="33"/>
      <c r="L3413" s="34" t="s">
        <v>2</v>
      </c>
    </row>
    <row r="3414" spans="1:12" x14ac:dyDescent="0.25">
      <c r="A3414" s="32" t="s">
        <v>7602</v>
      </c>
      <c r="B3414" s="33" t="s">
        <v>7603</v>
      </c>
      <c r="C3414" s="33" t="s">
        <v>7399</v>
      </c>
      <c r="D3414" s="33" t="s">
        <v>123</v>
      </c>
      <c r="E3414" s="33">
        <f>VALUE(TRIM(CLEAN(_xlfn.TEXTBEFORE(Table2[[#This Row],[Resolution]],"x"))))</f>
        <v>256</v>
      </c>
      <c r="F3414" s="33">
        <f>VALUE(TRIM(CLEAN(_xlfn.TEXTAFTER(Table2[[#This Row],[Resolution]],"x"))))</f>
        <v>128</v>
      </c>
      <c r="G3414" s="33" t="s">
        <v>16</v>
      </c>
      <c r="H3414" s="33" t="s">
        <v>2836</v>
      </c>
      <c r="I3414" s="33" t="s">
        <v>7604</v>
      </c>
      <c r="J3414" s="33"/>
      <c r="K3414" s="33"/>
      <c r="L3414" s="34" t="s">
        <v>2</v>
      </c>
    </row>
    <row r="3415" spans="1:12" x14ac:dyDescent="0.25">
      <c r="A3415" s="32" t="s">
        <v>7605</v>
      </c>
      <c r="B3415" s="33" t="s">
        <v>4094</v>
      </c>
      <c r="C3415" s="33" t="s">
        <v>7399</v>
      </c>
      <c r="D3415" s="84" t="s">
        <v>46</v>
      </c>
      <c r="E3415" s="84">
        <f>VALUE(TRIM(CLEAN(_xlfn.TEXTBEFORE(Table2[[#This Row],[Resolution]],"x"))))</f>
        <v>8192</v>
      </c>
      <c r="F3415" s="84">
        <f>VALUE(TRIM(CLEAN(_xlfn.TEXTAFTER(Table2[[#This Row],[Resolution]],"x"))))</f>
        <v>1056</v>
      </c>
      <c r="G3415" s="84">
        <v>25</v>
      </c>
      <c r="H3415" s="84" t="s">
        <v>5248</v>
      </c>
      <c r="I3415" s="84" t="s">
        <v>5234</v>
      </c>
      <c r="J3415" s="35"/>
      <c r="K3415" s="33"/>
      <c r="L3415" s="34" t="s">
        <v>2</v>
      </c>
    </row>
    <row r="3416" spans="1:12" x14ac:dyDescent="0.25">
      <c r="A3416" s="32" t="s">
        <v>7606</v>
      </c>
      <c r="B3416" s="33" t="s">
        <v>4096</v>
      </c>
      <c r="C3416" s="33" t="s">
        <v>7399</v>
      </c>
      <c r="D3416" s="33" t="s">
        <v>46</v>
      </c>
      <c r="E3416" s="33">
        <f>VALUE(TRIM(CLEAN(_xlfn.TEXTBEFORE(Table2[[#This Row],[Resolution]],"x"))))</f>
        <v>8192</v>
      </c>
      <c r="F3416" s="33">
        <f>VALUE(TRIM(CLEAN(_xlfn.TEXTAFTER(Table2[[#This Row],[Resolution]],"x"))))</f>
        <v>1056</v>
      </c>
      <c r="G3416" s="33">
        <v>1.04</v>
      </c>
      <c r="H3416" s="33" t="s">
        <v>5242</v>
      </c>
      <c r="I3416" s="33" t="s">
        <v>5234</v>
      </c>
      <c r="J3416" s="33"/>
      <c r="K3416" s="33"/>
      <c r="L3416" s="34" t="s">
        <v>2</v>
      </c>
    </row>
    <row r="3417" spans="1:12" x14ac:dyDescent="0.25">
      <c r="A3417" s="32" t="s">
        <v>7607</v>
      </c>
      <c r="B3417" s="33" t="s">
        <v>4098</v>
      </c>
      <c r="C3417" s="33" t="s">
        <v>7399</v>
      </c>
      <c r="D3417" s="84" t="s">
        <v>2776</v>
      </c>
      <c r="E3417" s="84">
        <f>VALUE(TRIM(CLEAN(_xlfn.TEXTBEFORE(Table2[[#This Row],[Resolution]],"x"))))</f>
        <v>1536</v>
      </c>
      <c r="F3417" s="84">
        <f>VALUE(TRIM(CLEAN(_xlfn.TEXTAFTER(Table2[[#This Row],[Resolution]],"x"))))</f>
        <v>704</v>
      </c>
      <c r="G3417" s="84" t="s">
        <v>16</v>
      </c>
      <c r="H3417" s="84" t="s">
        <v>16</v>
      </c>
      <c r="I3417" s="84" t="s">
        <v>7608</v>
      </c>
      <c r="J3417" s="33"/>
      <c r="K3417" s="33"/>
      <c r="L3417" s="34" t="s">
        <v>2</v>
      </c>
    </row>
    <row r="3418" spans="1:12" x14ac:dyDescent="0.25">
      <c r="A3418" s="32" t="s">
        <v>7609</v>
      </c>
      <c r="B3418" s="33" t="s">
        <v>4100</v>
      </c>
      <c r="C3418" s="33" t="s">
        <v>7399</v>
      </c>
      <c r="D3418" s="33" t="s">
        <v>1869</v>
      </c>
      <c r="E3418" s="33">
        <f>VALUE(TRIM(CLEAN(_xlfn.TEXTBEFORE(Table2[[#This Row],[Resolution]],"x"))))</f>
        <v>1280</v>
      </c>
      <c r="F3418" s="33">
        <f>VALUE(TRIM(CLEAN(_xlfn.TEXTAFTER(Table2[[#This Row],[Resolution]],"x"))))</f>
        <v>320</v>
      </c>
      <c r="G3418" s="33" t="s">
        <v>16</v>
      </c>
      <c r="H3418" s="33" t="s">
        <v>16</v>
      </c>
      <c r="I3418" s="33" t="s">
        <v>7610</v>
      </c>
      <c r="J3418" s="33"/>
      <c r="K3418" s="33"/>
      <c r="L3418" s="34" t="s">
        <v>2</v>
      </c>
    </row>
    <row r="3419" spans="1:12" x14ac:dyDescent="0.25">
      <c r="A3419" s="32" t="s">
        <v>7611</v>
      </c>
      <c r="B3419" s="33" t="s">
        <v>4102</v>
      </c>
      <c r="C3419" s="33" t="s">
        <v>7399</v>
      </c>
      <c r="D3419" s="84" t="s">
        <v>1937</v>
      </c>
      <c r="E3419" s="84">
        <f>VALUE(TRIM(CLEAN(_xlfn.TEXTBEFORE(Table2[[#This Row],[Resolution]],"x"))))</f>
        <v>512</v>
      </c>
      <c r="F3419" s="84">
        <f>VALUE(TRIM(CLEAN(_xlfn.TEXTAFTER(Table2[[#This Row],[Resolution]],"x"))))</f>
        <v>256</v>
      </c>
      <c r="G3419" s="84" t="s">
        <v>16</v>
      </c>
      <c r="H3419" s="84" t="s">
        <v>16</v>
      </c>
      <c r="I3419" s="84" t="s">
        <v>7612</v>
      </c>
      <c r="J3419" s="33"/>
      <c r="K3419" s="33"/>
      <c r="L3419" s="34" t="s">
        <v>2</v>
      </c>
    </row>
    <row r="3420" spans="1:12" x14ac:dyDescent="0.25">
      <c r="A3420" s="32" t="s">
        <v>7613</v>
      </c>
      <c r="B3420" s="33" t="s">
        <v>4104</v>
      </c>
      <c r="C3420" s="33" t="s">
        <v>7399</v>
      </c>
      <c r="D3420" s="33" t="s">
        <v>46</v>
      </c>
      <c r="E3420" s="33">
        <f>VALUE(TRIM(CLEAN(_xlfn.TEXTBEFORE(Table2[[#This Row],[Resolution]],"x"))))</f>
        <v>8192</v>
      </c>
      <c r="F3420" s="33">
        <f>VALUE(TRIM(CLEAN(_xlfn.TEXTAFTER(Table2[[#This Row],[Resolution]],"x"))))</f>
        <v>1056</v>
      </c>
      <c r="G3420" s="33">
        <v>0.98</v>
      </c>
      <c r="H3420" s="33" t="s">
        <v>5236</v>
      </c>
      <c r="I3420" s="33" t="s">
        <v>5234</v>
      </c>
      <c r="J3420" s="33"/>
      <c r="K3420" s="33"/>
      <c r="L3420" s="34" t="s">
        <v>2</v>
      </c>
    </row>
    <row r="3421" spans="1:12" x14ac:dyDescent="0.25">
      <c r="A3421" s="32" t="s">
        <v>7614</v>
      </c>
      <c r="B3421" s="33" t="s">
        <v>7615</v>
      </c>
      <c r="C3421" s="33" t="s">
        <v>7399</v>
      </c>
      <c r="D3421" s="84" t="s">
        <v>844</v>
      </c>
      <c r="E3421" s="84">
        <f>VALUE(TRIM(CLEAN(_xlfn.TEXTBEFORE(Table2[[#This Row],[Resolution]],"x"))))</f>
        <v>768</v>
      </c>
      <c r="F3421" s="84">
        <f>VALUE(TRIM(CLEAN(_xlfn.TEXTAFTER(Table2[[#This Row],[Resolution]],"x"))))</f>
        <v>192</v>
      </c>
      <c r="G3421" s="84" t="s">
        <v>16</v>
      </c>
      <c r="H3421" s="84" t="s">
        <v>2836</v>
      </c>
      <c r="I3421" s="84" t="s">
        <v>7616</v>
      </c>
      <c r="J3421" s="33"/>
      <c r="K3421" s="33"/>
      <c r="L3421" s="34" t="s">
        <v>2</v>
      </c>
    </row>
    <row r="3422" spans="1:12" x14ac:dyDescent="0.25">
      <c r="A3422" s="32" t="s">
        <v>7617</v>
      </c>
      <c r="B3422" s="33" t="s">
        <v>4106</v>
      </c>
      <c r="C3422" s="33" t="s">
        <v>7399</v>
      </c>
      <c r="D3422" s="33" t="s">
        <v>191</v>
      </c>
      <c r="E3422" s="33">
        <f>VALUE(TRIM(CLEAN(_xlfn.TEXTBEFORE(Table2[[#This Row],[Resolution]],"x"))))</f>
        <v>768</v>
      </c>
      <c r="F3422" s="33">
        <f>VALUE(TRIM(CLEAN(_xlfn.TEXTAFTER(Table2[[#This Row],[Resolution]],"x"))))</f>
        <v>320</v>
      </c>
      <c r="G3422" s="33" t="s">
        <v>16</v>
      </c>
      <c r="H3422" s="33" t="s">
        <v>2836</v>
      </c>
      <c r="I3422" s="33" t="s">
        <v>7618</v>
      </c>
      <c r="J3422" s="33"/>
      <c r="K3422" s="33"/>
      <c r="L3422" s="34" t="s">
        <v>2</v>
      </c>
    </row>
    <row r="3423" spans="1:12" x14ac:dyDescent="0.25">
      <c r="A3423" s="32" t="s">
        <v>7619</v>
      </c>
      <c r="B3423" s="33" t="s">
        <v>4110</v>
      </c>
      <c r="C3423" s="33" t="s">
        <v>7399</v>
      </c>
      <c r="D3423" s="84" t="s">
        <v>46</v>
      </c>
      <c r="E3423" s="84">
        <f>VALUE(TRIM(CLEAN(_xlfn.TEXTBEFORE(Table2[[#This Row],[Resolution]],"x"))))</f>
        <v>8192</v>
      </c>
      <c r="F3423" s="84">
        <f>VALUE(TRIM(CLEAN(_xlfn.TEXTAFTER(Table2[[#This Row],[Resolution]],"x"))))</f>
        <v>1056</v>
      </c>
      <c r="G3423" s="84">
        <v>25</v>
      </c>
      <c r="H3423" s="84" t="s">
        <v>2858</v>
      </c>
      <c r="I3423" s="84" t="s">
        <v>5234</v>
      </c>
      <c r="J3423" s="33"/>
      <c r="K3423" s="33"/>
      <c r="L3423" s="34" t="s">
        <v>2</v>
      </c>
    </row>
    <row r="3424" spans="1:12" x14ac:dyDescent="0.25">
      <c r="A3424" s="32" t="s">
        <v>7620</v>
      </c>
      <c r="B3424" s="33" t="s">
        <v>7621</v>
      </c>
      <c r="C3424" s="33" t="s">
        <v>7399</v>
      </c>
      <c r="D3424" s="33" t="s">
        <v>2615</v>
      </c>
      <c r="E3424" s="33">
        <f>VALUE(TRIM(CLEAN(_xlfn.TEXTBEFORE(Table2[[#This Row],[Resolution]],"x"))))</f>
        <v>2304</v>
      </c>
      <c r="F3424" s="33">
        <f>VALUE(TRIM(CLEAN(_xlfn.TEXTAFTER(Table2[[#This Row],[Resolution]],"x"))))</f>
        <v>448</v>
      </c>
      <c r="G3424" s="33" t="s">
        <v>16</v>
      </c>
      <c r="H3424" s="33" t="s">
        <v>16</v>
      </c>
      <c r="I3424" s="33" t="s">
        <v>7622</v>
      </c>
      <c r="J3424" s="33"/>
      <c r="K3424" s="33"/>
      <c r="L3424" s="34" t="s">
        <v>2</v>
      </c>
    </row>
    <row r="3425" spans="1:12" x14ac:dyDescent="0.25">
      <c r="A3425" s="32" t="s">
        <v>7623</v>
      </c>
      <c r="B3425" s="33" t="s">
        <v>4112</v>
      </c>
      <c r="C3425" s="33" t="s">
        <v>7399</v>
      </c>
      <c r="D3425" s="84" t="s">
        <v>93</v>
      </c>
      <c r="E3425" s="84">
        <f>VALUE(TRIM(CLEAN(_xlfn.TEXTBEFORE(Table2[[#This Row],[Resolution]],"x"))))</f>
        <v>512</v>
      </c>
      <c r="F3425" s="84">
        <f>VALUE(TRIM(CLEAN(_xlfn.TEXTAFTER(Table2[[#This Row],[Resolution]],"x"))))</f>
        <v>128</v>
      </c>
      <c r="G3425" s="84" t="s">
        <v>16</v>
      </c>
      <c r="H3425" s="84" t="s">
        <v>16</v>
      </c>
      <c r="I3425" s="84" t="s">
        <v>7624</v>
      </c>
      <c r="J3425" s="33"/>
      <c r="K3425" s="33"/>
      <c r="L3425" s="34" t="s">
        <v>2</v>
      </c>
    </row>
    <row r="3426" spans="1:12" x14ac:dyDescent="0.25">
      <c r="A3426" s="32" t="s">
        <v>7625</v>
      </c>
      <c r="B3426" s="33" t="s">
        <v>4114</v>
      </c>
      <c r="C3426" s="33" t="s">
        <v>7399</v>
      </c>
      <c r="D3426" s="33" t="s">
        <v>123</v>
      </c>
      <c r="E3426" s="33">
        <f>VALUE(TRIM(CLEAN(_xlfn.TEXTBEFORE(Table2[[#This Row],[Resolution]],"x"))))</f>
        <v>256</v>
      </c>
      <c r="F3426" s="33">
        <f>VALUE(TRIM(CLEAN(_xlfn.TEXTAFTER(Table2[[#This Row],[Resolution]],"x"))))</f>
        <v>128</v>
      </c>
      <c r="G3426" s="33" t="s">
        <v>16</v>
      </c>
      <c r="H3426" s="33" t="s">
        <v>16</v>
      </c>
      <c r="I3426" s="33" t="s">
        <v>7626</v>
      </c>
      <c r="J3426" s="33"/>
      <c r="K3426" s="33"/>
      <c r="L3426" s="34" t="s">
        <v>2</v>
      </c>
    </row>
    <row r="3427" spans="1:12" x14ac:dyDescent="0.25">
      <c r="A3427" s="32" t="s">
        <v>7627</v>
      </c>
      <c r="B3427" s="33" t="s">
        <v>4116</v>
      </c>
      <c r="C3427" s="33" t="s">
        <v>7399</v>
      </c>
      <c r="D3427" s="84" t="s">
        <v>7146</v>
      </c>
      <c r="E3427" s="84">
        <f>VALUE(TRIM(CLEAN(_xlfn.TEXTBEFORE(Table2[[#This Row],[Resolution]],"x"))))</f>
        <v>2816</v>
      </c>
      <c r="F3427" s="84">
        <f>VALUE(TRIM(CLEAN(_xlfn.TEXTAFTER(Table2[[#This Row],[Resolution]],"x"))))</f>
        <v>704</v>
      </c>
      <c r="G3427" s="84" t="s">
        <v>16</v>
      </c>
      <c r="H3427" s="84" t="s">
        <v>16</v>
      </c>
      <c r="I3427" s="84" t="s">
        <v>7628</v>
      </c>
      <c r="J3427" s="33"/>
      <c r="K3427" s="33"/>
      <c r="L3427" s="34" t="s">
        <v>2</v>
      </c>
    </row>
    <row r="3428" spans="1:12" x14ac:dyDescent="0.25">
      <c r="A3428" s="32" t="s">
        <v>7629</v>
      </c>
      <c r="B3428" s="33" t="s">
        <v>4118</v>
      </c>
      <c r="C3428" s="33" t="s">
        <v>7399</v>
      </c>
      <c r="D3428" s="33" t="s">
        <v>7149</v>
      </c>
      <c r="E3428" s="33">
        <f>VALUE(TRIM(CLEAN(_xlfn.TEXTBEFORE(Table2[[#This Row],[Resolution]],"x"))))</f>
        <v>2048</v>
      </c>
      <c r="F3428" s="33">
        <f>VALUE(TRIM(CLEAN(_xlfn.TEXTAFTER(Table2[[#This Row],[Resolution]],"x"))))</f>
        <v>384</v>
      </c>
      <c r="G3428" s="33" t="s">
        <v>16</v>
      </c>
      <c r="H3428" s="33" t="s">
        <v>16</v>
      </c>
      <c r="I3428" s="33" t="s">
        <v>7630</v>
      </c>
      <c r="J3428" s="33"/>
      <c r="K3428" s="33"/>
      <c r="L3428" s="34" t="s">
        <v>2</v>
      </c>
    </row>
    <row r="3429" spans="1:12" x14ac:dyDescent="0.25">
      <c r="A3429" s="32" t="s">
        <v>7631</v>
      </c>
      <c r="B3429" s="33" t="s">
        <v>4120</v>
      </c>
      <c r="C3429" s="33" t="s">
        <v>7399</v>
      </c>
      <c r="D3429" s="84" t="s">
        <v>93</v>
      </c>
      <c r="E3429" s="84">
        <f>VALUE(TRIM(CLEAN(_xlfn.TEXTBEFORE(Table2[[#This Row],[Resolution]],"x"))))</f>
        <v>512</v>
      </c>
      <c r="F3429" s="84">
        <f>VALUE(TRIM(CLEAN(_xlfn.TEXTAFTER(Table2[[#This Row],[Resolution]],"x"))))</f>
        <v>128</v>
      </c>
      <c r="G3429" s="84" t="s">
        <v>16</v>
      </c>
      <c r="H3429" s="84" t="s">
        <v>16</v>
      </c>
      <c r="I3429" s="84" t="s">
        <v>7632</v>
      </c>
      <c r="J3429" s="33"/>
      <c r="K3429" s="33"/>
      <c r="L3429" s="34" t="s">
        <v>2</v>
      </c>
    </row>
    <row r="3430" spans="1:12" x14ac:dyDescent="0.25">
      <c r="A3430" s="32" t="s">
        <v>7633</v>
      </c>
      <c r="B3430" s="33" t="s">
        <v>4122</v>
      </c>
      <c r="C3430" s="33" t="s">
        <v>7399</v>
      </c>
      <c r="D3430" s="33" t="s">
        <v>123</v>
      </c>
      <c r="E3430" s="33">
        <f>VALUE(TRIM(CLEAN(_xlfn.TEXTBEFORE(Table2[[#This Row],[Resolution]],"x"))))</f>
        <v>256</v>
      </c>
      <c r="F3430" s="33">
        <f>VALUE(TRIM(CLEAN(_xlfn.TEXTAFTER(Table2[[#This Row],[Resolution]],"x"))))</f>
        <v>128</v>
      </c>
      <c r="G3430" s="33" t="s">
        <v>16</v>
      </c>
      <c r="H3430" s="33" t="s">
        <v>2836</v>
      </c>
      <c r="I3430" s="33" t="s">
        <v>7634</v>
      </c>
      <c r="J3430" s="33"/>
      <c r="K3430" s="33"/>
      <c r="L3430" s="34" t="s">
        <v>2</v>
      </c>
    </row>
    <row r="3431" spans="1:12" x14ac:dyDescent="0.25">
      <c r="A3431" s="32" t="s">
        <v>7635</v>
      </c>
      <c r="B3431" s="33" t="s">
        <v>7636</v>
      </c>
      <c r="C3431" s="33" t="s">
        <v>7399</v>
      </c>
      <c r="D3431" s="84" t="s">
        <v>93</v>
      </c>
      <c r="E3431" s="84">
        <f>VALUE(TRIM(CLEAN(_xlfn.TEXTBEFORE(Table2[[#This Row],[Resolution]],"x"))))</f>
        <v>512</v>
      </c>
      <c r="F3431" s="84">
        <f>VALUE(TRIM(CLEAN(_xlfn.TEXTAFTER(Table2[[#This Row],[Resolution]],"x"))))</f>
        <v>128</v>
      </c>
      <c r="G3431" s="84" t="s">
        <v>16</v>
      </c>
      <c r="H3431" s="84" t="s">
        <v>2836</v>
      </c>
      <c r="I3431" s="84" t="s">
        <v>7637</v>
      </c>
      <c r="J3431" s="33"/>
      <c r="K3431" s="33"/>
      <c r="L3431" s="34" t="s">
        <v>2</v>
      </c>
    </row>
    <row r="3432" spans="1:12" x14ac:dyDescent="0.25">
      <c r="A3432" s="32" t="s">
        <v>7638</v>
      </c>
      <c r="B3432" s="33" t="s">
        <v>4124</v>
      </c>
      <c r="C3432" s="33" t="s">
        <v>7399</v>
      </c>
      <c r="D3432" s="33" t="s">
        <v>123</v>
      </c>
      <c r="E3432" s="33">
        <f>VALUE(TRIM(CLEAN(_xlfn.TEXTBEFORE(Table2[[#This Row],[Resolution]],"x"))))</f>
        <v>256</v>
      </c>
      <c r="F3432" s="33">
        <f>VALUE(TRIM(CLEAN(_xlfn.TEXTAFTER(Table2[[#This Row],[Resolution]],"x"))))</f>
        <v>128</v>
      </c>
      <c r="G3432" s="33" t="s">
        <v>16</v>
      </c>
      <c r="H3432" s="33" t="s">
        <v>16</v>
      </c>
      <c r="I3432" s="33" t="s">
        <v>7639</v>
      </c>
      <c r="J3432" s="33"/>
      <c r="K3432" s="33"/>
      <c r="L3432" s="34" t="s">
        <v>2</v>
      </c>
    </row>
    <row r="3433" spans="1:12" x14ac:dyDescent="0.25">
      <c r="A3433" s="32" t="s">
        <v>7640</v>
      </c>
      <c r="B3433" s="33" t="s">
        <v>4128</v>
      </c>
      <c r="C3433" s="33" t="s">
        <v>7399</v>
      </c>
      <c r="D3433" s="84" t="s">
        <v>93</v>
      </c>
      <c r="E3433" s="84">
        <f>VALUE(TRIM(CLEAN(_xlfn.TEXTBEFORE(Table2[[#This Row],[Resolution]],"x"))))</f>
        <v>512</v>
      </c>
      <c r="F3433" s="84">
        <f>VALUE(TRIM(CLEAN(_xlfn.TEXTAFTER(Table2[[#This Row],[Resolution]],"x"))))</f>
        <v>128</v>
      </c>
      <c r="G3433" s="84" t="s">
        <v>16</v>
      </c>
      <c r="H3433" s="84" t="s">
        <v>2836</v>
      </c>
      <c r="I3433" s="84" t="s">
        <v>7641</v>
      </c>
      <c r="J3433" s="33"/>
      <c r="K3433" s="33"/>
      <c r="L3433" s="34" t="s">
        <v>2</v>
      </c>
    </row>
    <row r="3434" spans="1:12" x14ac:dyDescent="0.25">
      <c r="A3434" s="32" t="s">
        <v>7642</v>
      </c>
      <c r="B3434" s="33" t="s">
        <v>4130</v>
      </c>
      <c r="C3434" s="33" t="s">
        <v>7399</v>
      </c>
      <c r="D3434" s="33" t="s">
        <v>123</v>
      </c>
      <c r="E3434" s="33">
        <f>VALUE(TRIM(CLEAN(_xlfn.TEXTBEFORE(Table2[[#This Row],[Resolution]],"x"))))</f>
        <v>256</v>
      </c>
      <c r="F3434" s="33">
        <f>VALUE(TRIM(CLEAN(_xlfn.TEXTAFTER(Table2[[#This Row],[Resolution]],"x"))))</f>
        <v>128</v>
      </c>
      <c r="G3434" s="33" t="s">
        <v>16</v>
      </c>
      <c r="H3434" s="33" t="s">
        <v>2836</v>
      </c>
      <c r="I3434" s="33" t="s">
        <v>7643</v>
      </c>
      <c r="J3434" s="33"/>
      <c r="K3434" s="33"/>
      <c r="L3434" s="34" t="s">
        <v>2</v>
      </c>
    </row>
    <row r="3435" spans="1:12" x14ac:dyDescent="0.25">
      <c r="A3435" s="32" t="s">
        <v>7644</v>
      </c>
      <c r="B3435" s="33" t="s">
        <v>4132</v>
      </c>
      <c r="C3435" s="33" t="s">
        <v>7399</v>
      </c>
      <c r="D3435" s="84" t="s">
        <v>46</v>
      </c>
      <c r="E3435" s="84">
        <f>VALUE(TRIM(CLEAN(_xlfn.TEXTBEFORE(Table2[[#This Row],[Resolution]],"x"))))</f>
        <v>8192</v>
      </c>
      <c r="F3435" s="84">
        <f>VALUE(TRIM(CLEAN(_xlfn.TEXTAFTER(Table2[[#This Row],[Resolution]],"x"))))</f>
        <v>1056</v>
      </c>
      <c r="G3435" s="84" t="s">
        <v>16</v>
      </c>
      <c r="H3435" s="84" t="s">
        <v>2836</v>
      </c>
      <c r="I3435" s="84" t="s">
        <v>7645</v>
      </c>
      <c r="J3435" s="33"/>
      <c r="K3435" s="33"/>
      <c r="L3435" s="34" t="s">
        <v>2</v>
      </c>
    </row>
    <row r="3436" spans="1:12" x14ac:dyDescent="0.25">
      <c r="A3436" s="32" t="s">
        <v>7646</v>
      </c>
      <c r="B3436" s="33" t="s">
        <v>4134</v>
      </c>
      <c r="C3436" s="33" t="s">
        <v>7399</v>
      </c>
      <c r="D3436" s="33" t="s">
        <v>46</v>
      </c>
      <c r="E3436" s="33">
        <f>VALUE(TRIM(CLEAN(_xlfn.TEXTBEFORE(Table2[[#This Row],[Resolution]],"x"))))</f>
        <v>8192</v>
      </c>
      <c r="F3436" s="33">
        <f>VALUE(TRIM(CLEAN(_xlfn.TEXTAFTER(Table2[[#This Row],[Resolution]],"x"))))</f>
        <v>1056</v>
      </c>
      <c r="G3436" s="33"/>
      <c r="H3436" s="33" t="s">
        <v>7015</v>
      </c>
      <c r="I3436" s="33" t="s">
        <v>5234</v>
      </c>
      <c r="J3436" s="33"/>
      <c r="K3436" s="33"/>
      <c r="L3436" s="34" t="s">
        <v>2</v>
      </c>
    </row>
    <row r="3437" spans="1:12" x14ac:dyDescent="0.25">
      <c r="A3437" s="32" t="s">
        <v>7647</v>
      </c>
      <c r="B3437" s="33" t="s">
        <v>7648</v>
      </c>
      <c r="C3437" s="33" t="s">
        <v>7399</v>
      </c>
      <c r="D3437" s="84" t="s">
        <v>844</v>
      </c>
      <c r="E3437" s="84">
        <f>VALUE(TRIM(CLEAN(_xlfn.TEXTBEFORE(Table2[[#This Row],[Resolution]],"x"))))</f>
        <v>768</v>
      </c>
      <c r="F3437" s="84">
        <f>VALUE(TRIM(CLEAN(_xlfn.TEXTAFTER(Table2[[#This Row],[Resolution]],"x"))))</f>
        <v>192</v>
      </c>
      <c r="G3437" s="84" t="s">
        <v>16</v>
      </c>
      <c r="H3437" s="84" t="s">
        <v>2836</v>
      </c>
      <c r="I3437" s="84" t="s">
        <v>7649</v>
      </c>
      <c r="J3437" s="33"/>
      <c r="K3437" s="33"/>
      <c r="L3437" s="34" t="s">
        <v>2</v>
      </c>
    </row>
    <row r="3438" spans="1:12" x14ac:dyDescent="0.25">
      <c r="A3438" s="32" t="s">
        <v>7650</v>
      </c>
      <c r="B3438" s="33" t="s">
        <v>4136</v>
      </c>
      <c r="C3438" s="33" t="s">
        <v>7399</v>
      </c>
      <c r="D3438" s="33" t="s">
        <v>1891</v>
      </c>
      <c r="E3438" s="33">
        <f>VALUE(TRIM(CLEAN(_xlfn.TEXTBEFORE(Table2[[#This Row],[Resolution]],"x"))))</f>
        <v>768</v>
      </c>
      <c r="F3438" s="33">
        <f>VALUE(TRIM(CLEAN(_xlfn.TEXTAFTER(Table2[[#This Row],[Resolution]],"x"))))</f>
        <v>384</v>
      </c>
      <c r="G3438" s="33" t="s">
        <v>16</v>
      </c>
      <c r="H3438" s="33" t="s">
        <v>16</v>
      </c>
      <c r="I3438" s="33" t="s">
        <v>7651</v>
      </c>
      <c r="J3438" s="33"/>
      <c r="K3438" s="33"/>
      <c r="L3438" s="34" t="s">
        <v>2</v>
      </c>
    </row>
    <row r="3439" spans="1:12" x14ac:dyDescent="0.25">
      <c r="A3439" s="32" t="s">
        <v>7652</v>
      </c>
      <c r="B3439" s="33" t="s">
        <v>4140</v>
      </c>
      <c r="C3439" s="33" t="s">
        <v>7399</v>
      </c>
      <c r="D3439" s="84" t="s">
        <v>810</v>
      </c>
      <c r="E3439" s="84">
        <f>VALUE(TRIM(CLEAN(_xlfn.TEXTBEFORE(Table2[[#This Row],[Resolution]],"x"))))</f>
        <v>1536</v>
      </c>
      <c r="F3439" s="84">
        <f>VALUE(TRIM(CLEAN(_xlfn.TEXTAFTER(Table2[[#This Row],[Resolution]],"x"))))</f>
        <v>320</v>
      </c>
      <c r="G3439" s="84" t="s">
        <v>16</v>
      </c>
      <c r="H3439" s="84" t="s">
        <v>2836</v>
      </c>
      <c r="I3439" s="84" t="s">
        <v>7653</v>
      </c>
      <c r="J3439" s="33"/>
      <c r="K3439" s="33"/>
      <c r="L3439" s="34" t="s">
        <v>2</v>
      </c>
    </row>
    <row r="3440" spans="1:12" x14ac:dyDescent="0.25">
      <c r="A3440" s="32" t="s">
        <v>7654</v>
      </c>
      <c r="B3440" s="33" t="s">
        <v>4142</v>
      </c>
      <c r="C3440" s="33" t="s">
        <v>7399</v>
      </c>
      <c r="D3440" s="33" t="s">
        <v>46</v>
      </c>
      <c r="E3440" s="33">
        <f>VALUE(TRIM(CLEAN(_xlfn.TEXTBEFORE(Table2[[#This Row],[Resolution]],"x"))))</f>
        <v>8192</v>
      </c>
      <c r="F3440" s="33">
        <f>VALUE(TRIM(CLEAN(_xlfn.TEXTAFTER(Table2[[#This Row],[Resolution]],"x"))))</f>
        <v>1056</v>
      </c>
      <c r="G3440" s="33" t="s">
        <v>16</v>
      </c>
      <c r="H3440" s="33" t="s">
        <v>16</v>
      </c>
      <c r="I3440" s="33" t="s">
        <v>7655</v>
      </c>
      <c r="J3440" s="33"/>
      <c r="K3440" s="33"/>
      <c r="L3440" s="34" t="s">
        <v>2</v>
      </c>
    </row>
    <row r="3441" spans="1:12" x14ac:dyDescent="0.25">
      <c r="A3441" s="32" t="s">
        <v>7656</v>
      </c>
      <c r="B3441" s="33" t="s">
        <v>4144</v>
      </c>
      <c r="C3441" s="33" t="s">
        <v>7399</v>
      </c>
      <c r="D3441" s="84" t="s">
        <v>46</v>
      </c>
      <c r="E3441" s="84">
        <f>VALUE(TRIM(CLEAN(_xlfn.TEXTBEFORE(Table2[[#This Row],[Resolution]],"x"))))</f>
        <v>8192</v>
      </c>
      <c r="F3441" s="84">
        <f>VALUE(TRIM(CLEAN(_xlfn.TEXTAFTER(Table2[[#This Row],[Resolution]],"x"))))</f>
        <v>1056</v>
      </c>
      <c r="G3441" s="84" t="s">
        <v>16</v>
      </c>
      <c r="H3441" s="84" t="s">
        <v>2836</v>
      </c>
      <c r="I3441" s="84" t="s">
        <v>7657</v>
      </c>
      <c r="J3441" s="33"/>
      <c r="K3441" s="33"/>
      <c r="L3441" s="34" t="s">
        <v>2</v>
      </c>
    </row>
    <row r="3442" spans="1:12" x14ac:dyDescent="0.25">
      <c r="A3442" s="32" t="s">
        <v>7658</v>
      </c>
      <c r="B3442" s="33" t="s">
        <v>4146</v>
      </c>
      <c r="C3442" s="33" t="s">
        <v>7399</v>
      </c>
      <c r="D3442" s="33" t="s">
        <v>46</v>
      </c>
      <c r="E3442" s="33">
        <f>VALUE(TRIM(CLEAN(_xlfn.TEXTBEFORE(Table2[[#This Row],[Resolution]],"x"))))</f>
        <v>8192</v>
      </c>
      <c r="F3442" s="33">
        <f>VALUE(TRIM(CLEAN(_xlfn.TEXTAFTER(Table2[[#This Row],[Resolution]],"x"))))</f>
        <v>1056</v>
      </c>
      <c r="G3442" s="33" t="s">
        <v>16</v>
      </c>
      <c r="H3442" s="33" t="s">
        <v>2836</v>
      </c>
      <c r="I3442" s="33" t="s">
        <v>7659</v>
      </c>
      <c r="J3442" s="33"/>
      <c r="K3442" s="33"/>
      <c r="L3442" s="34" t="s">
        <v>2</v>
      </c>
    </row>
    <row r="3443" spans="1:12" x14ac:dyDescent="0.25">
      <c r="A3443" s="32" t="s">
        <v>7660</v>
      </c>
      <c r="B3443" s="33" t="s">
        <v>4150</v>
      </c>
      <c r="C3443" s="33" t="s">
        <v>7399</v>
      </c>
      <c r="D3443" s="84" t="s">
        <v>46</v>
      </c>
      <c r="E3443" s="84">
        <f>VALUE(TRIM(CLEAN(_xlfn.TEXTBEFORE(Table2[[#This Row],[Resolution]],"x"))))</f>
        <v>8192</v>
      </c>
      <c r="F3443" s="84">
        <f>VALUE(TRIM(CLEAN(_xlfn.TEXTAFTER(Table2[[#This Row],[Resolution]],"x"))))</f>
        <v>1056</v>
      </c>
      <c r="G3443" s="84" t="s">
        <v>16</v>
      </c>
      <c r="H3443" s="84" t="s">
        <v>16</v>
      </c>
      <c r="I3443" s="84" t="s">
        <v>7661</v>
      </c>
      <c r="J3443" s="33"/>
      <c r="K3443" s="33"/>
      <c r="L3443" s="34" t="s">
        <v>2</v>
      </c>
    </row>
    <row r="3444" spans="1:12" x14ac:dyDescent="0.25">
      <c r="A3444" s="32" t="s">
        <v>7662</v>
      </c>
      <c r="B3444" s="33" t="s">
        <v>4152</v>
      </c>
      <c r="C3444" s="33" t="s">
        <v>7399</v>
      </c>
      <c r="D3444" s="33" t="s">
        <v>46</v>
      </c>
      <c r="E3444" s="33">
        <f>VALUE(TRIM(CLEAN(_xlfn.TEXTBEFORE(Table2[[#This Row],[Resolution]],"x"))))</f>
        <v>8192</v>
      </c>
      <c r="F3444" s="33">
        <f>VALUE(TRIM(CLEAN(_xlfn.TEXTAFTER(Table2[[#This Row],[Resolution]],"x"))))</f>
        <v>1056</v>
      </c>
      <c r="G3444" s="33">
        <v>0.83</v>
      </c>
      <c r="H3444" s="33" t="s">
        <v>5242</v>
      </c>
      <c r="I3444" s="33" t="s">
        <v>5234</v>
      </c>
      <c r="J3444" s="33"/>
      <c r="K3444" s="33"/>
      <c r="L3444" s="34" t="s">
        <v>2</v>
      </c>
    </row>
    <row r="3445" spans="1:12" x14ac:dyDescent="0.25">
      <c r="A3445" s="32" t="s">
        <v>7663</v>
      </c>
      <c r="B3445" s="33" t="s">
        <v>4154</v>
      </c>
      <c r="C3445" s="33" t="s">
        <v>7399</v>
      </c>
      <c r="D3445" s="84" t="s">
        <v>897</v>
      </c>
      <c r="E3445" s="84">
        <f>VALUE(TRIM(CLEAN(_xlfn.TEXTBEFORE(Table2[[#This Row],[Resolution]],"x"))))</f>
        <v>3840</v>
      </c>
      <c r="F3445" s="84">
        <f>VALUE(TRIM(CLEAN(_xlfn.TEXTAFTER(Table2[[#This Row],[Resolution]],"x"))))</f>
        <v>832</v>
      </c>
      <c r="G3445" s="84" t="s">
        <v>16</v>
      </c>
      <c r="H3445" s="84" t="s">
        <v>2836</v>
      </c>
      <c r="I3445" s="84" t="s">
        <v>7664</v>
      </c>
      <c r="J3445" s="33"/>
      <c r="K3445" s="33"/>
      <c r="L3445" s="34" t="s">
        <v>2</v>
      </c>
    </row>
    <row r="3446" spans="1:12" x14ac:dyDescent="0.25">
      <c r="A3446" s="32" t="s">
        <v>7665</v>
      </c>
      <c r="B3446" s="33" t="s">
        <v>4158</v>
      </c>
      <c r="C3446" s="33" t="s">
        <v>7399</v>
      </c>
      <c r="D3446" s="33" t="s">
        <v>46</v>
      </c>
      <c r="E3446" s="33">
        <f>VALUE(TRIM(CLEAN(_xlfn.TEXTBEFORE(Table2[[#This Row],[Resolution]],"x"))))</f>
        <v>8192</v>
      </c>
      <c r="F3446" s="33">
        <f>VALUE(TRIM(CLEAN(_xlfn.TEXTAFTER(Table2[[#This Row],[Resolution]],"x"))))</f>
        <v>1056</v>
      </c>
      <c r="G3446" s="33" t="s">
        <v>16</v>
      </c>
      <c r="H3446" s="33" t="s">
        <v>2836</v>
      </c>
      <c r="I3446" s="33" t="s">
        <v>7666</v>
      </c>
      <c r="J3446" s="33"/>
      <c r="K3446" s="33"/>
      <c r="L3446" s="34" t="s">
        <v>2</v>
      </c>
    </row>
    <row r="3447" spans="1:12" x14ac:dyDescent="0.25">
      <c r="A3447" s="32" t="s">
        <v>7667</v>
      </c>
      <c r="B3447" s="33" t="s">
        <v>4161</v>
      </c>
      <c r="C3447" s="33" t="s">
        <v>7399</v>
      </c>
      <c r="D3447" s="84" t="s">
        <v>46</v>
      </c>
      <c r="E3447" s="84">
        <f>VALUE(TRIM(CLEAN(_xlfn.TEXTBEFORE(Table2[[#This Row],[Resolution]],"x"))))</f>
        <v>8192</v>
      </c>
      <c r="F3447" s="84">
        <f>VALUE(TRIM(CLEAN(_xlfn.TEXTAFTER(Table2[[#This Row],[Resolution]],"x"))))</f>
        <v>1056</v>
      </c>
      <c r="G3447" s="84">
        <v>0.88</v>
      </c>
      <c r="H3447" s="84" t="s">
        <v>5236</v>
      </c>
      <c r="I3447" s="84" t="s">
        <v>5234</v>
      </c>
      <c r="J3447" s="33"/>
      <c r="K3447" s="33"/>
      <c r="L3447" s="34" t="s">
        <v>2</v>
      </c>
    </row>
    <row r="3448" spans="1:12" x14ac:dyDescent="0.25">
      <c r="A3448" s="32" t="s">
        <v>7668</v>
      </c>
      <c r="B3448" s="33" t="s">
        <v>4163</v>
      </c>
      <c r="C3448" s="33" t="s">
        <v>7399</v>
      </c>
      <c r="D3448" s="33" t="s">
        <v>46</v>
      </c>
      <c r="E3448" s="33">
        <f>VALUE(TRIM(CLEAN(_xlfn.TEXTBEFORE(Table2[[#This Row],[Resolution]],"x"))))</f>
        <v>8192</v>
      </c>
      <c r="F3448" s="33">
        <f>VALUE(TRIM(CLEAN(_xlfn.TEXTAFTER(Table2[[#This Row],[Resolution]],"x"))))</f>
        <v>1056</v>
      </c>
      <c r="G3448" s="33" t="s">
        <v>16</v>
      </c>
      <c r="H3448" s="33" t="s">
        <v>2836</v>
      </c>
      <c r="I3448" s="33" t="s">
        <v>7669</v>
      </c>
      <c r="J3448" s="33"/>
      <c r="K3448" s="33"/>
      <c r="L3448" s="34" t="s">
        <v>2</v>
      </c>
    </row>
    <row r="3449" spans="1:12" x14ac:dyDescent="0.25">
      <c r="A3449" s="32" t="s">
        <v>7670</v>
      </c>
      <c r="B3449" s="33" t="s">
        <v>4165</v>
      </c>
      <c r="C3449" s="33" t="s">
        <v>7399</v>
      </c>
      <c r="D3449" s="84" t="s">
        <v>46</v>
      </c>
      <c r="E3449" s="84">
        <f>VALUE(TRIM(CLEAN(_xlfn.TEXTBEFORE(Table2[[#This Row],[Resolution]],"x"))))</f>
        <v>8192</v>
      </c>
      <c r="F3449" s="84">
        <f>VALUE(TRIM(CLEAN(_xlfn.TEXTAFTER(Table2[[#This Row],[Resolution]],"x"))))</f>
        <v>1056</v>
      </c>
      <c r="G3449" s="84" t="s">
        <v>16</v>
      </c>
      <c r="H3449" s="84" t="s">
        <v>2836</v>
      </c>
      <c r="I3449" s="84" t="s">
        <v>7671</v>
      </c>
      <c r="J3449" s="33"/>
      <c r="K3449" s="33"/>
      <c r="L3449" s="34" t="s">
        <v>2</v>
      </c>
    </row>
    <row r="3450" spans="1:12" x14ac:dyDescent="0.25">
      <c r="A3450" s="32" t="s">
        <v>7672</v>
      </c>
      <c r="B3450" s="33" t="s">
        <v>4167</v>
      </c>
      <c r="C3450" s="33" t="s">
        <v>7399</v>
      </c>
      <c r="D3450" s="33" t="s">
        <v>46</v>
      </c>
      <c r="E3450" s="33">
        <f>VALUE(TRIM(CLEAN(_xlfn.TEXTBEFORE(Table2[[#This Row],[Resolution]],"x"))))</f>
        <v>8192</v>
      </c>
      <c r="F3450" s="33">
        <f>VALUE(TRIM(CLEAN(_xlfn.TEXTAFTER(Table2[[#This Row],[Resolution]],"x"))))</f>
        <v>1056</v>
      </c>
      <c r="G3450" s="33"/>
      <c r="H3450" s="33"/>
      <c r="I3450" s="33"/>
      <c r="J3450" s="33"/>
      <c r="K3450" s="33"/>
      <c r="L3450" s="140" t="s">
        <v>2</v>
      </c>
    </row>
    <row r="3451" spans="1:12" x14ac:dyDescent="0.25">
      <c r="A3451" s="32" t="s">
        <v>7673</v>
      </c>
      <c r="B3451" s="33" t="s">
        <v>7674</v>
      </c>
      <c r="C3451" s="33" t="s">
        <v>7399</v>
      </c>
      <c r="D3451" s="84" t="s">
        <v>46</v>
      </c>
      <c r="E3451" s="84">
        <f>VALUE(TRIM(CLEAN(_xlfn.TEXTBEFORE(Table2[[#This Row],[Resolution]],"x"))))</f>
        <v>8192</v>
      </c>
      <c r="F3451" s="84">
        <f>VALUE(TRIM(CLEAN(_xlfn.TEXTAFTER(Table2[[#This Row],[Resolution]],"x"))))</f>
        <v>1056</v>
      </c>
      <c r="G3451" s="84" t="s">
        <v>16</v>
      </c>
      <c r="H3451" s="84" t="s">
        <v>16</v>
      </c>
      <c r="I3451" s="84" t="s">
        <v>7675</v>
      </c>
      <c r="J3451" s="33"/>
      <c r="K3451" s="33"/>
      <c r="L3451" s="34" t="s">
        <v>2</v>
      </c>
    </row>
    <row r="3452" spans="1:12" x14ac:dyDescent="0.25">
      <c r="A3452" s="32" t="s">
        <v>7676</v>
      </c>
      <c r="B3452" s="33" t="s">
        <v>4169</v>
      </c>
      <c r="C3452" s="33" t="s">
        <v>7399</v>
      </c>
      <c r="D3452" s="33" t="s">
        <v>46</v>
      </c>
      <c r="E3452" s="33">
        <f>VALUE(TRIM(CLEAN(_xlfn.TEXTBEFORE(Table2[[#This Row],[Resolution]],"x"))))</f>
        <v>8192</v>
      </c>
      <c r="F3452" s="33">
        <f>VALUE(TRIM(CLEAN(_xlfn.TEXTAFTER(Table2[[#This Row],[Resolution]],"x"))))</f>
        <v>1056</v>
      </c>
      <c r="G3452" s="33" t="s">
        <v>16</v>
      </c>
      <c r="H3452" s="33" t="s">
        <v>2836</v>
      </c>
      <c r="I3452" s="33" t="s">
        <v>7677</v>
      </c>
      <c r="J3452" s="35"/>
      <c r="K3452" s="33"/>
      <c r="L3452" s="34" t="s">
        <v>2</v>
      </c>
    </row>
    <row r="3453" spans="1:12" x14ac:dyDescent="0.25">
      <c r="A3453" s="32" t="s">
        <v>7678</v>
      </c>
      <c r="B3453" s="33" t="s">
        <v>4171</v>
      </c>
      <c r="C3453" s="33" t="s">
        <v>7399</v>
      </c>
      <c r="D3453" s="84" t="s">
        <v>46</v>
      </c>
      <c r="E3453" s="84">
        <f>VALUE(TRIM(CLEAN(_xlfn.TEXTBEFORE(Table2[[#This Row],[Resolution]],"x"))))</f>
        <v>8192</v>
      </c>
      <c r="F3453" s="84">
        <f>VALUE(TRIM(CLEAN(_xlfn.TEXTAFTER(Table2[[#This Row],[Resolution]],"x"))))</f>
        <v>1056</v>
      </c>
      <c r="G3453" s="84" t="s">
        <v>16</v>
      </c>
      <c r="H3453" s="84" t="s">
        <v>2836</v>
      </c>
      <c r="I3453" s="84" t="s">
        <v>7679</v>
      </c>
      <c r="J3453" s="33"/>
      <c r="K3453" s="33"/>
      <c r="L3453" s="34" t="s">
        <v>2</v>
      </c>
    </row>
    <row r="3454" spans="1:12" x14ac:dyDescent="0.25">
      <c r="A3454" s="32" t="s">
        <v>7680</v>
      </c>
      <c r="B3454" s="33" t="s">
        <v>4173</v>
      </c>
      <c r="C3454" s="33" t="s">
        <v>7399</v>
      </c>
      <c r="D3454" s="33" t="s">
        <v>46</v>
      </c>
      <c r="E3454" s="33">
        <f>VALUE(TRIM(CLEAN(_xlfn.TEXTBEFORE(Table2[[#This Row],[Resolution]],"x"))))</f>
        <v>8192</v>
      </c>
      <c r="F3454" s="33">
        <f>VALUE(TRIM(CLEAN(_xlfn.TEXTAFTER(Table2[[#This Row],[Resolution]],"x"))))</f>
        <v>1056</v>
      </c>
      <c r="G3454" s="33" t="s">
        <v>16</v>
      </c>
      <c r="H3454" s="33" t="s">
        <v>16</v>
      </c>
      <c r="I3454" s="33" t="s">
        <v>7681</v>
      </c>
      <c r="J3454" s="33"/>
      <c r="K3454" s="33"/>
      <c r="L3454" s="34" t="s">
        <v>2</v>
      </c>
    </row>
    <row r="3455" spans="1:12" x14ac:dyDescent="0.25">
      <c r="A3455" s="32" t="s">
        <v>7682</v>
      </c>
      <c r="B3455" s="33" t="s">
        <v>4175</v>
      </c>
      <c r="C3455" s="33" t="s">
        <v>7399</v>
      </c>
      <c r="D3455" s="84" t="s">
        <v>46</v>
      </c>
      <c r="E3455" s="84">
        <f>VALUE(TRIM(CLEAN(_xlfn.TEXTBEFORE(Table2[[#This Row],[Resolution]],"x"))))</f>
        <v>8192</v>
      </c>
      <c r="F3455" s="84">
        <f>VALUE(TRIM(CLEAN(_xlfn.TEXTAFTER(Table2[[#This Row],[Resolution]],"x"))))</f>
        <v>1056</v>
      </c>
      <c r="G3455" s="84" t="s">
        <v>16</v>
      </c>
      <c r="H3455" s="84" t="s">
        <v>2836</v>
      </c>
      <c r="I3455" s="84" t="s">
        <v>7683</v>
      </c>
      <c r="J3455" s="33"/>
      <c r="K3455" s="33"/>
      <c r="L3455" s="34" t="s">
        <v>2</v>
      </c>
    </row>
    <row r="3456" spans="1:12" x14ac:dyDescent="0.25">
      <c r="A3456" s="32" t="s">
        <v>7684</v>
      </c>
      <c r="B3456" s="33" t="s">
        <v>4179</v>
      </c>
      <c r="C3456" s="33" t="s">
        <v>7399</v>
      </c>
      <c r="D3456" s="33" t="s">
        <v>46</v>
      </c>
      <c r="E3456" s="33">
        <f>VALUE(TRIM(CLEAN(_xlfn.TEXTBEFORE(Table2[[#This Row],[Resolution]],"x"))))</f>
        <v>8192</v>
      </c>
      <c r="F3456" s="33">
        <f>VALUE(TRIM(CLEAN(_xlfn.TEXTAFTER(Table2[[#This Row],[Resolution]],"x"))))</f>
        <v>1056</v>
      </c>
      <c r="G3456" s="33" t="s">
        <v>16</v>
      </c>
      <c r="H3456" s="33" t="s">
        <v>2836</v>
      </c>
      <c r="I3456" s="33" t="s">
        <v>7685</v>
      </c>
      <c r="J3456" s="33"/>
      <c r="K3456" s="33"/>
      <c r="L3456" s="34" t="s">
        <v>2</v>
      </c>
    </row>
    <row r="3457" spans="1:12" x14ac:dyDescent="0.25">
      <c r="A3457" s="32" t="s">
        <v>7686</v>
      </c>
      <c r="B3457" s="33" t="s">
        <v>7687</v>
      </c>
      <c r="C3457" s="33" t="s">
        <v>7399</v>
      </c>
      <c r="D3457" s="84" t="s">
        <v>46</v>
      </c>
      <c r="E3457" s="84">
        <f>VALUE(TRIM(CLEAN(_xlfn.TEXTBEFORE(Table2[[#This Row],[Resolution]],"x"))))</f>
        <v>8192</v>
      </c>
      <c r="F3457" s="84">
        <f>VALUE(TRIM(CLEAN(_xlfn.TEXTAFTER(Table2[[#This Row],[Resolution]],"x"))))</f>
        <v>1056</v>
      </c>
      <c r="G3457" s="84" t="s">
        <v>16</v>
      </c>
      <c r="H3457" s="84" t="s">
        <v>2836</v>
      </c>
      <c r="I3457" s="84" t="s">
        <v>7688</v>
      </c>
      <c r="J3457" s="33"/>
      <c r="K3457" s="33"/>
      <c r="L3457" s="34" t="s">
        <v>2</v>
      </c>
    </row>
    <row r="3458" spans="1:12" x14ac:dyDescent="0.25">
      <c r="A3458" s="32" t="s">
        <v>7689</v>
      </c>
      <c r="B3458" s="33" t="s">
        <v>4185</v>
      </c>
      <c r="C3458" s="33" t="s">
        <v>7399</v>
      </c>
      <c r="D3458" s="33" t="s">
        <v>63</v>
      </c>
      <c r="E3458" s="33">
        <f>VALUE(TRIM(CLEAN(_xlfn.TEXTBEFORE(Table2[[#This Row],[Resolution]],"x"))))</f>
        <v>256</v>
      </c>
      <c r="F3458" s="33">
        <f>VALUE(TRIM(CLEAN(_xlfn.TEXTAFTER(Table2[[#This Row],[Resolution]],"x"))))</f>
        <v>256</v>
      </c>
      <c r="G3458" s="33">
        <v>6.92</v>
      </c>
      <c r="H3458" s="33" t="s">
        <v>5242</v>
      </c>
      <c r="I3458" s="33" t="s">
        <v>5234</v>
      </c>
      <c r="J3458" s="33"/>
      <c r="K3458" s="33"/>
      <c r="L3458" s="34" t="s">
        <v>2</v>
      </c>
    </row>
    <row r="3459" spans="1:12" x14ac:dyDescent="0.25">
      <c r="A3459" s="32" t="s">
        <v>7690</v>
      </c>
      <c r="B3459" s="33" t="s">
        <v>4187</v>
      </c>
      <c r="C3459" s="33" t="s">
        <v>7399</v>
      </c>
      <c r="D3459" s="84" t="s">
        <v>90</v>
      </c>
      <c r="E3459" s="84">
        <f>VALUE(TRIM(CLEAN(_xlfn.TEXTBEFORE(Table2[[#This Row],[Resolution]],"x"))))</f>
        <v>512</v>
      </c>
      <c r="F3459" s="84">
        <f>VALUE(TRIM(CLEAN(_xlfn.TEXTAFTER(Table2[[#This Row],[Resolution]],"x"))))</f>
        <v>176</v>
      </c>
      <c r="G3459" s="84">
        <v>1.97</v>
      </c>
      <c r="H3459" s="84" t="s">
        <v>5248</v>
      </c>
      <c r="I3459" s="84" t="s">
        <v>5234</v>
      </c>
      <c r="J3459" s="33"/>
      <c r="K3459" s="33"/>
      <c r="L3459" s="34" t="s">
        <v>2</v>
      </c>
    </row>
    <row r="3460" spans="1:12" x14ac:dyDescent="0.25">
      <c r="A3460" s="32" t="s">
        <v>7691</v>
      </c>
      <c r="B3460" s="33" t="s">
        <v>7692</v>
      </c>
      <c r="C3460" s="33" t="s">
        <v>7399</v>
      </c>
      <c r="D3460" s="33" t="s">
        <v>66</v>
      </c>
      <c r="E3460" s="33">
        <f>VALUE(TRIM(CLEAN(_xlfn.TEXTBEFORE(Table2[[#This Row],[Resolution]],"x"))))</f>
        <v>256</v>
      </c>
      <c r="F3460" s="33">
        <f>VALUE(TRIM(CLEAN(_xlfn.TEXTAFTER(Table2[[#This Row],[Resolution]],"x"))))</f>
        <v>192</v>
      </c>
      <c r="G3460" s="33" t="s">
        <v>16</v>
      </c>
      <c r="H3460" s="33" t="s">
        <v>2836</v>
      </c>
      <c r="I3460" s="33" t="s">
        <v>7693</v>
      </c>
      <c r="J3460" s="33"/>
      <c r="K3460" s="33"/>
      <c r="L3460" s="34" t="s">
        <v>2</v>
      </c>
    </row>
    <row r="3461" spans="1:12" x14ac:dyDescent="0.25">
      <c r="A3461" s="32" t="s">
        <v>7694</v>
      </c>
      <c r="B3461" s="33" t="s">
        <v>7695</v>
      </c>
      <c r="C3461" s="33" t="s">
        <v>7399</v>
      </c>
      <c r="D3461" s="84" t="s">
        <v>57</v>
      </c>
      <c r="E3461" s="84">
        <f>VALUE(TRIM(CLEAN(_xlfn.TEXTBEFORE(Table2[[#This Row],[Resolution]],"x"))))</f>
        <v>288</v>
      </c>
      <c r="F3461" s="84">
        <f>VALUE(TRIM(CLEAN(_xlfn.TEXTAFTER(Table2[[#This Row],[Resolution]],"x"))))</f>
        <v>128</v>
      </c>
      <c r="G3461" s="84" t="s">
        <v>16</v>
      </c>
      <c r="H3461" s="84" t="s">
        <v>2836</v>
      </c>
      <c r="I3461" s="84" t="s">
        <v>7696</v>
      </c>
      <c r="J3461" s="33"/>
      <c r="K3461" s="33"/>
      <c r="L3461" s="34" t="s">
        <v>2</v>
      </c>
    </row>
    <row r="3462" spans="1:12" x14ac:dyDescent="0.25">
      <c r="A3462" s="32" t="s">
        <v>7697</v>
      </c>
      <c r="B3462" s="33" t="s">
        <v>7698</v>
      </c>
      <c r="C3462" s="33" t="s">
        <v>7399</v>
      </c>
      <c r="D3462" s="33" t="s">
        <v>7699</v>
      </c>
      <c r="E3462" s="33">
        <f>VALUE(TRIM(CLEAN(_xlfn.TEXTBEFORE(Table2[[#This Row],[Resolution]],"x"))))</f>
        <v>272</v>
      </c>
      <c r="F3462" s="33">
        <f>VALUE(TRIM(CLEAN(_xlfn.TEXTAFTER(Table2[[#This Row],[Resolution]],"x"))))</f>
        <v>208</v>
      </c>
      <c r="G3462" s="33" t="s">
        <v>16</v>
      </c>
      <c r="H3462" s="33" t="s">
        <v>2836</v>
      </c>
      <c r="I3462" s="33" t="s">
        <v>7700</v>
      </c>
      <c r="J3462" s="33"/>
      <c r="K3462" s="33"/>
      <c r="L3462" s="34" t="s">
        <v>2</v>
      </c>
    </row>
    <row r="3463" spans="1:12" x14ac:dyDescent="0.25">
      <c r="A3463" s="32" t="s">
        <v>7701</v>
      </c>
      <c r="B3463" s="33" t="s">
        <v>7702</v>
      </c>
      <c r="C3463" s="33" t="s">
        <v>7399</v>
      </c>
      <c r="D3463" s="84" t="s">
        <v>60</v>
      </c>
      <c r="E3463" s="84">
        <f>VALUE(TRIM(CLEAN(_xlfn.TEXTBEFORE(Table2[[#This Row],[Resolution]],"x"))))</f>
        <v>256</v>
      </c>
      <c r="F3463" s="84">
        <f>VALUE(TRIM(CLEAN(_xlfn.TEXTAFTER(Table2[[#This Row],[Resolution]],"x"))))</f>
        <v>144</v>
      </c>
      <c r="G3463" s="84" t="s">
        <v>16</v>
      </c>
      <c r="H3463" s="84" t="s">
        <v>16</v>
      </c>
      <c r="I3463" s="84" t="s">
        <v>7703</v>
      </c>
      <c r="J3463" s="33"/>
      <c r="K3463" s="33"/>
      <c r="L3463" s="34" t="s">
        <v>2</v>
      </c>
    </row>
    <row r="3464" spans="1:12" x14ac:dyDescent="0.25">
      <c r="A3464" s="32" t="s">
        <v>7704</v>
      </c>
      <c r="B3464" s="33" t="s">
        <v>7705</v>
      </c>
      <c r="C3464" s="33" t="s">
        <v>7399</v>
      </c>
      <c r="D3464" s="33" t="s">
        <v>2956</v>
      </c>
      <c r="E3464" s="33">
        <f>VALUE(TRIM(CLEAN(_xlfn.TEXTBEFORE(Table2[[#This Row],[Resolution]],"x"))))</f>
        <v>256</v>
      </c>
      <c r="F3464" s="33">
        <f>VALUE(TRIM(CLEAN(_xlfn.TEXTAFTER(Table2[[#This Row],[Resolution]],"x"))))</f>
        <v>224</v>
      </c>
      <c r="G3464" s="33" t="s">
        <v>16</v>
      </c>
      <c r="H3464" s="33" t="s">
        <v>2836</v>
      </c>
      <c r="I3464" s="33" t="s">
        <v>7706</v>
      </c>
      <c r="J3464" s="33"/>
      <c r="K3464" s="33"/>
      <c r="L3464" s="34" t="s">
        <v>2</v>
      </c>
    </row>
    <row r="3465" spans="1:12" x14ac:dyDescent="0.25">
      <c r="A3465" s="32" t="s">
        <v>7707</v>
      </c>
      <c r="B3465" s="33" t="s">
        <v>7708</v>
      </c>
      <c r="C3465" s="33" t="s">
        <v>7399</v>
      </c>
      <c r="D3465" s="84" t="s">
        <v>426</v>
      </c>
      <c r="E3465" s="84">
        <f>VALUE(TRIM(CLEAN(_xlfn.TEXTBEFORE(Table2[[#This Row],[Resolution]],"x"))))</f>
        <v>512</v>
      </c>
      <c r="F3465" s="84">
        <f>VALUE(TRIM(CLEAN(_xlfn.TEXTAFTER(Table2[[#This Row],[Resolution]],"x"))))</f>
        <v>160</v>
      </c>
      <c r="G3465" s="84" t="s">
        <v>16</v>
      </c>
      <c r="H3465" s="84" t="s">
        <v>16</v>
      </c>
      <c r="I3465" s="84" t="s">
        <v>7709</v>
      </c>
      <c r="J3465" s="33"/>
      <c r="K3465" s="33"/>
      <c r="L3465" s="34" t="s">
        <v>2</v>
      </c>
    </row>
    <row r="3466" spans="1:12" x14ac:dyDescent="0.25">
      <c r="A3466" s="32" t="s">
        <v>7710</v>
      </c>
      <c r="B3466" s="33" t="s">
        <v>7711</v>
      </c>
      <c r="C3466" s="33" t="s">
        <v>7399</v>
      </c>
      <c r="D3466" s="33" t="s">
        <v>123</v>
      </c>
      <c r="E3466" s="33">
        <f>VALUE(TRIM(CLEAN(_xlfn.TEXTBEFORE(Table2[[#This Row],[Resolution]],"x"))))</f>
        <v>256</v>
      </c>
      <c r="F3466" s="33">
        <f>VALUE(TRIM(CLEAN(_xlfn.TEXTAFTER(Table2[[#This Row],[Resolution]],"x"))))</f>
        <v>128</v>
      </c>
      <c r="G3466" s="33" t="s">
        <v>16</v>
      </c>
      <c r="H3466" s="33" t="s">
        <v>2836</v>
      </c>
      <c r="I3466" s="33" t="s">
        <v>7712</v>
      </c>
      <c r="J3466" s="33"/>
      <c r="K3466" s="33"/>
      <c r="L3466" s="34" t="s">
        <v>2</v>
      </c>
    </row>
    <row r="3467" spans="1:12" x14ac:dyDescent="0.25">
      <c r="A3467" s="32" t="s">
        <v>7713</v>
      </c>
      <c r="B3467" s="33" t="s">
        <v>4201</v>
      </c>
      <c r="C3467" s="33" t="s">
        <v>7399</v>
      </c>
      <c r="D3467" s="84" t="s">
        <v>57</v>
      </c>
      <c r="E3467" s="84">
        <f>VALUE(TRIM(CLEAN(_xlfn.TEXTBEFORE(Table2[[#This Row],[Resolution]],"x"))))</f>
        <v>288</v>
      </c>
      <c r="F3467" s="84">
        <f>VALUE(TRIM(CLEAN(_xlfn.TEXTAFTER(Table2[[#This Row],[Resolution]],"x"))))</f>
        <v>128</v>
      </c>
      <c r="G3467" s="84" t="s">
        <v>16</v>
      </c>
      <c r="H3467" s="84" t="s">
        <v>2836</v>
      </c>
      <c r="I3467" s="84" t="s">
        <v>7714</v>
      </c>
      <c r="J3467" s="33"/>
      <c r="K3467" s="33"/>
      <c r="L3467" s="34" t="s">
        <v>2</v>
      </c>
    </row>
    <row r="3468" spans="1:12" x14ac:dyDescent="0.25">
      <c r="A3468" s="32" t="s">
        <v>7715</v>
      </c>
      <c r="B3468" s="33" t="s">
        <v>7716</v>
      </c>
      <c r="C3468" s="33" t="s">
        <v>7399</v>
      </c>
      <c r="D3468" s="33" t="s">
        <v>57</v>
      </c>
      <c r="E3468" s="33">
        <f>VALUE(TRIM(CLEAN(_xlfn.TEXTBEFORE(Table2[[#This Row],[Resolution]],"x"))))</f>
        <v>288</v>
      </c>
      <c r="F3468" s="33">
        <f>VALUE(TRIM(CLEAN(_xlfn.TEXTAFTER(Table2[[#This Row],[Resolution]],"x"))))</f>
        <v>128</v>
      </c>
      <c r="G3468" s="33" t="s">
        <v>16</v>
      </c>
      <c r="H3468" s="33" t="s">
        <v>2836</v>
      </c>
      <c r="I3468" s="33" t="s">
        <v>7717</v>
      </c>
      <c r="J3468" s="33"/>
      <c r="K3468" s="33"/>
      <c r="L3468" s="34" t="s">
        <v>2</v>
      </c>
    </row>
    <row r="3469" spans="1:12" x14ac:dyDescent="0.25">
      <c r="A3469" s="32" t="s">
        <v>7718</v>
      </c>
      <c r="B3469" s="33" t="s">
        <v>7719</v>
      </c>
      <c r="C3469" s="33" t="s">
        <v>7399</v>
      </c>
      <c r="D3469" s="84" t="s">
        <v>57</v>
      </c>
      <c r="E3469" s="84">
        <f>VALUE(TRIM(CLEAN(_xlfn.TEXTBEFORE(Table2[[#This Row],[Resolution]],"x"))))</f>
        <v>288</v>
      </c>
      <c r="F3469" s="84">
        <f>VALUE(TRIM(CLEAN(_xlfn.TEXTAFTER(Table2[[#This Row],[Resolution]],"x"))))</f>
        <v>128</v>
      </c>
      <c r="G3469" s="84" t="s">
        <v>16</v>
      </c>
      <c r="H3469" s="84" t="s">
        <v>2836</v>
      </c>
      <c r="I3469" s="84" t="s">
        <v>7720</v>
      </c>
      <c r="J3469" s="33"/>
      <c r="K3469" s="33"/>
      <c r="L3469" s="34" t="s">
        <v>2</v>
      </c>
    </row>
    <row r="3470" spans="1:12" x14ac:dyDescent="0.25">
      <c r="A3470" s="32" t="s">
        <v>7721</v>
      </c>
      <c r="B3470" s="33" t="s">
        <v>4205</v>
      </c>
      <c r="C3470" s="33" t="s">
        <v>7399</v>
      </c>
      <c r="D3470" s="33" t="s">
        <v>57</v>
      </c>
      <c r="E3470" s="33">
        <f>VALUE(TRIM(CLEAN(_xlfn.TEXTBEFORE(Table2[[#This Row],[Resolution]],"x"))))</f>
        <v>288</v>
      </c>
      <c r="F3470" s="33">
        <f>VALUE(TRIM(CLEAN(_xlfn.TEXTAFTER(Table2[[#This Row],[Resolution]],"x"))))</f>
        <v>128</v>
      </c>
      <c r="G3470" s="33" t="s">
        <v>16</v>
      </c>
      <c r="H3470" s="33" t="s">
        <v>2836</v>
      </c>
      <c r="I3470" s="33" t="s">
        <v>7722</v>
      </c>
      <c r="J3470" s="33"/>
      <c r="K3470" s="33"/>
      <c r="L3470" s="34" t="s">
        <v>2</v>
      </c>
    </row>
    <row r="3471" spans="1:12" x14ac:dyDescent="0.25">
      <c r="A3471" s="32" t="s">
        <v>7723</v>
      </c>
      <c r="B3471" s="33" t="s">
        <v>7724</v>
      </c>
      <c r="C3471" s="33" t="s">
        <v>7399</v>
      </c>
      <c r="D3471" s="84" t="s">
        <v>3824</v>
      </c>
      <c r="E3471" s="84">
        <f>VALUE(TRIM(CLEAN(_xlfn.TEXTBEFORE(Table2[[#This Row],[Resolution]],"x"))))</f>
        <v>256</v>
      </c>
      <c r="F3471" s="84">
        <f>VALUE(TRIM(CLEAN(_xlfn.TEXTAFTER(Table2[[#This Row],[Resolution]],"x"))))</f>
        <v>208</v>
      </c>
      <c r="G3471" s="84">
        <v>25</v>
      </c>
      <c r="H3471" s="84" t="s">
        <v>5236</v>
      </c>
      <c r="I3471" s="84" t="s">
        <v>5234</v>
      </c>
      <c r="J3471" s="33"/>
      <c r="K3471" s="33"/>
      <c r="L3471" s="34" t="s">
        <v>2</v>
      </c>
    </row>
    <row r="3472" spans="1:12" x14ac:dyDescent="0.25">
      <c r="A3472" s="32" t="s">
        <v>7725</v>
      </c>
      <c r="B3472" s="33" t="s">
        <v>7726</v>
      </c>
      <c r="C3472" s="33" t="s">
        <v>7399</v>
      </c>
      <c r="D3472" s="33" t="s">
        <v>60</v>
      </c>
      <c r="E3472" s="33">
        <f>VALUE(TRIM(CLEAN(_xlfn.TEXTBEFORE(Table2[[#This Row],[Resolution]],"x"))))</f>
        <v>256</v>
      </c>
      <c r="F3472" s="33">
        <f>VALUE(TRIM(CLEAN(_xlfn.TEXTAFTER(Table2[[#This Row],[Resolution]],"x"))))</f>
        <v>144</v>
      </c>
      <c r="G3472" s="33" t="s">
        <v>16</v>
      </c>
      <c r="H3472" s="33" t="s">
        <v>2836</v>
      </c>
      <c r="I3472" s="33" t="s">
        <v>7727</v>
      </c>
      <c r="J3472" s="33"/>
      <c r="K3472" s="33"/>
      <c r="L3472" s="34" t="s">
        <v>2</v>
      </c>
    </row>
    <row r="3473" spans="1:12" x14ac:dyDescent="0.25">
      <c r="A3473" s="32" t="s">
        <v>7728</v>
      </c>
      <c r="B3473" s="33" t="s">
        <v>7729</v>
      </c>
      <c r="C3473" s="33" t="s">
        <v>7399</v>
      </c>
      <c r="D3473" s="84" t="s">
        <v>60</v>
      </c>
      <c r="E3473" s="84">
        <f>VALUE(TRIM(CLEAN(_xlfn.TEXTBEFORE(Table2[[#This Row],[Resolution]],"x"))))</f>
        <v>256</v>
      </c>
      <c r="F3473" s="84">
        <f>VALUE(TRIM(CLEAN(_xlfn.TEXTAFTER(Table2[[#This Row],[Resolution]],"x"))))</f>
        <v>144</v>
      </c>
      <c r="G3473" s="84" t="s">
        <v>16</v>
      </c>
      <c r="H3473" s="84" t="s">
        <v>16</v>
      </c>
      <c r="I3473" s="84" t="s">
        <v>7730</v>
      </c>
      <c r="J3473" s="33"/>
      <c r="K3473" s="33"/>
      <c r="L3473" s="34" t="s">
        <v>2</v>
      </c>
    </row>
    <row r="3474" spans="1:12" x14ac:dyDescent="0.25">
      <c r="A3474" s="32" t="s">
        <v>7731</v>
      </c>
      <c r="B3474" s="33" t="s">
        <v>7732</v>
      </c>
      <c r="C3474" s="33" t="s">
        <v>7399</v>
      </c>
      <c r="D3474" s="33" t="s">
        <v>134</v>
      </c>
      <c r="E3474" s="33">
        <f>VALUE(TRIM(CLEAN(_xlfn.TEXTBEFORE(Table2[[#This Row],[Resolution]],"x"))))</f>
        <v>512</v>
      </c>
      <c r="F3474" s="33">
        <f>VALUE(TRIM(CLEAN(_xlfn.TEXTAFTER(Table2[[#This Row],[Resolution]],"x"))))</f>
        <v>208</v>
      </c>
      <c r="G3474" s="33" t="s">
        <v>16</v>
      </c>
      <c r="H3474" s="33" t="s">
        <v>2836</v>
      </c>
      <c r="I3474" s="33" t="s">
        <v>7733</v>
      </c>
      <c r="J3474" s="33"/>
      <c r="K3474" s="33"/>
      <c r="L3474" s="34" t="s">
        <v>2</v>
      </c>
    </row>
    <row r="3475" spans="1:12" x14ac:dyDescent="0.25">
      <c r="A3475" s="32" t="s">
        <v>7734</v>
      </c>
      <c r="B3475" s="33" t="s">
        <v>7735</v>
      </c>
      <c r="C3475" s="33" t="s">
        <v>7399</v>
      </c>
      <c r="D3475" s="84" t="s">
        <v>93</v>
      </c>
      <c r="E3475" s="84">
        <f>VALUE(TRIM(CLEAN(_xlfn.TEXTBEFORE(Table2[[#This Row],[Resolution]],"x"))))</f>
        <v>512</v>
      </c>
      <c r="F3475" s="84">
        <f>VALUE(TRIM(CLEAN(_xlfn.TEXTAFTER(Table2[[#This Row],[Resolution]],"x"))))</f>
        <v>128</v>
      </c>
      <c r="G3475" s="84" t="s">
        <v>16</v>
      </c>
      <c r="H3475" s="84" t="s">
        <v>2836</v>
      </c>
      <c r="I3475" s="84" t="s">
        <v>7736</v>
      </c>
      <c r="J3475" s="33"/>
      <c r="K3475" s="33"/>
      <c r="L3475" s="34" t="s">
        <v>2</v>
      </c>
    </row>
    <row r="3476" spans="1:12" x14ac:dyDescent="0.25">
      <c r="A3476" s="32" t="s">
        <v>7737</v>
      </c>
      <c r="B3476" s="33" t="s">
        <v>7738</v>
      </c>
      <c r="C3476" s="33" t="s">
        <v>7399</v>
      </c>
      <c r="D3476" s="33" t="s">
        <v>123</v>
      </c>
      <c r="E3476" s="33">
        <f>VALUE(TRIM(CLEAN(_xlfn.TEXTBEFORE(Table2[[#This Row],[Resolution]],"x"))))</f>
        <v>256</v>
      </c>
      <c r="F3476" s="33">
        <f>VALUE(TRIM(CLEAN(_xlfn.TEXTAFTER(Table2[[#This Row],[Resolution]],"x"))))</f>
        <v>128</v>
      </c>
      <c r="G3476" s="33" t="s">
        <v>16</v>
      </c>
      <c r="H3476" s="33" t="s">
        <v>2836</v>
      </c>
      <c r="I3476" s="33" t="s">
        <v>7739</v>
      </c>
      <c r="J3476" s="33"/>
      <c r="K3476" s="33"/>
      <c r="L3476" s="34" t="s">
        <v>2</v>
      </c>
    </row>
    <row r="3477" spans="1:12" x14ac:dyDescent="0.25">
      <c r="A3477" s="32" t="s">
        <v>7740</v>
      </c>
      <c r="B3477" s="33" t="s">
        <v>4228</v>
      </c>
      <c r="C3477" s="33" t="s">
        <v>7399</v>
      </c>
      <c r="D3477" s="84" t="s">
        <v>123</v>
      </c>
      <c r="E3477" s="84">
        <f>VALUE(TRIM(CLEAN(_xlfn.TEXTBEFORE(Table2[[#This Row],[Resolution]],"x"))))</f>
        <v>256</v>
      </c>
      <c r="F3477" s="84">
        <f>VALUE(TRIM(CLEAN(_xlfn.TEXTAFTER(Table2[[#This Row],[Resolution]],"x"))))</f>
        <v>128</v>
      </c>
      <c r="G3477" s="84" t="s">
        <v>16</v>
      </c>
      <c r="H3477" s="84" t="s">
        <v>16</v>
      </c>
      <c r="I3477" s="84" t="s">
        <v>7741</v>
      </c>
      <c r="J3477" s="33"/>
      <c r="K3477" s="33"/>
      <c r="L3477" s="34" t="s">
        <v>2</v>
      </c>
    </row>
    <row r="3478" spans="1:12" x14ac:dyDescent="0.25">
      <c r="A3478" s="32" t="s">
        <v>7742</v>
      </c>
      <c r="B3478" s="33" t="s">
        <v>7743</v>
      </c>
      <c r="C3478" s="33" t="s">
        <v>7399</v>
      </c>
      <c r="D3478" s="33" t="s">
        <v>123</v>
      </c>
      <c r="E3478" s="33">
        <f>VALUE(TRIM(CLEAN(_xlfn.TEXTBEFORE(Table2[[#This Row],[Resolution]],"x"))))</f>
        <v>256</v>
      </c>
      <c r="F3478" s="33">
        <f>VALUE(TRIM(CLEAN(_xlfn.TEXTAFTER(Table2[[#This Row],[Resolution]],"x"))))</f>
        <v>128</v>
      </c>
      <c r="G3478" s="33" t="s">
        <v>16</v>
      </c>
      <c r="H3478" s="33" t="s">
        <v>2836</v>
      </c>
      <c r="I3478" s="33" t="s">
        <v>7744</v>
      </c>
      <c r="J3478" s="33"/>
      <c r="K3478" s="33"/>
      <c r="L3478" s="34" t="s">
        <v>2</v>
      </c>
    </row>
    <row r="3479" spans="1:12" x14ac:dyDescent="0.25">
      <c r="A3479" s="32" t="s">
        <v>7745</v>
      </c>
      <c r="B3479" s="33" t="s">
        <v>7746</v>
      </c>
      <c r="C3479" s="33" t="s">
        <v>7399</v>
      </c>
      <c r="D3479" s="84" t="s">
        <v>57</v>
      </c>
      <c r="E3479" s="84">
        <f>VALUE(TRIM(CLEAN(_xlfn.TEXTBEFORE(Table2[[#This Row],[Resolution]],"x"))))</f>
        <v>288</v>
      </c>
      <c r="F3479" s="84">
        <f>VALUE(TRIM(CLEAN(_xlfn.TEXTAFTER(Table2[[#This Row],[Resolution]],"x"))))</f>
        <v>128</v>
      </c>
      <c r="G3479" s="84" t="s">
        <v>16</v>
      </c>
      <c r="H3479" s="84" t="s">
        <v>2836</v>
      </c>
      <c r="I3479" s="84" t="s">
        <v>7747</v>
      </c>
      <c r="J3479" s="33"/>
      <c r="K3479" s="33"/>
      <c r="L3479" s="34" t="s">
        <v>2</v>
      </c>
    </row>
    <row r="3480" spans="1:12" x14ac:dyDescent="0.25">
      <c r="A3480" s="32" t="s">
        <v>7748</v>
      </c>
      <c r="B3480" s="33" t="s">
        <v>7749</v>
      </c>
      <c r="C3480" s="33" t="s">
        <v>7399</v>
      </c>
      <c r="D3480" s="33" t="s">
        <v>7750</v>
      </c>
      <c r="E3480" s="33">
        <f>VALUE(TRIM(CLEAN(_xlfn.TEXTBEFORE(Table2[[#This Row],[Resolution]],"x"))))</f>
        <v>320</v>
      </c>
      <c r="F3480" s="33">
        <f>VALUE(TRIM(CLEAN(_xlfn.TEXTAFTER(Table2[[#This Row],[Resolution]],"x"))))</f>
        <v>288</v>
      </c>
      <c r="G3480" s="33" t="s">
        <v>16</v>
      </c>
      <c r="H3480" s="33" t="s">
        <v>2836</v>
      </c>
      <c r="I3480" s="33" t="s">
        <v>7751</v>
      </c>
      <c r="J3480" s="33"/>
      <c r="K3480" s="33"/>
      <c r="L3480" s="34" t="s">
        <v>2</v>
      </c>
    </row>
    <row r="3481" spans="1:12" x14ac:dyDescent="0.25">
      <c r="A3481" s="32" t="s">
        <v>7752</v>
      </c>
      <c r="B3481" s="33" t="s">
        <v>7753</v>
      </c>
      <c r="C3481" s="33" t="s">
        <v>7399</v>
      </c>
      <c r="D3481" s="84" t="s">
        <v>60</v>
      </c>
      <c r="E3481" s="84">
        <f>VALUE(TRIM(CLEAN(_xlfn.TEXTBEFORE(Table2[[#This Row],[Resolution]],"x"))))</f>
        <v>256</v>
      </c>
      <c r="F3481" s="84">
        <f>VALUE(TRIM(CLEAN(_xlfn.TEXTAFTER(Table2[[#This Row],[Resolution]],"x"))))</f>
        <v>144</v>
      </c>
      <c r="G3481" s="84" t="s">
        <v>16</v>
      </c>
      <c r="H3481" s="84" t="s">
        <v>2836</v>
      </c>
      <c r="I3481" s="84" t="s">
        <v>7754</v>
      </c>
      <c r="J3481" s="33"/>
      <c r="K3481" s="33"/>
      <c r="L3481" s="34" t="s">
        <v>2</v>
      </c>
    </row>
    <row r="3482" spans="1:12" x14ac:dyDescent="0.25">
      <c r="A3482" s="32" t="s">
        <v>7755</v>
      </c>
      <c r="B3482" s="33" t="s">
        <v>7756</v>
      </c>
      <c r="C3482" s="33" t="s">
        <v>7399</v>
      </c>
      <c r="D3482" s="33" t="s">
        <v>1160</v>
      </c>
      <c r="E3482" s="33">
        <f>VALUE(TRIM(CLEAN(_xlfn.TEXTBEFORE(Table2[[#This Row],[Resolution]],"x"))))</f>
        <v>512</v>
      </c>
      <c r="F3482" s="33">
        <f>VALUE(TRIM(CLEAN(_xlfn.TEXTAFTER(Table2[[#This Row],[Resolution]],"x"))))</f>
        <v>312</v>
      </c>
      <c r="G3482" s="33" t="s">
        <v>16</v>
      </c>
      <c r="H3482" s="33" t="s">
        <v>2836</v>
      </c>
      <c r="I3482" s="33" t="s">
        <v>7757</v>
      </c>
      <c r="J3482" s="33"/>
      <c r="K3482" s="33"/>
      <c r="L3482" s="34" t="s">
        <v>2</v>
      </c>
    </row>
    <row r="3483" spans="1:12" x14ac:dyDescent="0.25">
      <c r="A3483" s="32" t="s">
        <v>7758</v>
      </c>
      <c r="B3483" s="33" t="s">
        <v>7759</v>
      </c>
      <c r="C3483" s="33" t="s">
        <v>7399</v>
      </c>
      <c r="D3483" s="84" t="s">
        <v>631</v>
      </c>
      <c r="E3483" s="84">
        <f>VALUE(TRIM(CLEAN(_xlfn.TEXTBEFORE(Table2[[#This Row],[Resolution]],"x"))))</f>
        <v>512</v>
      </c>
      <c r="F3483" s="84">
        <f>VALUE(TRIM(CLEAN(_xlfn.TEXTAFTER(Table2[[#This Row],[Resolution]],"x"))))</f>
        <v>288</v>
      </c>
      <c r="G3483" s="84" t="s">
        <v>16</v>
      </c>
      <c r="H3483" s="84" t="s">
        <v>2836</v>
      </c>
      <c r="I3483" s="84" t="s">
        <v>7760</v>
      </c>
      <c r="J3483" s="33"/>
      <c r="K3483" s="33"/>
      <c r="L3483" s="34" t="s">
        <v>2</v>
      </c>
    </row>
    <row r="3484" spans="1:12" x14ac:dyDescent="0.25">
      <c r="A3484" s="32" t="s">
        <v>7761</v>
      </c>
      <c r="B3484" s="33" t="s">
        <v>7762</v>
      </c>
      <c r="C3484" s="33" t="s">
        <v>7399</v>
      </c>
      <c r="D3484" s="33" t="s">
        <v>57</v>
      </c>
      <c r="E3484" s="33">
        <f>VALUE(TRIM(CLEAN(_xlfn.TEXTBEFORE(Table2[[#This Row],[Resolution]],"x"))))</f>
        <v>288</v>
      </c>
      <c r="F3484" s="33">
        <f>VALUE(TRIM(CLEAN(_xlfn.TEXTAFTER(Table2[[#This Row],[Resolution]],"x"))))</f>
        <v>128</v>
      </c>
      <c r="G3484" s="33" t="s">
        <v>16</v>
      </c>
      <c r="H3484" s="33" t="s">
        <v>16</v>
      </c>
      <c r="I3484" s="33" t="s">
        <v>7763</v>
      </c>
      <c r="J3484" s="33"/>
      <c r="K3484" s="33"/>
      <c r="L3484" s="34" t="s">
        <v>2</v>
      </c>
    </row>
    <row r="3485" spans="1:12" x14ac:dyDescent="0.25">
      <c r="A3485" s="32" t="s">
        <v>7764</v>
      </c>
      <c r="B3485" s="33" t="s">
        <v>7765</v>
      </c>
      <c r="C3485" s="33" t="s">
        <v>7399</v>
      </c>
      <c r="D3485" s="84" t="s">
        <v>57</v>
      </c>
      <c r="E3485" s="84">
        <f>VALUE(TRIM(CLEAN(_xlfn.TEXTBEFORE(Table2[[#This Row],[Resolution]],"x"))))</f>
        <v>288</v>
      </c>
      <c r="F3485" s="84">
        <f>VALUE(TRIM(CLEAN(_xlfn.TEXTAFTER(Table2[[#This Row],[Resolution]],"x"))))</f>
        <v>128</v>
      </c>
      <c r="G3485" s="84" t="s">
        <v>16</v>
      </c>
      <c r="H3485" s="84" t="s">
        <v>16</v>
      </c>
      <c r="I3485" s="84" t="s">
        <v>7766</v>
      </c>
      <c r="J3485" s="33"/>
      <c r="K3485" s="33"/>
      <c r="L3485" s="34" t="s">
        <v>2</v>
      </c>
    </row>
    <row r="3486" spans="1:12" x14ac:dyDescent="0.25">
      <c r="A3486" s="32" t="s">
        <v>7767</v>
      </c>
      <c r="B3486" s="33" t="s">
        <v>7768</v>
      </c>
      <c r="C3486" s="33" t="s">
        <v>7399</v>
      </c>
      <c r="D3486" s="33" t="s">
        <v>123</v>
      </c>
      <c r="E3486" s="33">
        <f>VALUE(TRIM(CLEAN(_xlfn.TEXTBEFORE(Table2[[#This Row],[Resolution]],"x"))))</f>
        <v>256</v>
      </c>
      <c r="F3486" s="33">
        <f>VALUE(TRIM(CLEAN(_xlfn.TEXTAFTER(Table2[[#This Row],[Resolution]],"x"))))</f>
        <v>128</v>
      </c>
      <c r="G3486" s="33" t="s">
        <v>16</v>
      </c>
      <c r="H3486" s="33" t="s">
        <v>16</v>
      </c>
      <c r="I3486" s="33" t="s">
        <v>7769</v>
      </c>
      <c r="J3486" s="33"/>
      <c r="K3486" s="33"/>
      <c r="L3486" s="34" t="s">
        <v>2</v>
      </c>
    </row>
    <row r="3487" spans="1:12" x14ac:dyDescent="0.25">
      <c r="A3487" s="32" t="s">
        <v>7770</v>
      </c>
      <c r="B3487" s="33" t="s">
        <v>4248</v>
      </c>
      <c r="C3487" s="33" t="s">
        <v>7399</v>
      </c>
      <c r="D3487" s="84" t="s">
        <v>536</v>
      </c>
      <c r="E3487" s="84">
        <f>VALUE(TRIM(CLEAN(_xlfn.TEXTBEFORE(Table2[[#This Row],[Resolution]],"x"))))</f>
        <v>512</v>
      </c>
      <c r="F3487" s="84">
        <f>VALUE(TRIM(CLEAN(_xlfn.TEXTAFTER(Table2[[#This Row],[Resolution]],"x"))))</f>
        <v>224</v>
      </c>
      <c r="G3487" s="84" t="s">
        <v>16</v>
      </c>
      <c r="H3487" s="84" t="s">
        <v>16</v>
      </c>
      <c r="I3487" s="84" t="s">
        <v>7771</v>
      </c>
      <c r="J3487" s="33"/>
      <c r="K3487" s="33"/>
      <c r="L3487" s="34" t="s">
        <v>2</v>
      </c>
    </row>
    <row r="3488" spans="1:12" x14ac:dyDescent="0.25">
      <c r="A3488" s="32" t="s">
        <v>7772</v>
      </c>
      <c r="B3488" s="33" t="s">
        <v>7773</v>
      </c>
      <c r="C3488" s="33" t="s">
        <v>7399</v>
      </c>
      <c r="D3488" s="33" t="s">
        <v>123</v>
      </c>
      <c r="E3488" s="33">
        <f>VALUE(TRIM(CLEAN(_xlfn.TEXTBEFORE(Table2[[#This Row],[Resolution]],"x"))))</f>
        <v>256</v>
      </c>
      <c r="F3488" s="33">
        <f>VALUE(TRIM(CLEAN(_xlfn.TEXTAFTER(Table2[[#This Row],[Resolution]],"x"))))</f>
        <v>128</v>
      </c>
      <c r="G3488" s="33" t="s">
        <v>16</v>
      </c>
      <c r="H3488" s="33" t="s">
        <v>2836</v>
      </c>
      <c r="I3488" s="33" t="s">
        <v>7774</v>
      </c>
      <c r="J3488" s="33"/>
      <c r="K3488" s="33"/>
      <c r="L3488" s="34" t="s">
        <v>2</v>
      </c>
    </row>
    <row r="3489" spans="1:12" x14ac:dyDescent="0.25">
      <c r="A3489" s="32" t="s">
        <v>7775</v>
      </c>
      <c r="B3489" s="33" t="s">
        <v>7776</v>
      </c>
      <c r="C3489" s="33" t="s">
        <v>7399</v>
      </c>
      <c r="D3489" s="84" t="s">
        <v>60</v>
      </c>
      <c r="E3489" s="84">
        <f>VALUE(TRIM(CLEAN(_xlfn.TEXTBEFORE(Table2[[#This Row],[Resolution]],"x"))))</f>
        <v>256</v>
      </c>
      <c r="F3489" s="84">
        <f>VALUE(TRIM(CLEAN(_xlfn.TEXTAFTER(Table2[[#This Row],[Resolution]],"x"))))</f>
        <v>144</v>
      </c>
      <c r="G3489" s="84">
        <v>7.0000000000000007E-2</v>
      </c>
      <c r="H3489" s="84" t="s">
        <v>5242</v>
      </c>
      <c r="I3489" s="84" t="s">
        <v>5234</v>
      </c>
      <c r="J3489" s="33"/>
      <c r="K3489" s="33"/>
      <c r="L3489" s="34" t="s">
        <v>2</v>
      </c>
    </row>
    <row r="3490" spans="1:12" x14ac:dyDescent="0.25">
      <c r="A3490" s="32" t="s">
        <v>7777</v>
      </c>
      <c r="B3490" s="33" t="s">
        <v>7778</v>
      </c>
      <c r="C3490" s="33" t="s">
        <v>7399</v>
      </c>
      <c r="D3490" s="33" t="s">
        <v>123</v>
      </c>
      <c r="E3490" s="33">
        <f>VALUE(TRIM(CLEAN(_xlfn.TEXTBEFORE(Table2[[#This Row],[Resolution]],"x"))))</f>
        <v>256</v>
      </c>
      <c r="F3490" s="33">
        <f>VALUE(TRIM(CLEAN(_xlfn.TEXTAFTER(Table2[[#This Row],[Resolution]],"x"))))</f>
        <v>128</v>
      </c>
      <c r="G3490" s="33" t="s">
        <v>16</v>
      </c>
      <c r="H3490" s="33" t="s">
        <v>16</v>
      </c>
      <c r="I3490" s="33" t="s">
        <v>7779</v>
      </c>
      <c r="J3490" s="33"/>
      <c r="K3490" s="33"/>
      <c r="L3490" s="34" t="s">
        <v>2</v>
      </c>
    </row>
    <row r="3491" spans="1:12" x14ac:dyDescent="0.25">
      <c r="A3491" s="32" t="s">
        <v>7780</v>
      </c>
      <c r="B3491" s="33" t="s">
        <v>7781</v>
      </c>
      <c r="C3491" s="33" t="s">
        <v>7399</v>
      </c>
      <c r="D3491" s="84" t="s">
        <v>123</v>
      </c>
      <c r="E3491" s="84">
        <f>VALUE(TRIM(CLEAN(_xlfn.TEXTBEFORE(Table2[[#This Row],[Resolution]],"x"))))</f>
        <v>256</v>
      </c>
      <c r="F3491" s="84">
        <f>VALUE(TRIM(CLEAN(_xlfn.TEXTAFTER(Table2[[#This Row],[Resolution]],"x"))))</f>
        <v>128</v>
      </c>
      <c r="G3491" s="84" t="s">
        <v>16</v>
      </c>
      <c r="H3491" s="84" t="s">
        <v>2836</v>
      </c>
      <c r="I3491" s="84" t="s">
        <v>7782</v>
      </c>
      <c r="J3491" s="33"/>
      <c r="K3491" s="33"/>
      <c r="L3491" s="34" t="s">
        <v>2</v>
      </c>
    </row>
    <row r="3492" spans="1:12" x14ac:dyDescent="0.25">
      <c r="A3492" s="32" t="s">
        <v>7783</v>
      </c>
      <c r="B3492" s="33" t="s">
        <v>4265</v>
      </c>
      <c r="C3492" s="33" t="s">
        <v>7399</v>
      </c>
      <c r="D3492" s="33" t="e">
        <v>#N/A</v>
      </c>
      <c r="E3492" s="33" t="e">
        <f>VALUE(TRIM(CLEAN(_xlfn.TEXTBEFORE(Table2[[#This Row],[Resolution]],"x"))))</f>
        <v>#N/A</v>
      </c>
      <c r="F3492" s="33" t="e">
        <f>VALUE(TRIM(CLEAN(_xlfn.TEXTAFTER(Table2[[#This Row],[Resolution]],"x"))))</f>
        <v>#N/A</v>
      </c>
      <c r="G3492" s="33" t="s">
        <v>16</v>
      </c>
      <c r="H3492" s="33" t="s">
        <v>16</v>
      </c>
      <c r="I3492" s="33" t="s">
        <v>7784</v>
      </c>
      <c r="J3492" s="33"/>
      <c r="K3492" s="33"/>
      <c r="L3492" s="34" t="s">
        <v>2</v>
      </c>
    </row>
    <row r="3493" spans="1:12" x14ac:dyDescent="0.25">
      <c r="A3493" s="32" t="s">
        <v>7785</v>
      </c>
      <c r="B3493" s="33" t="s">
        <v>4267</v>
      </c>
      <c r="C3493" s="33" t="s">
        <v>7399</v>
      </c>
      <c r="D3493" s="84" t="s">
        <v>123</v>
      </c>
      <c r="E3493" s="84">
        <f>VALUE(TRIM(CLEAN(_xlfn.TEXTBEFORE(Table2[[#This Row],[Resolution]],"x"))))</f>
        <v>256</v>
      </c>
      <c r="F3493" s="84">
        <f>VALUE(TRIM(CLEAN(_xlfn.TEXTAFTER(Table2[[#This Row],[Resolution]],"x"))))</f>
        <v>128</v>
      </c>
      <c r="G3493" s="84" t="s">
        <v>16</v>
      </c>
      <c r="H3493" s="84" t="s">
        <v>16</v>
      </c>
      <c r="I3493" s="84" t="s">
        <v>7786</v>
      </c>
      <c r="J3493" s="33"/>
      <c r="K3493" s="33"/>
      <c r="L3493" s="34" t="s">
        <v>2</v>
      </c>
    </row>
    <row r="3494" spans="1:12" x14ac:dyDescent="0.25">
      <c r="A3494" s="32" t="s">
        <v>7787</v>
      </c>
      <c r="B3494" s="33" t="s">
        <v>7788</v>
      </c>
      <c r="C3494" s="33" t="s">
        <v>7399</v>
      </c>
      <c r="D3494" s="33" t="s">
        <v>123</v>
      </c>
      <c r="E3494" s="33">
        <f>VALUE(TRIM(CLEAN(_xlfn.TEXTBEFORE(Table2[[#This Row],[Resolution]],"x"))))</f>
        <v>256</v>
      </c>
      <c r="F3494" s="33">
        <f>VALUE(TRIM(CLEAN(_xlfn.TEXTAFTER(Table2[[#This Row],[Resolution]],"x"))))</f>
        <v>128</v>
      </c>
      <c r="G3494" s="33" t="s">
        <v>16</v>
      </c>
      <c r="H3494" s="33" t="s">
        <v>2836</v>
      </c>
      <c r="I3494" s="33" t="s">
        <v>7789</v>
      </c>
      <c r="J3494" s="33"/>
      <c r="K3494" s="33"/>
      <c r="L3494" s="34" t="s">
        <v>2</v>
      </c>
    </row>
    <row r="3495" spans="1:12" x14ac:dyDescent="0.25">
      <c r="A3495" s="32" t="s">
        <v>7790</v>
      </c>
      <c r="B3495" s="33" t="s">
        <v>7791</v>
      </c>
      <c r="C3495" s="33" t="s">
        <v>7399</v>
      </c>
      <c r="D3495" s="84" t="s">
        <v>93</v>
      </c>
      <c r="E3495" s="84">
        <f>VALUE(TRIM(CLEAN(_xlfn.TEXTBEFORE(Table2[[#This Row],[Resolution]],"x"))))</f>
        <v>512</v>
      </c>
      <c r="F3495" s="84">
        <f>VALUE(TRIM(CLEAN(_xlfn.TEXTAFTER(Table2[[#This Row],[Resolution]],"x"))))</f>
        <v>128</v>
      </c>
      <c r="G3495" s="84" t="s">
        <v>16</v>
      </c>
      <c r="H3495" s="84" t="s">
        <v>2836</v>
      </c>
      <c r="I3495" s="84" t="s">
        <v>7792</v>
      </c>
      <c r="J3495" s="33"/>
      <c r="K3495" s="33"/>
      <c r="L3495" s="34" t="s">
        <v>2</v>
      </c>
    </row>
    <row r="3496" spans="1:12" x14ac:dyDescent="0.25">
      <c r="A3496" s="32" t="s">
        <v>7793</v>
      </c>
      <c r="B3496" s="33" t="s">
        <v>7794</v>
      </c>
      <c r="C3496" s="33" t="s">
        <v>7399</v>
      </c>
      <c r="D3496" s="33" t="s">
        <v>1247</v>
      </c>
      <c r="E3496" s="33">
        <f>VALUE(TRIM(CLEAN(_xlfn.TEXTBEFORE(Table2[[#This Row],[Resolution]],"x"))))</f>
        <v>512</v>
      </c>
      <c r="F3496" s="33">
        <f>VALUE(TRIM(CLEAN(_xlfn.TEXTAFTER(Table2[[#This Row],[Resolution]],"x"))))</f>
        <v>304</v>
      </c>
      <c r="G3496" s="33" t="s">
        <v>16</v>
      </c>
      <c r="H3496" s="33" t="s">
        <v>16</v>
      </c>
      <c r="I3496" s="33" t="s">
        <v>7795</v>
      </c>
      <c r="J3496" s="33"/>
      <c r="K3496" s="33"/>
      <c r="L3496" s="34" t="s">
        <v>2</v>
      </c>
    </row>
    <row r="3497" spans="1:12" x14ac:dyDescent="0.25">
      <c r="A3497" s="32" t="s">
        <v>7796</v>
      </c>
      <c r="B3497" s="33" t="s">
        <v>7797</v>
      </c>
      <c r="C3497" s="33" t="s">
        <v>7399</v>
      </c>
      <c r="D3497" s="84" t="s">
        <v>57</v>
      </c>
      <c r="E3497" s="84">
        <f>VALUE(TRIM(CLEAN(_xlfn.TEXTBEFORE(Table2[[#This Row],[Resolution]],"x"))))</f>
        <v>288</v>
      </c>
      <c r="F3497" s="84">
        <f>VALUE(TRIM(CLEAN(_xlfn.TEXTAFTER(Table2[[#This Row],[Resolution]],"x"))))</f>
        <v>128</v>
      </c>
      <c r="G3497" s="84" t="s">
        <v>16</v>
      </c>
      <c r="H3497" s="84" t="s">
        <v>2836</v>
      </c>
      <c r="I3497" s="84" t="s">
        <v>7798</v>
      </c>
      <c r="J3497" s="33"/>
      <c r="K3497" s="33"/>
      <c r="L3497" s="34" t="s">
        <v>2</v>
      </c>
    </row>
    <row r="3498" spans="1:12" x14ac:dyDescent="0.25">
      <c r="A3498" s="32" t="s">
        <v>7799</v>
      </c>
      <c r="B3498" s="33" t="s">
        <v>4273</v>
      </c>
      <c r="C3498" s="33" t="s">
        <v>7399</v>
      </c>
      <c r="D3498" s="33" t="s">
        <v>54</v>
      </c>
      <c r="E3498" s="33">
        <f>VALUE(TRIM(CLEAN(_xlfn.TEXTBEFORE(Table2[[#This Row],[Resolution]],"x"))))</f>
        <v>512</v>
      </c>
      <c r="F3498" s="33">
        <f>VALUE(TRIM(CLEAN(_xlfn.TEXTAFTER(Table2[[#This Row],[Resolution]],"x"))))</f>
        <v>240</v>
      </c>
      <c r="G3498" s="33" t="s">
        <v>16</v>
      </c>
      <c r="H3498" s="33" t="s">
        <v>2836</v>
      </c>
      <c r="I3498" s="33" t="s">
        <v>7800</v>
      </c>
      <c r="J3498" s="33"/>
      <c r="K3498" s="33"/>
      <c r="L3498" s="34" t="s">
        <v>2</v>
      </c>
    </row>
    <row r="3499" spans="1:12" x14ac:dyDescent="0.25">
      <c r="A3499" s="32" t="s">
        <v>7801</v>
      </c>
      <c r="B3499" s="33" t="s">
        <v>4277</v>
      </c>
      <c r="C3499" s="33" t="s">
        <v>7399</v>
      </c>
      <c r="D3499" s="84" t="s">
        <v>60</v>
      </c>
      <c r="E3499" s="84">
        <f>VALUE(TRIM(CLEAN(_xlfn.TEXTBEFORE(Table2[[#This Row],[Resolution]],"x"))))</f>
        <v>256</v>
      </c>
      <c r="F3499" s="84">
        <f>VALUE(TRIM(CLEAN(_xlfn.TEXTAFTER(Table2[[#This Row],[Resolution]],"x"))))</f>
        <v>144</v>
      </c>
      <c r="G3499" s="84" t="s">
        <v>16</v>
      </c>
      <c r="H3499" s="84" t="s">
        <v>16</v>
      </c>
      <c r="I3499" s="84" t="s">
        <v>7802</v>
      </c>
      <c r="J3499" s="33"/>
      <c r="K3499" s="33"/>
      <c r="L3499" s="34" t="s">
        <v>2</v>
      </c>
    </row>
    <row r="3500" spans="1:12" x14ac:dyDescent="0.25">
      <c r="A3500" s="32" t="s">
        <v>7803</v>
      </c>
      <c r="B3500" s="33" t="s">
        <v>7804</v>
      </c>
      <c r="C3500" s="33" t="s">
        <v>7399</v>
      </c>
      <c r="D3500" s="33" t="s">
        <v>536</v>
      </c>
      <c r="E3500" s="33">
        <f>VALUE(TRIM(CLEAN(_xlfn.TEXTBEFORE(Table2[[#This Row],[Resolution]],"x"))))</f>
        <v>512</v>
      </c>
      <c r="F3500" s="33">
        <f>VALUE(TRIM(CLEAN(_xlfn.TEXTAFTER(Table2[[#This Row],[Resolution]],"x"))))</f>
        <v>224</v>
      </c>
      <c r="G3500" s="33" t="s">
        <v>16</v>
      </c>
      <c r="H3500" s="33" t="s">
        <v>2836</v>
      </c>
      <c r="I3500" s="33" t="s">
        <v>7805</v>
      </c>
      <c r="J3500" s="33"/>
      <c r="K3500" s="33"/>
      <c r="L3500" s="34" t="s">
        <v>2</v>
      </c>
    </row>
    <row r="3501" spans="1:12" x14ac:dyDescent="0.25">
      <c r="A3501" s="32" t="s">
        <v>7806</v>
      </c>
      <c r="B3501" s="33" t="s">
        <v>7807</v>
      </c>
      <c r="C3501" s="33" t="s">
        <v>7399</v>
      </c>
      <c r="D3501" s="84" t="s">
        <v>57</v>
      </c>
      <c r="E3501" s="84">
        <f>VALUE(TRIM(CLEAN(_xlfn.TEXTBEFORE(Table2[[#This Row],[Resolution]],"x"))))</f>
        <v>288</v>
      </c>
      <c r="F3501" s="84">
        <f>VALUE(TRIM(CLEAN(_xlfn.TEXTAFTER(Table2[[#This Row],[Resolution]],"x"))))</f>
        <v>128</v>
      </c>
      <c r="G3501" s="84" t="s">
        <v>16</v>
      </c>
      <c r="H3501" s="84" t="s">
        <v>2836</v>
      </c>
      <c r="I3501" s="84" t="s">
        <v>7808</v>
      </c>
      <c r="J3501" s="33"/>
      <c r="K3501" s="33"/>
      <c r="L3501" s="34" t="s">
        <v>2</v>
      </c>
    </row>
    <row r="3502" spans="1:12" x14ac:dyDescent="0.25">
      <c r="A3502" s="32" t="s">
        <v>7809</v>
      </c>
      <c r="B3502" s="33" t="s">
        <v>4286</v>
      </c>
      <c r="C3502" s="33" t="s">
        <v>7399</v>
      </c>
      <c r="D3502" s="33" t="s">
        <v>90</v>
      </c>
      <c r="E3502" s="33">
        <f>VALUE(TRIM(CLEAN(_xlfn.TEXTBEFORE(Table2[[#This Row],[Resolution]],"x"))))</f>
        <v>512</v>
      </c>
      <c r="F3502" s="33">
        <f>VALUE(TRIM(CLEAN(_xlfn.TEXTAFTER(Table2[[#This Row],[Resolution]],"x"))))</f>
        <v>176</v>
      </c>
      <c r="G3502" s="33" t="s">
        <v>16</v>
      </c>
      <c r="H3502" s="33" t="s">
        <v>2836</v>
      </c>
      <c r="I3502" s="33" t="s">
        <v>7810</v>
      </c>
      <c r="J3502" s="33"/>
      <c r="K3502" s="33"/>
      <c r="L3502" s="34" t="s">
        <v>2</v>
      </c>
    </row>
    <row r="3503" spans="1:12" x14ac:dyDescent="0.25">
      <c r="A3503" s="32" t="s">
        <v>7811</v>
      </c>
      <c r="B3503" s="33" t="s">
        <v>7812</v>
      </c>
      <c r="C3503" s="33" t="s">
        <v>7399</v>
      </c>
      <c r="D3503" s="84" t="s">
        <v>123</v>
      </c>
      <c r="E3503" s="84">
        <f>VALUE(TRIM(CLEAN(_xlfn.TEXTBEFORE(Table2[[#This Row],[Resolution]],"x"))))</f>
        <v>256</v>
      </c>
      <c r="F3503" s="84">
        <f>VALUE(TRIM(CLEAN(_xlfn.TEXTAFTER(Table2[[#This Row],[Resolution]],"x"))))</f>
        <v>128</v>
      </c>
      <c r="G3503" s="84" t="s">
        <v>16</v>
      </c>
      <c r="H3503" s="84" t="s">
        <v>16</v>
      </c>
      <c r="I3503" s="84" t="s">
        <v>7813</v>
      </c>
      <c r="J3503" s="33"/>
      <c r="K3503" s="33"/>
      <c r="L3503" s="34" t="s">
        <v>2</v>
      </c>
    </row>
    <row r="3504" spans="1:12" x14ac:dyDescent="0.25">
      <c r="A3504" s="32" t="s">
        <v>7814</v>
      </c>
      <c r="B3504" s="33" t="s">
        <v>7815</v>
      </c>
      <c r="C3504" s="33" t="s">
        <v>7399</v>
      </c>
      <c r="D3504" s="33" t="s">
        <v>57</v>
      </c>
      <c r="E3504" s="33">
        <f>VALUE(TRIM(CLEAN(_xlfn.TEXTBEFORE(Table2[[#This Row],[Resolution]],"x"))))</f>
        <v>288</v>
      </c>
      <c r="F3504" s="33">
        <f>VALUE(TRIM(CLEAN(_xlfn.TEXTAFTER(Table2[[#This Row],[Resolution]],"x"))))</f>
        <v>128</v>
      </c>
      <c r="G3504" s="33">
        <v>1.37</v>
      </c>
      <c r="H3504" s="33" t="s">
        <v>2863</v>
      </c>
      <c r="I3504" s="33" t="s">
        <v>5234</v>
      </c>
      <c r="J3504" s="33"/>
      <c r="K3504" s="33"/>
      <c r="L3504" s="34" t="s">
        <v>2</v>
      </c>
    </row>
    <row r="3505" spans="1:12" x14ac:dyDescent="0.25">
      <c r="A3505" s="32" t="s">
        <v>7816</v>
      </c>
      <c r="B3505" s="33" t="s">
        <v>7817</v>
      </c>
      <c r="C3505" s="33" t="s">
        <v>7399</v>
      </c>
      <c r="D3505" s="84" t="s">
        <v>123</v>
      </c>
      <c r="E3505" s="84">
        <f>VALUE(TRIM(CLEAN(_xlfn.TEXTBEFORE(Table2[[#This Row],[Resolution]],"x"))))</f>
        <v>256</v>
      </c>
      <c r="F3505" s="84">
        <f>VALUE(TRIM(CLEAN(_xlfn.TEXTAFTER(Table2[[#This Row],[Resolution]],"x"))))</f>
        <v>128</v>
      </c>
      <c r="G3505" s="84">
        <v>0.75</v>
      </c>
      <c r="H3505" s="84" t="s">
        <v>5248</v>
      </c>
      <c r="I3505" s="84" t="s">
        <v>5234</v>
      </c>
      <c r="J3505" s="33"/>
      <c r="K3505" s="33"/>
      <c r="L3505" s="34" t="s">
        <v>2</v>
      </c>
    </row>
    <row r="3506" spans="1:12" x14ac:dyDescent="0.25">
      <c r="A3506" s="32" t="s">
        <v>7818</v>
      </c>
      <c r="B3506" s="33" t="s">
        <v>7819</v>
      </c>
      <c r="C3506" s="33" t="s">
        <v>7399</v>
      </c>
      <c r="D3506" s="33" t="s">
        <v>93</v>
      </c>
      <c r="E3506" s="33">
        <f>VALUE(TRIM(CLEAN(_xlfn.TEXTBEFORE(Table2[[#This Row],[Resolution]],"x"))))</f>
        <v>512</v>
      </c>
      <c r="F3506" s="33">
        <f>VALUE(TRIM(CLEAN(_xlfn.TEXTAFTER(Table2[[#This Row],[Resolution]],"x"))))</f>
        <v>128</v>
      </c>
      <c r="G3506" s="33">
        <v>25</v>
      </c>
      <c r="H3506" s="33" t="s">
        <v>5242</v>
      </c>
      <c r="I3506" s="33" t="s">
        <v>5234</v>
      </c>
      <c r="J3506" s="33"/>
      <c r="K3506" s="33"/>
      <c r="L3506" s="34" t="s">
        <v>2</v>
      </c>
    </row>
    <row r="3507" spans="1:12" x14ac:dyDescent="0.25">
      <c r="A3507" s="32" t="s">
        <v>7820</v>
      </c>
      <c r="B3507" s="33" t="s">
        <v>7821</v>
      </c>
      <c r="C3507" s="33" t="s">
        <v>7399</v>
      </c>
      <c r="D3507" s="84" t="s">
        <v>123</v>
      </c>
      <c r="E3507" s="84">
        <f>VALUE(TRIM(CLEAN(_xlfn.TEXTBEFORE(Table2[[#This Row],[Resolution]],"x"))))</f>
        <v>256</v>
      </c>
      <c r="F3507" s="84">
        <f>VALUE(TRIM(CLEAN(_xlfn.TEXTAFTER(Table2[[#This Row],[Resolution]],"x"))))</f>
        <v>128</v>
      </c>
      <c r="G3507" s="84" t="s">
        <v>16</v>
      </c>
      <c r="H3507" s="84" t="s">
        <v>2836</v>
      </c>
      <c r="I3507" s="84" t="s">
        <v>7822</v>
      </c>
      <c r="J3507" s="33"/>
      <c r="K3507" s="33"/>
      <c r="L3507" s="34" t="s">
        <v>2</v>
      </c>
    </row>
    <row r="3508" spans="1:12" x14ac:dyDescent="0.25">
      <c r="A3508" s="32" t="s">
        <v>7823</v>
      </c>
      <c r="B3508" s="33" t="s">
        <v>4298</v>
      </c>
      <c r="C3508" s="33" t="s">
        <v>7399</v>
      </c>
      <c r="D3508" s="33" t="s">
        <v>57</v>
      </c>
      <c r="E3508" s="33">
        <f>VALUE(TRIM(CLEAN(_xlfn.TEXTBEFORE(Table2[[#This Row],[Resolution]],"x"))))</f>
        <v>288</v>
      </c>
      <c r="F3508" s="33">
        <f>VALUE(TRIM(CLEAN(_xlfn.TEXTAFTER(Table2[[#This Row],[Resolution]],"x"))))</f>
        <v>128</v>
      </c>
      <c r="G3508" s="33" t="s">
        <v>16</v>
      </c>
      <c r="H3508" s="33" t="s">
        <v>2836</v>
      </c>
      <c r="I3508" s="33" t="s">
        <v>7824</v>
      </c>
      <c r="J3508" s="33"/>
      <c r="K3508" s="33"/>
      <c r="L3508" s="34" t="s">
        <v>2</v>
      </c>
    </row>
    <row r="3509" spans="1:12" x14ac:dyDescent="0.25">
      <c r="A3509" s="32" t="s">
        <v>7825</v>
      </c>
      <c r="B3509" s="33" t="s">
        <v>4302</v>
      </c>
      <c r="C3509" s="33" t="s">
        <v>7399</v>
      </c>
      <c r="D3509" s="84" t="s">
        <v>57</v>
      </c>
      <c r="E3509" s="84">
        <f>VALUE(TRIM(CLEAN(_xlfn.TEXTBEFORE(Table2[[#This Row],[Resolution]],"x"))))</f>
        <v>288</v>
      </c>
      <c r="F3509" s="84">
        <f>VALUE(TRIM(CLEAN(_xlfn.TEXTAFTER(Table2[[#This Row],[Resolution]],"x"))))</f>
        <v>128</v>
      </c>
      <c r="G3509" s="84" t="s">
        <v>16</v>
      </c>
      <c r="H3509" s="84" t="s">
        <v>16</v>
      </c>
      <c r="I3509" s="84" t="s">
        <v>7826</v>
      </c>
      <c r="J3509" s="33"/>
      <c r="K3509" s="33"/>
      <c r="L3509" s="34" t="s">
        <v>2</v>
      </c>
    </row>
    <row r="3510" spans="1:12" x14ac:dyDescent="0.25">
      <c r="A3510" s="32" t="s">
        <v>7827</v>
      </c>
      <c r="B3510" s="33" t="s">
        <v>7828</v>
      </c>
      <c r="C3510" s="33" t="s">
        <v>7399</v>
      </c>
      <c r="D3510" s="33" t="s">
        <v>2956</v>
      </c>
      <c r="E3510" s="33">
        <f>VALUE(TRIM(CLEAN(_xlfn.TEXTBEFORE(Table2[[#This Row],[Resolution]],"x"))))</f>
        <v>256</v>
      </c>
      <c r="F3510" s="33">
        <f>VALUE(TRIM(CLEAN(_xlfn.TEXTAFTER(Table2[[#This Row],[Resolution]],"x"))))</f>
        <v>224</v>
      </c>
      <c r="G3510" s="33" t="s">
        <v>16</v>
      </c>
      <c r="H3510" s="33" t="s">
        <v>2836</v>
      </c>
      <c r="I3510" s="33" t="s">
        <v>7829</v>
      </c>
      <c r="J3510" s="33"/>
      <c r="K3510" s="33"/>
      <c r="L3510" s="34" t="s">
        <v>2</v>
      </c>
    </row>
    <row r="3511" spans="1:12" x14ac:dyDescent="0.25">
      <c r="A3511" s="32" t="s">
        <v>7830</v>
      </c>
      <c r="B3511" s="33" t="s">
        <v>4308</v>
      </c>
      <c r="C3511" s="33" t="s">
        <v>7399</v>
      </c>
      <c r="D3511" s="84" t="s">
        <v>66</v>
      </c>
      <c r="E3511" s="84">
        <f>VALUE(TRIM(CLEAN(_xlfn.TEXTBEFORE(Table2[[#This Row],[Resolution]],"x"))))</f>
        <v>256</v>
      </c>
      <c r="F3511" s="84">
        <f>VALUE(TRIM(CLEAN(_xlfn.TEXTAFTER(Table2[[#This Row],[Resolution]],"x"))))</f>
        <v>192</v>
      </c>
      <c r="G3511" s="84" t="s">
        <v>16</v>
      </c>
      <c r="H3511" s="84" t="s">
        <v>2836</v>
      </c>
      <c r="I3511" s="84" t="s">
        <v>7831</v>
      </c>
      <c r="J3511" s="33"/>
      <c r="K3511" s="33"/>
      <c r="L3511" s="34" t="s">
        <v>2</v>
      </c>
    </row>
    <row r="3512" spans="1:12" x14ac:dyDescent="0.25">
      <c r="A3512" s="32" t="s">
        <v>7832</v>
      </c>
      <c r="B3512" s="33" t="s">
        <v>7833</v>
      </c>
      <c r="C3512" s="33" t="s">
        <v>7399</v>
      </c>
      <c r="D3512" s="33" t="s">
        <v>273</v>
      </c>
      <c r="E3512" s="33">
        <f>VALUE(TRIM(CLEAN(_xlfn.TEXTBEFORE(Table2[[#This Row],[Resolution]],"x"))))</f>
        <v>1280</v>
      </c>
      <c r="F3512" s="33">
        <f>VALUE(TRIM(CLEAN(_xlfn.TEXTAFTER(Table2[[#This Row],[Resolution]],"x"))))</f>
        <v>640</v>
      </c>
      <c r="G3512" s="33" t="s">
        <v>16</v>
      </c>
      <c r="H3512" s="33" t="s">
        <v>16</v>
      </c>
      <c r="I3512" s="33" t="s">
        <v>7834</v>
      </c>
      <c r="J3512" s="33"/>
      <c r="K3512" s="33"/>
      <c r="L3512" s="34" t="s">
        <v>2</v>
      </c>
    </row>
    <row r="3513" spans="1:12" x14ac:dyDescent="0.25">
      <c r="A3513" s="32" t="s">
        <v>7835</v>
      </c>
      <c r="B3513" s="33" t="s">
        <v>7836</v>
      </c>
      <c r="C3513" s="33" t="s">
        <v>7399</v>
      </c>
      <c r="D3513" s="84" t="s">
        <v>123</v>
      </c>
      <c r="E3513" s="84">
        <f>VALUE(TRIM(CLEAN(_xlfn.TEXTBEFORE(Table2[[#This Row],[Resolution]],"x"))))</f>
        <v>256</v>
      </c>
      <c r="F3513" s="84">
        <f>VALUE(TRIM(CLEAN(_xlfn.TEXTAFTER(Table2[[#This Row],[Resolution]],"x"))))</f>
        <v>128</v>
      </c>
      <c r="G3513" s="84" t="s">
        <v>16</v>
      </c>
      <c r="H3513" s="84" t="s">
        <v>16</v>
      </c>
      <c r="I3513" s="84" t="s">
        <v>7837</v>
      </c>
      <c r="J3513" s="33"/>
      <c r="K3513" s="33"/>
      <c r="L3513" s="34" t="s">
        <v>2</v>
      </c>
    </row>
    <row r="3514" spans="1:12" x14ac:dyDescent="0.25">
      <c r="A3514" s="32" t="s">
        <v>7838</v>
      </c>
      <c r="B3514" s="33" t="s">
        <v>4316</v>
      </c>
      <c r="C3514" s="33" t="s">
        <v>7399</v>
      </c>
      <c r="D3514" s="33" t="s">
        <v>123</v>
      </c>
      <c r="E3514" s="33">
        <f>VALUE(TRIM(CLEAN(_xlfn.TEXTBEFORE(Table2[[#This Row],[Resolution]],"x"))))</f>
        <v>256</v>
      </c>
      <c r="F3514" s="33">
        <f>VALUE(TRIM(CLEAN(_xlfn.TEXTAFTER(Table2[[#This Row],[Resolution]],"x"))))</f>
        <v>128</v>
      </c>
      <c r="G3514" s="33" t="s">
        <v>16</v>
      </c>
      <c r="H3514" s="33" t="s">
        <v>2836</v>
      </c>
      <c r="I3514" s="33" t="s">
        <v>7839</v>
      </c>
      <c r="J3514" s="33"/>
      <c r="K3514" s="33"/>
      <c r="L3514" s="34" t="s">
        <v>2</v>
      </c>
    </row>
    <row r="3515" spans="1:12" x14ac:dyDescent="0.25">
      <c r="A3515" s="32" t="s">
        <v>7840</v>
      </c>
      <c r="B3515" s="33" t="s">
        <v>7841</v>
      </c>
      <c r="C3515" s="33" t="s">
        <v>7399</v>
      </c>
      <c r="D3515" s="84" t="s">
        <v>123</v>
      </c>
      <c r="E3515" s="84">
        <f>VALUE(TRIM(CLEAN(_xlfn.TEXTBEFORE(Table2[[#This Row],[Resolution]],"x"))))</f>
        <v>256</v>
      </c>
      <c r="F3515" s="84">
        <f>VALUE(TRIM(CLEAN(_xlfn.TEXTAFTER(Table2[[#This Row],[Resolution]],"x"))))</f>
        <v>128</v>
      </c>
      <c r="G3515" s="84" t="s">
        <v>16</v>
      </c>
      <c r="H3515" s="84" t="s">
        <v>2836</v>
      </c>
      <c r="I3515" s="84" t="s">
        <v>7842</v>
      </c>
      <c r="J3515" s="33"/>
      <c r="K3515" s="33"/>
      <c r="L3515" s="34" t="s">
        <v>2</v>
      </c>
    </row>
    <row r="3516" spans="1:12" x14ac:dyDescent="0.25">
      <c r="A3516" s="32" t="s">
        <v>7843</v>
      </c>
      <c r="B3516" s="33" t="s">
        <v>4322</v>
      </c>
      <c r="C3516" s="33" t="s">
        <v>7399</v>
      </c>
      <c r="D3516" s="33" t="s">
        <v>60</v>
      </c>
      <c r="E3516" s="33">
        <f>VALUE(TRIM(CLEAN(_xlfn.TEXTBEFORE(Table2[[#This Row],[Resolution]],"x"))))</f>
        <v>256</v>
      </c>
      <c r="F3516" s="33">
        <f>VALUE(TRIM(CLEAN(_xlfn.TEXTAFTER(Table2[[#This Row],[Resolution]],"x"))))</f>
        <v>144</v>
      </c>
      <c r="G3516" s="33" t="s">
        <v>16</v>
      </c>
      <c r="H3516" s="33" t="s">
        <v>2836</v>
      </c>
      <c r="I3516" s="33" t="s">
        <v>7844</v>
      </c>
      <c r="J3516" s="33"/>
      <c r="K3516" s="33"/>
      <c r="L3516" s="34" t="s">
        <v>2</v>
      </c>
    </row>
    <row r="3517" spans="1:12" x14ac:dyDescent="0.25">
      <c r="A3517" s="32" t="s">
        <v>7845</v>
      </c>
      <c r="B3517" s="33" t="s">
        <v>7846</v>
      </c>
      <c r="C3517" s="33" t="s">
        <v>7399</v>
      </c>
      <c r="D3517" s="84" t="s">
        <v>7847</v>
      </c>
      <c r="E3517" s="84">
        <f>VALUE(TRIM(CLEAN(_xlfn.TEXTBEFORE(Table2[[#This Row],[Resolution]],"x"))))</f>
        <v>320</v>
      </c>
      <c r="F3517" s="84">
        <f>VALUE(TRIM(CLEAN(_xlfn.TEXTAFTER(Table2[[#This Row],[Resolution]],"x"))))</f>
        <v>224</v>
      </c>
      <c r="G3517" s="84"/>
      <c r="H3517" s="84" t="s">
        <v>5467</v>
      </c>
      <c r="I3517" s="84" t="s">
        <v>5234</v>
      </c>
      <c r="J3517" s="33"/>
      <c r="K3517" s="33"/>
      <c r="L3517" s="34" t="s">
        <v>2</v>
      </c>
    </row>
    <row r="3518" spans="1:12" x14ac:dyDescent="0.25">
      <c r="A3518" s="32" t="s">
        <v>7848</v>
      </c>
      <c r="B3518" s="33" t="s">
        <v>7849</v>
      </c>
      <c r="C3518" s="33" t="s">
        <v>7399</v>
      </c>
      <c r="D3518" s="33" t="s">
        <v>1303</v>
      </c>
      <c r="E3518" s="33">
        <f>VALUE(TRIM(CLEAN(_xlfn.TEXTBEFORE(Table2[[#This Row],[Resolution]],"x"))))</f>
        <v>264</v>
      </c>
      <c r="F3518" s="33">
        <f>VALUE(TRIM(CLEAN(_xlfn.TEXTAFTER(Table2[[#This Row],[Resolution]],"x"))))</f>
        <v>128</v>
      </c>
      <c r="G3518" s="33" t="s">
        <v>16</v>
      </c>
      <c r="H3518" s="33" t="s">
        <v>16</v>
      </c>
      <c r="I3518" s="33" t="s">
        <v>7850</v>
      </c>
      <c r="J3518" s="33"/>
      <c r="K3518" s="33"/>
      <c r="L3518" s="34" t="s">
        <v>2</v>
      </c>
    </row>
    <row r="3519" spans="1:12" x14ac:dyDescent="0.25">
      <c r="A3519" s="32" t="s">
        <v>7851</v>
      </c>
      <c r="B3519" s="33" t="s">
        <v>7852</v>
      </c>
      <c r="C3519" s="33" t="s">
        <v>7399</v>
      </c>
      <c r="D3519" s="84" t="s">
        <v>123</v>
      </c>
      <c r="E3519" s="84">
        <f>VALUE(TRIM(CLEAN(_xlfn.TEXTBEFORE(Table2[[#This Row],[Resolution]],"x"))))</f>
        <v>256</v>
      </c>
      <c r="F3519" s="84">
        <f>VALUE(TRIM(CLEAN(_xlfn.TEXTAFTER(Table2[[#This Row],[Resolution]],"x"))))</f>
        <v>128</v>
      </c>
      <c r="G3519" s="84" t="s">
        <v>16</v>
      </c>
      <c r="H3519" s="84" t="s">
        <v>16</v>
      </c>
      <c r="I3519" s="84" t="s">
        <v>7853</v>
      </c>
      <c r="J3519" s="33"/>
      <c r="K3519" s="33"/>
      <c r="L3519" s="34" t="s">
        <v>2</v>
      </c>
    </row>
    <row r="3520" spans="1:12" x14ac:dyDescent="0.25">
      <c r="A3520" s="32" t="s">
        <v>7854</v>
      </c>
      <c r="B3520" s="33" t="s">
        <v>7855</v>
      </c>
      <c r="C3520" s="33" t="s">
        <v>7399</v>
      </c>
      <c r="D3520" s="33" t="e">
        <v>#N/A</v>
      </c>
      <c r="E3520" s="33" t="e">
        <f>VALUE(TRIM(CLEAN(_xlfn.TEXTBEFORE(Table2[[#This Row],[Resolution]],"x"))))</f>
        <v>#N/A</v>
      </c>
      <c r="F3520" s="33" t="e">
        <f>VALUE(TRIM(CLEAN(_xlfn.TEXTAFTER(Table2[[#This Row],[Resolution]],"x"))))</f>
        <v>#N/A</v>
      </c>
      <c r="G3520" s="33" t="s">
        <v>16</v>
      </c>
      <c r="H3520" s="33" t="s">
        <v>2836</v>
      </c>
      <c r="I3520" s="33" t="s">
        <v>7856</v>
      </c>
      <c r="J3520" s="33"/>
      <c r="K3520" s="33"/>
      <c r="L3520" s="34" t="s">
        <v>2</v>
      </c>
    </row>
    <row r="3521" spans="1:12" x14ac:dyDescent="0.25">
      <c r="A3521" s="32" t="s">
        <v>7857</v>
      </c>
      <c r="B3521" s="33" t="s">
        <v>7858</v>
      </c>
      <c r="C3521" s="33" t="s">
        <v>7399</v>
      </c>
      <c r="D3521" s="84" t="s">
        <v>60</v>
      </c>
      <c r="E3521" s="84">
        <f>VALUE(TRIM(CLEAN(_xlfn.TEXTBEFORE(Table2[[#This Row],[Resolution]],"x"))))</f>
        <v>256</v>
      </c>
      <c r="F3521" s="84">
        <f>VALUE(TRIM(CLEAN(_xlfn.TEXTAFTER(Table2[[#This Row],[Resolution]],"x"))))</f>
        <v>144</v>
      </c>
      <c r="G3521" s="84" t="s">
        <v>16</v>
      </c>
      <c r="H3521" s="84" t="s">
        <v>16</v>
      </c>
      <c r="I3521" s="84" t="s">
        <v>7859</v>
      </c>
      <c r="J3521" s="35"/>
      <c r="K3521" s="33"/>
      <c r="L3521" s="34" t="s">
        <v>2</v>
      </c>
    </row>
    <row r="3522" spans="1:12" x14ac:dyDescent="0.25">
      <c r="A3522" s="32" t="s">
        <v>7860</v>
      </c>
      <c r="B3522" s="33" t="s">
        <v>7861</v>
      </c>
      <c r="C3522" s="33" t="s">
        <v>7399</v>
      </c>
      <c r="D3522" s="33" t="s">
        <v>112</v>
      </c>
      <c r="E3522" s="33">
        <f>VALUE(TRIM(CLEAN(_xlfn.TEXTBEFORE(Table2[[#This Row],[Resolution]],"x"))))</f>
        <v>256</v>
      </c>
      <c r="F3522" s="33">
        <f>VALUE(TRIM(CLEAN(_xlfn.TEXTAFTER(Table2[[#This Row],[Resolution]],"x"))))</f>
        <v>160</v>
      </c>
      <c r="G3522" s="33">
        <v>5.58</v>
      </c>
      <c r="H3522" s="33" t="s">
        <v>5236</v>
      </c>
      <c r="I3522" s="33" t="s">
        <v>5234</v>
      </c>
      <c r="J3522" s="33"/>
      <c r="K3522" s="33"/>
      <c r="L3522" s="34" t="s">
        <v>2</v>
      </c>
    </row>
    <row r="3523" spans="1:12" x14ac:dyDescent="0.25">
      <c r="A3523" s="32" t="s">
        <v>7862</v>
      </c>
      <c r="B3523" s="33" t="s">
        <v>7863</v>
      </c>
      <c r="C3523" s="33" t="s">
        <v>7399</v>
      </c>
      <c r="D3523" s="84" t="s">
        <v>211</v>
      </c>
      <c r="E3523" s="84">
        <f>VALUE(TRIM(CLEAN(_xlfn.TEXTBEFORE(Table2[[#This Row],[Resolution]],"x"))))</f>
        <v>1536</v>
      </c>
      <c r="F3523" s="84">
        <f>VALUE(TRIM(CLEAN(_xlfn.TEXTAFTER(Table2[[#This Row],[Resolution]],"x"))))</f>
        <v>576</v>
      </c>
      <c r="G3523" s="84" t="s">
        <v>16</v>
      </c>
      <c r="H3523" s="84" t="s">
        <v>16</v>
      </c>
      <c r="I3523" s="84" t="s">
        <v>7864</v>
      </c>
      <c r="J3523" s="33"/>
      <c r="K3523" s="33"/>
      <c r="L3523" s="34" t="s">
        <v>2</v>
      </c>
    </row>
    <row r="3524" spans="1:12" x14ac:dyDescent="0.25">
      <c r="A3524" s="32" t="s">
        <v>7865</v>
      </c>
      <c r="B3524" s="33" t="s">
        <v>4355</v>
      </c>
      <c r="C3524" s="33" t="s">
        <v>7399</v>
      </c>
      <c r="D3524" s="33" t="s">
        <v>60</v>
      </c>
      <c r="E3524" s="33">
        <f>VALUE(TRIM(CLEAN(_xlfn.TEXTBEFORE(Table2[[#This Row],[Resolution]],"x"))))</f>
        <v>256</v>
      </c>
      <c r="F3524" s="33">
        <f>VALUE(TRIM(CLEAN(_xlfn.TEXTAFTER(Table2[[#This Row],[Resolution]],"x"))))</f>
        <v>144</v>
      </c>
      <c r="G3524" s="33" t="s">
        <v>16</v>
      </c>
      <c r="H3524" s="33" t="s">
        <v>2836</v>
      </c>
      <c r="I3524" s="33" t="s">
        <v>7866</v>
      </c>
      <c r="J3524" s="33"/>
      <c r="K3524" s="33"/>
      <c r="L3524" s="34" t="s">
        <v>2</v>
      </c>
    </row>
    <row r="3525" spans="1:12" x14ac:dyDescent="0.25">
      <c r="A3525" s="32" t="s">
        <v>7867</v>
      </c>
      <c r="B3525" s="33" t="s">
        <v>7868</v>
      </c>
      <c r="C3525" s="33" t="s">
        <v>7399</v>
      </c>
      <c r="D3525" s="84" t="s">
        <v>57</v>
      </c>
      <c r="E3525" s="84">
        <f>VALUE(TRIM(CLEAN(_xlfn.TEXTBEFORE(Table2[[#This Row],[Resolution]],"x"))))</f>
        <v>288</v>
      </c>
      <c r="F3525" s="84">
        <f>VALUE(TRIM(CLEAN(_xlfn.TEXTAFTER(Table2[[#This Row],[Resolution]],"x"))))</f>
        <v>128</v>
      </c>
      <c r="G3525" s="84" t="s">
        <v>16</v>
      </c>
      <c r="H3525" s="84" t="s">
        <v>16</v>
      </c>
      <c r="I3525" s="84" t="s">
        <v>7869</v>
      </c>
      <c r="J3525" s="33"/>
      <c r="K3525" s="33"/>
      <c r="L3525" s="34" t="s">
        <v>2</v>
      </c>
    </row>
    <row r="3526" spans="1:12" x14ac:dyDescent="0.25">
      <c r="A3526" s="32" t="s">
        <v>7870</v>
      </c>
      <c r="B3526" s="33" t="s">
        <v>7871</v>
      </c>
      <c r="C3526" s="33" t="s">
        <v>7399</v>
      </c>
      <c r="D3526" s="33" t="s">
        <v>57</v>
      </c>
      <c r="E3526" s="33">
        <f>VALUE(TRIM(CLEAN(_xlfn.TEXTBEFORE(Table2[[#This Row],[Resolution]],"x"))))</f>
        <v>288</v>
      </c>
      <c r="F3526" s="33">
        <f>VALUE(TRIM(CLEAN(_xlfn.TEXTAFTER(Table2[[#This Row],[Resolution]],"x"))))</f>
        <v>128</v>
      </c>
      <c r="G3526" s="33" t="s">
        <v>16</v>
      </c>
      <c r="H3526" s="33" t="s">
        <v>2836</v>
      </c>
      <c r="I3526" s="33" t="s">
        <v>7872</v>
      </c>
      <c r="J3526" s="33"/>
      <c r="K3526" s="33"/>
      <c r="L3526" s="34" t="s">
        <v>2</v>
      </c>
    </row>
    <row r="3527" spans="1:12" x14ac:dyDescent="0.25">
      <c r="A3527" s="32" t="s">
        <v>7873</v>
      </c>
      <c r="B3527" s="33" t="s">
        <v>7874</v>
      </c>
      <c r="C3527" s="33" t="s">
        <v>7399</v>
      </c>
      <c r="D3527" s="84" t="s">
        <v>123</v>
      </c>
      <c r="E3527" s="84">
        <f>VALUE(TRIM(CLEAN(_xlfn.TEXTBEFORE(Table2[[#This Row],[Resolution]],"x"))))</f>
        <v>256</v>
      </c>
      <c r="F3527" s="84">
        <f>VALUE(TRIM(CLEAN(_xlfn.TEXTAFTER(Table2[[#This Row],[Resolution]],"x"))))</f>
        <v>128</v>
      </c>
      <c r="G3527" s="84" t="s">
        <v>16</v>
      </c>
      <c r="H3527" s="84" t="s">
        <v>2836</v>
      </c>
      <c r="I3527" s="84" t="s">
        <v>7875</v>
      </c>
      <c r="J3527" s="33"/>
      <c r="K3527" s="33"/>
      <c r="L3527" s="34" t="s">
        <v>2</v>
      </c>
    </row>
    <row r="3528" spans="1:12" x14ac:dyDescent="0.25">
      <c r="A3528" s="32" t="s">
        <v>7876</v>
      </c>
      <c r="B3528" s="33" t="s">
        <v>7877</v>
      </c>
      <c r="C3528" s="33" t="s">
        <v>7399</v>
      </c>
      <c r="D3528" s="33" t="s">
        <v>123</v>
      </c>
      <c r="E3528" s="33">
        <f>VALUE(TRIM(CLEAN(_xlfn.TEXTBEFORE(Table2[[#This Row],[Resolution]],"x"))))</f>
        <v>256</v>
      </c>
      <c r="F3528" s="33">
        <f>VALUE(TRIM(CLEAN(_xlfn.TEXTAFTER(Table2[[#This Row],[Resolution]],"x"))))</f>
        <v>128</v>
      </c>
      <c r="G3528" s="33" t="s">
        <v>16</v>
      </c>
      <c r="H3528" s="33" t="s">
        <v>6620</v>
      </c>
      <c r="I3528" s="33" t="s">
        <v>7878</v>
      </c>
      <c r="J3528" s="33"/>
      <c r="K3528" s="33"/>
      <c r="L3528" s="34" t="s">
        <v>2</v>
      </c>
    </row>
    <row r="3529" spans="1:12" x14ac:dyDescent="0.25">
      <c r="A3529" s="32" t="s">
        <v>7879</v>
      </c>
      <c r="B3529" s="33" t="s">
        <v>7880</v>
      </c>
      <c r="C3529" s="33" t="s">
        <v>7399</v>
      </c>
      <c r="D3529" s="84" t="s">
        <v>123</v>
      </c>
      <c r="E3529" s="84">
        <f>VALUE(TRIM(CLEAN(_xlfn.TEXTBEFORE(Table2[[#This Row],[Resolution]],"x"))))</f>
        <v>256</v>
      </c>
      <c r="F3529" s="84">
        <f>VALUE(TRIM(CLEAN(_xlfn.TEXTAFTER(Table2[[#This Row],[Resolution]],"x"))))</f>
        <v>128</v>
      </c>
      <c r="G3529" s="84">
        <v>25</v>
      </c>
      <c r="H3529" s="84" t="s">
        <v>35</v>
      </c>
      <c r="I3529" s="84" t="s">
        <v>5234</v>
      </c>
      <c r="J3529" s="33"/>
      <c r="K3529" s="33"/>
      <c r="L3529" s="34" t="s">
        <v>2</v>
      </c>
    </row>
    <row r="3530" spans="1:12" x14ac:dyDescent="0.25">
      <c r="A3530" s="32" t="s">
        <v>7881</v>
      </c>
      <c r="B3530" s="33" t="s">
        <v>4394</v>
      </c>
      <c r="C3530" s="33" t="s">
        <v>7399</v>
      </c>
      <c r="D3530" s="33" t="s">
        <v>282</v>
      </c>
      <c r="E3530" s="33">
        <f>VALUE(TRIM(CLEAN(_xlfn.TEXTBEFORE(Table2[[#This Row],[Resolution]],"x"))))</f>
        <v>768</v>
      </c>
      <c r="F3530" s="33">
        <f>VALUE(TRIM(CLEAN(_xlfn.TEXTAFTER(Table2[[#This Row],[Resolution]],"x"))))</f>
        <v>128</v>
      </c>
      <c r="G3530" s="33" t="s">
        <v>16</v>
      </c>
      <c r="H3530" s="33" t="s">
        <v>16</v>
      </c>
      <c r="I3530" s="33" t="s">
        <v>7882</v>
      </c>
      <c r="J3530" s="33"/>
      <c r="K3530" s="33"/>
      <c r="L3530" s="34" t="s">
        <v>2</v>
      </c>
    </row>
    <row r="3531" spans="1:12" x14ac:dyDescent="0.25">
      <c r="A3531" s="32" t="s">
        <v>7883</v>
      </c>
      <c r="B3531" s="33" t="s">
        <v>7884</v>
      </c>
      <c r="C3531" s="33" t="s">
        <v>7399</v>
      </c>
      <c r="D3531" s="84" t="s">
        <v>1090</v>
      </c>
      <c r="E3531" s="84">
        <f>VALUE(TRIM(CLEAN(_xlfn.TEXTBEFORE(Table2[[#This Row],[Resolution]],"x"))))</f>
        <v>512</v>
      </c>
      <c r="F3531" s="84">
        <f>VALUE(TRIM(CLEAN(_xlfn.TEXTAFTER(Table2[[#This Row],[Resolution]],"x"))))</f>
        <v>264</v>
      </c>
      <c r="G3531" s="84" t="s">
        <v>16</v>
      </c>
      <c r="H3531" s="84" t="s">
        <v>2836</v>
      </c>
      <c r="I3531" s="84" t="s">
        <v>7885</v>
      </c>
      <c r="J3531" s="33"/>
      <c r="K3531" s="33"/>
      <c r="L3531" s="34" t="s">
        <v>2</v>
      </c>
    </row>
    <row r="3532" spans="1:12" x14ac:dyDescent="0.25">
      <c r="A3532" s="32" t="s">
        <v>7886</v>
      </c>
      <c r="B3532" s="33" t="s">
        <v>7887</v>
      </c>
      <c r="C3532" s="33" t="s">
        <v>7399</v>
      </c>
      <c r="D3532" s="33" t="s">
        <v>2697</v>
      </c>
      <c r="E3532" s="33">
        <f>VALUE(TRIM(CLEAN(_xlfn.TEXTBEFORE(Table2[[#This Row],[Resolution]],"x"))))</f>
        <v>512</v>
      </c>
      <c r="F3532" s="33">
        <f>VALUE(TRIM(CLEAN(_xlfn.TEXTAFTER(Table2[[#This Row],[Resolution]],"x"))))</f>
        <v>448</v>
      </c>
      <c r="G3532" s="33" t="s">
        <v>16</v>
      </c>
      <c r="H3532" s="33" t="s">
        <v>16</v>
      </c>
      <c r="I3532" s="33" t="s">
        <v>7888</v>
      </c>
      <c r="J3532" s="33"/>
      <c r="K3532" s="33"/>
      <c r="L3532" s="34" t="s">
        <v>2</v>
      </c>
    </row>
    <row r="3533" spans="1:12" x14ac:dyDescent="0.25">
      <c r="A3533" s="32" t="s">
        <v>7889</v>
      </c>
      <c r="B3533" s="33" t="s">
        <v>7890</v>
      </c>
      <c r="C3533" s="33" t="s">
        <v>7399</v>
      </c>
      <c r="D3533" s="84" t="s">
        <v>123</v>
      </c>
      <c r="E3533" s="84">
        <f>VALUE(TRIM(CLEAN(_xlfn.TEXTBEFORE(Table2[[#This Row],[Resolution]],"x"))))</f>
        <v>256</v>
      </c>
      <c r="F3533" s="84">
        <f>VALUE(TRIM(CLEAN(_xlfn.TEXTAFTER(Table2[[#This Row],[Resolution]],"x"))))</f>
        <v>128</v>
      </c>
      <c r="G3533" s="84" t="s">
        <v>16</v>
      </c>
      <c r="H3533" s="84" t="s">
        <v>16</v>
      </c>
      <c r="I3533" s="84" t="s">
        <v>7891</v>
      </c>
      <c r="J3533" s="33"/>
      <c r="K3533" s="33"/>
      <c r="L3533" s="34" t="s">
        <v>2</v>
      </c>
    </row>
    <row r="3534" spans="1:12" x14ac:dyDescent="0.25">
      <c r="A3534" s="32" t="s">
        <v>7892</v>
      </c>
      <c r="B3534" s="33" t="s">
        <v>7893</v>
      </c>
      <c r="C3534" s="33" t="s">
        <v>7399</v>
      </c>
      <c r="D3534" s="33" t="s">
        <v>5107</v>
      </c>
      <c r="E3534" s="33">
        <f>VALUE(TRIM(CLEAN(_xlfn.TEXTBEFORE(Table2[[#This Row],[Resolution]],"x"))))</f>
        <v>1024</v>
      </c>
      <c r="F3534" s="33">
        <f>VALUE(TRIM(CLEAN(_xlfn.TEXTAFTER(Table2[[#This Row],[Resolution]],"x"))))</f>
        <v>576</v>
      </c>
      <c r="G3534" s="33" t="s">
        <v>16</v>
      </c>
      <c r="H3534" s="33" t="s">
        <v>2836</v>
      </c>
      <c r="I3534" s="33" t="s">
        <v>7894</v>
      </c>
      <c r="J3534" s="33"/>
      <c r="K3534" s="33"/>
      <c r="L3534" s="34" t="s">
        <v>2</v>
      </c>
    </row>
    <row r="3535" spans="1:12" x14ac:dyDescent="0.25">
      <c r="A3535" s="32" t="s">
        <v>7895</v>
      </c>
      <c r="B3535" s="33" t="s">
        <v>7896</v>
      </c>
      <c r="C3535" s="33" t="s">
        <v>7399</v>
      </c>
      <c r="D3535" s="84" t="s">
        <v>2480</v>
      </c>
      <c r="E3535" s="84">
        <f>VALUE(TRIM(CLEAN(_xlfn.TEXTBEFORE(Table2[[#This Row],[Resolution]],"x"))))</f>
        <v>2560</v>
      </c>
      <c r="F3535" s="84">
        <f>VALUE(TRIM(CLEAN(_xlfn.TEXTAFTER(Table2[[#This Row],[Resolution]],"x"))))</f>
        <v>128</v>
      </c>
      <c r="G3535" s="84">
        <v>25</v>
      </c>
      <c r="H3535" s="84" t="s">
        <v>5248</v>
      </c>
      <c r="I3535" s="84" t="s">
        <v>5234</v>
      </c>
      <c r="J3535" s="33"/>
      <c r="K3535" s="33"/>
      <c r="L3535" s="34" t="s">
        <v>2</v>
      </c>
    </row>
    <row r="3536" spans="1:12" x14ac:dyDescent="0.25">
      <c r="A3536" s="32" t="s">
        <v>7897</v>
      </c>
      <c r="B3536" s="33" t="s">
        <v>7898</v>
      </c>
      <c r="C3536" s="33" t="s">
        <v>7399</v>
      </c>
      <c r="D3536" s="33" t="s">
        <v>60</v>
      </c>
      <c r="E3536" s="33">
        <f>VALUE(TRIM(CLEAN(_xlfn.TEXTBEFORE(Table2[[#This Row],[Resolution]],"x"))))</f>
        <v>256</v>
      </c>
      <c r="F3536" s="33">
        <f>VALUE(TRIM(CLEAN(_xlfn.TEXTAFTER(Table2[[#This Row],[Resolution]],"x"))))</f>
        <v>144</v>
      </c>
      <c r="G3536" s="33" t="s">
        <v>16</v>
      </c>
      <c r="H3536" s="33" t="s">
        <v>16</v>
      </c>
      <c r="I3536" s="33" t="s">
        <v>7899</v>
      </c>
      <c r="J3536" s="33"/>
      <c r="K3536" s="33"/>
      <c r="L3536" s="34" t="s">
        <v>2</v>
      </c>
    </row>
    <row r="3537" spans="1:12" x14ac:dyDescent="0.25">
      <c r="A3537" s="32" t="s">
        <v>7900</v>
      </c>
      <c r="B3537" s="33" t="s">
        <v>7901</v>
      </c>
      <c r="C3537" s="33" t="s">
        <v>7399</v>
      </c>
      <c r="D3537" s="84" t="s">
        <v>93</v>
      </c>
      <c r="E3537" s="84">
        <f>VALUE(TRIM(CLEAN(_xlfn.TEXTBEFORE(Table2[[#This Row],[Resolution]],"x"))))</f>
        <v>512</v>
      </c>
      <c r="F3537" s="84">
        <f>VALUE(TRIM(CLEAN(_xlfn.TEXTAFTER(Table2[[#This Row],[Resolution]],"x"))))</f>
        <v>128</v>
      </c>
      <c r="G3537" s="84" t="s">
        <v>16</v>
      </c>
      <c r="H3537" s="84" t="s">
        <v>5307</v>
      </c>
      <c r="I3537" s="84" t="s">
        <v>7902</v>
      </c>
      <c r="J3537" s="33"/>
      <c r="K3537" s="33"/>
      <c r="L3537" s="34" t="s">
        <v>2</v>
      </c>
    </row>
    <row r="3538" spans="1:12" x14ac:dyDescent="0.25">
      <c r="A3538" s="32" t="s">
        <v>7903</v>
      </c>
      <c r="B3538" s="33" t="s">
        <v>4406</v>
      </c>
      <c r="C3538" s="33" t="s">
        <v>7399</v>
      </c>
      <c r="D3538" s="33" t="s">
        <v>60</v>
      </c>
      <c r="E3538" s="33">
        <f>VALUE(TRIM(CLEAN(_xlfn.TEXTBEFORE(Table2[[#This Row],[Resolution]],"x"))))</f>
        <v>256</v>
      </c>
      <c r="F3538" s="33">
        <f>VALUE(TRIM(CLEAN(_xlfn.TEXTAFTER(Table2[[#This Row],[Resolution]],"x"))))</f>
        <v>144</v>
      </c>
      <c r="G3538" s="33" t="s">
        <v>16</v>
      </c>
      <c r="H3538" s="33" t="s">
        <v>2836</v>
      </c>
      <c r="I3538" s="33" t="s">
        <v>7904</v>
      </c>
      <c r="J3538" s="33"/>
      <c r="K3538" s="33"/>
      <c r="L3538" s="34" t="s">
        <v>2</v>
      </c>
    </row>
    <row r="3539" spans="1:12" x14ac:dyDescent="0.25">
      <c r="A3539" s="32" t="s">
        <v>7905</v>
      </c>
      <c r="B3539" s="33" t="s">
        <v>7906</v>
      </c>
      <c r="C3539" s="33" t="s">
        <v>7399</v>
      </c>
      <c r="D3539" s="84" t="s">
        <v>246</v>
      </c>
      <c r="E3539" s="84">
        <f>VALUE(TRIM(CLEAN(_xlfn.TEXTBEFORE(Table2[[#This Row],[Resolution]],"x"))))</f>
        <v>1280</v>
      </c>
      <c r="F3539" s="84">
        <f>VALUE(TRIM(CLEAN(_xlfn.TEXTAFTER(Table2[[#This Row],[Resolution]],"x"))))</f>
        <v>256</v>
      </c>
      <c r="G3539" s="84" t="s">
        <v>16</v>
      </c>
      <c r="H3539" s="84" t="s">
        <v>16</v>
      </c>
      <c r="I3539" s="84" t="s">
        <v>7907</v>
      </c>
      <c r="J3539" s="33"/>
      <c r="K3539" s="33"/>
      <c r="L3539" s="34" t="s">
        <v>2</v>
      </c>
    </row>
    <row r="3540" spans="1:12" x14ac:dyDescent="0.25">
      <c r="A3540" s="32" t="s">
        <v>7908</v>
      </c>
      <c r="B3540" s="33" t="s">
        <v>7909</v>
      </c>
      <c r="C3540" s="33" t="s">
        <v>7399</v>
      </c>
      <c r="D3540" s="33" t="s">
        <v>123</v>
      </c>
      <c r="E3540" s="33">
        <f>VALUE(TRIM(CLEAN(_xlfn.TEXTBEFORE(Table2[[#This Row],[Resolution]],"x"))))</f>
        <v>256</v>
      </c>
      <c r="F3540" s="33">
        <f>VALUE(TRIM(CLEAN(_xlfn.TEXTAFTER(Table2[[#This Row],[Resolution]],"x"))))</f>
        <v>128</v>
      </c>
      <c r="G3540" s="33" t="s">
        <v>16</v>
      </c>
      <c r="H3540" s="33" t="s">
        <v>2836</v>
      </c>
      <c r="I3540" s="33" t="s">
        <v>7910</v>
      </c>
      <c r="J3540" s="33"/>
      <c r="K3540" s="33"/>
      <c r="L3540" s="34" t="s">
        <v>2</v>
      </c>
    </row>
    <row r="3541" spans="1:12" x14ac:dyDescent="0.25">
      <c r="A3541" s="32" t="s">
        <v>7911</v>
      </c>
      <c r="B3541" s="33" t="s">
        <v>7912</v>
      </c>
      <c r="C3541" s="33" t="s">
        <v>7399</v>
      </c>
      <c r="D3541" s="84" t="s">
        <v>57</v>
      </c>
      <c r="E3541" s="84">
        <f>VALUE(TRIM(CLEAN(_xlfn.TEXTBEFORE(Table2[[#This Row],[Resolution]],"x"))))</f>
        <v>288</v>
      </c>
      <c r="F3541" s="84">
        <f>VALUE(TRIM(CLEAN(_xlfn.TEXTAFTER(Table2[[#This Row],[Resolution]],"x"))))</f>
        <v>128</v>
      </c>
      <c r="G3541" s="84" t="s">
        <v>16</v>
      </c>
      <c r="H3541" s="84" t="s">
        <v>2836</v>
      </c>
      <c r="I3541" s="84" t="s">
        <v>7913</v>
      </c>
      <c r="J3541" s="33"/>
      <c r="K3541" s="33"/>
      <c r="L3541" s="34" t="s">
        <v>2</v>
      </c>
    </row>
    <row r="3542" spans="1:12" x14ac:dyDescent="0.25">
      <c r="A3542" s="32" t="s">
        <v>7914</v>
      </c>
      <c r="B3542" s="33" t="s">
        <v>7915</v>
      </c>
      <c r="C3542" s="33" t="s">
        <v>7399</v>
      </c>
      <c r="D3542" s="33" t="s">
        <v>123</v>
      </c>
      <c r="E3542" s="33">
        <f>VALUE(TRIM(CLEAN(_xlfn.TEXTBEFORE(Table2[[#This Row],[Resolution]],"x"))))</f>
        <v>256</v>
      </c>
      <c r="F3542" s="33">
        <f>VALUE(TRIM(CLEAN(_xlfn.TEXTAFTER(Table2[[#This Row],[Resolution]],"x"))))</f>
        <v>128</v>
      </c>
      <c r="G3542" s="33">
        <v>1.75</v>
      </c>
      <c r="H3542" s="33" t="s">
        <v>5516</v>
      </c>
      <c r="I3542" s="33" t="s">
        <v>5234</v>
      </c>
      <c r="J3542" s="33"/>
      <c r="K3542" s="33"/>
      <c r="L3542" s="34" t="s">
        <v>2</v>
      </c>
    </row>
    <row r="3543" spans="1:12" x14ac:dyDescent="0.25">
      <c r="A3543" s="32" t="s">
        <v>7916</v>
      </c>
      <c r="B3543" s="33" t="s">
        <v>7917</v>
      </c>
      <c r="C3543" s="33" t="s">
        <v>7399</v>
      </c>
      <c r="D3543" s="84" t="s">
        <v>367</v>
      </c>
      <c r="E3543" s="84">
        <f>VALUE(TRIM(CLEAN(_xlfn.TEXTBEFORE(Table2[[#This Row],[Resolution]],"x"))))</f>
        <v>544</v>
      </c>
      <c r="F3543" s="84">
        <f>VALUE(TRIM(CLEAN(_xlfn.TEXTAFTER(Table2[[#This Row],[Resolution]],"x"))))</f>
        <v>192</v>
      </c>
      <c r="G3543" s="84" t="s">
        <v>16</v>
      </c>
      <c r="H3543" s="84" t="s">
        <v>16</v>
      </c>
      <c r="I3543" s="84" t="s">
        <v>7918</v>
      </c>
      <c r="J3543" s="33"/>
      <c r="K3543" s="33"/>
      <c r="L3543" s="34" t="s">
        <v>2</v>
      </c>
    </row>
    <row r="3544" spans="1:12" x14ac:dyDescent="0.25">
      <c r="A3544" s="32" t="s">
        <v>7919</v>
      </c>
      <c r="B3544" s="33" t="s">
        <v>7920</v>
      </c>
      <c r="C3544" s="33" t="s">
        <v>7399</v>
      </c>
      <c r="D3544" s="33" t="s">
        <v>379</v>
      </c>
      <c r="E3544" s="33">
        <f>VALUE(TRIM(CLEAN(_xlfn.TEXTBEFORE(Table2[[#This Row],[Resolution]],"x"))))</f>
        <v>592</v>
      </c>
      <c r="F3544" s="33">
        <f>VALUE(TRIM(CLEAN(_xlfn.TEXTAFTER(Table2[[#This Row],[Resolution]],"x"))))</f>
        <v>128</v>
      </c>
      <c r="G3544" s="33" t="s">
        <v>16</v>
      </c>
      <c r="H3544" s="33" t="s">
        <v>2836</v>
      </c>
      <c r="I3544" s="33" t="s">
        <v>7921</v>
      </c>
      <c r="J3544" s="33"/>
      <c r="K3544" s="33"/>
      <c r="L3544" s="34" t="s">
        <v>2</v>
      </c>
    </row>
    <row r="3545" spans="1:12" x14ac:dyDescent="0.25">
      <c r="A3545" s="32" t="s">
        <v>7922</v>
      </c>
      <c r="B3545" s="33" t="s">
        <v>7923</v>
      </c>
      <c r="C3545" s="33" t="s">
        <v>7399</v>
      </c>
      <c r="D3545" s="84" t="s">
        <v>361</v>
      </c>
      <c r="E3545" s="84">
        <f>VALUE(TRIM(CLEAN(_xlfn.TEXTBEFORE(Table2[[#This Row],[Resolution]],"x"))))</f>
        <v>608</v>
      </c>
      <c r="F3545" s="84">
        <f>VALUE(TRIM(CLEAN(_xlfn.TEXTAFTER(Table2[[#This Row],[Resolution]],"x"))))</f>
        <v>128</v>
      </c>
      <c r="G3545" s="84" t="s">
        <v>16</v>
      </c>
      <c r="H3545" s="84" t="s">
        <v>2836</v>
      </c>
      <c r="I3545" s="84" t="s">
        <v>7924</v>
      </c>
      <c r="J3545" s="33"/>
      <c r="K3545" s="33"/>
      <c r="L3545" s="34" t="s">
        <v>2</v>
      </c>
    </row>
    <row r="3546" spans="1:12" x14ac:dyDescent="0.25">
      <c r="A3546" s="32" t="s">
        <v>7925</v>
      </c>
      <c r="B3546" s="33" t="s">
        <v>7926</v>
      </c>
      <c r="C3546" s="33" t="s">
        <v>7399</v>
      </c>
      <c r="D3546" s="33" t="s">
        <v>468</v>
      </c>
      <c r="E3546" s="33">
        <f>VALUE(TRIM(CLEAN(_xlfn.TEXTBEFORE(Table2[[#This Row],[Resolution]],"x"))))</f>
        <v>576</v>
      </c>
      <c r="F3546" s="33">
        <f>VALUE(TRIM(CLEAN(_xlfn.TEXTAFTER(Table2[[#This Row],[Resolution]],"x"))))</f>
        <v>240</v>
      </c>
      <c r="G3546" s="33" t="s">
        <v>16</v>
      </c>
      <c r="H3546" s="33" t="s">
        <v>16</v>
      </c>
      <c r="I3546" s="33" t="s">
        <v>7927</v>
      </c>
      <c r="J3546" s="33"/>
      <c r="K3546" s="33"/>
      <c r="L3546" s="34" t="s">
        <v>2</v>
      </c>
    </row>
    <row r="3547" spans="1:12" x14ac:dyDescent="0.25">
      <c r="A3547" s="32" t="s">
        <v>7928</v>
      </c>
      <c r="B3547" s="33" t="s">
        <v>7929</v>
      </c>
      <c r="C3547" s="33" t="s">
        <v>7399</v>
      </c>
      <c r="D3547" s="84" t="s">
        <v>399</v>
      </c>
      <c r="E3547" s="84">
        <f>VALUE(TRIM(CLEAN(_xlfn.TEXTBEFORE(Table2[[#This Row],[Resolution]],"x"))))</f>
        <v>544</v>
      </c>
      <c r="F3547" s="84">
        <f>VALUE(TRIM(CLEAN(_xlfn.TEXTAFTER(Table2[[#This Row],[Resolution]],"x"))))</f>
        <v>160</v>
      </c>
      <c r="G3547" s="84" t="s">
        <v>16</v>
      </c>
      <c r="H3547" s="84" t="s">
        <v>2836</v>
      </c>
      <c r="I3547" s="84" t="s">
        <v>7930</v>
      </c>
      <c r="J3547" s="33"/>
      <c r="K3547" s="35"/>
      <c r="L3547" s="34" t="s">
        <v>2</v>
      </c>
    </row>
    <row r="3548" spans="1:12" x14ac:dyDescent="0.25">
      <c r="A3548" s="32" t="s">
        <v>7931</v>
      </c>
      <c r="B3548" s="33" t="s">
        <v>7932</v>
      </c>
      <c r="C3548" s="33" t="s">
        <v>7399</v>
      </c>
      <c r="D3548" s="33" t="s">
        <v>463</v>
      </c>
      <c r="E3548" s="33">
        <f>VALUE(TRIM(CLEAN(_xlfn.TEXTBEFORE(Table2[[#This Row],[Resolution]],"x"))))</f>
        <v>592</v>
      </c>
      <c r="F3548" s="33">
        <f>VALUE(TRIM(CLEAN(_xlfn.TEXTAFTER(Table2[[#This Row],[Resolution]],"x"))))</f>
        <v>208</v>
      </c>
      <c r="G3548" s="33" t="s">
        <v>16</v>
      </c>
      <c r="H3548" s="33" t="s">
        <v>16</v>
      </c>
      <c r="I3548" s="33" t="s">
        <v>7933</v>
      </c>
      <c r="J3548" s="33"/>
      <c r="K3548" s="33"/>
      <c r="L3548" s="34" t="s">
        <v>2</v>
      </c>
    </row>
    <row r="3549" spans="1:12" x14ac:dyDescent="0.25">
      <c r="A3549" s="32" t="s">
        <v>7934</v>
      </c>
      <c r="B3549" s="33" t="s">
        <v>4442</v>
      </c>
      <c r="C3549" s="33" t="s">
        <v>7399</v>
      </c>
      <c r="D3549" s="84" t="s">
        <v>426</v>
      </c>
      <c r="E3549" s="84">
        <f>VALUE(TRIM(CLEAN(_xlfn.TEXTBEFORE(Table2[[#This Row],[Resolution]],"x"))))</f>
        <v>512</v>
      </c>
      <c r="F3549" s="84">
        <f>VALUE(TRIM(CLEAN(_xlfn.TEXTAFTER(Table2[[#This Row],[Resolution]],"x"))))</f>
        <v>160</v>
      </c>
      <c r="G3549" s="84" t="s">
        <v>16</v>
      </c>
      <c r="H3549" s="84" t="s">
        <v>2836</v>
      </c>
      <c r="I3549" s="84" t="s">
        <v>7935</v>
      </c>
      <c r="J3549" s="33"/>
      <c r="K3549" s="33"/>
      <c r="L3549" s="34" t="s">
        <v>2</v>
      </c>
    </row>
    <row r="3550" spans="1:12" x14ac:dyDescent="0.25">
      <c r="A3550" s="32" t="s">
        <v>7936</v>
      </c>
      <c r="B3550" s="33" t="s">
        <v>7937</v>
      </c>
      <c r="C3550" s="33" t="s">
        <v>7399</v>
      </c>
      <c r="D3550" s="33" t="s">
        <v>123</v>
      </c>
      <c r="E3550" s="33">
        <f>VALUE(TRIM(CLEAN(_xlfn.TEXTBEFORE(Table2[[#This Row],[Resolution]],"x"))))</f>
        <v>256</v>
      </c>
      <c r="F3550" s="33">
        <f>VALUE(TRIM(CLEAN(_xlfn.TEXTAFTER(Table2[[#This Row],[Resolution]],"x"))))</f>
        <v>128</v>
      </c>
      <c r="G3550" s="33" t="s">
        <v>16</v>
      </c>
      <c r="H3550" s="33" t="s">
        <v>16</v>
      </c>
      <c r="I3550" s="33" t="s">
        <v>7938</v>
      </c>
      <c r="J3550" s="33"/>
      <c r="K3550" s="33"/>
      <c r="L3550" s="34" t="s">
        <v>2</v>
      </c>
    </row>
    <row r="3551" spans="1:12" x14ac:dyDescent="0.25">
      <c r="A3551" s="32" t="s">
        <v>7939</v>
      </c>
      <c r="B3551" s="33" t="s">
        <v>7940</v>
      </c>
      <c r="C3551" s="33" t="s">
        <v>7399</v>
      </c>
      <c r="D3551" s="84" t="s">
        <v>689</v>
      </c>
      <c r="E3551" s="84">
        <f>VALUE(TRIM(CLEAN(_xlfn.TEXTBEFORE(Table2[[#This Row],[Resolution]],"x"))))</f>
        <v>592</v>
      </c>
      <c r="F3551" s="84">
        <f>VALUE(TRIM(CLEAN(_xlfn.TEXTAFTER(Table2[[#This Row],[Resolution]],"x"))))</f>
        <v>240</v>
      </c>
      <c r="G3551" s="84" t="s">
        <v>16</v>
      </c>
      <c r="H3551" s="84" t="s">
        <v>16</v>
      </c>
      <c r="I3551" s="84" t="s">
        <v>7941</v>
      </c>
      <c r="J3551" s="33"/>
      <c r="K3551" s="33"/>
      <c r="L3551" s="34" t="s">
        <v>2</v>
      </c>
    </row>
    <row r="3552" spans="1:12" x14ac:dyDescent="0.25">
      <c r="A3552" s="32" t="s">
        <v>7942</v>
      </c>
      <c r="B3552" s="33" t="s">
        <v>7943</v>
      </c>
      <c r="C3552" s="33" t="s">
        <v>7399</v>
      </c>
      <c r="D3552" s="33" t="s">
        <v>349</v>
      </c>
      <c r="E3552" s="33">
        <f>VALUE(TRIM(CLEAN(_xlfn.TEXTBEFORE(Table2[[#This Row],[Resolution]],"x"))))</f>
        <v>592</v>
      </c>
      <c r="F3552" s="33">
        <f>VALUE(TRIM(CLEAN(_xlfn.TEXTAFTER(Table2[[#This Row],[Resolution]],"x"))))</f>
        <v>144</v>
      </c>
      <c r="G3552" s="33" t="s">
        <v>16</v>
      </c>
      <c r="H3552" s="33" t="s">
        <v>2836</v>
      </c>
      <c r="I3552" s="33" t="s">
        <v>7944</v>
      </c>
      <c r="J3552" s="33"/>
      <c r="K3552" s="33"/>
      <c r="L3552" s="34" t="s">
        <v>2</v>
      </c>
    </row>
    <row r="3553" spans="1:12" x14ac:dyDescent="0.25">
      <c r="A3553" s="32" t="s">
        <v>7945</v>
      </c>
      <c r="B3553" s="33" t="s">
        <v>7946</v>
      </c>
      <c r="C3553" s="33" t="s">
        <v>7399</v>
      </c>
      <c r="D3553" s="84" t="s">
        <v>346</v>
      </c>
      <c r="E3553" s="84">
        <f>VALUE(TRIM(CLEAN(_xlfn.TEXTBEFORE(Table2[[#This Row],[Resolution]],"x"))))</f>
        <v>528</v>
      </c>
      <c r="F3553" s="84">
        <f>VALUE(TRIM(CLEAN(_xlfn.TEXTAFTER(Table2[[#This Row],[Resolution]],"x"))))</f>
        <v>240</v>
      </c>
      <c r="G3553" s="84" t="s">
        <v>16</v>
      </c>
      <c r="H3553" s="84" t="s">
        <v>2836</v>
      </c>
      <c r="I3553" s="84" t="s">
        <v>7947</v>
      </c>
      <c r="J3553" s="33"/>
      <c r="K3553" s="33"/>
      <c r="L3553" s="34" t="s">
        <v>2</v>
      </c>
    </row>
    <row r="3554" spans="1:12" x14ac:dyDescent="0.25">
      <c r="A3554" s="32" t="s">
        <v>7948</v>
      </c>
      <c r="B3554" s="33" t="s">
        <v>7949</v>
      </c>
      <c r="C3554" s="33" t="s">
        <v>7399</v>
      </c>
      <c r="D3554" s="33" t="s">
        <v>414</v>
      </c>
      <c r="E3554" s="33">
        <f>VALUE(TRIM(CLEAN(_xlfn.TEXTBEFORE(Table2[[#This Row],[Resolution]],"x"))))</f>
        <v>544</v>
      </c>
      <c r="F3554" s="33">
        <f>VALUE(TRIM(CLEAN(_xlfn.TEXTAFTER(Table2[[#This Row],[Resolution]],"x"))))</f>
        <v>144</v>
      </c>
      <c r="G3554" s="33" t="s">
        <v>16</v>
      </c>
      <c r="H3554" s="33" t="s">
        <v>2836</v>
      </c>
      <c r="I3554" s="33" t="s">
        <v>7950</v>
      </c>
      <c r="J3554" s="33"/>
      <c r="K3554" s="33"/>
      <c r="L3554" s="34" t="s">
        <v>2</v>
      </c>
    </row>
    <row r="3555" spans="1:12" x14ac:dyDescent="0.25">
      <c r="A3555" s="32" t="s">
        <v>7951</v>
      </c>
      <c r="B3555" s="33" t="s">
        <v>7952</v>
      </c>
      <c r="C3555" s="33" t="s">
        <v>7399</v>
      </c>
      <c r="D3555" s="84" t="s">
        <v>364</v>
      </c>
      <c r="E3555" s="84">
        <f>VALUE(TRIM(CLEAN(_xlfn.TEXTBEFORE(Table2[[#This Row],[Resolution]],"x"))))</f>
        <v>576</v>
      </c>
      <c r="F3555" s="84">
        <f>VALUE(TRIM(CLEAN(_xlfn.TEXTAFTER(Table2[[#This Row],[Resolution]],"x"))))</f>
        <v>144</v>
      </c>
      <c r="G3555" s="84" t="s">
        <v>16</v>
      </c>
      <c r="H3555" s="84" t="s">
        <v>16</v>
      </c>
      <c r="I3555" s="84" t="s">
        <v>7953</v>
      </c>
      <c r="J3555" s="33"/>
      <c r="K3555" s="33"/>
      <c r="L3555" s="34" t="s">
        <v>2</v>
      </c>
    </row>
    <row r="3556" spans="1:12" x14ac:dyDescent="0.25">
      <c r="A3556" s="32" t="s">
        <v>7954</v>
      </c>
      <c r="B3556" s="33" t="s">
        <v>7955</v>
      </c>
      <c r="C3556" s="33" t="s">
        <v>7399</v>
      </c>
      <c r="D3556" s="33" t="s">
        <v>665</v>
      </c>
      <c r="E3556" s="33">
        <f>VALUE(TRIM(CLEAN(_xlfn.TEXTBEFORE(Table2[[#This Row],[Resolution]],"x"))))</f>
        <v>576</v>
      </c>
      <c r="F3556" s="33">
        <f>VALUE(TRIM(CLEAN(_xlfn.TEXTAFTER(Table2[[#This Row],[Resolution]],"x"))))</f>
        <v>224</v>
      </c>
      <c r="G3556" s="33"/>
      <c r="H3556" s="33" t="s">
        <v>5233</v>
      </c>
      <c r="I3556" s="33" t="s">
        <v>5234</v>
      </c>
      <c r="J3556" s="33"/>
      <c r="K3556" s="33"/>
      <c r="L3556" s="34" t="s">
        <v>2</v>
      </c>
    </row>
    <row r="3557" spans="1:12" x14ac:dyDescent="0.25">
      <c r="A3557" s="32" t="s">
        <v>7956</v>
      </c>
      <c r="B3557" s="33" t="s">
        <v>7957</v>
      </c>
      <c r="C3557" s="33" t="s">
        <v>7399</v>
      </c>
      <c r="D3557" s="84" t="s">
        <v>671</v>
      </c>
      <c r="E3557" s="84">
        <f>VALUE(TRIM(CLEAN(_xlfn.TEXTBEFORE(Table2[[#This Row],[Resolution]],"x"))))</f>
        <v>544</v>
      </c>
      <c r="F3557" s="84">
        <f>VALUE(TRIM(CLEAN(_xlfn.TEXTAFTER(Table2[[#This Row],[Resolution]],"x"))))</f>
        <v>224</v>
      </c>
      <c r="G3557" s="84" t="s">
        <v>16</v>
      </c>
      <c r="H3557" s="84" t="s">
        <v>16</v>
      </c>
      <c r="I3557" s="84" t="s">
        <v>7958</v>
      </c>
      <c r="J3557" s="33"/>
      <c r="K3557" s="35"/>
      <c r="L3557" s="34" t="s">
        <v>2</v>
      </c>
    </row>
    <row r="3558" spans="1:12" x14ac:dyDescent="0.25">
      <c r="A3558" s="32" t="s">
        <v>7959</v>
      </c>
      <c r="B3558" s="33" t="s">
        <v>7960</v>
      </c>
      <c r="C3558" s="33" t="s">
        <v>7399</v>
      </c>
      <c r="D3558" s="33" t="s">
        <v>536</v>
      </c>
      <c r="E3558" s="33">
        <f>VALUE(TRIM(CLEAN(_xlfn.TEXTBEFORE(Table2[[#This Row],[Resolution]],"x"))))</f>
        <v>512</v>
      </c>
      <c r="F3558" s="33">
        <f>VALUE(TRIM(CLEAN(_xlfn.TEXTAFTER(Table2[[#This Row],[Resolution]],"x"))))</f>
        <v>224</v>
      </c>
      <c r="G3558" s="33" t="s">
        <v>16</v>
      </c>
      <c r="H3558" s="33" t="s">
        <v>2836</v>
      </c>
      <c r="I3558" s="33" t="s">
        <v>7961</v>
      </c>
      <c r="J3558" s="33"/>
      <c r="K3558" s="33"/>
      <c r="L3558" s="34" t="s">
        <v>2</v>
      </c>
    </row>
    <row r="3559" spans="1:12" x14ac:dyDescent="0.25">
      <c r="A3559" s="32" t="s">
        <v>7962</v>
      </c>
      <c r="B3559" s="33" t="s">
        <v>7963</v>
      </c>
      <c r="C3559" s="33" t="s">
        <v>7399</v>
      </c>
      <c r="D3559" s="84" t="s">
        <v>134</v>
      </c>
      <c r="E3559" s="84">
        <f>VALUE(TRIM(CLEAN(_xlfn.TEXTBEFORE(Table2[[#This Row],[Resolution]],"x"))))</f>
        <v>512</v>
      </c>
      <c r="F3559" s="84">
        <f>VALUE(TRIM(CLEAN(_xlfn.TEXTAFTER(Table2[[#This Row],[Resolution]],"x"))))</f>
        <v>208</v>
      </c>
      <c r="G3559" s="84" t="s">
        <v>16</v>
      </c>
      <c r="H3559" s="84" t="s">
        <v>2836</v>
      </c>
      <c r="I3559" s="84" t="s">
        <v>7964</v>
      </c>
      <c r="J3559" s="33"/>
      <c r="K3559" s="33"/>
      <c r="L3559" s="34" t="s">
        <v>2</v>
      </c>
    </row>
    <row r="3560" spans="1:12" x14ac:dyDescent="0.25">
      <c r="A3560" s="32" t="s">
        <v>7965</v>
      </c>
      <c r="B3560" s="33" t="s">
        <v>7966</v>
      </c>
      <c r="C3560" s="33" t="s">
        <v>7399</v>
      </c>
      <c r="D3560" s="33" t="s">
        <v>57</v>
      </c>
      <c r="E3560" s="33">
        <f>VALUE(TRIM(CLEAN(_xlfn.TEXTBEFORE(Table2[[#This Row],[Resolution]],"x"))))</f>
        <v>288</v>
      </c>
      <c r="F3560" s="33">
        <f>VALUE(TRIM(CLEAN(_xlfn.TEXTAFTER(Table2[[#This Row],[Resolution]],"x"))))</f>
        <v>128</v>
      </c>
      <c r="G3560" s="33" t="s">
        <v>16</v>
      </c>
      <c r="H3560" s="33" t="s">
        <v>2836</v>
      </c>
      <c r="I3560" s="33" t="s">
        <v>7967</v>
      </c>
      <c r="J3560" s="33"/>
      <c r="K3560" s="33"/>
      <c r="L3560" s="34" t="s">
        <v>2</v>
      </c>
    </row>
    <row r="3561" spans="1:12" x14ac:dyDescent="0.25">
      <c r="A3561" s="32" t="s">
        <v>7968</v>
      </c>
      <c r="B3561" s="33" t="s">
        <v>7969</v>
      </c>
      <c r="C3561" s="33" t="s">
        <v>7399</v>
      </c>
      <c r="D3561" s="84" t="s">
        <v>349</v>
      </c>
      <c r="E3561" s="84">
        <f>VALUE(TRIM(CLEAN(_xlfn.TEXTBEFORE(Table2[[#This Row],[Resolution]],"x"))))</f>
        <v>592</v>
      </c>
      <c r="F3561" s="84">
        <f>VALUE(TRIM(CLEAN(_xlfn.TEXTAFTER(Table2[[#This Row],[Resolution]],"x"))))</f>
        <v>144</v>
      </c>
      <c r="G3561" s="84" t="s">
        <v>16</v>
      </c>
      <c r="H3561" s="84" t="s">
        <v>2836</v>
      </c>
      <c r="I3561" s="84" t="s">
        <v>7970</v>
      </c>
      <c r="J3561" s="33"/>
      <c r="K3561" s="33"/>
      <c r="L3561" s="34" t="s">
        <v>2</v>
      </c>
    </row>
    <row r="3562" spans="1:12" x14ac:dyDescent="0.25">
      <c r="A3562" s="32" t="s">
        <v>7971</v>
      </c>
      <c r="B3562" s="33" t="s">
        <v>7972</v>
      </c>
      <c r="C3562" s="33" t="s">
        <v>7399</v>
      </c>
      <c r="D3562" s="33" t="s">
        <v>517</v>
      </c>
      <c r="E3562" s="33">
        <f>VALUE(TRIM(CLEAN(_xlfn.TEXTBEFORE(Table2[[#This Row],[Resolution]],"x"))))</f>
        <v>528</v>
      </c>
      <c r="F3562" s="33">
        <f>VALUE(TRIM(CLEAN(_xlfn.TEXTAFTER(Table2[[#This Row],[Resolution]],"x"))))</f>
        <v>144</v>
      </c>
      <c r="G3562" s="33" t="s">
        <v>16</v>
      </c>
      <c r="H3562" s="33" t="s">
        <v>2836</v>
      </c>
      <c r="I3562" s="33" t="s">
        <v>7973</v>
      </c>
      <c r="J3562" s="33"/>
      <c r="K3562" s="33"/>
      <c r="L3562" s="34" t="s">
        <v>2</v>
      </c>
    </row>
    <row r="3563" spans="1:12" x14ac:dyDescent="0.25">
      <c r="A3563" s="32" t="s">
        <v>7974</v>
      </c>
      <c r="B3563" s="33" t="s">
        <v>7975</v>
      </c>
      <c r="C3563" s="33" t="s">
        <v>7399</v>
      </c>
      <c r="D3563" s="84" t="s">
        <v>134</v>
      </c>
      <c r="E3563" s="84">
        <f>VALUE(TRIM(CLEAN(_xlfn.TEXTBEFORE(Table2[[#This Row],[Resolution]],"x"))))</f>
        <v>512</v>
      </c>
      <c r="F3563" s="84">
        <f>VALUE(TRIM(CLEAN(_xlfn.TEXTAFTER(Table2[[#This Row],[Resolution]],"x"))))</f>
        <v>208</v>
      </c>
      <c r="G3563" s="84" t="s">
        <v>16</v>
      </c>
      <c r="H3563" s="84" t="s">
        <v>2836</v>
      </c>
      <c r="I3563" s="84" t="s">
        <v>7976</v>
      </c>
      <c r="J3563" s="33"/>
      <c r="K3563" s="33"/>
      <c r="L3563" s="34" t="s">
        <v>2</v>
      </c>
    </row>
    <row r="3564" spans="1:12" x14ac:dyDescent="0.25">
      <c r="A3564" s="32" t="s">
        <v>7977</v>
      </c>
      <c r="B3564" s="33" t="s">
        <v>7978</v>
      </c>
      <c r="C3564" s="33" t="s">
        <v>7399</v>
      </c>
      <c r="D3564" s="33" t="s">
        <v>399</v>
      </c>
      <c r="E3564" s="33">
        <f>VALUE(TRIM(CLEAN(_xlfn.TEXTBEFORE(Table2[[#This Row],[Resolution]],"x"))))</f>
        <v>544</v>
      </c>
      <c r="F3564" s="33">
        <f>VALUE(TRIM(CLEAN(_xlfn.TEXTAFTER(Table2[[#This Row],[Resolution]],"x"))))</f>
        <v>160</v>
      </c>
      <c r="G3564" s="33" t="s">
        <v>16</v>
      </c>
      <c r="H3564" s="33" t="s">
        <v>2836</v>
      </c>
      <c r="I3564" s="33" t="s">
        <v>7979</v>
      </c>
      <c r="J3564" s="33"/>
      <c r="K3564" s="33"/>
      <c r="L3564" s="34" t="s">
        <v>2</v>
      </c>
    </row>
    <row r="3565" spans="1:12" x14ac:dyDescent="0.25">
      <c r="A3565" s="32" t="s">
        <v>7980</v>
      </c>
      <c r="B3565" s="33" t="s">
        <v>7981</v>
      </c>
      <c r="C3565" s="33" t="s">
        <v>7399</v>
      </c>
      <c r="D3565" s="84" t="s">
        <v>420</v>
      </c>
      <c r="E3565" s="84">
        <f>VALUE(TRIM(CLEAN(_xlfn.TEXTBEFORE(Table2[[#This Row],[Resolution]],"x"))))</f>
        <v>512</v>
      </c>
      <c r="F3565" s="84">
        <f>VALUE(TRIM(CLEAN(_xlfn.TEXTAFTER(Table2[[#This Row],[Resolution]],"x"))))</f>
        <v>192</v>
      </c>
      <c r="G3565" s="84">
        <v>1.39</v>
      </c>
      <c r="H3565" s="84" t="s">
        <v>5236</v>
      </c>
      <c r="I3565" s="84" t="s">
        <v>5234</v>
      </c>
      <c r="J3565" s="33"/>
      <c r="K3565" s="33"/>
      <c r="L3565" s="34" t="s">
        <v>2</v>
      </c>
    </row>
    <row r="3566" spans="1:12" x14ac:dyDescent="0.25">
      <c r="A3566" s="32" t="s">
        <v>7982</v>
      </c>
      <c r="B3566" s="33" t="s">
        <v>4454</v>
      </c>
      <c r="C3566" s="33" t="s">
        <v>7399</v>
      </c>
      <c r="D3566" s="33" t="s">
        <v>343</v>
      </c>
      <c r="E3566" s="33">
        <f>VALUE(TRIM(CLEAN(_xlfn.TEXTBEFORE(Table2[[#This Row],[Resolution]],"x"))))</f>
        <v>624</v>
      </c>
      <c r="F3566" s="33">
        <f>VALUE(TRIM(CLEAN(_xlfn.TEXTAFTER(Table2[[#This Row],[Resolution]],"x"))))</f>
        <v>160</v>
      </c>
      <c r="G3566" s="33" t="s">
        <v>16</v>
      </c>
      <c r="H3566" s="33" t="s">
        <v>16</v>
      </c>
      <c r="I3566" s="33" t="s">
        <v>7983</v>
      </c>
      <c r="J3566" s="33"/>
      <c r="K3566" s="33"/>
      <c r="L3566" s="34" t="s">
        <v>2</v>
      </c>
    </row>
    <row r="3567" spans="1:12" x14ac:dyDescent="0.25">
      <c r="A3567" s="32" t="s">
        <v>7984</v>
      </c>
      <c r="B3567" s="33" t="s">
        <v>7985</v>
      </c>
      <c r="C3567" s="33" t="s">
        <v>7399</v>
      </c>
      <c r="D3567" s="84" t="s">
        <v>2351</v>
      </c>
      <c r="E3567" s="84">
        <f>VALUE(TRIM(CLEAN(_xlfn.TEXTBEFORE(Table2[[#This Row],[Resolution]],"x"))))</f>
        <v>576</v>
      </c>
      <c r="F3567" s="84">
        <f>VALUE(TRIM(CLEAN(_xlfn.TEXTAFTER(Table2[[#This Row],[Resolution]],"x"))))</f>
        <v>208</v>
      </c>
      <c r="G3567" s="84" t="s">
        <v>16</v>
      </c>
      <c r="H3567" s="84" t="s">
        <v>2836</v>
      </c>
      <c r="I3567" s="84" t="s">
        <v>7986</v>
      </c>
      <c r="J3567" s="33"/>
      <c r="K3567" s="33"/>
      <c r="L3567" s="34" t="s">
        <v>2</v>
      </c>
    </row>
    <row r="3568" spans="1:12" x14ac:dyDescent="0.25">
      <c r="A3568" s="32" t="s">
        <v>7987</v>
      </c>
      <c r="B3568" s="33" t="s">
        <v>7988</v>
      </c>
      <c r="C3568" s="33" t="s">
        <v>7399</v>
      </c>
      <c r="D3568" s="33" t="s">
        <v>621</v>
      </c>
      <c r="E3568" s="33">
        <f>VALUE(TRIM(CLEAN(_xlfn.TEXTBEFORE(Table2[[#This Row],[Resolution]],"x"))))</f>
        <v>560</v>
      </c>
      <c r="F3568" s="33">
        <f>VALUE(TRIM(CLEAN(_xlfn.TEXTAFTER(Table2[[#This Row],[Resolution]],"x"))))</f>
        <v>144</v>
      </c>
      <c r="G3568" s="33" t="s">
        <v>16</v>
      </c>
      <c r="H3568" s="33" t="s">
        <v>16</v>
      </c>
      <c r="I3568" s="33" t="s">
        <v>7989</v>
      </c>
      <c r="J3568" s="33"/>
      <c r="K3568" s="33"/>
      <c r="L3568" s="34" t="s">
        <v>2</v>
      </c>
    </row>
    <row r="3569" spans="1:12" x14ac:dyDescent="0.25">
      <c r="A3569" s="32" t="s">
        <v>7990</v>
      </c>
      <c r="B3569" s="33" t="s">
        <v>7991</v>
      </c>
      <c r="C3569" s="33" t="s">
        <v>7399</v>
      </c>
      <c r="D3569" s="84" t="s">
        <v>414</v>
      </c>
      <c r="E3569" s="84">
        <f>VALUE(TRIM(CLEAN(_xlfn.TEXTBEFORE(Table2[[#This Row],[Resolution]],"x"))))</f>
        <v>544</v>
      </c>
      <c r="F3569" s="84">
        <f>VALUE(TRIM(CLEAN(_xlfn.TEXTAFTER(Table2[[#This Row],[Resolution]],"x"))))</f>
        <v>144</v>
      </c>
      <c r="G3569" s="84">
        <v>2.2400000000000002</v>
      </c>
      <c r="H3569" s="84" t="s">
        <v>6026</v>
      </c>
      <c r="I3569" s="84" t="s">
        <v>5234</v>
      </c>
      <c r="J3569" s="33"/>
      <c r="K3569" s="33"/>
      <c r="L3569" s="34" t="s">
        <v>2</v>
      </c>
    </row>
    <row r="3570" spans="1:12" x14ac:dyDescent="0.25">
      <c r="A3570" s="32" t="s">
        <v>7992</v>
      </c>
      <c r="B3570" s="33" t="s">
        <v>7993</v>
      </c>
      <c r="C3570" s="33" t="s">
        <v>7399</v>
      </c>
      <c r="D3570" s="33" t="s">
        <v>611</v>
      </c>
      <c r="E3570" s="33">
        <f>VALUE(TRIM(CLEAN(_xlfn.TEXTBEFORE(Table2[[#This Row],[Resolution]],"x"))))</f>
        <v>576</v>
      </c>
      <c r="F3570" s="33">
        <f>VALUE(TRIM(CLEAN(_xlfn.TEXTAFTER(Table2[[#This Row],[Resolution]],"x"))))</f>
        <v>176</v>
      </c>
      <c r="G3570" s="33">
        <v>25</v>
      </c>
      <c r="H3570" s="33" t="s">
        <v>5236</v>
      </c>
      <c r="I3570" s="33" t="s">
        <v>5234</v>
      </c>
      <c r="J3570" s="33"/>
      <c r="K3570" s="33"/>
      <c r="L3570" s="34" t="s">
        <v>2</v>
      </c>
    </row>
    <row r="3571" spans="1:12" x14ac:dyDescent="0.25">
      <c r="A3571" s="32" t="s">
        <v>7994</v>
      </c>
      <c r="B3571" s="33" t="s">
        <v>7995</v>
      </c>
      <c r="C3571" s="33" t="s">
        <v>7399</v>
      </c>
      <c r="D3571" s="84" t="s">
        <v>134</v>
      </c>
      <c r="E3571" s="84">
        <f>VALUE(TRIM(CLEAN(_xlfn.TEXTBEFORE(Table2[[#This Row],[Resolution]],"x"))))</f>
        <v>512</v>
      </c>
      <c r="F3571" s="84">
        <f>VALUE(TRIM(CLEAN(_xlfn.TEXTAFTER(Table2[[#This Row],[Resolution]],"x"))))</f>
        <v>208</v>
      </c>
      <c r="G3571" s="84" t="s">
        <v>16</v>
      </c>
      <c r="H3571" s="84" t="s">
        <v>2836</v>
      </c>
      <c r="I3571" s="84" t="s">
        <v>7996</v>
      </c>
      <c r="J3571" s="33"/>
      <c r="K3571" s="33"/>
      <c r="L3571" s="34" t="s">
        <v>2</v>
      </c>
    </row>
    <row r="3572" spans="1:12" x14ac:dyDescent="0.25">
      <c r="A3572" s="32" t="s">
        <v>7997</v>
      </c>
      <c r="B3572" s="33" t="s">
        <v>7998</v>
      </c>
      <c r="C3572" s="33" t="s">
        <v>7399</v>
      </c>
      <c r="D3572" s="33" t="s">
        <v>616</v>
      </c>
      <c r="E3572" s="33">
        <f>VALUE(TRIM(CLEAN(_xlfn.TEXTBEFORE(Table2[[#This Row],[Resolution]],"x"))))</f>
        <v>624</v>
      </c>
      <c r="F3572" s="33">
        <f>VALUE(TRIM(CLEAN(_xlfn.TEXTAFTER(Table2[[#This Row],[Resolution]],"x"))))</f>
        <v>224</v>
      </c>
      <c r="G3572" s="33">
        <v>25</v>
      </c>
      <c r="H3572" s="33" t="s">
        <v>5248</v>
      </c>
      <c r="I3572" s="33" t="s">
        <v>5234</v>
      </c>
      <c r="J3572" s="33"/>
      <c r="K3572" s="33"/>
      <c r="L3572" s="34" t="s">
        <v>2</v>
      </c>
    </row>
    <row r="3573" spans="1:12" x14ac:dyDescent="0.25">
      <c r="A3573" s="32" t="s">
        <v>7999</v>
      </c>
      <c r="B3573" s="33" t="s">
        <v>8000</v>
      </c>
      <c r="C3573" s="33" t="s">
        <v>7399</v>
      </c>
      <c r="D3573" s="84" t="s">
        <v>436</v>
      </c>
      <c r="E3573" s="84">
        <f>VALUE(TRIM(CLEAN(_xlfn.TEXTBEFORE(Table2[[#This Row],[Resolution]],"x"))))</f>
        <v>560</v>
      </c>
      <c r="F3573" s="84">
        <f>VALUE(TRIM(CLEAN(_xlfn.TEXTAFTER(Table2[[#This Row],[Resolution]],"x"))))</f>
        <v>192</v>
      </c>
      <c r="G3573" s="84" t="s">
        <v>16</v>
      </c>
      <c r="H3573" s="84" t="s">
        <v>16</v>
      </c>
      <c r="I3573" s="84" t="s">
        <v>8001</v>
      </c>
      <c r="J3573" s="33"/>
      <c r="K3573" s="33"/>
      <c r="L3573" s="34" t="s">
        <v>2</v>
      </c>
    </row>
    <row r="3574" spans="1:12" x14ac:dyDescent="0.25">
      <c r="A3574" s="32" t="s">
        <v>8002</v>
      </c>
      <c r="B3574" s="33" t="s">
        <v>8003</v>
      </c>
      <c r="C3574" s="33" t="s">
        <v>7399</v>
      </c>
      <c r="D3574" s="33" t="s">
        <v>123</v>
      </c>
      <c r="E3574" s="33">
        <f>VALUE(TRIM(CLEAN(_xlfn.TEXTBEFORE(Table2[[#This Row],[Resolution]],"x"))))</f>
        <v>256</v>
      </c>
      <c r="F3574" s="33">
        <f>VALUE(TRIM(CLEAN(_xlfn.TEXTAFTER(Table2[[#This Row],[Resolution]],"x"))))</f>
        <v>128</v>
      </c>
      <c r="G3574" s="33" t="s">
        <v>16</v>
      </c>
      <c r="H3574" s="33" t="s">
        <v>2836</v>
      </c>
      <c r="I3574" s="33" t="s">
        <v>8004</v>
      </c>
      <c r="J3574" s="33"/>
      <c r="K3574" s="33"/>
      <c r="L3574" s="34" t="s">
        <v>2</v>
      </c>
    </row>
    <row r="3575" spans="1:12" x14ac:dyDescent="0.25">
      <c r="A3575" s="32" t="s">
        <v>8005</v>
      </c>
      <c r="B3575" s="33" t="s">
        <v>8006</v>
      </c>
      <c r="C3575" s="33" t="s">
        <v>7399</v>
      </c>
      <c r="D3575" s="84" t="s">
        <v>405</v>
      </c>
      <c r="E3575" s="84">
        <f>VALUE(TRIM(CLEAN(_xlfn.TEXTBEFORE(Table2[[#This Row],[Resolution]],"x"))))</f>
        <v>560</v>
      </c>
      <c r="F3575" s="84">
        <f>VALUE(TRIM(CLEAN(_xlfn.TEXTAFTER(Table2[[#This Row],[Resolution]],"x"))))</f>
        <v>160</v>
      </c>
      <c r="G3575" s="84" t="s">
        <v>16</v>
      </c>
      <c r="H3575" s="84" t="s">
        <v>16</v>
      </c>
      <c r="I3575" s="84" t="s">
        <v>8007</v>
      </c>
      <c r="J3575" s="33"/>
      <c r="K3575" s="33"/>
      <c r="L3575" s="34" t="s">
        <v>2</v>
      </c>
    </row>
    <row r="3576" spans="1:12" x14ac:dyDescent="0.25">
      <c r="A3576" s="32" t="s">
        <v>8008</v>
      </c>
      <c r="B3576" s="33" t="s">
        <v>4480</v>
      </c>
      <c r="C3576" s="33" t="s">
        <v>7399</v>
      </c>
      <c r="D3576" s="33" t="s">
        <v>611</v>
      </c>
      <c r="E3576" s="33">
        <f>VALUE(TRIM(CLEAN(_xlfn.TEXTBEFORE(Table2[[#This Row],[Resolution]],"x"))))</f>
        <v>576</v>
      </c>
      <c r="F3576" s="33">
        <f>VALUE(TRIM(CLEAN(_xlfn.TEXTAFTER(Table2[[#This Row],[Resolution]],"x"))))</f>
        <v>176</v>
      </c>
      <c r="G3576" s="33" t="s">
        <v>16</v>
      </c>
      <c r="H3576" s="33" t="s">
        <v>2836</v>
      </c>
      <c r="I3576" s="33" t="s">
        <v>8009</v>
      </c>
      <c r="J3576" s="33"/>
      <c r="K3576" s="33"/>
      <c r="L3576" s="34" t="s">
        <v>2</v>
      </c>
    </row>
    <row r="3577" spans="1:12" x14ac:dyDescent="0.25">
      <c r="A3577" s="32" t="s">
        <v>8010</v>
      </c>
      <c r="B3577" s="33" t="s">
        <v>8011</v>
      </c>
      <c r="C3577" s="33" t="s">
        <v>7399</v>
      </c>
      <c r="D3577" s="84" t="s">
        <v>611</v>
      </c>
      <c r="E3577" s="84">
        <f>VALUE(TRIM(CLEAN(_xlfn.TEXTBEFORE(Table2[[#This Row],[Resolution]],"x"))))</f>
        <v>576</v>
      </c>
      <c r="F3577" s="84">
        <f>VALUE(TRIM(CLEAN(_xlfn.TEXTAFTER(Table2[[#This Row],[Resolution]],"x"))))</f>
        <v>176</v>
      </c>
      <c r="G3577" s="84" t="s">
        <v>16</v>
      </c>
      <c r="H3577" s="84" t="s">
        <v>2836</v>
      </c>
      <c r="I3577" s="84" t="s">
        <v>8012</v>
      </c>
      <c r="J3577" s="33"/>
      <c r="K3577" s="33"/>
      <c r="L3577" s="34" t="s">
        <v>2</v>
      </c>
    </row>
    <row r="3578" spans="1:12" x14ac:dyDescent="0.25">
      <c r="A3578" s="32" t="s">
        <v>8013</v>
      </c>
      <c r="B3578" s="33" t="s">
        <v>8014</v>
      </c>
      <c r="C3578" s="33" t="s">
        <v>7399</v>
      </c>
      <c r="D3578" s="33" t="s">
        <v>730</v>
      </c>
      <c r="E3578" s="33">
        <f>VALUE(TRIM(CLEAN(_xlfn.TEXTBEFORE(Table2[[#This Row],[Resolution]],"x"))))</f>
        <v>592</v>
      </c>
      <c r="F3578" s="33">
        <f>VALUE(TRIM(CLEAN(_xlfn.TEXTAFTER(Table2[[#This Row],[Resolution]],"x"))))</f>
        <v>224</v>
      </c>
      <c r="G3578" s="33" t="s">
        <v>16</v>
      </c>
      <c r="H3578" s="33" t="s">
        <v>2836</v>
      </c>
      <c r="I3578" s="33" t="s">
        <v>8015</v>
      </c>
      <c r="J3578" s="33"/>
      <c r="K3578" s="33"/>
      <c r="L3578" s="34" t="s">
        <v>2</v>
      </c>
    </row>
    <row r="3579" spans="1:12" x14ac:dyDescent="0.25">
      <c r="A3579" s="32" t="s">
        <v>8016</v>
      </c>
      <c r="B3579" s="33" t="s">
        <v>8017</v>
      </c>
      <c r="C3579" s="33" t="s">
        <v>7399</v>
      </c>
      <c r="D3579" s="84" t="s">
        <v>2038</v>
      </c>
      <c r="E3579" s="84">
        <f>VALUE(TRIM(CLEAN(_xlfn.TEXTBEFORE(Table2[[#This Row],[Resolution]],"x"))))</f>
        <v>592</v>
      </c>
      <c r="F3579" s="84">
        <f>VALUE(TRIM(CLEAN(_xlfn.TEXTAFTER(Table2[[#This Row],[Resolution]],"x"))))</f>
        <v>160</v>
      </c>
      <c r="G3579" s="84" t="s">
        <v>16</v>
      </c>
      <c r="H3579" s="84" t="s">
        <v>2836</v>
      </c>
      <c r="I3579" s="84" t="s">
        <v>8018</v>
      </c>
      <c r="J3579" s="33"/>
      <c r="K3579" s="33"/>
      <c r="L3579" s="34" t="s">
        <v>2</v>
      </c>
    </row>
    <row r="3580" spans="1:12" x14ac:dyDescent="0.25">
      <c r="A3580" s="32" t="s">
        <v>8019</v>
      </c>
      <c r="B3580" s="33" t="s">
        <v>8020</v>
      </c>
      <c r="C3580" s="33" t="s">
        <v>7399</v>
      </c>
      <c r="D3580" s="33" t="s">
        <v>361</v>
      </c>
      <c r="E3580" s="33">
        <f>VALUE(TRIM(CLEAN(_xlfn.TEXTBEFORE(Table2[[#This Row],[Resolution]],"x"))))</f>
        <v>608</v>
      </c>
      <c r="F3580" s="33">
        <f>VALUE(TRIM(CLEAN(_xlfn.TEXTAFTER(Table2[[#This Row],[Resolution]],"x"))))</f>
        <v>128</v>
      </c>
      <c r="G3580" s="33" t="s">
        <v>16</v>
      </c>
      <c r="H3580" s="33" t="s">
        <v>16</v>
      </c>
      <c r="I3580" s="33" t="s">
        <v>8021</v>
      </c>
      <c r="J3580" s="33"/>
      <c r="K3580" s="33"/>
      <c r="L3580" s="34" t="s">
        <v>2</v>
      </c>
    </row>
    <row r="3581" spans="1:12" x14ac:dyDescent="0.25">
      <c r="A3581" s="32" t="s">
        <v>8022</v>
      </c>
      <c r="B3581" s="33" t="s">
        <v>8023</v>
      </c>
      <c r="C3581" s="33" t="s">
        <v>7399</v>
      </c>
      <c r="D3581" s="84" t="s">
        <v>93</v>
      </c>
      <c r="E3581" s="84">
        <f>VALUE(TRIM(CLEAN(_xlfn.TEXTBEFORE(Table2[[#This Row],[Resolution]],"x"))))</f>
        <v>512</v>
      </c>
      <c r="F3581" s="84">
        <f>VALUE(TRIM(CLEAN(_xlfn.TEXTAFTER(Table2[[#This Row],[Resolution]],"x"))))</f>
        <v>128</v>
      </c>
      <c r="G3581" s="84" t="s">
        <v>16</v>
      </c>
      <c r="H3581" s="84" t="s">
        <v>16</v>
      </c>
      <c r="I3581" s="84" t="s">
        <v>8024</v>
      </c>
      <c r="J3581" s="33"/>
      <c r="K3581" s="33"/>
      <c r="L3581" s="34" t="s">
        <v>2</v>
      </c>
    </row>
    <row r="3582" spans="1:12" x14ac:dyDescent="0.25">
      <c r="A3582" s="32" t="s">
        <v>8025</v>
      </c>
      <c r="B3582" s="33" t="s">
        <v>8026</v>
      </c>
      <c r="C3582" s="33" t="s">
        <v>7399</v>
      </c>
      <c r="D3582" s="33" t="s">
        <v>367</v>
      </c>
      <c r="E3582" s="33">
        <f>VALUE(TRIM(CLEAN(_xlfn.TEXTBEFORE(Table2[[#This Row],[Resolution]],"x"))))</f>
        <v>544</v>
      </c>
      <c r="F3582" s="33">
        <f>VALUE(TRIM(CLEAN(_xlfn.TEXTAFTER(Table2[[#This Row],[Resolution]],"x"))))</f>
        <v>192</v>
      </c>
      <c r="G3582" s="33" t="s">
        <v>16</v>
      </c>
      <c r="H3582" s="33" t="s">
        <v>2836</v>
      </c>
      <c r="I3582" s="33" t="s">
        <v>8027</v>
      </c>
      <c r="J3582" s="33"/>
      <c r="K3582" s="33"/>
      <c r="L3582" s="34" t="s">
        <v>2</v>
      </c>
    </row>
    <row r="3583" spans="1:12" x14ac:dyDescent="0.25">
      <c r="A3583" s="32" t="s">
        <v>8028</v>
      </c>
      <c r="B3583" s="33" t="s">
        <v>8029</v>
      </c>
      <c r="C3583" s="33" t="s">
        <v>7399</v>
      </c>
      <c r="D3583" s="84" t="s">
        <v>399</v>
      </c>
      <c r="E3583" s="84">
        <f>VALUE(TRIM(CLEAN(_xlfn.TEXTBEFORE(Table2[[#This Row],[Resolution]],"x"))))</f>
        <v>544</v>
      </c>
      <c r="F3583" s="84">
        <f>VALUE(TRIM(CLEAN(_xlfn.TEXTAFTER(Table2[[#This Row],[Resolution]],"x"))))</f>
        <v>160</v>
      </c>
      <c r="G3583" s="84" t="s">
        <v>16</v>
      </c>
      <c r="H3583" s="84" t="s">
        <v>16</v>
      </c>
      <c r="I3583" s="84" t="s">
        <v>8030</v>
      </c>
      <c r="J3583" s="33"/>
      <c r="K3583" s="33"/>
      <c r="L3583" s="34" t="s">
        <v>2</v>
      </c>
    </row>
    <row r="3584" spans="1:12" x14ac:dyDescent="0.25">
      <c r="A3584" s="32" t="s">
        <v>8031</v>
      </c>
      <c r="B3584" s="33" t="s">
        <v>4488</v>
      </c>
      <c r="C3584" s="33" t="s">
        <v>7399</v>
      </c>
      <c r="D3584" s="33" t="s">
        <v>393</v>
      </c>
      <c r="E3584" s="33">
        <f>VALUE(TRIM(CLEAN(_xlfn.TEXTBEFORE(Table2[[#This Row],[Resolution]],"x"))))</f>
        <v>528</v>
      </c>
      <c r="F3584" s="33">
        <f>VALUE(TRIM(CLEAN(_xlfn.TEXTAFTER(Table2[[#This Row],[Resolution]],"x"))))</f>
        <v>224</v>
      </c>
      <c r="G3584" s="33" t="s">
        <v>16</v>
      </c>
      <c r="H3584" s="33" t="s">
        <v>2836</v>
      </c>
      <c r="I3584" s="33" t="s">
        <v>8032</v>
      </c>
      <c r="J3584" s="33"/>
      <c r="K3584" s="33"/>
      <c r="L3584" s="34" t="s">
        <v>2</v>
      </c>
    </row>
    <row r="3585" spans="1:12" x14ac:dyDescent="0.25">
      <c r="A3585" s="32" t="s">
        <v>8033</v>
      </c>
      <c r="B3585" s="33" t="s">
        <v>8034</v>
      </c>
      <c r="C3585" s="33" t="s">
        <v>7399</v>
      </c>
      <c r="D3585" s="84" t="s">
        <v>408</v>
      </c>
      <c r="E3585" s="84">
        <f>VALUE(TRIM(CLEAN(_xlfn.TEXTBEFORE(Table2[[#This Row],[Resolution]],"x"))))</f>
        <v>592</v>
      </c>
      <c r="F3585" s="84">
        <f>VALUE(TRIM(CLEAN(_xlfn.TEXTAFTER(Table2[[#This Row],[Resolution]],"x"))))</f>
        <v>192</v>
      </c>
      <c r="G3585" s="84" t="s">
        <v>16</v>
      </c>
      <c r="H3585" s="84" t="s">
        <v>16</v>
      </c>
      <c r="I3585" s="84" t="s">
        <v>8035</v>
      </c>
      <c r="J3585" s="33"/>
      <c r="K3585" s="33"/>
      <c r="L3585" s="34" t="s">
        <v>2</v>
      </c>
    </row>
    <row r="3586" spans="1:12" x14ac:dyDescent="0.25">
      <c r="A3586" s="32" t="s">
        <v>8036</v>
      </c>
      <c r="B3586" s="33" t="s">
        <v>8037</v>
      </c>
      <c r="C3586" s="33" t="s">
        <v>7399</v>
      </c>
      <c r="D3586" s="33" t="s">
        <v>549</v>
      </c>
      <c r="E3586" s="33">
        <f>VALUE(TRIM(CLEAN(_xlfn.TEXTBEFORE(Table2[[#This Row],[Resolution]],"x"))))</f>
        <v>624</v>
      </c>
      <c r="F3586" s="33">
        <f>VALUE(TRIM(CLEAN(_xlfn.TEXTAFTER(Table2[[#This Row],[Resolution]],"x"))))</f>
        <v>192</v>
      </c>
      <c r="G3586" s="33" t="s">
        <v>16</v>
      </c>
      <c r="H3586" s="33" t="s">
        <v>2836</v>
      </c>
      <c r="I3586" s="33" t="s">
        <v>8038</v>
      </c>
      <c r="J3586" s="33"/>
      <c r="K3586" s="33"/>
      <c r="L3586" s="34" t="s">
        <v>2</v>
      </c>
    </row>
    <row r="3587" spans="1:12" x14ac:dyDescent="0.25">
      <c r="A3587" s="32" t="s">
        <v>8039</v>
      </c>
      <c r="B3587" s="33" t="s">
        <v>4506</v>
      </c>
      <c r="C3587" s="33" t="s">
        <v>7399</v>
      </c>
      <c r="D3587" s="84" t="s">
        <v>399</v>
      </c>
      <c r="E3587" s="84">
        <f>VALUE(TRIM(CLEAN(_xlfn.TEXTBEFORE(Table2[[#This Row],[Resolution]],"x"))))</f>
        <v>544</v>
      </c>
      <c r="F3587" s="84">
        <f>VALUE(TRIM(CLEAN(_xlfn.TEXTAFTER(Table2[[#This Row],[Resolution]],"x"))))</f>
        <v>160</v>
      </c>
      <c r="G3587" s="84" t="s">
        <v>16</v>
      </c>
      <c r="H3587" s="84" t="s">
        <v>16</v>
      </c>
      <c r="I3587" s="84" t="s">
        <v>8040</v>
      </c>
      <c r="J3587" s="33"/>
      <c r="K3587" s="33"/>
      <c r="L3587" s="34" t="s">
        <v>2</v>
      </c>
    </row>
    <row r="3588" spans="1:12" x14ac:dyDescent="0.25">
      <c r="A3588" s="32" t="s">
        <v>8041</v>
      </c>
      <c r="B3588" s="33" t="s">
        <v>8042</v>
      </c>
      <c r="C3588" s="33" t="s">
        <v>7399</v>
      </c>
      <c r="D3588" s="33" t="s">
        <v>382</v>
      </c>
      <c r="E3588" s="33">
        <f>VALUE(TRIM(CLEAN(_xlfn.TEXTBEFORE(Table2[[#This Row],[Resolution]],"x"))))</f>
        <v>512</v>
      </c>
      <c r="F3588" s="33">
        <f>VALUE(TRIM(CLEAN(_xlfn.TEXTAFTER(Table2[[#This Row],[Resolution]],"x"))))</f>
        <v>144</v>
      </c>
      <c r="G3588" s="33" t="s">
        <v>16</v>
      </c>
      <c r="H3588" s="33" t="s">
        <v>2836</v>
      </c>
      <c r="I3588" s="33" t="s">
        <v>8043</v>
      </c>
      <c r="J3588" s="33"/>
      <c r="K3588" s="33"/>
      <c r="L3588" s="34" t="s">
        <v>2</v>
      </c>
    </row>
    <row r="3589" spans="1:12" x14ac:dyDescent="0.25">
      <c r="A3589" s="32" t="s">
        <v>8044</v>
      </c>
      <c r="B3589" s="33" t="s">
        <v>8045</v>
      </c>
      <c r="C3589" s="33" t="s">
        <v>7399</v>
      </c>
      <c r="D3589" s="84" t="s">
        <v>60</v>
      </c>
      <c r="E3589" s="84">
        <f>VALUE(TRIM(CLEAN(_xlfn.TEXTBEFORE(Table2[[#This Row],[Resolution]],"x"))))</f>
        <v>256</v>
      </c>
      <c r="F3589" s="84">
        <f>VALUE(TRIM(CLEAN(_xlfn.TEXTAFTER(Table2[[#This Row],[Resolution]],"x"))))</f>
        <v>144</v>
      </c>
      <c r="G3589" s="84" t="s">
        <v>16</v>
      </c>
      <c r="H3589" s="84" t="s">
        <v>16</v>
      </c>
      <c r="I3589" s="84" t="s">
        <v>8046</v>
      </c>
      <c r="J3589" s="33"/>
      <c r="K3589" s="33"/>
      <c r="L3589" s="34" t="s">
        <v>2</v>
      </c>
    </row>
    <row r="3590" spans="1:12" x14ac:dyDescent="0.25">
      <c r="A3590" s="32" t="s">
        <v>8047</v>
      </c>
      <c r="B3590" s="33" t="s">
        <v>8048</v>
      </c>
      <c r="C3590" s="33" t="s">
        <v>7399</v>
      </c>
      <c r="D3590" s="33" t="s">
        <v>123</v>
      </c>
      <c r="E3590" s="33">
        <f>VALUE(TRIM(CLEAN(_xlfn.TEXTBEFORE(Table2[[#This Row],[Resolution]],"x"))))</f>
        <v>256</v>
      </c>
      <c r="F3590" s="33">
        <f>VALUE(TRIM(CLEAN(_xlfn.TEXTAFTER(Table2[[#This Row],[Resolution]],"x"))))</f>
        <v>128</v>
      </c>
      <c r="G3590" s="33">
        <v>25</v>
      </c>
      <c r="H3590" s="33" t="s">
        <v>5242</v>
      </c>
      <c r="I3590" s="33" t="s">
        <v>5234</v>
      </c>
      <c r="J3590" s="33"/>
      <c r="K3590" s="33"/>
      <c r="L3590" s="34" t="s">
        <v>2</v>
      </c>
    </row>
    <row r="3591" spans="1:12" x14ac:dyDescent="0.25">
      <c r="A3591" s="32" t="s">
        <v>8049</v>
      </c>
      <c r="B3591" s="33" t="s">
        <v>8050</v>
      </c>
      <c r="C3591" s="33" t="s">
        <v>7399</v>
      </c>
      <c r="D3591" s="84" t="s">
        <v>8051</v>
      </c>
      <c r="E3591" s="84">
        <f>VALUE(TRIM(CLEAN(_xlfn.TEXTBEFORE(Table2[[#This Row],[Resolution]],"x"))))</f>
        <v>170</v>
      </c>
      <c r="F3591" s="84">
        <f>VALUE(TRIM(CLEAN(_xlfn.TEXTAFTER(Table2[[#This Row],[Resolution]],"x"))))</f>
        <v>68</v>
      </c>
      <c r="G3591" s="84"/>
      <c r="H3591" s="84" t="s">
        <v>6884</v>
      </c>
      <c r="I3591" s="84" t="s">
        <v>5234</v>
      </c>
      <c r="J3591" s="33"/>
      <c r="K3591" s="33"/>
      <c r="L3591" s="34" t="s">
        <v>2</v>
      </c>
    </row>
    <row r="3592" spans="1:12" x14ac:dyDescent="0.25">
      <c r="A3592" s="32" t="s">
        <v>8052</v>
      </c>
      <c r="B3592" s="33" t="s">
        <v>8053</v>
      </c>
      <c r="C3592" s="33" t="s">
        <v>7399</v>
      </c>
      <c r="D3592" s="33" t="s">
        <v>468</v>
      </c>
      <c r="E3592" s="33">
        <f>VALUE(TRIM(CLEAN(_xlfn.TEXTBEFORE(Table2[[#This Row],[Resolution]],"x"))))</f>
        <v>576</v>
      </c>
      <c r="F3592" s="33">
        <f>VALUE(TRIM(CLEAN(_xlfn.TEXTAFTER(Table2[[#This Row],[Resolution]],"x"))))</f>
        <v>240</v>
      </c>
      <c r="G3592" s="33" t="s">
        <v>16</v>
      </c>
      <c r="H3592" s="33" t="s">
        <v>16</v>
      </c>
      <c r="I3592" s="33" t="s">
        <v>8054</v>
      </c>
      <c r="J3592" s="33"/>
      <c r="K3592" s="33"/>
      <c r="L3592" s="34" t="s">
        <v>2</v>
      </c>
    </row>
    <row r="3593" spans="1:12" x14ac:dyDescent="0.25">
      <c r="A3593" s="32" t="s">
        <v>8055</v>
      </c>
      <c r="B3593" s="33" t="s">
        <v>8056</v>
      </c>
      <c r="C3593" s="33" t="s">
        <v>7399</v>
      </c>
      <c r="D3593" s="84" t="s">
        <v>57</v>
      </c>
      <c r="E3593" s="84">
        <f>VALUE(TRIM(CLEAN(_xlfn.TEXTBEFORE(Table2[[#This Row],[Resolution]],"x"))))</f>
        <v>288</v>
      </c>
      <c r="F3593" s="84">
        <f>VALUE(TRIM(CLEAN(_xlfn.TEXTAFTER(Table2[[#This Row],[Resolution]],"x"))))</f>
        <v>128</v>
      </c>
      <c r="G3593" s="84" t="s">
        <v>16</v>
      </c>
      <c r="H3593" s="84" t="s">
        <v>16</v>
      </c>
      <c r="I3593" s="84" t="s">
        <v>8057</v>
      </c>
      <c r="J3593" s="33"/>
      <c r="K3593" s="33"/>
      <c r="L3593" s="34" t="s">
        <v>2</v>
      </c>
    </row>
    <row r="3594" spans="1:12" x14ac:dyDescent="0.25">
      <c r="A3594" s="32" t="s">
        <v>8058</v>
      </c>
      <c r="B3594" s="33" t="s">
        <v>8059</v>
      </c>
      <c r="C3594" s="33" t="s">
        <v>7399</v>
      </c>
      <c r="D3594" s="33" t="s">
        <v>420</v>
      </c>
      <c r="E3594" s="33">
        <f>VALUE(TRIM(CLEAN(_xlfn.TEXTBEFORE(Table2[[#This Row],[Resolution]],"x"))))</f>
        <v>512</v>
      </c>
      <c r="F3594" s="33">
        <f>VALUE(TRIM(CLEAN(_xlfn.TEXTAFTER(Table2[[#This Row],[Resolution]],"x"))))</f>
        <v>192</v>
      </c>
      <c r="G3594" s="33" t="s">
        <v>16</v>
      </c>
      <c r="H3594" s="33" t="s">
        <v>16</v>
      </c>
      <c r="I3594" s="33" t="s">
        <v>8060</v>
      </c>
      <c r="J3594" s="33"/>
      <c r="K3594" s="33"/>
      <c r="L3594" s="34" t="s">
        <v>2</v>
      </c>
    </row>
    <row r="3595" spans="1:12" x14ac:dyDescent="0.25">
      <c r="A3595" s="32" t="s">
        <v>8061</v>
      </c>
      <c r="B3595" s="33" t="s">
        <v>4520</v>
      </c>
      <c r="C3595" s="33" t="s">
        <v>7399</v>
      </c>
      <c r="D3595" s="84" t="s">
        <v>689</v>
      </c>
      <c r="E3595" s="84">
        <f>VALUE(TRIM(CLEAN(_xlfn.TEXTBEFORE(Table2[[#This Row],[Resolution]],"x"))))</f>
        <v>592</v>
      </c>
      <c r="F3595" s="84">
        <f>VALUE(TRIM(CLEAN(_xlfn.TEXTAFTER(Table2[[#This Row],[Resolution]],"x"))))</f>
        <v>240</v>
      </c>
      <c r="G3595" s="84" t="s">
        <v>16</v>
      </c>
      <c r="H3595" s="84" t="s">
        <v>2836</v>
      </c>
      <c r="I3595" s="84" t="s">
        <v>8062</v>
      </c>
      <c r="J3595" s="33"/>
      <c r="K3595" s="33"/>
      <c r="L3595" s="34" t="s">
        <v>2</v>
      </c>
    </row>
    <row r="3596" spans="1:12" x14ac:dyDescent="0.25">
      <c r="A3596" s="32" t="s">
        <v>8063</v>
      </c>
      <c r="B3596" s="33" t="s">
        <v>8064</v>
      </c>
      <c r="C3596" s="33" t="s">
        <v>7399</v>
      </c>
      <c r="D3596" s="33" t="s">
        <v>616</v>
      </c>
      <c r="E3596" s="33">
        <f>VALUE(TRIM(CLEAN(_xlfn.TEXTBEFORE(Table2[[#This Row],[Resolution]],"x"))))</f>
        <v>624</v>
      </c>
      <c r="F3596" s="33">
        <f>VALUE(TRIM(CLEAN(_xlfn.TEXTAFTER(Table2[[#This Row],[Resolution]],"x"))))</f>
        <v>224</v>
      </c>
      <c r="G3596" s="33">
        <v>0.99</v>
      </c>
      <c r="H3596" s="33" t="s">
        <v>5248</v>
      </c>
      <c r="I3596" s="33" t="s">
        <v>5234</v>
      </c>
      <c r="J3596" s="33"/>
      <c r="K3596" s="33"/>
      <c r="L3596" s="34" t="s">
        <v>2</v>
      </c>
    </row>
    <row r="3597" spans="1:12" x14ac:dyDescent="0.25">
      <c r="A3597" s="32" t="s">
        <v>8065</v>
      </c>
      <c r="B3597" s="33" t="s">
        <v>8066</v>
      </c>
      <c r="C3597" s="33" t="s">
        <v>7399</v>
      </c>
      <c r="D3597" s="84" t="s">
        <v>501</v>
      </c>
      <c r="E3597" s="84">
        <f>VALUE(TRIM(CLEAN(_xlfn.TEXTBEFORE(Table2[[#This Row],[Resolution]],"x"))))</f>
        <v>624</v>
      </c>
      <c r="F3597" s="84">
        <f>VALUE(TRIM(CLEAN(_xlfn.TEXTAFTER(Table2[[#This Row],[Resolution]],"x"))))</f>
        <v>208</v>
      </c>
      <c r="G3597" s="84" t="s">
        <v>16</v>
      </c>
      <c r="H3597" s="84" t="s">
        <v>16</v>
      </c>
      <c r="I3597" s="84" t="s">
        <v>8067</v>
      </c>
      <c r="J3597" s="33"/>
      <c r="K3597" s="33"/>
      <c r="L3597" s="34" t="s">
        <v>2</v>
      </c>
    </row>
    <row r="3598" spans="1:12" x14ac:dyDescent="0.25">
      <c r="A3598" s="32" t="s">
        <v>8068</v>
      </c>
      <c r="B3598" s="33" t="s">
        <v>8069</v>
      </c>
      <c r="C3598" s="33" t="s">
        <v>7399</v>
      </c>
      <c r="D3598" s="33" t="s">
        <v>364</v>
      </c>
      <c r="E3598" s="33">
        <f>VALUE(TRIM(CLEAN(_xlfn.TEXTBEFORE(Table2[[#This Row],[Resolution]],"x"))))</f>
        <v>576</v>
      </c>
      <c r="F3598" s="33">
        <f>VALUE(TRIM(CLEAN(_xlfn.TEXTAFTER(Table2[[#This Row],[Resolution]],"x"))))</f>
        <v>144</v>
      </c>
      <c r="G3598" s="33" t="s">
        <v>16</v>
      </c>
      <c r="H3598" s="33" t="s">
        <v>2836</v>
      </c>
      <c r="I3598" s="33" t="s">
        <v>8070</v>
      </c>
      <c r="J3598" s="33"/>
      <c r="K3598" s="33"/>
      <c r="L3598" s="34" t="s">
        <v>2</v>
      </c>
    </row>
    <row r="3599" spans="1:12" x14ac:dyDescent="0.25">
      <c r="A3599" s="32" t="s">
        <v>8071</v>
      </c>
      <c r="B3599" s="33" t="s">
        <v>4524</v>
      </c>
      <c r="C3599" s="33" t="s">
        <v>7399</v>
      </c>
      <c r="D3599" s="84" t="s">
        <v>689</v>
      </c>
      <c r="E3599" s="84">
        <f>VALUE(TRIM(CLEAN(_xlfn.TEXTBEFORE(Table2[[#This Row],[Resolution]],"x"))))</f>
        <v>592</v>
      </c>
      <c r="F3599" s="84">
        <f>VALUE(TRIM(CLEAN(_xlfn.TEXTAFTER(Table2[[#This Row],[Resolution]],"x"))))</f>
        <v>240</v>
      </c>
      <c r="G3599" s="84"/>
      <c r="H3599" s="84" t="s">
        <v>6884</v>
      </c>
      <c r="I3599" s="84" t="s">
        <v>5234</v>
      </c>
      <c r="J3599" s="33"/>
      <c r="K3599" s="33"/>
      <c r="L3599" s="34" t="s">
        <v>2</v>
      </c>
    </row>
    <row r="3600" spans="1:12" x14ac:dyDescent="0.25">
      <c r="A3600" s="32" t="s">
        <v>8072</v>
      </c>
      <c r="B3600" s="33" t="s">
        <v>8073</v>
      </c>
      <c r="C3600" s="33" t="s">
        <v>7399</v>
      </c>
      <c r="D3600" s="33" t="s">
        <v>436</v>
      </c>
      <c r="E3600" s="33">
        <f>VALUE(TRIM(CLEAN(_xlfn.TEXTBEFORE(Table2[[#This Row],[Resolution]],"x"))))</f>
        <v>560</v>
      </c>
      <c r="F3600" s="33">
        <f>VALUE(TRIM(CLEAN(_xlfn.TEXTAFTER(Table2[[#This Row],[Resolution]],"x"))))</f>
        <v>192</v>
      </c>
      <c r="G3600" s="33" t="s">
        <v>16</v>
      </c>
      <c r="H3600" s="33" t="s">
        <v>2836</v>
      </c>
      <c r="I3600" s="33" t="s">
        <v>8074</v>
      </c>
      <c r="J3600" s="33"/>
      <c r="K3600" s="33"/>
      <c r="L3600" s="34" t="s">
        <v>2</v>
      </c>
    </row>
    <row r="3601" spans="1:12" x14ac:dyDescent="0.25">
      <c r="A3601" s="32" t="s">
        <v>8075</v>
      </c>
      <c r="B3601" s="33" t="s">
        <v>8076</v>
      </c>
      <c r="C3601" s="33" t="s">
        <v>7399</v>
      </c>
      <c r="D3601" s="84" t="s">
        <v>376</v>
      </c>
      <c r="E3601" s="84">
        <f>VALUE(TRIM(CLEAN(_xlfn.TEXTBEFORE(Table2[[#This Row],[Resolution]],"x"))))</f>
        <v>544</v>
      </c>
      <c r="F3601" s="84">
        <f>VALUE(TRIM(CLEAN(_xlfn.TEXTAFTER(Table2[[#This Row],[Resolution]],"x"))))</f>
        <v>208</v>
      </c>
      <c r="G3601" s="84" t="s">
        <v>16</v>
      </c>
      <c r="H3601" s="84" t="s">
        <v>2836</v>
      </c>
      <c r="I3601" s="84" t="s">
        <v>8077</v>
      </c>
      <c r="J3601" s="33"/>
      <c r="K3601" s="33"/>
      <c r="L3601" s="34" t="s">
        <v>2</v>
      </c>
    </row>
    <row r="3602" spans="1:12" x14ac:dyDescent="0.25">
      <c r="A3602" s="32" t="s">
        <v>8078</v>
      </c>
      <c r="B3602" s="33" t="s">
        <v>8079</v>
      </c>
      <c r="C3602" s="33" t="s">
        <v>7399</v>
      </c>
      <c r="D3602" s="33" t="s">
        <v>549</v>
      </c>
      <c r="E3602" s="33">
        <f>VALUE(TRIM(CLEAN(_xlfn.TEXTBEFORE(Table2[[#This Row],[Resolution]],"x"))))</f>
        <v>624</v>
      </c>
      <c r="F3602" s="33">
        <f>VALUE(TRIM(CLEAN(_xlfn.TEXTAFTER(Table2[[#This Row],[Resolution]],"x"))))</f>
        <v>192</v>
      </c>
      <c r="G3602" s="33" t="s">
        <v>16</v>
      </c>
      <c r="H3602" s="33" t="s">
        <v>16</v>
      </c>
      <c r="I3602" s="33" t="s">
        <v>8080</v>
      </c>
      <c r="J3602" s="33"/>
      <c r="K3602" s="33"/>
      <c r="L3602" s="34" t="s">
        <v>2</v>
      </c>
    </row>
    <row r="3603" spans="1:12" x14ac:dyDescent="0.25">
      <c r="A3603" s="32" t="s">
        <v>8081</v>
      </c>
      <c r="B3603" s="33" t="s">
        <v>8082</v>
      </c>
      <c r="C3603" s="33" t="s">
        <v>7399</v>
      </c>
      <c r="D3603" s="84" t="e">
        <v>#N/A</v>
      </c>
      <c r="E3603" s="84" t="e">
        <f>VALUE(TRIM(CLEAN(_xlfn.TEXTBEFORE(Table2[[#This Row],[Resolution]],"x"))))</f>
        <v>#N/A</v>
      </c>
      <c r="F3603" s="84" t="e">
        <f>VALUE(TRIM(CLEAN(_xlfn.TEXTAFTER(Table2[[#This Row],[Resolution]],"x"))))</f>
        <v>#N/A</v>
      </c>
      <c r="G3603" s="84" t="s">
        <v>16</v>
      </c>
      <c r="H3603" s="84" t="s">
        <v>2836</v>
      </c>
      <c r="I3603" s="84" t="s">
        <v>8083</v>
      </c>
      <c r="J3603" s="33"/>
      <c r="K3603" s="33"/>
      <c r="L3603" s="34" t="s">
        <v>2</v>
      </c>
    </row>
    <row r="3604" spans="1:12" x14ac:dyDescent="0.25">
      <c r="A3604" s="32" t="s">
        <v>8084</v>
      </c>
      <c r="B3604" s="33" t="s">
        <v>8085</v>
      </c>
      <c r="C3604" s="33" t="s">
        <v>7399</v>
      </c>
      <c r="D3604" s="33" t="s">
        <v>343</v>
      </c>
      <c r="E3604" s="33">
        <f>VALUE(TRIM(CLEAN(_xlfn.TEXTBEFORE(Table2[[#This Row],[Resolution]],"x"))))</f>
        <v>624</v>
      </c>
      <c r="F3604" s="33">
        <f>VALUE(TRIM(CLEAN(_xlfn.TEXTAFTER(Table2[[#This Row],[Resolution]],"x"))))</f>
        <v>160</v>
      </c>
      <c r="G3604" s="33" t="s">
        <v>16</v>
      </c>
      <c r="H3604" s="33" t="s">
        <v>16</v>
      </c>
      <c r="I3604" s="33" t="s">
        <v>8086</v>
      </c>
      <c r="J3604" s="33"/>
      <c r="K3604" s="33"/>
      <c r="L3604" s="34" t="s">
        <v>2</v>
      </c>
    </row>
    <row r="3605" spans="1:12" x14ac:dyDescent="0.25">
      <c r="A3605" s="32" t="s">
        <v>8087</v>
      </c>
      <c r="B3605" s="33" t="s">
        <v>8088</v>
      </c>
      <c r="C3605" s="33" t="s">
        <v>7399</v>
      </c>
      <c r="D3605" s="84" t="s">
        <v>471</v>
      </c>
      <c r="E3605" s="84">
        <f>VALUE(TRIM(CLEAN(_xlfn.TEXTBEFORE(Table2[[#This Row],[Resolution]],"x"))))</f>
        <v>608</v>
      </c>
      <c r="F3605" s="84">
        <f>VALUE(TRIM(CLEAN(_xlfn.TEXTAFTER(Table2[[#This Row],[Resolution]],"x"))))</f>
        <v>192</v>
      </c>
      <c r="G3605" s="84" t="s">
        <v>16</v>
      </c>
      <c r="H3605" s="84" t="s">
        <v>2836</v>
      </c>
      <c r="I3605" s="84" t="s">
        <v>8089</v>
      </c>
      <c r="J3605" s="33"/>
      <c r="K3605" s="33"/>
      <c r="L3605" s="34" t="s">
        <v>2</v>
      </c>
    </row>
    <row r="3606" spans="1:12" x14ac:dyDescent="0.25">
      <c r="A3606" s="32" t="s">
        <v>8090</v>
      </c>
      <c r="B3606" s="33" t="s">
        <v>4536</v>
      </c>
      <c r="C3606" s="33" t="s">
        <v>7399</v>
      </c>
      <c r="D3606" s="33" t="s">
        <v>565</v>
      </c>
      <c r="E3606" s="33">
        <f>VALUE(TRIM(CLEAN(_xlfn.TEXTBEFORE(Table2[[#This Row],[Resolution]],"x"))))</f>
        <v>592</v>
      </c>
      <c r="F3606" s="33">
        <f>VALUE(TRIM(CLEAN(_xlfn.TEXTAFTER(Table2[[#This Row],[Resolution]],"x"))))</f>
        <v>176</v>
      </c>
      <c r="G3606" s="33" t="s">
        <v>16</v>
      </c>
      <c r="H3606" s="33" t="s">
        <v>2836</v>
      </c>
      <c r="I3606" s="33" t="s">
        <v>8091</v>
      </c>
      <c r="J3606" s="33"/>
      <c r="K3606" s="33"/>
      <c r="L3606" s="34" t="s">
        <v>2</v>
      </c>
    </row>
    <row r="3607" spans="1:12" x14ac:dyDescent="0.25">
      <c r="A3607" s="32" t="s">
        <v>8092</v>
      </c>
      <c r="B3607" s="33" t="s">
        <v>8093</v>
      </c>
      <c r="C3607" s="33" t="s">
        <v>7399</v>
      </c>
      <c r="D3607" s="84" t="s">
        <v>2956</v>
      </c>
      <c r="E3607" s="84">
        <f>VALUE(TRIM(CLEAN(_xlfn.TEXTBEFORE(Table2[[#This Row],[Resolution]],"x"))))</f>
        <v>256</v>
      </c>
      <c r="F3607" s="84">
        <f>VALUE(TRIM(CLEAN(_xlfn.TEXTAFTER(Table2[[#This Row],[Resolution]],"x"))))</f>
        <v>224</v>
      </c>
      <c r="G3607" s="84" t="s">
        <v>16</v>
      </c>
      <c r="H3607" s="84" t="s">
        <v>16</v>
      </c>
      <c r="I3607" s="84" t="s">
        <v>8094</v>
      </c>
      <c r="J3607" s="33"/>
      <c r="K3607" s="33"/>
      <c r="L3607" s="34" t="s">
        <v>2</v>
      </c>
    </row>
    <row r="3608" spans="1:12" x14ac:dyDescent="0.25">
      <c r="A3608" s="32" t="s">
        <v>8095</v>
      </c>
      <c r="B3608" s="33" t="s">
        <v>8096</v>
      </c>
      <c r="C3608" s="33" t="s">
        <v>7399</v>
      </c>
      <c r="D3608" s="33" t="s">
        <v>66</v>
      </c>
      <c r="E3608" s="33">
        <f>VALUE(TRIM(CLEAN(_xlfn.TEXTBEFORE(Table2[[#This Row],[Resolution]],"x"))))</f>
        <v>256</v>
      </c>
      <c r="F3608" s="33">
        <f>VALUE(TRIM(CLEAN(_xlfn.TEXTAFTER(Table2[[#This Row],[Resolution]],"x"))))</f>
        <v>192</v>
      </c>
      <c r="G3608" s="33">
        <v>0.79</v>
      </c>
      <c r="H3608" s="33" t="s">
        <v>5516</v>
      </c>
      <c r="I3608" s="33" t="s">
        <v>5234</v>
      </c>
      <c r="J3608" s="33"/>
      <c r="K3608" s="33"/>
      <c r="L3608" s="34" t="s">
        <v>2</v>
      </c>
    </row>
    <row r="3609" spans="1:12" x14ac:dyDescent="0.25">
      <c r="A3609" s="32" t="s">
        <v>8097</v>
      </c>
      <c r="B3609" s="33" t="s">
        <v>8098</v>
      </c>
      <c r="C3609" s="33" t="s">
        <v>7399</v>
      </c>
      <c r="D3609" s="84" t="s">
        <v>665</v>
      </c>
      <c r="E3609" s="84">
        <f>VALUE(TRIM(CLEAN(_xlfn.TEXTBEFORE(Table2[[#This Row],[Resolution]],"x"))))</f>
        <v>576</v>
      </c>
      <c r="F3609" s="84">
        <f>VALUE(TRIM(CLEAN(_xlfn.TEXTAFTER(Table2[[#This Row],[Resolution]],"x"))))</f>
        <v>224</v>
      </c>
      <c r="G3609" s="84" t="s">
        <v>16</v>
      </c>
      <c r="H3609" s="84" t="s">
        <v>16</v>
      </c>
      <c r="I3609" s="84" t="s">
        <v>8099</v>
      </c>
      <c r="J3609" s="33"/>
      <c r="K3609" s="33"/>
      <c r="L3609" s="34" t="s">
        <v>2</v>
      </c>
    </row>
    <row r="3610" spans="1:12" x14ac:dyDescent="0.25">
      <c r="A3610" s="32" t="s">
        <v>8100</v>
      </c>
      <c r="B3610" s="33" t="s">
        <v>8101</v>
      </c>
      <c r="C3610" s="33" t="s">
        <v>7399</v>
      </c>
      <c r="D3610" s="33" t="s">
        <v>702</v>
      </c>
      <c r="E3610" s="33">
        <f>VALUE(TRIM(CLEAN(_xlfn.TEXTBEFORE(Table2[[#This Row],[Resolution]],"x"))))</f>
        <v>576</v>
      </c>
      <c r="F3610" s="33">
        <f>VALUE(TRIM(CLEAN(_xlfn.TEXTAFTER(Table2[[#This Row],[Resolution]],"x"))))</f>
        <v>160</v>
      </c>
      <c r="G3610" s="33">
        <v>24.8</v>
      </c>
      <c r="H3610" s="33" t="s">
        <v>2863</v>
      </c>
      <c r="I3610" s="33" t="s">
        <v>5234</v>
      </c>
      <c r="J3610" s="33"/>
      <c r="K3610" s="33"/>
      <c r="L3610" s="34" t="s">
        <v>2</v>
      </c>
    </row>
    <row r="3611" spans="1:12" x14ac:dyDescent="0.25">
      <c r="A3611" s="32" t="s">
        <v>8102</v>
      </c>
      <c r="B3611" s="33" t="s">
        <v>4542</v>
      </c>
      <c r="C3611" s="33" t="s">
        <v>7399</v>
      </c>
      <c r="D3611" s="84" t="s">
        <v>426</v>
      </c>
      <c r="E3611" s="84">
        <f>VALUE(TRIM(CLEAN(_xlfn.TEXTBEFORE(Table2[[#This Row],[Resolution]],"x"))))</f>
        <v>512</v>
      </c>
      <c r="F3611" s="84">
        <f>VALUE(TRIM(CLEAN(_xlfn.TEXTAFTER(Table2[[#This Row],[Resolution]],"x"))))</f>
        <v>160</v>
      </c>
      <c r="G3611" s="84" t="s">
        <v>16</v>
      </c>
      <c r="H3611" s="84" t="s">
        <v>16</v>
      </c>
      <c r="I3611" s="84" t="s">
        <v>8103</v>
      </c>
      <c r="J3611" s="33"/>
      <c r="K3611" s="33"/>
      <c r="L3611" s="34" t="s">
        <v>2</v>
      </c>
    </row>
    <row r="3612" spans="1:12" x14ac:dyDescent="0.25">
      <c r="A3612" s="32" t="s">
        <v>8104</v>
      </c>
      <c r="B3612" s="33" t="s">
        <v>8105</v>
      </c>
      <c r="C3612" s="33" t="s">
        <v>7399</v>
      </c>
      <c r="D3612" s="33" t="s">
        <v>517</v>
      </c>
      <c r="E3612" s="33">
        <f>VALUE(TRIM(CLEAN(_xlfn.TEXTBEFORE(Table2[[#This Row],[Resolution]],"x"))))</f>
        <v>528</v>
      </c>
      <c r="F3612" s="33">
        <f>VALUE(TRIM(CLEAN(_xlfn.TEXTAFTER(Table2[[#This Row],[Resolution]],"x"))))</f>
        <v>144</v>
      </c>
      <c r="G3612" s="33" t="s">
        <v>16</v>
      </c>
      <c r="H3612" s="33" t="s">
        <v>16</v>
      </c>
      <c r="I3612" s="33" t="s">
        <v>8106</v>
      </c>
      <c r="J3612" s="33"/>
      <c r="K3612" s="33"/>
      <c r="L3612" s="34" t="s">
        <v>2</v>
      </c>
    </row>
    <row r="3613" spans="1:12" x14ac:dyDescent="0.25">
      <c r="A3613" s="32" t="s">
        <v>8107</v>
      </c>
      <c r="B3613" s="33" t="s">
        <v>8108</v>
      </c>
      <c r="C3613" s="33" t="s">
        <v>7399</v>
      </c>
      <c r="D3613" s="84" t="e">
        <v>#N/A</v>
      </c>
      <c r="E3613" s="84" t="e">
        <f>VALUE(TRIM(CLEAN(_xlfn.TEXTBEFORE(Table2[[#This Row],[Resolution]],"x"))))</f>
        <v>#N/A</v>
      </c>
      <c r="F3613" s="84" t="e">
        <f>VALUE(TRIM(CLEAN(_xlfn.TEXTAFTER(Table2[[#This Row],[Resolution]],"x"))))</f>
        <v>#N/A</v>
      </c>
      <c r="G3613" s="84" t="s">
        <v>16</v>
      </c>
      <c r="H3613" s="84" t="s">
        <v>2836</v>
      </c>
      <c r="I3613" s="84" t="s">
        <v>8109</v>
      </c>
      <c r="J3613" s="33"/>
      <c r="K3613" s="33"/>
      <c r="L3613" s="34" t="s">
        <v>2</v>
      </c>
    </row>
    <row r="3614" spans="1:12" x14ac:dyDescent="0.25">
      <c r="A3614" s="32" t="s">
        <v>8110</v>
      </c>
      <c r="B3614" s="33" t="s">
        <v>8111</v>
      </c>
      <c r="C3614" s="33" t="s">
        <v>7399</v>
      </c>
      <c r="D3614" s="33" t="s">
        <v>54</v>
      </c>
      <c r="E3614" s="33">
        <f>VALUE(TRIM(CLEAN(_xlfn.TEXTBEFORE(Table2[[#This Row],[Resolution]],"x"))))</f>
        <v>512</v>
      </c>
      <c r="F3614" s="33">
        <f>VALUE(TRIM(CLEAN(_xlfn.TEXTAFTER(Table2[[#This Row],[Resolution]],"x"))))</f>
        <v>240</v>
      </c>
      <c r="G3614" s="33" t="s">
        <v>16</v>
      </c>
      <c r="H3614" s="33" t="s">
        <v>2836</v>
      </c>
      <c r="I3614" s="33" t="s">
        <v>8112</v>
      </c>
      <c r="J3614" s="33"/>
      <c r="K3614" s="33"/>
      <c r="L3614" s="34" t="s">
        <v>2</v>
      </c>
    </row>
    <row r="3615" spans="1:12" x14ac:dyDescent="0.25">
      <c r="A3615" s="32" t="s">
        <v>8113</v>
      </c>
      <c r="B3615" s="33" t="s">
        <v>8114</v>
      </c>
      <c r="C3615" s="33" t="s">
        <v>7399</v>
      </c>
      <c r="D3615" s="84" t="s">
        <v>364</v>
      </c>
      <c r="E3615" s="84">
        <f>VALUE(TRIM(CLEAN(_xlfn.TEXTBEFORE(Table2[[#This Row],[Resolution]],"x"))))</f>
        <v>576</v>
      </c>
      <c r="F3615" s="84">
        <f>VALUE(TRIM(CLEAN(_xlfn.TEXTAFTER(Table2[[#This Row],[Resolution]],"x"))))</f>
        <v>144</v>
      </c>
      <c r="G3615" s="84" t="s">
        <v>16</v>
      </c>
      <c r="H3615" s="84" t="s">
        <v>2836</v>
      </c>
      <c r="I3615" s="84" t="s">
        <v>8115</v>
      </c>
      <c r="J3615" s="33"/>
      <c r="K3615" s="33"/>
      <c r="L3615" s="34" t="s">
        <v>2</v>
      </c>
    </row>
    <row r="3616" spans="1:12" x14ac:dyDescent="0.25">
      <c r="A3616" s="32" t="s">
        <v>8116</v>
      </c>
      <c r="B3616" s="33" t="s">
        <v>8117</v>
      </c>
      <c r="C3616" s="33" t="s">
        <v>7399</v>
      </c>
      <c r="D3616" s="33" t="s">
        <v>411</v>
      </c>
      <c r="E3616" s="33">
        <f>VALUE(TRIM(CLEAN(_xlfn.TEXTBEFORE(Table2[[#This Row],[Resolution]],"x"))))</f>
        <v>528</v>
      </c>
      <c r="F3616" s="33">
        <f>VALUE(TRIM(CLEAN(_xlfn.TEXTAFTER(Table2[[#This Row],[Resolution]],"x"))))</f>
        <v>192</v>
      </c>
      <c r="G3616" s="33" t="s">
        <v>16</v>
      </c>
      <c r="H3616" s="33" t="s">
        <v>2836</v>
      </c>
      <c r="I3616" s="33" t="s">
        <v>8118</v>
      </c>
      <c r="J3616" s="33"/>
      <c r="K3616" s="33"/>
      <c r="L3616" s="34" t="s">
        <v>2</v>
      </c>
    </row>
    <row r="3617" spans="1:12" x14ac:dyDescent="0.25">
      <c r="A3617" s="32" t="s">
        <v>8119</v>
      </c>
      <c r="B3617" s="33" t="s">
        <v>8120</v>
      </c>
      <c r="C3617" s="33" t="s">
        <v>7399</v>
      </c>
      <c r="D3617" s="84" t="s">
        <v>60</v>
      </c>
      <c r="E3617" s="84">
        <f>VALUE(TRIM(CLEAN(_xlfn.TEXTBEFORE(Table2[[#This Row],[Resolution]],"x"))))</f>
        <v>256</v>
      </c>
      <c r="F3617" s="84">
        <f>VALUE(TRIM(CLEAN(_xlfn.TEXTAFTER(Table2[[#This Row],[Resolution]],"x"))))</f>
        <v>144</v>
      </c>
      <c r="G3617" s="84" t="s">
        <v>16</v>
      </c>
      <c r="H3617" s="84" t="s">
        <v>2836</v>
      </c>
      <c r="I3617" s="84" t="s">
        <v>8121</v>
      </c>
      <c r="J3617" s="33"/>
      <c r="K3617" s="33"/>
      <c r="L3617" s="34" t="s">
        <v>2</v>
      </c>
    </row>
    <row r="3618" spans="1:12" x14ac:dyDescent="0.25">
      <c r="A3618" s="32" t="s">
        <v>8122</v>
      </c>
      <c r="B3618" s="33" t="s">
        <v>8123</v>
      </c>
      <c r="C3618" s="33" t="s">
        <v>7399</v>
      </c>
      <c r="D3618" s="33" t="s">
        <v>501</v>
      </c>
      <c r="E3618" s="33">
        <f>VALUE(TRIM(CLEAN(_xlfn.TEXTBEFORE(Table2[[#This Row],[Resolution]],"x"))))</f>
        <v>624</v>
      </c>
      <c r="F3618" s="33">
        <f>VALUE(TRIM(CLEAN(_xlfn.TEXTAFTER(Table2[[#This Row],[Resolution]],"x"))))</f>
        <v>208</v>
      </c>
      <c r="G3618" s="33" t="s">
        <v>16</v>
      </c>
      <c r="H3618" s="33" t="s">
        <v>2836</v>
      </c>
      <c r="I3618" s="33" t="s">
        <v>8124</v>
      </c>
      <c r="J3618" s="35"/>
      <c r="K3618" s="35"/>
      <c r="L3618" s="34" t="s">
        <v>2</v>
      </c>
    </row>
    <row r="3619" spans="1:12" x14ac:dyDescent="0.25">
      <c r="A3619" s="32" t="s">
        <v>8125</v>
      </c>
      <c r="B3619" s="33" t="s">
        <v>8126</v>
      </c>
      <c r="C3619" s="33" t="s">
        <v>7399</v>
      </c>
      <c r="D3619" s="84" t="s">
        <v>420</v>
      </c>
      <c r="E3619" s="84">
        <f>VALUE(TRIM(CLEAN(_xlfn.TEXTBEFORE(Table2[[#This Row],[Resolution]],"x"))))</f>
        <v>512</v>
      </c>
      <c r="F3619" s="84">
        <f>VALUE(TRIM(CLEAN(_xlfn.TEXTAFTER(Table2[[#This Row],[Resolution]],"x"))))</f>
        <v>192</v>
      </c>
      <c r="G3619" s="84" t="s">
        <v>16</v>
      </c>
      <c r="H3619" s="84" t="s">
        <v>2836</v>
      </c>
      <c r="I3619" s="84" t="s">
        <v>8127</v>
      </c>
      <c r="J3619" s="33"/>
      <c r="K3619" s="33"/>
      <c r="L3619" s="34" t="s">
        <v>2</v>
      </c>
    </row>
    <row r="3620" spans="1:12" x14ac:dyDescent="0.25">
      <c r="A3620" s="32" t="s">
        <v>8128</v>
      </c>
      <c r="B3620" s="33" t="s">
        <v>8129</v>
      </c>
      <c r="C3620" s="33" t="s">
        <v>7399</v>
      </c>
      <c r="D3620" s="33" t="s">
        <v>390</v>
      </c>
      <c r="E3620" s="33">
        <f>VALUE(TRIM(CLEAN(_xlfn.TEXTBEFORE(Table2[[#This Row],[Resolution]],"x"))))</f>
        <v>608</v>
      </c>
      <c r="F3620" s="33">
        <f>VALUE(TRIM(CLEAN(_xlfn.TEXTAFTER(Table2[[#This Row],[Resolution]],"x"))))</f>
        <v>144</v>
      </c>
      <c r="G3620" s="33" t="s">
        <v>16</v>
      </c>
      <c r="H3620" s="33" t="s">
        <v>2836</v>
      </c>
      <c r="I3620" s="33" t="s">
        <v>8130</v>
      </c>
      <c r="J3620" s="33"/>
      <c r="K3620" s="33"/>
      <c r="L3620" s="34" t="s">
        <v>2</v>
      </c>
    </row>
    <row r="3621" spans="1:12" x14ac:dyDescent="0.25">
      <c r="A3621" s="32" t="s">
        <v>8131</v>
      </c>
      <c r="B3621" s="33" t="s">
        <v>8132</v>
      </c>
      <c r="C3621" s="33" t="s">
        <v>7399</v>
      </c>
      <c r="D3621" s="84" t="s">
        <v>346</v>
      </c>
      <c r="E3621" s="84">
        <f>VALUE(TRIM(CLEAN(_xlfn.TEXTBEFORE(Table2[[#This Row],[Resolution]],"x"))))</f>
        <v>528</v>
      </c>
      <c r="F3621" s="84">
        <f>VALUE(TRIM(CLEAN(_xlfn.TEXTAFTER(Table2[[#This Row],[Resolution]],"x"))))</f>
        <v>240</v>
      </c>
      <c r="G3621" s="84" t="s">
        <v>16</v>
      </c>
      <c r="H3621" s="84" t="s">
        <v>2836</v>
      </c>
      <c r="I3621" s="84" t="s">
        <v>8133</v>
      </c>
      <c r="J3621" s="33"/>
      <c r="K3621" s="33"/>
      <c r="L3621" s="34" t="s">
        <v>2</v>
      </c>
    </row>
    <row r="3622" spans="1:12" x14ac:dyDescent="0.25">
      <c r="A3622" s="32" t="s">
        <v>8134</v>
      </c>
      <c r="B3622" s="33" t="s">
        <v>8135</v>
      </c>
      <c r="C3622" s="33" t="s">
        <v>7399</v>
      </c>
      <c r="D3622" s="33" t="s">
        <v>611</v>
      </c>
      <c r="E3622" s="33">
        <f>VALUE(TRIM(CLEAN(_xlfn.TEXTBEFORE(Table2[[#This Row],[Resolution]],"x"))))</f>
        <v>576</v>
      </c>
      <c r="F3622" s="33">
        <f>VALUE(TRIM(CLEAN(_xlfn.TEXTAFTER(Table2[[#This Row],[Resolution]],"x"))))</f>
        <v>176</v>
      </c>
      <c r="G3622" s="33">
        <v>1.92</v>
      </c>
      <c r="H3622" s="33" t="s">
        <v>5242</v>
      </c>
      <c r="I3622" s="33" t="s">
        <v>5234</v>
      </c>
      <c r="J3622" s="33"/>
      <c r="K3622" s="33"/>
      <c r="L3622" s="34" t="s">
        <v>2</v>
      </c>
    </row>
    <row r="3623" spans="1:12" x14ac:dyDescent="0.25">
      <c r="A3623" s="32" t="s">
        <v>8136</v>
      </c>
      <c r="B3623" s="33" t="s">
        <v>8137</v>
      </c>
      <c r="C3623" s="33" t="s">
        <v>7399</v>
      </c>
      <c r="D3623" s="84" t="s">
        <v>382</v>
      </c>
      <c r="E3623" s="84">
        <f>VALUE(TRIM(CLEAN(_xlfn.TEXTBEFORE(Table2[[#This Row],[Resolution]],"x"))))</f>
        <v>512</v>
      </c>
      <c r="F3623" s="84">
        <f>VALUE(TRIM(CLEAN(_xlfn.TEXTAFTER(Table2[[#This Row],[Resolution]],"x"))))</f>
        <v>144</v>
      </c>
      <c r="G3623" s="84" t="s">
        <v>16</v>
      </c>
      <c r="H3623" s="84" t="s">
        <v>2836</v>
      </c>
      <c r="I3623" s="84" t="s">
        <v>8138</v>
      </c>
      <c r="J3623" s="33"/>
      <c r="K3623" s="33"/>
      <c r="L3623" s="34" t="s">
        <v>2</v>
      </c>
    </row>
    <row r="3624" spans="1:12" x14ac:dyDescent="0.25">
      <c r="A3624" s="32" t="s">
        <v>8139</v>
      </c>
      <c r="B3624" s="33" t="s">
        <v>4583</v>
      </c>
      <c r="C3624" s="33" t="s">
        <v>7399</v>
      </c>
      <c r="D3624" s="33" t="s">
        <v>8140</v>
      </c>
      <c r="E3624" s="33">
        <f>VALUE(TRIM(CLEAN(_xlfn.TEXTBEFORE(Table2[[#This Row],[Resolution]],"x"))))</f>
        <v>130</v>
      </c>
      <c r="F3624" s="33">
        <f>VALUE(TRIM(CLEAN(_xlfn.TEXTAFTER(Table2[[#This Row],[Resolution]],"x"))))</f>
        <v>15</v>
      </c>
      <c r="G3624" s="33">
        <v>25</v>
      </c>
      <c r="H3624" s="33" t="s">
        <v>8141</v>
      </c>
      <c r="I3624" s="33" t="s">
        <v>5234</v>
      </c>
      <c r="J3624" s="33"/>
      <c r="K3624" s="33"/>
      <c r="L3624" s="34" t="s">
        <v>2</v>
      </c>
    </row>
    <row r="3625" spans="1:12" x14ac:dyDescent="0.25">
      <c r="A3625" s="32" t="s">
        <v>8142</v>
      </c>
      <c r="B3625" s="33" t="s">
        <v>8143</v>
      </c>
      <c r="C3625" s="33" t="s">
        <v>7399</v>
      </c>
      <c r="D3625" s="84" t="s">
        <v>411</v>
      </c>
      <c r="E3625" s="84">
        <f>VALUE(TRIM(CLEAN(_xlfn.TEXTBEFORE(Table2[[#This Row],[Resolution]],"x"))))</f>
        <v>528</v>
      </c>
      <c r="F3625" s="84">
        <f>VALUE(TRIM(CLEAN(_xlfn.TEXTAFTER(Table2[[#This Row],[Resolution]],"x"))))</f>
        <v>192</v>
      </c>
      <c r="G3625" s="84" t="s">
        <v>16</v>
      </c>
      <c r="H3625" s="84" t="s">
        <v>2836</v>
      </c>
      <c r="I3625" s="84" t="s">
        <v>8144</v>
      </c>
      <c r="J3625" s="33"/>
      <c r="K3625" s="33"/>
      <c r="L3625" s="34" t="s">
        <v>2</v>
      </c>
    </row>
    <row r="3626" spans="1:12" x14ac:dyDescent="0.25">
      <c r="A3626" s="32" t="s">
        <v>8145</v>
      </c>
      <c r="B3626" s="33" t="s">
        <v>8146</v>
      </c>
      <c r="C3626" s="33" t="s">
        <v>7399</v>
      </c>
      <c r="D3626" s="33" t="s">
        <v>54</v>
      </c>
      <c r="E3626" s="33">
        <f>VALUE(TRIM(CLEAN(_xlfn.TEXTBEFORE(Table2[[#This Row],[Resolution]],"x"))))</f>
        <v>512</v>
      </c>
      <c r="F3626" s="33">
        <f>VALUE(TRIM(CLEAN(_xlfn.TEXTAFTER(Table2[[#This Row],[Resolution]],"x"))))</f>
        <v>240</v>
      </c>
      <c r="G3626" s="33" t="s">
        <v>16</v>
      </c>
      <c r="H3626" s="33" t="s">
        <v>2836</v>
      </c>
      <c r="I3626" s="33" t="s">
        <v>8147</v>
      </c>
      <c r="J3626" s="33"/>
      <c r="K3626" s="33"/>
      <c r="L3626" s="34" t="s">
        <v>2</v>
      </c>
    </row>
    <row r="3627" spans="1:12" x14ac:dyDescent="0.25">
      <c r="A3627" s="32" t="s">
        <v>8148</v>
      </c>
      <c r="B3627" s="33" t="s">
        <v>8149</v>
      </c>
      <c r="C3627" s="33" t="s">
        <v>7399</v>
      </c>
      <c r="D3627" s="84" t="s">
        <v>474</v>
      </c>
      <c r="E3627" s="84">
        <f>VALUE(TRIM(CLEAN(_xlfn.TEXTBEFORE(Table2[[#This Row],[Resolution]],"x"))))</f>
        <v>608</v>
      </c>
      <c r="F3627" s="84">
        <f>VALUE(TRIM(CLEAN(_xlfn.TEXTAFTER(Table2[[#This Row],[Resolution]],"x"))))</f>
        <v>224</v>
      </c>
      <c r="G3627" s="84" t="s">
        <v>16</v>
      </c>
      <c r="H3627" s="84" t="s">
        <v>2836</v>
      </c>
      <c r="I3627" s="84" t="s">
        <v>8150</v>
      </c>
      <c r="J3627" s="33"/>
      <c r="K3627" s="33"/>
      <c r="L3627" s="34" t="s">
        <v>2</v>
      </c>
    </row>
    <row r="3628" spans="1:12" x14ac:dyDescent="0.25">
      <c r="A3628" s="32" t="s">
        <v>8151</v>
      </c>
      <c r="B3628" s="33" t="s">
        <v>4593</v>
      </c>
      <c r="C3628" s="33" t="s">
        <v>7399</v>
      </c>
      <c r="D3628" s="33" t="s">
        <v>641</v>
      </c>
      <c r="E3628" s="33">
        <f>VALUE(TRIM(CLEAN(_xlfn.TEXTBEFORE(Table2[[#This Row],[Resolution]],"x"))))</f>
        <v>528</v>
      </c>
      <c r="F3628" s="33">
        <f>VALUE(TRIM(CLEAN(_xlfn.TEXTAFTER(Table2[[#This Row],[Resolution]],"x"))))</f>
        <v>160</v>
      </c>
      <c r="G3628" s="33" t="s">
        <v>16</v>
      </c>
      <c r="H3628" s="33" t="s">
        <v>2836</v>
      </c>
      <c r="I3628" s="33" t="s">
        <v>8152</v>
      </c>
      <c r="J3628" s="35"/>
      <c r="K3628" s="33"/>
      <c r="L3628" s="34" t="s">
        <v>2</v>
      </c>
    </row>
    <row r="3629" spans="1:12" x14ac:dyDescent="0.25">
      <c r="A3629" s="32" t="s">
        <v>8153</v>
      </c>
      <c r="B3629" s="33" t="s">
        <v>8154</v>
      </c>
      <c r="C3629" s="33" t="s">
        <v>7399</v>
      </c>
      <c r="D3629" s="84" t="s">
        <v>1314</v>
      </c>
      <c r="E3629" s="84">
        <f>VALUE(TRIM(CLEAN(_xlfn.TEXTBEFORE(Table2[[#This Row],[Resolution]],"x"))))</f>
        <v>512</v>
      </c>
      <c r="F3629" s="84">
        <f>VALUE(TRIM(CLEAN(_xlfn.TEXTAFTER(Table2[[#This Row],[Resolution]],"x"))))</f>
        <v>272</v>
      </c>
      <c r="G3629" s="84" t="s">
        <v>16</v>
      </c>
      <c r="H3629" s="84" t="s">
        <v>16</v>
      </c>
      <c r="I3629" s="84" t="s">
        <v>8155</v>
      </c>
      <c r="J3629" s="33"/>
      <c r="K3629" s="33"/>
      <c r="L3629" s="34" t="s">
        <v>2</v>
      </c>
    </row>
    <row r="3630" spans="1:12" x14ac:dyDescent="0.25">
      <c r="A3630" s="32" t="s">
        <v>8156</v>
      </c>
      <c r="B3630" s="33" t="s">
        <v>8157</v>
      </c>
      <c r="C3630" s="33" t="s">
        <v>7399</v>
      </c>
      <c r="D3630" s="33" t="s">
        <v>471</v>
      </c>
      <c r="E3630" s="33">
        <f>VALUE(TRIM(CLEAN(_xlfn.TEXTBEFORE(Table2[[#This Row],[Resolution]],"x"))))</f>
        <v>608</v>
      </c>
      <c r="F3630" s="33">
        <f>VALUE(TRIM(CLEAN(_xlfn.TEXTAFTER(Table2[[#This Row],[Resolution]],"x"))))</f>
        <v>192</v>
      </c>
      <c r="G3630" s="33" t="s">
        <v>16</v>
      </c>
      <c r="H3630" s="33" t="s">
        <v>7021</v>
      </c>
      <c r="I3630" s="33" t="s">
        <v>8158</v>
      </c>
      <c r="J3630" s="33"/>
      <c r="K3630" s="33"/>
      <c r="L3630" s="34" t="s">
        <v>2</v>
      </c>
    </row>
    <row r="3631" spans="1:12" x14ac:dyDescent="0.25">
      <c r="A3631" s="32" t="s">
        <v>8159</v>
      </c>
      <c r="B3631" s="33" t="s">
        <v>8160</v>
      </c>
      <c r="C3631" s="33" t="s">
        <v>7399</v>
      </c>
      <c r="D3631" s="84" t="s">
        <v>621</v>
      </c>
      <c r="E3631" s="84">
        <f>VALUE(TRIM(CLEAN(_xlfn.TEXTBEFORE(Table2[[#This Row],[Resolution]],"x"))))</f>
        <v>560</v>
      </c>
      <c r="F3631" s="84">
        <f>VALUE(TRIM(CLEAN(_xlfn.TEXTAFTER(Table2[[#This Row],[Resolution]],"x"))))</f>
        <v>144</v>
      </c>
      <c r="G3631" s="84" t="s">
        <v>16</v>
      </c>
      <c r="H3631" s="84" t="s">
        <v>16</v>
      </c>
      <c r="I3631" s="84" t="s">
        <v>8161</v>
      </c>
      <c r="J3631" s="33"/>
      <c r="K3631" s="33"/>
      <c r="L3631" s="34" t="s">
        <v>2</v>
      </c>
    </row>
    <row r="3632" spans="1:12" x14ac:dyDescent="0.25">
      <c r="A3632" s="32" t="s">
        <v>8162</v>
      </c>
      <c r="B3632" s="33" t="s">
        <v>8163</v>
      </c>
      <c r="C3632" s="33" t="s">
        <v>7399</v>
      </c>
      <c r="D3632" s="33" t="s">
        <v>665</v>
      </c>
      <c r="E3632" s="33">
        <f>VALUE(TRIM(CLEAN(_xlfn.TEXTBEFORE(Table2[[#This Row],[Resolution]],"x"))))</f>
        <v>576</v>
      </c>
      <c r="F3632" s="33">
        <f>VALUE(TRIM(CLEAN(_xlfn.TEXTAFTER(Table2[[#This Row],[Resolution]],"x"))))</f>
        <v>224</v>
      </c>
      <c r="G3632" s="33">
        <v>0.2</v>
      </c>
      <c r="H3632" s="33" t="s">
        <v>5242</v>
      </c>
      <c r="I3632" s="33" t="s">
        <v>5234</v>
      </c>
      <c r="J3632" s="33"/>
      <c r="K3632" s="33"/>
      <c r="L3632" s="34" t="s">
        <v>2</v>
      </c>
    </row>
    <row r="3633" spans="1:12" x14ac:dyDescent="0.25">
      <c r="A3633" s="32" t="s">
        <v>8164</v>
      </c>
      <c r="B3633" s="33" t="s">
        <v>8165</v>
      </c>
      <c r="C3633" s="33" t="s">
        <v>7399</v>
      </c>
      <c r="D3633" s="84" t="s">
        <v>546</v>
      </c>
      <c r="E3633" s="84">
        <f>VALUE(TRIM(CLEAN(_xlfn.TEXTBEFORE(Table2[[#This Row],[Resolution]],"x"))))</f>
        <v>624</v>
      </c>
      <c r="F3633" s="84">
        <f>VALUE(TRIM(CLEAN(_xlfn.TEXTAFTER(Table2[[#This Row],[Resolution]],"x"))))</f>
        <v>144</v>
      </c>
      <c r="G3633" s="84" t="s">
        <v>16</v>
      </c>
      <c r="H3633" s="84" t="s">
        <v>2836</v>
      </c>
      <c r="I3633" s="84" t="s">
        <v>8166</v>
      </c>
      <c r="J3633" s="35"/>
      <c r="K3633" s="33"/>
      <c r="L3633" s="34" t="s">
        <v>2</v>
      </c>
    </row>
    <row r="3634" spans="1:12" x14ac:dyDescent="0.25">
      <c r="A3634" s="32" t="s">
        <v>8167</v>
      </c>
      <c r="B3634" s="33" t="s">
        <v>8168</v>
      </c>
      <c r="C3634" s="33" t="s">
        <v>7399</v>
      </c>
      <c r="D3634" s="33" t="s">
        <v>355</v>
      </c>
      <c r="E3634" s="33">
        <f>VALUE(TRIM(CLEAN(_xlfn.TEXTBEFORE(Table2[[#This Row],[Resolution]],"x"))))</f>
        <v>528</v>
      </c>
      <c r="F3634" s="33">
        <f>VALUE(TRIM(CLEAN(_xlfn.TEXTAFTER(Table2[[#This Row],[Resolution]],"x"))))</f>
        <v>128</v>
      </c>
      <c r="G3634" s="33" t="s">
        <v>16</v>
      </c>
      <c r="H3634" s="33" t="s">
        <v>2836</v>
      </c>
      <c r="I3634" s="33" t="s">
        <v>8169</v>
      </c>
      <c r="J3634" s="33"/>
      <c r="K3634" s="33"/>
      <c r="L3634" s="34" t="s">
        <v>2</v>
      </c>
    </row>
    <row r="3635" spans="1:12" x14ac:dyDescent="0.25">
      <c r="A3635" s="32" t="s">
        <v>8170</v>
      </c>
      <c r="B3635" s="33" t="s">
        <v>8171</v>
      </c>
      <c r="C3635" s="33" t="s">
        <v>7399</v>
      </c>
      <c r="D3635" s="84" t="s">
        <v>379</v>
      </c>
      <c r="E3635" s="84">
        <f>VALUE(TRIM(CLEAN(_xlfn.TEXTBEFORE(Table2[[#This Row],[Resolution]],"x"))))</f>
        <v>592</v>
      </c>
      <c r="F3635" s="84">
        <f>VALUE(TRIM(CLEAN(_xlfn.TEXTAFTER(Table2[[#This Row],[Resolution]],"x"))))</f>
        <v>128</v>
      </c>
      <c r="G3635" s="84" t="s">
        <v>16</v>
      </c>
      <c r="H3635" s="84" t="s">
        <v>2836</v>
      </c>
      <c r="I3635" s="84" t="s">
        <v>8172</v>
      </c>
      <c r="J3635" s="33"/>
      <c r="K3635" s="33"/>
      <c r="L3635" s="34" t="s">
        <v>2</v>
      </c>
    </row>
    <row r="3636" spans="1:12" x14ac:dyDescent="0.25">
      <c r="A3636" s="32" t="s">
        <v>8173</v>
      </c>
      <c r="B3636" s="33" t="s">
        <v>8174</v>
      </c>
      <c r="C3636" s="33" t="s">
        <v>7399</v>
      </c>
      <c r="D3636" s="33" t="s">
        <v>382</v>
      </c>
      <c r="E3636" s="33">
        <f>VALUE(TRIM(CLEAN(_xlfn.TEXTBEFORE(Table2[[#This Row],[Resolution]],"x"))))</f>
        <v>512</v>
      </c>
      <c r="F3636" s="33">
        <f>VALUE(TRIM(CLEAN(_xlfn.TEXTAFTER(Table2[[#This Row],[Resolution]],"x"))))</f>
        <v>144</v>
      </c>
      <c r="G3636" s="33" t="s">
        <v>16</v>
      </c>
      <c r="H3636" s="33" t="s">
        <v>2836</v>
      </c>
      <c r="I3636" s="33" t="s">
        <v>8175</v>
      </c>
      <c r="J3636" s="33"/>
      <c r="K3636" s="33"/>
      <c r="L3636" s="34" t="s">
        <v>2</v>
      </c>
    </row>
    <row r="3637" spans="1:12" x14ac:dyDescent="0.25">
      <c r="A3637" s="32" t="s">
        <v>8176</v>
      </c>
      <c r="B3637" s="33" t="s">
        <v>8177</v>
      </c>
      <c r="C3637" s="33" t="s">
        <v>7399</v>
      </c>
      <c r="D3637" s="84" t="s">
        <v>98</v>
      </c>
      <c r="E3637" s="84">
        <f>VALUE(TRIM(CLEAN(_xlfn.TEXTBEFORE(Table2[[#This Row],[Resolution]],"x"))))</f>
        <v>512</v>
      </c>
      <c r="F3637" s="84">
        <f>VALUE(TRIM(CLEAN(_xlfn.TEXTAFTER(Table2[[#This Row],[Resolution]],"x"))))</f>
        <v>320</v>
      </c>
      <c r="G3637" s="84" t="s">
        <v>16</v>
      </c>
      <c r="H3637" s="84" t="s">
        <v>16</v>
      </c>
      <c r="I3637" s="84" t="s">
        <v>8178</v>
      </c>
      <c r="J3637" s="33"/>
      <c r="K3637" s="33"/>
      <c r="L3637" s="34" t="s">
        <v>2</v>
      </c>
    </row>
    <row r="3638" spans="1:12" x14ac:dyDescent="0.25">
      <c r="A3638" s="32" t="s">
        <v>8179</v>
      </c>
      <c r="B3638" s="33" t="s">
        <v>8180</v>
      </c>
      <c r="C3638" s="33" t="s">
        <v>7399</v>
      </c>
      <c r="D3638" s="33" t="s">
        <v>759</v>
      </c>
      <c r="E3638" s="33">
        <f>VALUE(TRIM(CLEAN(_xlfn.TEXTBEFORE(Table2[[#This Row],[Resolution]],"x"))))</f>
        <v>608</v>
      </c>
      <c r="F3638" s="33">
        <f>VALUE(TRIM(CLEAN(_xlfn.TEXTAFTER(Table2[[#This Row],[Resolution]],"x"))))</f>
        <v>240</v>
      </c>
      <c r="G3638" s="33">
        <v>0.06</v>
      </c>
      <c r="H3638" s="33" t="s">
        <v>5242</v>
      </c>
      <c r="I3638" s="33" t="s">
        <v>5234</v>
      </c>
      <c r="J3638" s="33"/>
      <c r="K3638" s="33"/>
      <c r="L3638" s="34" t="s">
        <v>2</v>
      </c>
    </row>
    <row r="3639" spans="1:12" x14ac:dyDescent="0.25">
      <c r="A3639" s="32" t="s">
        <v>8181</v>
      </c>
      <c r="B3639" s="33" t="s">
        <v>8182</v>
      </c>
      <c r="C3639" s="33" t="s">
        <v>7399</v>
      </c>
      <c r="D3639" s="84" t="s">
        <v>408</v>
      </c>
      <c r="E3639" s="84">
        <f>VALUE(TRIM(CLEAN(_xlfn.TEXTBEFORE(Table2[[#This Row],[Resolution]],"x"))))</f>
        <v>592</v>
      </c>
      <c r="F3639" s="84">
        <f>VALUE(TRIM(CLEAN(_xlfn.TEXTAFTER(Table2[[#This Row],[Resolution]],"x"))))</f>
        <v>192</v>
      </c>
      <c r="G3639" s="84">
        <v>25</v>
      </c>
      <c r="H3639" s="84" t="s">
        <v>5248</v>
      </c>
      <c r="I3639" s="84" t="s">
        <v>5234</v>
      </c>
      <c r="J3639" s="33"/>
      <c r="K3639" s="33"/>
      <c r="L3639" s="34" t="s">
        <v>2</v>
      </c>
    </row>
    <row r="3640" spans="1:12" x14ac:dyDescent="0.25">
      <c r="A3640" s="32" t="s">
        <v>8183</v>
      </c>
      <c r="B3640" s="33" t="s">
        <v>8184</v>
      </c>
      <c r="C3640" s="33" t="s">
        <v>7399</v>
      </c>
      <c r="D3640" s="33" t="s">
        <v>621</v>
      </c>
      <c r="E3640" s="33">
        <f>VALUE(TRIM(CLEAN(_xlfn.TEXTBEFORE(Table2[[#This Row],[Resolution]],"x"))))</f>
        <v>560</v>
      </c>
      <c r="F3640" s="33">
        <f>VALUE(TRIM(CLEAN(_xlfn.TEXTAFTER(Table2[[#This Row],[Resolution]],"x"))))</f>
        <v>144</v>
      </c>
      <c r="G3640" s="33" t="s">
        <v>16</v>
      </c>
      <c r="H3640" s="33" t="s">
        <v>16</v>
      </c>
      <c r="I3640" s="33" t="s">
        <v>8185</v>
      </c>
      <c r="J3640" s="33"/>
      <c r="K3640" s="33"/>
      <c r="L3640" s="34" t="s">
        <v>2</v>
      </c>
    </row>
    <row r="3641" spans="1:12" x14ac:dyDescent="0.25">
      <c r="A3641" s="32" t="s">
        <v>8186</v>
      </c>
      <c r="B3641" s="33" t="s">
        <v>8187</v>
      </c>
      <c r="C3641" s="33" t="s">
        <v>7399</v>
      </c>
      <c r="D3641" s="84" t="s">
        <v>343</v>
      </c>
      <c r="E3641" s="84">
        <f>VALUE(TRIM(CLEAN(_xlfn.TEXTBEFORE(Table2[[#This Row],[Resolution]],"x"))))</f>
        <v>624</v>
      </c>
      <c r="F3641" s="84">
        <f>VALUE(TRIM(CLEAN(_xlfn.TEXTAFTER(Table2[[#This Row],[Resolution]],"x"))))</f>
        <v>160</v>
      </c>
      <c r="G3641" s="84">
        <v>25</v>
      </c>
      <c r="H3641" s="84" t="s">
        <v>5242</v>
      </c>
      <c r="I3641" s="84" t="s">
        <v>5234</v>
      </c>
      <c r="J3641" s="33"/>
      <c r="K3641" s="33"/>
      <c r="L3641" s="34" t="s">
        <v>2</v>
      </c>
    </row>
    <row r="3642" spans="1:12" x14ac:dyDescent="0.25">
      <c r="A3642" s="32" t="s">
        <v>8188</v>
      </c>
      <c r="B3642" s="33" t="s">
        <v>4601</v>
      </c>
      <c r="C3642" s="33" t="s">
        <v>7399</v>
      </c>
      <c r="D3642" s="33" t="s">
        <v>364</v>
      </c>
      <c r="E3642" s="33">
        <f>VALUE(TRIM(CLEAN(_xlfn.TEXTBEFORE(Table2[[#This Row],[Resolution]],"x"))))</f>
        <v>576</v>
      </c>
      <c r="F3642" s="33">
        <f>VALUE(TRIM(CLEAN(_xlfn.TEXTAFTER(Table2[[#This Row],[Resolution]],"x"))))</f>
        <v>144</v>
      </c>
      <c r="G3642" s="33" t="s">
        <v>16</v>
      </c>
      <c r="H3642" s="33" t="s">
        <v>16</v>
      </c>
      <c r="I3642" s="33" t="s">
        <v>8189</v>
      </c>
      <c r="J3642" s="33"/>
      <c r="K3642" s="33"/>
      <c r="L3642" s="34" t="s">
        <v>2</v>
      </c>
    </row>
    <row r="3643" spans="1:12" x14ac:dyDescent="0.25">
      <c r="A3643" s="32" t="s">
        <v>8190</v>
      </c>
      <c r="B3643" s="33" t="s">
        <v>4605</v>
      </c>
      <c r="C3643" s="33" t="s">
        <v>7399</v>
      </c>
      <c r="D3643" s="84" t="s">
        <v>370</v>
      </c>
      <c r="E3643" s="84">
        <f>VALUE(TRIM(CLEAN(_xlfn.TEXTBEFORE(Table2[[#This Row],[Resolution]],"x"))))</f>
        <v>560</v>
      </c>
      <c r="F3643" s="84">
        <f>VALUE(TRIM(CLEAN(_xlfn.TEXTAFTER(Table2[[#This Row],[Resolution]],"x"))))</f>
        <v>176</v>
      </c>
      <c r="G3643" s="84" t="s">
        <v>16</v>
      </c>
      <c r="H3643" s="84" t="s">
        <v>2836</v>
      </c>
      <c r="I3643" s="84" t="s">
        <v>8191</v>
      </c>
      <c r="J3643" s="33"/>
      <c r="K3643" s="33"/>
      <c r="L3643" s="34" t="s">
        <v>2</v>
      </c>
    </row>
    <row r="3644" spans="1:12" x14ac:dyDescent="0.25">
      <c r="A3644" s="32" t="s">
        <v>8192</v>
      </c>
      <c r="B3644" s="33" t="s">
        <v>8193</v>
      </c>
      <c r="C3644" s="33" t="s">
        <v>7399</v>
      </c>
      <c r="D3644" s="33" t="s">
        <v>349</v>
      </c>
      <c r="E3644" s="33">
        <f>VALUE(TRIM(CLEAN(_xlfn.TEXTBEFORE(Table2[[#This Row],[Resolution]],"x"))))</f>
        <v>592</v>
      </c>
      <c r="F3644" s="33">
        <f>VALUE(TRIM(CLEAN(_xlfn.TEXTAFTER(Table2[[#This Row],[Resolution]],"x"))))</f>
        <v>144</v>
      </c>
      <c r="G3644" s="33" t="s">
        <v>16</v>
      </c>
      <c r="H3644" s="33" t="s">
        <v>16</v>
      </c>
      <c r="I3644" s="33" t="s">
        <v>8194</v>
      </c>
      <c r="J3644" s="33"/>
      <c r="K3644" s="33"/>
      <c r="L3644" s="34" t="s">
        <v>2</v>
      </c>
    </row>
    <row r="3645" spans="1:12" x14ac:dyDescent="0.25">
      <c r="A3645" s="32" t="s">
        <v>8195</v>
      </c>
      <c r="B3645" s="33" t="s">
        <v>8196</v>
      </c>
      <c r="C3645" s="33" t="s">
        <v>7399</v>
      </c>
      <c r="D3645" s="84" t="s">
        <v>453</v>
      </c>
      <c r="E3645" s="84">
        <f>VALUE(TRIM(CLEAN(_xlfn.TEXTBEFORE(Table2[[#This Row],[Resolution]],"x"))))</f>
        <v>528</v>
      </c>
      <c r="F3645" s="84">
        <f>VALUE(TRIM(CLEAN(_xlfn.TEXTAFTER(Table2[[#This Row],[Resolution]],"x"))))</f>
        <v>208</v>
      </c>
      <c r="G3645" s="84" t="s">
        <v>16</v>
      </c>
      <c r="H3645" s="84" t="s">
        <v>2836</v>
      </c>
      <c r="I3645" s="84" t="s">
        <v>8197</v>
      </c>
      <c r="J3645" s="33"/>
      <c r="K3645" s="33"/>
      <c r="L3645" s="34" t="s">
        <v>2</v>
      </c>
    </row>
    <row r="3646" spans="1:12" x14ac:dyDescent="0.25">
      <c r="A3646" s="32" t="s">
        <v>8198</v>
      </c>
      <c r="B3646" s="33" t="s">
        <v>8199</v>
      </c>
      <c r="C3646" s="33" t="s">
        <v>7399</v>
      </c>
      <c r="D3646" s="33" t="s">
        <v>468</v>
      </c>
      <c r="E3646" s="33">
        <f>VALUE(TRIM(CLEAN(_xlfn.TEXTBEFORE(Table2[[#This Row],[Resolution]],"x"))))</f>
        <v>576</v>
      </c>
      <c r="F3646" s="33">
        <f>VALUE(TRIM(CLEAN(_xlfn.TEXTAFTER(Table2[[#This Row],[Resolution]],"x"))))</f>
        <v>240</v>
      </c>
      <c r="G3646" s="33">
        <v>1.08</v>
      </c>
      <c r="H3646" s="33" t="s">
        <v>5248</v>
      </c>
      <c r="I3646" s="33" t="s">
        <v>5234</v>
      </c>
      <c r="J3646" s="33"/>
      <c r="K3646" s="33"/>
      <c r="L3646" s="34" t="s">
        <v>2</v>
      </c>
    </row>
    <row r="3647" spans="1:12" x14ac:dyDescent="0.25">
      <c r="A3647" s="32" t="s">
        <v>8200</v>
      </c>
      <c r="B3647" s="33" t="s">
        <v>4612</v>
      </c>
      <c r="C3647" s="33" t="s">
        <v>7399</v>
      </c>
      <c r="D3647" s="84" t="s">
        <v>358</v>
      </c>
      <c r="E3647" s="84">
        <f>VALUE(TRIM(CLEAN(_xlfn.TEXTBEFORE(Table2[[#This Row],[Resolution]],"x"))))</f>
        <v>560</v>
      </c>
      <c r="F3647" s="84">
        <f>VALUE(TRIM(CLEAN(_xlfn.TEXTAFTER(Table2[[#This Row],[Resolution]],"x"))))</f>
        <v>208</v>
      </c>
      <c r="G3647" s="84" t="s">
        <v>16</v>
      </c>
      <c r="H3647" s="84" t="s">
        <v>16</v>
      </c>
      <c r="I3647" s="84" t="s">
        <v>8201</v>
      </c>
      <c r="J3647" s="33"/>
      <c r="K3647" s="33"/>
      <c r="L3647" s="34" t="s">
        <v>2</v>
      </c>
    </row>
    <row r="3648" spans="1:12" x14ac:dyDescent="0.25">
      <c r="A3648" s="32" t="s">
        <v>8202</v>
      </c>
      <c r="B3648" s="33" t="s">
        <v>8203</v>
      </c>
      <c r="C3648" s="33" t="s">
        <v>7399</v>
      </c>
      <c r="D3648" s="33" t="s">
        <v>536</v>
      </c>
      <c r="E3648" s="33">
        <f>VALUE(TRIM(CLEAN(_xlfn.TEXTBEFORE(Table2[[#This Row],[Resolution]],"x"))))</f>
        <v>512</v>
      </c>
      <c r="F3648" s="33">
        <f>VALUE(TRIM(CLEAN(_xlfn.TEXTAFTER(Table2[[#This Row],[Resolution]],"x"))))</f>
        <v>224</v>
      </c>
      <c r="G3648" s="33" t="s">
        <v>16</v>
      </c>
      <c r="H3648" s="33" t="s">
        <v>2836</v>
      </c>
      <c r="I3648" s="33" t="s">
        <v>8204</v>
      </c>
      <c r="J3648" s="33"/>
      <c r="K3648" s="33"/>
      <c r="L3648" s="34" t="s">
        <v>2</v>
      </c>
    </row>
    <row r="3649" spans="1:12" x14ac:dyDescent="0.25">
      <c r="A3649" s="32" t="s">
        <v>8205</v>
      </c>
      <c r="B3649" s="33" t="s">
        <v>4614</v>
      </c>
      <c r="C3649" s="33" t="s">
        <v>7399</v>
      </c>
      <c r="D3649" s="84" t="s">
        <v>501</v>
      </c>
      <c r="E3649" s="84">
        <f>VALUE(TRIM(CLEAN(_xlfn.TEXTBEFORE(Table2[[#This Row],[Resolution]],"x"))))</f>
        <v>624</v>
      </c>
      <c r="F3649" s="84">
        <f>VALUE(TRIM(CLEAN(_xlfn.TEXTAFTER(Table2[[#This Row],[Resolution]],"x"))))</f>
        <v>208</v>
      </c>
      <c r="G3649" s="84">
        <v>25</v>
      </c>
      <c r="H3649" s="84" t="s">
        <v>5236</v>
      </c>
      <c r="I3649" s="84" t="s">
        <v>5234</v>
      </c>
      <c r="J3649" s="33"/>
      <c r="K3649" s="33"/>
      <c r="L3649" s="34" t="s">
        <v>2</v>
      </c>
    </row>
    <row r="3650" spans="1:12" x14ac:dyDescent="0.25">
      <c r="A3650" s="32" t="s">
        <v>8206</v>
      </c>
      <c r="B3650" s="33" t="s">
        <v>8207</v>
      </c>
      <c r="C3650" s="33" t="s">
        <v>7399</v>
      </c>
      <c r="D3650" s="33" t="s">
        <v>759</v>
      </c>
      <c r="E3650" s="33">
        <f>VALUE(TRIM(CLEAN(_xlfn.TEXTBEFORE(Table2[[#This Row],[Resolution]],"x"))))</f>
        <v>608</v>
      </c>
      <c r="F3650" s="33">
        <f>VALUE(TRIM(CLEAN(_xlfn.TEXTAFTER(Table2[[#This Row],[Resolution]],"x"))))</f>
        <v>240</v>
      </c>
      <c r="G3650" s="33" t="s">
        <v>16</v>
      </c>
      <c r="H3650" s="33" t="s">
        <v>16</v>
      </c>
      <c r="I3650" s="33" t="s">
        <v>8208</v>
      </c>
      <c r="J3650" s="33"/>
      <c r="K3650" s="33"/>
      <c r="L3650" s="34" t="s">
        <v>2</v>
      </c>
    </row>
    <row r="3651" spans="1:12" x14ac:dyDescent="0.25">
      <c r="A3651" s="32" t="s">
        <v>8209</v>
      </c>
      <c r="B3651" s="33" t="s">
        <v>8210</v>
      </c>
      <c r="C3651" s="33" t="s">
        <v>7399</v>
      </c>
      <c r="D3651" s="84" t="s">
        <v>2351</v>
      </c>
      <c r="E3651" s="84">
        <f>VALUE(TRIM(CLEAN(_xlfn.TEXTBEFORE(Table2[[#This Row],[Resolution]],"x"))))</f>
        <v>576</v>
      </c>
      <c r="F3651" s="84">
        <f>VALUE(TRIM(CLEAN(_xlfn.TEXTAFTER(Table2[[#This Row],[Resolution]],"x"))))</f>
        <v>208</v>
      </c>
      <c r="G3651" s="84" t="s">
        <v>16</v>
      </c>
      <c r="H3651" s="84" t="s">
        <v>16</v>
      </c>
      <c r="I3651" s="84" t="s">
        <v>8211</v>
      </c>
      <c r="J3651" s="33"/>
      <c r="K3651" s="33"/>
      <c r="L3651" s="34" t="s">
        <v>2</v>
      </c>
    </row>
    <row r="3652" spans="1:12" x14ac:dyDescent="0.25">
      <c r="A3652" s="32" t="s">
        <v>8212</v>
      </c>
      <c r="B3652" s="33" t="s">
        <v>8213</v>
      </c>
      <c r="C3652" s="33" t="s">
        <v>7399</v>
      </c>
      <c r="D3652" s="33" t="s">
        <v>364</v>
      </c>
      <c r="E3652" s="33">
        <f>VALUE(TRIM(CLEAN(_xlfn.TEXTBEFORE(Table2[[#This Row],[Resolution]],"x"))))</f>
        <v>576</v>
      </c>
      <c r="F3652" s="33">
        <f>VALUE(TRIM(CLEAN(_xlfn.TEXTAFTER(Table2[[#This Row],[Resolution]],"x"))))</f>
        <v>144</v>
      </c>
      <c r="G3652" s="33" t="s">
        <v>16</v>
      </c>
      <c r="H3652" s="33" t="s">
        <v>2836</v>
      </c>
      <c r="I3652" s="33" t="s">
        <v>8214</v>
      </c>
      <c r="J3652" s="33"/>
      <c r="K3652" s="33"/>
      <c r="L3652" s="34" t="s">
        <v>2</v>
      </c>
    </row>
    <row r="3653" spans="1:12" x14ac:dyDescent="0.25">
      <c r="A3653" s="32" t="s">
        <v>8215</v>
      </c>
      <c r="B3653" s="33" t="s">
        <v>8216</v>
      </c>
      <c r="C3653" s="33" t="s">
        <v>7399</v>
      </c>
      <c r="D3653" s="84" t="s">
        <v>364</v>
      </c>
      <c r="E3653" s="84">
        <f>VALUE(TRIM(CLEAN(_xlfn.TEXTBEFORE(Table2[[#This Row],[Resolution]],"x"))))</f>
        <v>576</v>
      </c>
      <c r="F3653" s="84">
        <f>VALUE(TRIM(CLEAN(_xlfn.TEXTAFTER(Table2[[#This Row],[Resolution]],"x"))))</f>
        <v>144</v>
      </c>
      <c r="G3653" s="84" t="s">
        <v>16</v>
      </c>
      <c r="H3653" s="84" t="s">
        <v>2836</v>
      </c>
      <c r="I3653" s="84" t="s">
        <v>8217</v>
      </c>
      <c r="J3653" s="33"/>
      <c r="K3653" s="33"/>
      <c r="L3653" s="34" t="s">
        <v>2</v>
      </c>
    </row>
    <row r="3654" spans="1:12" x14ac:dyDescent="0.25">
      <c r="A3654" s="32" t="s">
        <v>8218</v>
      </c>
      <c r="B3654" s="33" t="s">
        <v>8219</v>
      </c>
      <c r="C3654" s="33" t="s">
        <v>7399</v>
      </c>
      <c r="D3654" s="33" t="s">
        <v>361</v>
      </c>
      <c r="E3654" s="33">
        <f>VALUE(TRIM(CLEAN(_xlfn.TEXTBEFORE(Table2[[#This Row],[Resolution]],"x"))))</f>
        <v>608</v>
      </c>
      <c r="F3654" s="33">
        <f>VALUE(TRIM(CLEAN(_xlfn.TEXTAFTER(Table2[[#This Row],[Resolution]],"x"))))</f>
        <v>128</v>
      </c>
      <c r="G3654" s="33" t="s">
        <v>16</v>
      </c>
      <c r="H3654" s="33" t="s">
        <v>16</v>
      </c>
      <c r="I3654" s="33" t="s">
        <v>8220</v>
      </c>
      <c r="J3654" s="33"/>
      <c r="K3654" s="33"/>
      <c r="L3654" s="34" t="s">
        <v>2</v>
      </c>
    </row>
    <row r="3655" spans="1:12" x14ac:dyDescent="0.25">
      <c r="A3655" s="32" t="s">
        <v>8221</v>
      </c>
      <c r="B3655" s="33" t="s">
        <v>8222</v>
      </c>
      <c r="C3655" s="33" t="s">
        <v>7399</v>
      </c>
      <c r="D3655" s="84" t="s">
        <v>396</v>
      </c>
      <c r="E3655" s="84">
        <f>VALUE(TRIM(CLEAN(_xlfn.TEXTBEFORE(Table2[[#This Row],[Resolution]],"x"))))</f>
        <v>544</v>
      </c>
      <c r="F3655" s="84">
        <f>VALUE(TRIM(CLEAN(_xlfn.TEXTAFTER(Table2[[#This Row],[Resolution]],"x"))))</f>
        <v>240</v>
      </c>
      <c r="G3655" s="84" t="s">
        <v>16</v>
      </c>
      <c r="H3655" s="84" t="s">
        <v>16</v>
      </c>
      <c r="I3655" s="84" t="s">
        <v>8223</v>
      </c>
      <c r="J3655" s="33"/>
      <c r="K3655" s="33"/>
      <c r="L3655" s="34" t="s">
        <v>2</v>
      </c>
    </row>
    <row r="3656" spans="1:12" x14ac:dyDescent="0.25">
      <c r="A3656" s="32" t="s">
        <v>8224</v>
      </c>
      <c r="B3656" s="33" t="s">
        <v>8225</v>
      </c>
      <c r="C3656" s="33" t="s">
        <v>7399</v>
      </c>
      <c r="D3656" s="33" t="s">
        <v>405</v>
      </c>
      <c r="E3656" s="33">
        <f>VALUE(TRIM(CLEAN(_xlfn.TEXTBEFORE(Table2[[#This Row],[Resolution]],"x"))))</f>
        <v>560</v>
      </c>
      <c r="F3656" s="33">
        <f>VALUE(TRIM(CLEAN(_xlfn.TEXTAFTER(Table2[[#This Row],[Resolution]],"x"))))</f>
        <v>160</v>
      </c>
      <c r="G3656" s="33" t="s">
        <v>16</v>
      </c>
      <c r="H3656" s="33" t="s">
        <v>2836</v>
      </c>
      <c r="I3656" s="33" t="s">
        <v>8226</v>
      </c>
      <c r="J3656" s="33"/>
      <c r="K3656" s="33"/>
      <c r="L3656" s="34" t="s">
        <v>2</v>
      </c>
    </row>
    <row r="3657" spans="1:12" x14ac:dyDescent="0.25">
      <c r="A3657" s="32" t="s">
        <v>8227</v>
      </c>
      <c r="B3657" s="33" t="s">
        <v>8228</v>
      </c>
      <c r="C3657" s="33" t="s">
        <v>7399</v>
      </c>
      <c r="D3657" s="84" t="s">
        <v>2351</v>
      </c>
      <c r="E3657" s="84">
        <f>VALUE(TRIM(CLEAN(_xlfn.TEXTBEFORE(Table2[[#This Row],[Resolution]],"x"))))</f>
        <v>576</v>
      </c>
      <c r="F3657" s="84">
        <f>VALUE(TRIM(CLEAN(_xlfn.TEXTAFTER(Table2[[#This Row],[Resolution]],"x"))))</f>
        <v>208</v>
      </c>
      <c r="G3657" s="84" t="s">
        <v>16</v>
      </c>
      <c r="H3657" s="84" t="s">
        <v>2836</v>
      </c>
      <c r="I3657" s="84" t="s">
        <v>8229</v>
      </c>
      <c r="J3657" s="33"/>
      <c r="K3657" s="33"/>
      <c r="L3657" s="34" t="s">
        <v>2</v>
      </c>
    </row>
    <row r="3658" spans="1:12" x14ac:dyDescent="0.25">
      <c r="A3658" s="32" t="s">
        <v>8230</v>
      </c>
      <c r="B3658" s="33" t="s">
        <v>8231</v>
      </c>
      <c r="C3658" s="33" t="s">
        <v>7399</v>
      </c>
      <c r="D3658" s="33" t="s">
        <v>90</v>
      </c>
      <c r="E3658" s="33">
        <f>VALUE(TRIM(CLEAN(_xlfn.TEXTBEFORE(Table2[[#This Row],[Resolution]],"x"))))</f>
        <v>512</v>
      </c>
      <c r="F3658" s="33">
        <f>VALUE(TRIM(CLEAN(_xlfn.TEXTAFTER(Table2[[#This Row],[Resolution]],"x"))))</f>
        <v>176</v>
      </c>
      <c r="G3658" s="33" t="s">
        <v>16</v>
      </c>
      <c r="H3658" s="33" t="s">
        <v>2836</v>
      </c>
      <c r="I3658" s="33" t="s">
        <v>8232</v>
      </c>
      <c r="J3658" s="33"/>
      <c r="K3658" s="33"/>
      <c r="L3658" s="34" t="s">
        <v>2</v>
      </c>
    </row>
    <row r="3659" spans="1:12" x14ac:dyDescent="0.25">
      <c r="A3659" s="32" t="s">
        <v>8233</v>
      </c>
      <c r="B3659" s="33" t="s">
        <v>8234</v>
      </c>
      <c r="C3659" s="33" t="s">
        <v>7399</v>
      </c>
      <c r="D3659" s="84" t="s">
        <v>420</v>
      </c>
      <c r="E3659" s="84">
        <f>VALUE(TRIM(CLEAN(_xlfn.TEXTBEFORE(Table2[[#This Row],[Resolution]],"x"))))</f>
        <v>512</v>
      </c>
      <c r="F3659" s="84">
        <f>VALUE(TRIM(CLEAN(_xlfn.TEXTAFTER(Table2[[#This Row],[Resolution]],"x"))))</f>
        <v>192</v>
      </c>
      <c r="G3659" s="84" t="s">
        <v>16</v>
      </c>
      <c r="H3659" s="84" t="s">
        <v>2836</v>
      </c>
      <c r="I3659" s="84" t="s">
        <v>8235</v>
      </c>
      <c r="J3659" s="33"/>
      <c r="K3659" s="33"/>
      <c r="L3659" s="34" t="s">
        <v>2</v>
      </c>
    </row>
    <row r="3660" spans="1:12" x14ac:dyDescent="0.25">
      <c r="A3660" s="32" t="s">
        <v>8236</v>
      </c>
      <c r="B3660" s="33" t="s">
        <v>8237</v>
      </c>
      <c r="C3660" s="33" t="s">
        <v>7399</v>
      </c>
      <c r="D3660" s="33" t="s">
        <v>390</v>
      </c>
      <c r="E3660" s="33">
        <f>VALUE(TRIM(CLEAN(_xlfn.TEXTBEFORE(Table2[[#This Row],[Resolution]],"x"))))</f>
        <v>608</v>
      </c>
      <c r="F3660" s="33">
        <f>VALUE(TRIM(CLEAN(_xlfn.TEXTAFTER(Table2[[#This Row],[Resolution]],"x"))))</f>
        <v>144</v>
      </c>
      <c r="G3660" s="33" t="s">
        <v>16</v>
      </c>
      <c r="H3660" s="33" t="s">
        <v>2836</v>
      </c>
      <c r="I3660" s="33" t="s">
        <v>8238</v>
      </c>
      <c r="J3660" s="33"/>
      <c r="K3660" s="33"/>
      <c r="L3660" s="34" t="s">
        <v>2</v>
      </c>
    </row>
    <row r="3661" spans="1:12" x14ac:dyDescent="0.25">
      <c r="A3661" s="32" t="s">
        <v>8239</v>
      </c>
      <c r="B3661" s="33" t="s">
        <v>8240</v>
      </c>
      <c r="C3661" s="33" t="s">
        <v>7399</v>
      </c>
      <c r="D3661" s="84" t="s">
        <v>562</v>
      </c>
      <c r="E3661" s="84">
        <f>VALUE(TRIM(CLEAN(_xlfn.TEXTBEFORE(Table2[[#This Row],[Resolution]],"x"))))</f>
        <v>576</v>
      </c>
      <c r="F3661" s="84">
        <f>VALUE(TRIM(CLEAN(_xlfn.TEXTAFTER(Table2[[#This Row],[Resolution]],"x"))))</f>
        <v>128</v>
      </c>
      <c r="G3661" s="84">
        <v>25</v>
      </c>
      <c r="H3661" s="84" t="s">
        <v>5242</v>
      </c>
      <c r="I3661" s="84" t="s">
        <v>5234</v>
      </c>
      <c r="J3661" s="33"/>
      <c r="K3661" s="33"/>
      <c r="L3661" s="34" t="s">
        <v>2</v>
      </c>
    </row>
    <row r="3662" spans="1:12" x14ac:dyDescent="0.25">
      <c r="A3662" s="32" t="s">
        <v>8241</v>
      </c>
      <c r="B3662" s="33" t="s">
        <v>8242</v>
      </c>
      <c r="C3662" s="33" t="s">
        <v>7399</v>
      </c>
      <c r="D3662" s="33" t="s">
        <v>93</v>
      </c>
      <c r="E3662" s="33">
        <f>VALUE(TRIM(CLEAN(_xlfn.TEXTBEFORE(Table2[[#This Row],[Resolution]],"x"))))</f>
        <v>512</v>
      </c>
      <c r="F3662" s="33">
        <f>VALUE(TRIM(CLEAN(_xlfn.TEXTAFTER(Table2[[#This Row],[Resolution]],"x"))))</f>
        <v>128</v>
      </c>
      <c r="G3662" s="33" t="s">
        <v>16</v>
      </c>
      <c r="H3662" s="33" t="s">
        <v>16</v>
      </c>
      <c r="I3662" s="33" t="s">
        <v>8243</v>
      </c>
      <c r="J3662" s="33"/>
      <c r="K3662" s="33"/>
      <c r="L3662" s="34" t="s">
        <v>2</v>
      </c>
    </row>
    <row r="3663" spans="1:12" x14ac:dyDescent="0.25">
      <c r="A3663" s="32" t="s">
        <v>8244</v>
      </c>
      <c r="B3663" s="33" t="s">
        <v>8245</v>
      </c>
      <c r="C3663" s="33" t="s">
        <v>7399</v>
      </c>
      <c r="D3663" s="84" t="s">
        <v>2038</v>
      </c>
      <c r="E3663" s="84">
        <f>VALUE(TRIM(CLEAN(_xlfn.TEXTBEFORE(Table2[[#This Row],[Resolution]],"x"))))</f>
        <v>592</v>
      </c>
      <c r="F3663" s="84">
        <f>VALUE(TRIM(CLEAN(_xlfn.TEXTAFTER(Table2[[#This Row],[Resolution]],"x"))))</f>
        <v>160</v>
      </c>
      <c r="G3663" s="84">
        <v>0.14000000000000001</v>
      </c>
      <c r="H3663" s="84" t="s">
        <v>5236</v>
      </c>
      <c r="I3663" s="84" t="s">
        <v>5234</v>
      </c>
      <c r="J3663" s="35"/>
      <c r="K3663" s="33"/>
      <c r="L3663" s="34" t="s">
        <v>2</v>
      </c>
    </row>
    <row r="3664" spans="1:12" x14ac:dyDescent="0.25">
      <c r="A3664" s="32" t="s">
        <v>8246</v>
      </c>
      <c r="B3664" s="33" t="s">
        <v>8247</v>
      </c>
      <c r="C3664" s="33" t="s">
        <v>7399</v>
      </c>
      <c r="D3664" s="33" t="s">
        <v>367</v>
      </c>
      <c r="E3664" s="33">
        <f>VALUE(TRIM(CLEAN(_xlfn.TEXTBEFORE(Table2[[#This Row],[Resolution]],"x"))))</f>
        <v>544</v>
      </c>
      <c r="F3664" s="33">
        <f>VALUE(TRIM(CLEAN(_xlfn.TEXTAFTER(Table2[[#This Row],[Resolution]],"x"))))</f>
        <v>192</v>
      </c>
      <c r="G3664" s="33" t="s">
        <v>16</v>
      </c>
      <c r="H3664" s="33" t="s">
        <v>16</v>
      </c>
      <c r="I3664" s="33" t="s">
        <v>8248</v>
      </c>
      <c r="J3664" s="33"/>
      <c r="K3664" s="33"/>
      <c r="L3664" s="34" t="s">
        <v>2</v>
      </c>
    </row>
    <row r="3665" spans="1:12" x14ac:dyDescent="0.25">
      <c r="A3665" s="32" t="s">
        <v>8249</v>
      </c>
      <c r="B3665" s="33" t="s">
        <v>8250</v>
      </c>
      <c r="C3665" s="33" t="s">
        <v>7399</v>
      </c>
      <c r="D3665" s="84" t="s">
        <v>562</v>
      </c>
      <c r="E3665" s="84">
        <f>VALUE(TRIM(CLEAN(_xlfn.TEXTBEFORE(Table2[[#This Row],[Resolution]],"x"))))</f>
        <v>576</v>
      </c>
      <c r="F3665" s="84">
        <f>VALUE(TRIM(CLEAN(_xlfn.TEXTAFTER(Table2[[#This Row],[Resolution]],"x"))))</f>
        <v>128</v>
      </c>
      <c r="G3665" s="84" t="s">
        <v>16</v>
      </c>
      <c r="H3665" s="84" t="s">
        <v>2836</v>
      </c>
      <c r="I3665" s="84" t="s">
        <v>8251</v>
      </c>
      <c r="J3665" s="33"/>
      <c r="K3665" s="33"/>
      <c r="L3665" s="34" t="s">
        <v>2</v>
      </c>
    </row>
    <row r="3666" spans="1:12" x14ac:dyDescent="0.25">
      <c r="A3666" s="32" t="s">
        <v>8252</v>
      </c>
      <c r="B3666" s="33" t="s">
        <v>8253</v>
      </c>
      <c r="C3666" s="33" t="s">
        <v>7399</v>
      </c>
      <c r="D3666" s="33" t="s">
        <v>364</v>
      </c>
      <c r="E3666" s="33">
        <f>VALUE(TRIM(CLEAN(_xlfn.TEXTBEFORE(Table2[[#This Row],[Resolution]],"x"))))</f>
        <v>576</v>
      </c>
      <c r="F3666" s="33">
        <f>VALUE(TRIM(CLEAN(_xlfn.TEXTAFTER(Table2[[#This Row],[Resolution]],"x"))))</f>
        <v>144</v>
      </c>
      <c r="G3666" s="33" t="s">
        <v>16</v>
      </c>
      <c r="H3666" s="33" t="s">
        <v>16</v>
      </c>
      <c r="I3666" s="33" t="s">
        <v>8254</v>
      </c>
      <c r="J3666" s="33"/>
      <c r="K3666" s="33"/>
      <c r="L3666" s="34" t="s">
        <v>2</v>
      </c>
    </row>
    <row r="3667" spans="1:12" x14ac:dyDescent="0.25">
      <c r="A3667" s="32" t="s">
        <v>8255</v>
      </c>
      <c r="B3667" s="33" t="s">
        <v>8256</v>
      </c>
      <c r="C3667" s="33" t="s">
        <v>7399</v>
      </c>
      <c r="D3667" s="84" t="s">
        <v>63</v>
      </c>
      <c r="E3667" s="84">
        <f>VALUE(TRIM(CLEAN(_xlfn.TEXTBEFORE(Table2[[#This Row],[Resolution]],"x"))))</f>
        <v>256</v>
      </c>
      <c r="F3667" s="84">
        <f>VALUE(TRIM(CLEAN(_xlfn.TEXTAFTER(Table2[[#This Row],[Resolution]],"x"))))</f>
        <v>256</v>
      </c>
      <c r="G3667" s="84" t="s">
        <v>16</v>
      </c>
      <c r="H3667" s="84" t="s">
        <v>2836</v>
      </c>
      <c r="I3667" s="84" t="s">
        <v>8257</v>
      </c>
      <c r="J3667" s="33"/>
      <c r="K3667" s="33"/>
      <c r="L3667" s="34" t="s">
        <v>2</v>
      </c>
    </row>
    <row r="3668" spans="1:12" x14ac:dyDescent="0.25">
      <c r="A3668" s="32" t="s">
        <v>8258</v>
      </c>
      <c r="B3668" s="33" t="s">
        <v>8259</v>
      </c>
      <c r="C3668" s="33" t="s">
        <v>7399</v>
      </c>
      <c r="D3668" s="33" t="s">
        <v>641</v>
      </c>
      <c r="E3668" s="33">
        <f>VALUE(TRIM(CLEAN(_xlfn.TEXTBEFORE(Table2[[#This Row],[Resolution]],"x"))))</f>
        <v>528</v>
      </c>
      <c r="F3668" s="33">
        <f>VALUE(TRIM(CLEAN(_xlfn.TEXTAFTER(Table2[[#This Row],[Resolution]],"x"))))</f>
        <v>160</v>
      </c>
      <c r="G3668" s="33" t="s">
        <v>16</v>
      </c>
      <c r="H3668" s="33" t="s">
        <v>16</v>
      </c>
      <c r="I3668" s="33" t="s">
        <v>8260</v>
      </c>
      <c r="J3668" s="33"/>
      <c r="K3668" s="33"/>
      <c r="L3668" s="34" t="s">
        <v>2</v>
      </c>
    </row>
    <row r="3669" spans="1:12" x14ac:dyDescent="0.25">
      <c r="A3669" s="32" t="s">
        <v>8261</v>
      </c>
      <c r="B3669" s="33" t="s">
        <v>8262</v>
      </c>
      <c r="C3669" s="33" t="s">
        <v>7399</v>
      </c>
      <c r="D3669" s="84" t="s">
        <v>524</v>
      </c>
      <c r="E3669" s="84">
        <f>VALUE(TRIM(CLEAN(_xlfn.TEXTBEFORE(Table2[[#This Row],[Resolution]],"x"))))</f>
        <v>544</v>
      </c>
      <c r="F3669" s="84">
        <f>VALUE(TRIM(CLEAN(_xlfn.TEXTAFTER(Table2[[#This Row],[Resolution]],"x"))))</f>
        <v>176</v>
      </c>
      <c r="G3669" s="84" t="s">
        <v>16</v>
      </c>
      <c r="H3669" s="84" t="s">
        <v>2836</v>
      </c>
      <c r="I3669" s="84" t="s">
        <v>8263</v>
      </c>
      <c r="J3669" s="33"/>
      <c r="K3669" s="33"/>
      <c r="L3669" s="34" t="s">
        <v>2</v>
      </c>
    </row>
    <row r="3670" spans="1:12" x14ac:dyDescent="0.25">
      <c r="A3670" s="32" t="s">
        <v>8264</v>
      </c>
      <c r="B3670" s="33" t="s">
        <v>4658</v>
      </c>
      <c r="C3670" s="33" t="s">
        <v>7399</v>
      </c>
      <c r="D3670" s="33" t="s">
        <v>90</v>
      </c>
      <c r="E3670" s="33">
        <f>VALUE(TRIM(CLEAN(_xlfn.TEXTBEFORE(Table2[[#This Row],[Resolution]],"x"))))</f>
        <v>512</v>
      </c>
      <c r="F3670" s="33">
        <f>VALUE(TRIM(CLEAN(_xlfn.TEXTAFTER(Table2[[#This Row],[Resolution]],"x"))))</f>
        <v>176</v>
      </c>
      <c r="G3670" s="33" t="s">
        <v>16</v>
      </c>
      <c r="H3670" s="33" t="s">
        <v>2836</v>
      </c>
      <c r="I3670" s="33" t="s">
        <v>8265</v>
      </c>
      <c r="J3670" s="33"/>
      <c r="K3670" s="33"/>
      <c r="L3670" s="34" t="s">
        <v>2</v>
      </c>
    </row>
    <row r="3671" spans="1:12" x14ac:dyDescent="0.25">
      <c r="A3671" s="32" t="s">
        <v>8266</v>
      </c>
      <c r="B3671" s="33" t="s">
        <v>8267</v>
      </c>
      <c r="C3671" s="33" t="s">
        <v>7399</v>
      </c>
      <c r="D3671" s="84" t="s">
        <v>565</v>
      </c>
      <c r="E3671" s="84">
        <f>VALUE(TRIM(CLEAN(_xlfn.TEXTBEFORE(Table2[[#This Row],[Resolution]],"x"))))</f>
        <v>592</v>
      </c>
      <c r="F3671" s="84">
        <f>VALUE(TRIM(CLEAN(_xlfn.TEXTAFTER(Table2[[#This Row],[Resolution]],"x"))))</f>
        <v>176</v>
      </c>
      <c r="G3671" s="84" t="s">
        <v>16</v>
      </c>
      <c r="H3671" s="84" t="s">
        <v>16</v>
      </c>
      <c r="I3671" s="84" t="s">
        <v>8268</v>
      </c>
      <c r="J3671" s="33"/>
      <c r="K3671" s="33"/>
      <c r="L3671" s="34" t="s">
        <v>2</v>
      </c>
    </row>
    <row r="3672" spans="1:12" x14ac:dyDescent="0.25">
      <c r="A3672" s="32" t="s">
        <v>8269</v>
      </c>
      <c r="B3672" s="33" t="s">
        <v>8270</v>
      </c>
      <c r="C3672" s="33" t="s">
        <v>7399</v>
      </c>
      <c r="D3672" s="33" t="s">
        <v>90</v>
      </c>
      <c r="E3672" s="33">
        <f>VALUE(TRIM(CLEAN(_xlfn.TEXTBEFORE(Table2[[#This Row],[Resolution]],"x"))))</f>
        <v>512</v>
      </c>
      <c r="F3672" s="33">
        <f>VALUE(TRIM(CLEAN(_xlfn.TEXTAFTER(Table2[[#This Row],[Resolution]],"x"))))</f>
        <v>176</v>
      </c>
      <c r="G3672" s="33" t="s">
        <v>16</v>
      </c>
      <c r="H3672" s="33" t="s">
        <v>16</v>
      </c>
      <c r="I3672" s="33" t="s">
        <v>8271</v>
      </c>
      <c r="J3672" s="33"/>
      <c r="K3672" s="33"/>
      <c r="L3672" s="34" t="s">
        <v>2</v>
      </c>
    </row>
    <row r="3673" spans="1:12" x14ac:dyDescent="0.25">
      <c r="A3673" s="32" t="s">
        <v>8272</v>
      </c>
      <c r="B3673" s="33" t="s">
        <v>8273</v>
      </c>
      <c r="C3673" s="33" t="s">
        <v>7399</v>
      </c>
      <c r="D3673" s="84" t="s">
        <v>376</v>
      </c>
      <c r="E3673" s="84">
        <f>VALUE(TRIM(CLEAN(_xlfn.TEXTBEFORE(Table2[[#This Row],[Resolution]],"x"))))</f>
        <v>544</v>
      </c>
      <c r="F3673" s="84">
        <f>VALUE(TRIM(CLEAN(_xlfn.TEXTAFTER(Table2[[#This Row],[Resolution]],"x"))))</f>
        <v>208</v>
      </c>
      <c r="G3673" s="84" t="s">
        <v>16</v>
      </c>
      <c r="H3673" s="84" t="s">
        <v>2836</v>
      </c>
      <c r="I3673" s="84" t="s">
        <v>8274</v>
      </c>
      <c r="J3673" s="33"/>
      <c r="K3673" s="33"/>
      <c r="L3673" s="34" t="s">
        <v>2</v>
      </c>
    </row>
    <row r="3674" spans="1:12" x14ac:dyDescent="0.25">
      <c r="A3674" s="32" t="s">
        <v>8275</v>
      </c>
      <c r="B3674" s="33" t="s">
        <v>8276</v>
      </c>
      <c r="C3674" s="33" t="s">
        <v>7399</v>
      </c>
      <c r="D3674" s="33" t="s">
        <v>611</v>
      </c>
      <c r="E3674" s="33">
        <f>VALUE(TRIM(CLEAN(_xlfn.TEXTBEFORE(Table2[[#This Row],[Resolution]],"x"))))</f>
        <v>576</v>
      </c>
      <c r="F3674" s="33">
        <f>VALUE(TRIM(CLEAN(_xlfn.TEXTAFTER(Table2[[#This Row],[Resolution]],"x"))))</f>
        <v>176</v>
      </c>
      <c r="G3674" s="33" t="s">
        <v>16</v>
      </c>
      <c r="H3674" s="33" t="s">
        <v>2836</v>
      </c>
      <c r="I3674" s="33" t="s">
        <v>8277</v>
      </c>
      <c r="J3674" s="33"/>
      <c r="K3674" s="33"/>
      <c r="L3674" s="34" t="s">
        <v>2</v>
      </c>
    </row>
    <row r="3675" spans="1:12" x14ac:dyDescent="0.25">
      <c r="A3675" s="32" t="s">
        <v>8278</v>
      </c>
      <c r="B3675" s="33" t="s">
        <v>8279</v>
      </c>
      <c r="C3675" s="33" t="s">
        <v>7399</v>
      </c>
      <c r="D3675" s="84" t="s">
        <v>611</v>
      </c>
      <c r="E3675" s="84">
        <f>VALUE(TRIM(CLEAN(_xlfn.TEXTBEFORE(Table2[[#This Row],[Resolution]],"x"))))</f>
        <v>576</v>
      </c>
      <c r="F3675" s="84">
        <f>VALUE(TRIM(CLEAN(_xlfn.TEXTAFTER(Table2[[#This Row],[Resolution]],"x"))))</f>
        <v>176</v>
      </c>
      <c r="G3675" s="84" t="s">
        <v>16</v>
      </c>
      <c r="H3675" s="84" t="s">
        <v>16</v>
      </c>
      <c r="I3675" s="84" t="s">
        <v>8280</v>
      </c>
      <c r="J3675" s="33"/>
      <c r="K3675" s="33"/>
      <c r="L3675" s="34" t="s">
        <v>2</v>
      </c>
    </row>
    <row r="3676" spans="1:12" x14ac:dyDescent="0.25">
      <c r="A3676" s="32" t="s">
        <v>8281</v>
      </c>
      <c r="B3676" s="33" t="s">
        <v>8282</v>
      </c>
      <c r="C3676" s="33" t="s">
        <v>7399</v>
      </c>
      <c r="D3676" s="33" t="s">
        <v>2351</v>
      </c>
      <c r="E3676" s="33">
        <f>VALUE(TRIM(CLEAN(_xlfn.TEXTBEFORE(Table2[[#This Row],[Resolution]],"x"))))</f>
        <v>576</v>
      </c>
      <c r="F3676" s="33">
        <f>VALUE(TRIM(CLEAN(_xlfn.TEXTAFTER(Table2[[#This Row],[Resolution]],"x"))))</f>
        <v>208</v>
      </c>
      <c r="G3676" s="33" t="s">
        <v>16</v>
      </c>
      <c r="H3676" s="33" t="s">
        <v>16</v>
      </c>
      <c r="I3676" s="33" t="s">
        <v>8283</v>
      </c>
      <c r="J3676" s="33"/>
      <c r="K3676" s="33"/>
      <c r="L3676" s="34" t="s">
        <v>2</v>
      </c>
    </row>
    <row r="3677" spans="1:12" x14ac:dyDescent="0.25">
      <c r="A3677" s="32" t="s">
        <v>8284</v>
      </c>
      <c r="B3677" s="33" t="s">
        <v>8285</v>
      </c>
      <c r="C3677" s="33" t="s">
        <v>7399</v>
      </c>
      <c r="D3677" s="84" t="s">
        <v>90</v>
      </c>
      <c r="E3677" s="84">
        <f>VALUE(TRIM(CLEAN(_xlfn.TEXTBEFORE(Table2[[#This Row],[Resolution]],"x"))))</f>
        <v>512</v>
      </c>
      <c r="F3677" s="84">
        <f>VALUE(TRIM(CLEAN(_xlfn.TEXTAFTER(Table2[[#This Row],[Resolution]],"x"))))</f>
        <v>176</v>
      </c>
      <c r="G3677" s="84" t="s">
        <v>16</v>
      </c>
      <c r="H3677" s="84" t="s">
        <v>16</v>
      </c>
      <c r="I3677" s="84" t="s">
        <v>8286</v>
      </c>
      <c r="J3677" s="33"/>
      <c r="K3677" s="33"/>
      <c r="L3677" s="34" t="s">
        <v>2</v>
      </c>
    </row>
    <row r="3678" spans="1:12" x14ac:dyDescent="0.25">
      <c r="A3678" s="32" t="s">
        <v>8287</v>
      </c>
      <c r="B3678" s="33" t="s">
        <v>8288</v>
      </c>
      <c r="C3678" s="33" t="s">
        <v>7399</v>
      </c>
      <c r="D3678" s="33" t="s">
        <v>90</v>
      </c>
      <c r="E3678" s="33">
        <f>VALUE(TRIM(CLEAN(_xlfn.TEXTBEFORE(Table2[[#This Row],[Resolution]],"x"))))</f>
        <v>512</v>
      </c>
      <c r="F3678" s="33">
        <f>VALUE(TRIM(CLEAN(_xlfn.TEXTAFTER(Table2[[#This Row],[Resolution]],"x"))))</f>
        <v>176</v>
      </c>
      <c r="G3678" s="33" t="s">
        <v>16</v>
      </c>
      <c r="H3678" s="33" t="s">
        <v>16</v>
      </c>
      <c r="I3678" s="33" t="s">
        <v>8289</v>
      </c>
      <c r="J3678" s="33"/>
      <c r="K3678" s="33"/>
      <c r="L3678" s="34" t="s">
        <v>2</v>
      </c>
    </row>
    <row r="3679" spans="1:12" x14ac:dyDescent="0.25">
      <c r="A3679" s="32" t="s">
        <v>8290</v>
      </c>
      <c r="B3679" s="33" t="s">
        <v>8291</v>
      </c>
      <c r="C3679" s="33" t="s">
        <v>7399</v>
      </c>
      <c r="D3679" s="84" t="s">
        <v>90</v>
      </c>
      <c r="E3679" s="84">
        <f>VALUE(TRIM(CLEAN(_xlfn.TEXTBEFORE(Table2[[#This Row],[Resolution]],"x"))))</f>
        <v>512</v>
      </c>
      <c r="F3679" s="84">
        <f>VALUE(TRIM(CLEAN(_xlfn.TEXTAFTER(Table2[[#This Row],[Resolution]],"x"))))</f>
        <v>176</v>
      </c>
      <c r="G3679" s="84" t="s">
        <v>16</v>
      </c>
      <c r="H3679" s="84" t="s">
        <v>2836</v>
      </c>
      <c r="I3679" s="84" t="s">
        <v>8292</v>
      </c>
      <c r="J3679" s="33"/>
      <c r="K3679" s="33"/>
      <c r="L3679" s="34" t="s">
        <v>2</v>
      </c>
    </row>
    <row r="3680" spans="1:12" x14ac:dyDescent="0.25">
      <c r="A3680" s="32" t="s">
        <v>8293</v>
      </c>
      <c r="B3680" s="33" t="s">
        <v>8294</v>
      </c>
      <c r="C3680" s="33" t="s">
        <v>7399</v>
      </c>
      <c r="D3680" s="33" t="s">
        <v>2351</v>
      </c>
      <c r="E3680" s="33">
        <f>VALUE(TRIM(CLEAN(_xlfn.TEXTBEFORE(Table2[[#This Row],[Resolution]],"x"))))</f>
        <v>576</v>
      </c>
      <c r="F3680" s="33">
        <f>VALUE(TRIM(CLEAN(_xlfn.TEXTAFTER(Table2[[#This Row],[Resolution]],"x"))))</f>
        <v>208</v>
      </c>
      <c r="G3680" s="33">
        <v>1.27</v>
      </c>
      <c r="H3680" s="33" t="s">
        <v>5764</v>
      </c>
      <c r="I3680" s="33" t="s">
        <v>5234</v>
      </c>
      <c r="J3680" s="33"/>
      <c r="K3680" s="33"/>
      <c r="L3680" s="34" t="s">
        <v>2</v>
      </c>
    </row>
    <row r="3681" spans="1:12" x14ac:dyDescent="0.25">
      <c r="A3681" s="32" t="s">
        <v>8295</v>
      </c>
      <c r="B3681" s="33" t="s">
        <v>8296</v>
      </c>
      <c r="C3681" s="33" t="s">
        <v>7399</v>
      </c>
      <c r="D3681" s="84" t="s">
        <v>8297</v>
      </c>
      <c r="E3681" s="84">
        <f>VALUE(TRIM(CLEAN(_xlfn.TEXTBEFORE(Table2[[#This Row],[Resolution]],"x"))))</f>
        <v>280</v>
      </c>
      <c r="F3681" s="84">
        <f>VALUE(TRIM(CLEAN(_xlfn.TEXTAFTER(Table2[[#This Row],[Resolution]],"x"))))</f>
        <v>320</v>
      </c>
      <c r="G3681" s="84" t="s">
        <v>16</v>
      </c>
      <c r="H3681" s="84" t="s">
        <v>16</v>
      </c>
      <c r="I3681" s="84" t="s">
        <v>8298</v>
      </c>
      <c r="J3681" s="33"/>
      <c r="K3681" s="33"/>
      <c r="L3681" s="34" t="s">
        <v>2</v>
      </c>
    </row>
    <row r="3682" spans="1:12" x14ac:dyDescent="0.25">
      <c r="A3682" s="32" t="s">
        <v>8299</v>
      </c>
      <c r="B3682" s="33" t="s">
        <v>8300</v>
      </c>
      <c r="C3682" s="33" t="s">
        <v>7399</v>
      </c>
      <c r="D3682" s="33" t="s">
        <v>501</v>
      </c>
      <c r="E3682" s="33">
        <f>VALUE(TRIM(CLEAN(_xlfn.TEXTBEFORE(Table2[[#This Row],[Resolution]],"x"))))</f>
        <v>624</v>
      </c>
      <c r="F3682" s="33">
        <f>VALUE(TRIM(CLEAN(_xlfn.TEXTAFTER(Table2[[#This Row],[Resolution]],"x"))))</f>
        <v>208</v>
      </c>
      <c r="G3682" s="33" t="s">
        <v>16</v>
      </c>
      <c r="H3682" s="33" t="s">
        <v>16</v>
      </c>
      <c r="I3682" s="33" t="s">
        <v>8301</v>
      </c>
      <c r="J3682" s="33"/>
      <c r="K3682" s="33"/>
      <c r="L3682" s="34" t="s">
        <v>2</v>
      </c>
    </row>
    <row r="3683" spans="1:12" x14ac:dyDescent="0.25">
      <c r="A3683" s="32" t="s">
        <v>8302</v>
      </c>
      <c r="B3683" s="33" t="s">
        <v>8303</v>
      </c>
      <c r="C3683" s="33" t="s">
        <v>7399</v>
      </c>
      <c r="D3683" s="84" t="s">
        <v>358</v>
      </c>
      <c r="E3683" s="84">
        <f>VALUE(TRIM(CLEAN(_xlfn.TEXTBEFORE(Table2[[#This Row],[Resolution]],"x"))))</f>
        <v>560</v>
      </c>
      <c r="F3683" s="84">
        <f>VALUE(TRIM(CLEAN(_xlfn.TEXTAFTER(Table2[[#This Row],[Resolution]],"x"))))</f>
        <v>208</v>
      </c>
      <c r="G3683" s="84" t="s">
        <v>16</v>
      </c>
      <c r="H3683" s="84" t="s">
        <v>2836</v>
      </c>
      <c r="I3683" s="84" t="s">
        <v>8304</v>
      </c>
      <c r="J3683" s="33"/>
      <c r="K3683" s="33"/>
      <c r="L3683" s="34" t="s">
        <v>2</v>
      </c>
    </row>
    <row r="3684" spans="1:12" x14ac:dyDescent="0.25">
      <c r="A3684" s="32" t="s">
        <v>8305</v>
      </c>
      <c r="B3684" s="33" t="s">
        <v>8306</v>
      </c>
      <c r="C3684" s="33" t="s">
        <v>7399</v>
      </c>
      <c r="D3684" s="33" t="s">
        <v>671</v>
      </c>
      <c r="E3684" s="33">
        <f>VALUE(TRIM(CLEAN(_xlfn.TEXTBEFORE(Table2[[#This Row],[Resolution]],"x"))))</f>
        <v>544</v>
      </c>
      <c r="F3684" s="33">
        <f>VALUE(TRIM(CLEAN(_xlfn.TEXTAFTER(Table2[[#This Row],[Resolution]],"x"))))</f>
        <v>224</v>
      </c>
      <c r="G3684" s="33" t="s">
        <v>16</v>
      </c>
      <c r="H3684" s="33" t="s">
        <v>2836</v>
      </c>
      <c r="I3684" s="33" t="s">
        <v>8307</v>
      </c>
      <c r="J3684" s="33"/>
      <c r="K3684" s="33"/>
      <c r="L3684" s="34" t="s">
        <v>2</v>
      </c>
    </row>
    <row r="3685" spans="1:12" x14ac:dyDescent="0.25">
      <c r="A3685" s="32" t="s">
        <v>8308</v>
      </c>
      <c r="B3685" s="33" t="s">
        <v>4687</v>
      </c>
      <c r="C3685" s="33" t="s">
        <v>7399</v>
      </c>
      <c r="D3685" s="84" t="s">
        <v>436</v>
      </c>
      <c r="E3685" s="84">
        <f>VALUE(TRIM(CLEAN(_xlfn.TEXTBEFORE(Table2[[#This Row],[Resolution]],"x"))))</f>
        <v>560</v>
      </c>
      <c r="F3685" s="84">
        <f>VALUE(TRIM(CLEAN(_xlfn.TEXTAFTER(Table2[[#This Row],[Resolution]],"x"))))</f>
        <v>192</v>
      </c>
      <c r="G3685" s="84" t="s">
        <v>16</v>
      </c>
      <c r="H3685" s="84" t="s">
        <v>2836</v>
      </c>
      <c r="I3685" s="84" t="s">
        <v>8309</v>
      </c>
      <c r="J3685" s="33"/>
      <c r="K3685" s="33"/>
      <c r="L3685" s="34" t="s">
        <v>2</v>
      </c>
    </row>
    <row r="3686" spans="1:12" x14ac:dyDescent="0.25">
      <c r="A3686" s="32" t="s">
        <v>8310</v>
      </c>
      <c r="B3686" s="33" t="s">
        <v>8311</v>
      </c>
      <c r="C3686" s="33" t="s">
        <v>7399</v>
      </c>
      <c r="D3686" s="33" t="s">
        <v>471</v>
      </c>
      <c r="E3686" s="33">
        <f>VALUE(TRIM(CLEAN(_xlfn.TEXTBEFORE(Table2[[#This Row],[Resolution]],"x"))))</f>
        <v>608</v>
      </c>
      <c r="F3686" s="33">
        <f>VALUE(TRIM(CLEAN(_xlfn.TEXTAFTER(Table2[[#This Row],[Resolution]],"x"))))</f>
        <v>192</v>
      </c>
      <c r="G3686" s="33">
        <v>25</v>
      </c>
      <c r="H3686" s="33" t="s">
        <v>5236</v>
      </c>
      <c r="I3686" s="33" t="s">
        <v>5234</v>
      </c>
      <c r="J3686" s="33"/>
      <c r="K3686" s="33"/>
      <c r="L3686" s="34" t="s">
        <v>2</v>
      </c>
    </row>
    <row r="3687" spans="1:12" x14ac:dyDescent="0.25">
      <c r="A3687" s="32" t="s">
        <v>8312</v>
      </c>
      <c r="B3687" s="33" t="s">
        <v>4689</v>
      </c>
      <c r="C3687" s="33" t="s">
        <v>7399</v>
      </c>
      <c r="D3687" s="84" t="s">
        <v>414</v>
      </c>
      <c r="E3687" s="84">
        <f>VALUE(TRIM(CLEAN(_xlfn.TEXTBEFORE(Table2[[#This Row],[Resolution]],"x"))))</f>
        <v>544</v>
      </c>
      <c r="F3687" s="84">
        <f>VALUE(TRIM(CLEAN(_xlfn.TEXTAFTER(Table2[[#This Row],[Resolution]],"x"))))</f>
        <v>144</v>
      </c>
      <c r="G3687" s="84" t="s">
        <v>16</v>
      </c>
      <c r="H3687" s="84" t="s">
        <v>2836</v>
      </c>
      <c r="I3687" s="84" t="s">
        <v>8313</v>
      </c>
      <c r="J3687" s="33"/>
      <c r="K3687" s="33"/>
      <c r="L3687" s="34" t="s">
        <v>2</v>
      </c>
    </row>
    <row r="3688" spans="1:12" x14ac:dyDescent="0.25">
      <c r="A3688" s="32" t="s">
        <v>8314</v>
      </c>
      <c r="B3688" s="33" t="s">
        <v>8315</v>
      </c>
      <c r="C3688" s="33" t="s">
        <v>7399</v>
      </c>
      <c r="D3688" s="33" t="s">
        <v>2038</v>
      </c>
      <c r="E3688" s="33">
        <f>VALUE(TRIM(CLEAN(_xlfn.TEXTBEFORE(Table2[[#This Row],[Resolution]],"x"))))</f>
        <v>592</v>
      </c>
      <c r="F3688" s="33">
        <f>VALUE(TRIM(CLEAN(_xlfn.TEXTAFTER(Table2[[#This Row],[Resolution]],"x"))))</f>
        <v>160</v>
      </c>
      <c r="G3688" s="33" t="s">
        <v>16</v>
      </c>
      <c r="H3688" s="33" t="s">
        <v>2836</v>
      </c>
      <c r="I3688" s="33" t="s">
        <v>8316</v>
      </c>
      <c r="J3688" s="33"/>
      <c r="K3688" s="33"/>
      <c r="L3688" s="34" t="s">
        <v>2</v>
      </c>
    </row>
    <row r="3689" spans="1:12" x14ac:dyDescent="0.25">
      <c r="A3689" s="32" t="s">
        <v>8317</v>
      </c>
      <c r="B3689" s="33" t="s">
        <v>8318</v>
      </c>
      <c r="C3689" s="33" t="s">
        <v>7399</v>
      </c>
      <c r="D3689" s="84" t="s">
        <v>621</v>
      </c>
      <c r="E3689" s="84">
        <f>VALUE(TRIM(CLEAN(_xlfn.TEXTBEFORE(Table2[[#This Row],[Resolution]],"x"))))</f>
        <v>560</v>
      </c>
      <c r="F3689" s="84">
        <f>VALUE(TRIM(CLEAN(_xlfn.TEXTAFTER(Table2[[#This Row],[Resolution]],"x"))))</f>
        <v>144</v>
      </c>
      <c r="G3689" s="84" t="s">
        <v>16</v>
      </c>
      <c r="H3689" s="84" t="s">
        <v>16</v>
      </c>
      <c r="I3689" s="84" t="s">
        <v>8319</v>
      </c>
      <c r="J3689" s="33"/>
      <c r="K3689" s="33"/>
      <c r="L3689" s="34" t="s">
        <v>2</v>
      </c>
    </row>
    <row r="3690" spans="1:12" x14ac:dyDescent="0.25">
      <c r="A3690" s="32" t="s">
        <v>8320</v>
      </c>
      <c r="B3690" s="33" t="s">
        <v>8321</v>
      </c>
      <c r="C3690" s="33" t="s">
        <v>7399</v>
      </c>
      <c r="D3690" s="33" t="s">
        <v>565</v>
      </c>
      <c r="E3690" s="33">
        <f>VALUE(TRIM(CLEAN(_xlfn.TEXTBEFORE(Table2[[#This Row],[Resolution]],"x"))))</f>
        <v>592</v>
      </c>
      <c r="F3690" s="33">
        <f>VALUE(TRIM(CLEAN(_xlfn.TEXTAFTER(Table2[[#This Row],[Resolution]],"x"))))</f>
        <v>176</v>
      </c>
      <c r="G3690" s="33">
        <v>4.16</v>
      </c>
      <c r="H3690" s="33" t="s">
        <v>5516</v>
      </c>
      <c r="I3690" s="33" t="s">
        <v>5234</v>
      </c>
      <c r="J3690" s="35"/>
      <c r="K3690" s="33"/>
      <c r="L3690" s="34" t="s">
        <v>2</v>
      </c>
    </row>
    <row r="3691" spans="1:12" x14ac:dyDescent="0.25">
      <c r="A3691" s="32" t="s">
        <v>8322</v>
      </c>
      <c r="B3691" s="33" t="s">
        <v>8323</v>
      </c>
      <c r="C3691" s="33" t="s">
        <v>7399</v>
      </c>
      <c r="D3691" s="84" t="s">
        <v>93</v>
      </c>
      <c r="E3691" s="84">
        <f>VALUE(TRIM(CLEAN(_xlfn.TEXTBEFORE(Table2[[#This Row],[Resolution]],"x"))))</f>
        <v>512</v>
      </c>
      <c r="F3691" s="84">
        <f>VALUE(TRIM(CLEAN(_xlfn.TEXTAFTER(Table2[[#This Row],[Resolution]],"x"))))</f>
        <v>128</v>
      </c>
      <c r="G3691" s="84" t="s">
        <v>16</v>
      </c>
      <c r="H3691" s="84" t="s">
        <v>2836</v>
      </c>
      <c r="I3691" s="84" t="s">
        <v>8324</v>
      </c>
      <c r="J3691" s="33"/>
      <c r="K3691" s="33"/>
      <c r="L3691" s="34" t="s">
        <v>2</v>
      </c>
    </row>
    <row r="3692" spans="1:12" x14ac:dyDescent="0.25">
      <c r="A3692" s="32" t="s">
        <v>8325</v>
      </c>
      <c r="B3692" s="33" t="s">
        <v>8326</v>
      </c>
      <c r="C3692" s="33" t="s">
        <v>7399</v>
      </c>
      <c r="D3692" s="33" t="s">
        <v>759</v>
      </c>
      <c r="E3692" s="33">
        <f>VALUE(TRIM(CLEAN(_xlfn.TEXTBEFORE(Table2[[#This Row],[Resolution]],"x"))))</f>
        <v>608</v>
      </c>
      <c r="F3692" s="33">
        <f>VALUE(TRIM(CLEAN(_xlfn.TEXTAFTER(Table2[[#This Row],[Resolution]],"x"))))</f>
        <v>240</v>
      </c>
      <c r="G3692" s="33">
        <v>1.01</v>
      </c>
      <c r="H3692" s="33" t="s">
        <v>5242</v>
      </c>
      <c r="I3692" s="33" t="s">
        <v>5234</v>
      </c>
      <c r="J3692" s="33"/>
      <c r="K3692" s="33"/>
      <c r="L3692" s="34" t="s">
        <v>2</v>
      </c>
    </row>
    <row r="3693" spans="1:12" x14ac:dyDescent="0.25">
      <c r="A3693" s="32" t="s">
        <v>8327</v>
      </c>
      <c r="B3693" s="33" t="s">
        <v>4705</v>
      </c>
      <c r="C3693" s="33" t="s">
        <v>7399</v>
      </c>
      <c r="D3693" s="84" t="s">
        <v>93</v>
      </c>
      <c r="E3693" s="84">
        <f>VALUE(TRIM(CLEAN(_xlfn.TEXTBEFORE(Table2[[#This Row],[Resolution]],"x"))))</f>
        <v>512</v>
      </c>
      <c r="F3693" s="84">
        <f>VALUE(TRIM(CLEAN(_xlfn.TEXTAFTER(Table2[[#This Row],[Resolution]],"x"))))</f>
        <v>128</v>
      </c>
      <c r="G3693" s="84" t="s">
        <v>16</v>
      </c>
      <c r="H3693" s="84" t="s">
        <v>2836</v>
      </c>
      <c r="I3693" s="84" t="s">
        <v>8328</v>
      </c>
      <c r="J3693" s="33"/>
      <c r="K3693" s="33"/>
      <c r="L3693" s="34" t="s">
        <v>2</v>
      </c>
    </row>
    <row r="3694" spans="1:12" x14ac:dyDescent="0.25">
      <c r="A3694" s="32" t="s">
        <v>8329</v>
      </c>
      <c r="B3694" s="33" t="s">
        <v>8330</v>
      </c>
      <c r="C3694" s="33" t="s">
        <v>7399</v>
      </c>
      <c r="D3694" s="33" t="e">
        <v>#N/A</v>
      </c>
      <c r="E3694" s="33" t="e">
        <f>VALUE(TRIM(CLEAN(_xlfn.TEXTBEFORE(Table2[[#This Row],[Resolution]],"x"))))</f>
        <v>#N/A</v>
      </c>
      <c r="F3694" s="33" t="e">
        <f>VALUE(TRIM(CLEAN(_xlfn.TEXTAFTER(Table2[[#This Row],[Resolution]],"x"))))</f>
        <v>#N/A</v>
      </c>
      <c r="G3694" s="33" t="s">
        <v>16</v>
      </c>
      <c r="H3694" s="33" t="s">
        <v>16</v>
      </c>
      <c r="I3694" s="33" t="s">
        <v>8331</v>
      </c>
      <c r="J3694" s="33"/>
      <c r="K3694" s="33"/>
      <c r="L3694" s="34" t="s">
        <v>2</v>
      </c>
    </row>
    <row r="3695" spans="1:12" x14ac:dyDescent="0.25">
      <c r="A3695" s="32" t="s">
        <v>8332</v>
      </c>
      <c r="B3695" s="33" t="s">
        <v>8333</v>
      </c>
      <c r="C3695" s="33" t="s">
        <v>7399</v>
      </c>
      <c r="D3695" s="84" t="s">
        <v>501</v>
      </c>
      <c r="E3695" s="84">
        <f>VALUE(TRIM(CLEAN(_xlfn.TEXTBEFORE(Table2[[#This Row],[Resolution]],"x"))))</f>
        <v>624</v>
      </c>
      <c r="F3695" s="84">
        <f>VALUE(TRIM(CLEAN(_xlfn.TEXTAFTER(Table2[[#This Row],[Resolution]],"x"))))</f>
        <v>208</v>
      </c>
      <c r="G3695" s="84" t="s">
        <v>16</v>
      </c>
      <c r="H3695" s="84" t="s">
        <v>2836</v>
      </c>
      <c r="I3695" s="84" t="s">
        <v>8334</v>
      </c>
      <c r="J3695" s="33"/>
      <c r="K3695" s="33"/>
      <c r="L3695" s="34" t="s">
        <v>2</v>
      </c>
    </row>
    <row r="3696" spans="1:12" x14ac:dyDescent="0.25">
      <c r="A3696" s="32" t="s">
        <v>8335</v>
      </c>
      <c r="B3696" s="33" t="s">
        <v>4713</v>
      </c>
      <c r="C3696" s="33" t="s">
        <v>7399</v>
      </c>
      <c r="D3696" s="33" t="s">
        <v>426</v>
      </c>
      <c r="E3696" s="33">
        <f>VALUE(TRIM(CLEAN(_xlfn.TEXTBEFORE(Table2[[#This Row],[Resolution]],"x"))))</f>
        <v>512</v>
      </c>
      <c r="F3696" s="33">
        <f>VALUE(TRIM(CLEAN(_xlfn.TEXTAFTER(Table2[[#This Row],[Resolution]],"x"))))</f>
        <v>160</v>
      </c>
      <c r="G3696" s="33" t="s">
        <v>16</v>
      </c>
      <c r="H3696" s="33" t="s">
        <v>16</v>
      </c>
      <c r="I3696" s="33" t="s">
        <v>8336</v>
      </c>
      <c r="J3696" s="33"/>
      <c r="K3696" s="33"/>
      <c r="L3696" s="34" t="s">
        <v>2</v>
      </c>
    </row>
    <row r="3697" spans="1:12" x14ac:dyDescent="0.25">
      <c r="A3697" s="32" t="s">
        <v>8337</v>
      </c>
      <c r="B3697" s="33" t="s">
        <v>8338</v>
      </c>
      <c r="C3697" s="33" t="s">
        <v>7399</v>
      </c>
      <c r="D3697" s="84" t="s">
        <v>562</v>
      </c>
      <c r="E3697" s="84">
        <f>VALUE(TRIM(CLEAN(_xlfn.TEXTBEFORE(Table2[[#This Row],[Resolution]],"x"))))</f>
        <v>576</v>
      </c>
      <c r="F3697" s="84">
        <f>VALUE(TRIM(CLEAN(_xlfn.TEXTAFTER(Table2[[#This Row],[Resolution]],"x"))))</f>
        <v>128</v>
      </c>
      <c r="G3697" s="84" t="s">
        <v>16</v>
      </c>
      <c r="H3697" s="84" t="s">
        <v>16</v>
      </c>
      <c r="I3697" s="84" t="s">
        <v>8339</v>
      </c>
      <c r="J3697" s="33"/>
      <c r="K3697" s="33"/>
      <c r="L3697" s="34" t="s">
        <v>2</v>
      </c>
    </row>
    <row r="3698" spans="1:12" x14ac:dyDescent="0.25">
      <c r="A3698" s="32" t="s">
        <v>8340</v>
      </c>
      <c r="B3698" s="33" t="s">
        <v>8341</v>
      </c>
      <c r="C3698" s="33" t="s">
        <v>7399</v>
      </c>
      <c r="D3698" s="33" t="s">
        <v>123</v>
      </c>
      <c r="E3698" s="33">
        <f>VALUE(TRIM(CLEAN(_xlfn.TEXTBEFORE(Table2[[#This Row],[Resolution]],"x"))))</f>
        <v>256</v>
      </c>
      <c r="F3698" s="33">
        <f>VALUE(TRIM(CLEAN(_xlfn.TEXTAFTER(Table2[[#This Row],[Resolution]],"x"))))</f>
        <v>128</v>
      </c>
      <c r="G3698" s="33" t="s">
        <v>16</v>
      </c>
      <c r="H3698" s="33" t="s">
        <v>2836</v>
      </c>
      <c r="I3698" s="33" t="s">
        <v>8342</v>
      </c>
      <c r="J3698" s="33"/>
      <c r="K3698" s="33"/>
      <c r="L3698" s="34" t="s">
        <v>2</v>
      </c>
    </row>
    <row r="3699" spans="1:12" x14ac:dyDescent="0.25">
      <c r="A3699" s="32" t="s">
        <v>8343</v>
      </c>
      <c r="B3699" s="33" t="s">
        <v>8344</v>
      </c>
      <c r="C3699" s="33" t="s">
        <v>7399</v>
      </c>
      <c r="D3699" s="84" t="s">
        <v>689</v>
      </c>
      <c r="E3699" s="84">
        <f>VALUE(TRIM(CLEAN(_xlfn.TEXTBEFORE(Table2[[#This Row],[Resolution]],"x"))))</f>
        <v>592</v>
      </c>
      <c r="F3699" s="84">
        <f>VALUE(TRIM(CLEAN(_xlfn.TEXTAFTER(Table2[[#This Row],[Resolution]],"x"))))</f>
        <v>240</v>
      </c>
      <c r="G3699" s="84" t="s">
        <v>16</v>
      </c>
      <c r="H3699" s="84" t="s">
        <v>16</v>
      </c>
      <c r="I3699" s="84" t="s">
        <v>8345</v>
      </c>
      <c r="J3699" s="33"/>
      <c r="K3699" s="33"/>
      <c r="L3699" s="34" t="s">
        <v>2</v>
      </c>
    </row>
    <row r="3700" spans="1:12" x14ac:dyDescent="0.25">
      <c r="A3700" s="32" t="s">
        <v>8346</v>
      </c>
      <c r="B3700" s="33" t="s">
        <v>8347</v>
      </c>
      <c r="C3700" s="33" t="s">
        <v>7399</v>
      </c>
      <c r="D3700" s="33" t="s">
        <v>358</v>
      </c>
      <c r="E3700" s="33">
        <f>VALUE(TRIM(CLEAN(_xlfn.TEXTBEFORE(Table2[[#This Row],[Resolution]],"x"))))</f>
        <v>560</v>
      </c>
      <c r="F3700" s="33">
        <f>VALUE(TRIM(CLEAN(_xlfn.TEXTAFTER(Table2[[#This Row],[Resolution]],"x"))))</f>
        <v>208</v>
      </c>
      <c r="G3700" s="33" t="s">
        <v>16</v>
      </c>
      <c r="H3700" s="33" t="s">
        <v>2836</v>
      </c>
      <c r="I3700" s="33" t="s">
        <v>8348</v>
      </c>
      <c r="J3700" s="33"/>
      <c r="K3700" s="33"/>
      <c r="L3700" s="34" t="s">
        <v>2</v>
      </c>
    </row>
    <row r="3701" spans="1:12" x14ac:dyDescent="0.25">
      <c r="A3701" s="32" t="s">
        <v>8349</v>
      </c>
      <c r="B3701" s="33" t="s">
        <v>8350</v>
      </c>
      <c r="C3701" s="33" t="s">
        <v>7399</v>
      </c>
      <c r="D3701" s="84" t="s">
        <v>583</v>
      </c>
      <c r="E3701" s="84">
        <f>VALUE(TRIM(CLEAN(_xlfn.TEXTBEFORE(Table2[[#This Row],[Resolution]],"x"))))</f>
        <v>624</v>
      </c>
      <c r="F3701" s="84">
        <f>VALUE(TRIM(CLEAN(_xlfn.TEXTAFTER(Table2[[#This Row],[Resolution]],"x"))))</f>
        <v>240</v>
      </c>
      <c r="G3701" s="84" t="s">
        <v>16</v>
      </c>
      <c r="H3701" s="84" t="s">
        <v>2836</v>
      </c>
      <c r="I3701" s="84" t="s">
        <v>8351</v>
      </c>
      <c r="J3701" s="33"/>
      <c r="K3701" s="33"/>
      <c r="L3701" s="34" t="s">
        <v>2</v>
      </c>
    </row>
    <row r="3702" spans="1:12" x14ac:dyDescent="0.25">
      <c r="A3702" s="32" t="s">
        <v>8352</v>
      </c>
      <c r="B3702" s="33" t="s">
        <v>8353</v>
      </c>
      <c r="C3702" s="33" t="s">
        <v>7399</v>
      </c>
      <c r="D3702" s="33" t="s">
        <v>1175</v>
      </c>
      <c r="E3702" s="33">
        <f>VALUE(TRIM(CLEAN(_xlfn.TEXTBEFORE(Table2[[#This Row],[Resolution]],"x"))))</f>
        <v>256</v>
      </c>
      <c r="F3702" s="33">
        <f>VALUE(TRIM(CLEAN(_xlfn.TEXTAFTER(Table2[[#This Row],[Resolution]],"x"))))</f>
        <v>320</v>
      </c>
      <c r="G3702" s="33" t="s">
        <v>16</v>
      </c>
      <c r="H3702" s="33" t="s">
        <v>2836</v>
      </c>
      <c r="I3702" s="33" t="s">
        <v>8354</v>
      </c>
      <c r="J3702" s="33"/>
      <c r="K3702" s="33"/>
      <c r="L3702" s="34" t="s">
        <v>2</v>
      </c>
    </row>
    <row r="3703" spans="1:12" x14ac:dyDescent="0.25">
      <c r="A3703" s="32" t="s">
        <v>8355</v>
      </c>
      <c r="B3703" s="33" t="s">
        <v>8356</v>
      </c>
      <c r="C3703" s="33" t="s">
        <v>7399</v>
      </c>
      <c r="D3703" s="84" t="s">
        <v>453</v>
      </c>
      <c r="E3703" s="84">
        <f>VALUE(TRIM(CLEAN(_xlfn.TEXTBEFORE(Table2[[#This Row],[Resolution]],"x"))))</f>
        <v>528</v>
      </c>
      <c r="F3703" s="84">
        <f>VALUE(TRIM(CLEAN(_xlfn.TEXTAFTER(Table2[[#This Row],[Resolution]],"x"))))</f>
        <v>208</v>
      </c>
      <c r="G3703" s="84" t="s">
        <v>16</v>
      </c>
      <c r="H3703" s="84" t="s">
        <v>2836</v>
      </c>
      <c r="I3703" s="84" t="s">
        <v>8357</v>
      </c>
      <c r="J3703" s="33"/>
      <c r="K3703" s="33"/>
      <c r="L3703" s="34" t="s">
        <v>2</v>
      </c>
    </row>
    <row r="3704" spans="1:12" x14ac:dyDescent="0.25">
      <c r="A3704" s="32" t="s">
        <v>8358</v>
      </c>
      <c r="B3704" s="33" t="s">
        <v>8359</v>
      </c>
      <c r="C3704" s="33" t="s">
        <v>7399</v>
      </c>
      <c r="D3704" s="33" t="s">
        <v>1247</v>
      </c>
      <c r="E3704" s="33">
        <f>VALUE(TRIM(CLEAN(_xlfn.TEXTBEFORE(Table2[[#This Row],[Resolution]],"x"))))</f>
        <v>512</v>
      </c>
      <c r="F3704" s="33">
        <f>VALUE(TRIM(CLEAN(_xlfn.TEXTAFTER(Table2[[#This Row],[Resolution]],"x"))))</f>
        <v>304</v>
      </c>
      <c r="G3704" s="33" t="s">
        <v>16</v>
      </c>
      <c r="H3704" s="33" t="s">
        <v>16</v>
      </c>
      <c r="I3704" s="33" t="s">
        <v>8360</v>
      </c>
      <c r="J3704" s="33"/>
      <c r="K3704" s="33"/>
      <c r="L3704" s="34" t="s">
        <v>2</v>
      </c>
    </row>
    <row r="3705" spans="1:12" x14ac:dyDescent="0.25">
      <c r="A3705" s="32" t="s">
        <v>8361</v>
      </c>
      <c r="B3705" s="33" t="s">
        <v>8362</v>
      </c>
      <c r="C3705" s="33" t="s">
        <v>7399</v>
      </c>
      <c r="D3705" s="84" t="s">
        <v>411</v>
      </c>
      <c r="E3705" s="84">
        <f>VALUE(TRIM(CLEAN(_xlfn.TEXTBEFORE(Table2[[#This Row],[Resolution]],"x"))))</f>
        <v>528</v>
      </c>
      <c r="F3705" s="84">
        <f>VALUE(TRIM(CLEAN(_xlfn.TEXTAFTER(Table2[[#This Row],[Resolution]],"x"))))</f>
        <v>192</v>
      </c>
      <c r="G3705" s="84" t="s">
        <v>16</v>
      </c>
      <c r="H3705" s="84" t="s">
        <v>16</v>
      </c>
      <c r="I3705" s="84" t="s">
        <v>8363</v>
      </c>
      <c r="J3705" s="33"/>
      <c r="K3705" s="33"/>
      <c r="L3705" s="34" t="s">
        <v>2</v>
      </c>
    </row>
    <row r="3706" spans="1:12" x14ac:dyDescent="0.25">
      <c r="A3706" s="32" t="s">
        <v>8364</v>
      </c>
      <c r="B3706" s="33" t="s">
        <v>8365</v>
      </c>
      <c r="C3706" s="33" t="s">
        <v>7399</v>
      </c>
      <c r="D3706" s="33" t="s">
        <v>367</v>
      </c>
      <c r="E3706" s="33">
        <f>VALUE(TRIM(CLEAN(_xlfn.TEXTBEFORE(Table2[[#This Row],[Resolution]],"x"))))</f>
        <v>544</v>
      </c>
      <c r="F3706" s="33">
        <f>VALUE(TRIM(CLEAN(_xlfn.TEXTAFTER(Table2[[#This Row],[Resolution]],"x"))))</f>
        <v>192</v>
      </c>
      <c r="G3706" s="33" t="s">
        <v>16</v>
      </c>
      <c r="H3706" s="33" t="s">
        <v>16</v>
      </c>
      <c r="I3706" s="33" t="s">
        <v>8366</v>
      </c>
      <c r="J3706" s="33"/>
      <c r="K3706" s="33"/>
      <c r="L3706" s="34" t="s">
        <v>2</v>
      </c>
    </row>
    <row r="3707" spans="1:12" x14ac:dyDescent="0.25">
      <c r="A3707" s="32" t="s">
        <v>8367</v>
      </c>
      <c r="B3707" s="33" t="s">
        <v>8368</v>
      </c>
      <c r="C3707" s="33" t="s">
        <v>7399</v>
      </c>
      <c r="D3707" s="84" t="s">
        <v>90</v>
      </c>
      <c r="E3707" s="84">
        <f>VALUE(TRIM(CLEAN(_xlfn.TEXTBEFORE(Table2[[#This Row],[Resolution]],"x"))))</f>
        <v>512</v>
      </c>
      <c r="F3707" s="84">
        <f>VALUE(TRIM(CLEAN(_xlfn.TEXTAFTER(Table2[[#This Row],[Resolution]],"x"))))</f>
        <v>176</v>
      </c>
      <c r="G3707" s="84">
        <v>1.8</v>
      </c>
      <c r="H3707" s="84" t="s">
        <v>8141</v>
      </c>
      <c r="I3707" s="84" t="s">
        <v>5234</v>
      </c>
      <c r="J3707" s="33"/>
      <c r="K3707" s="33"/>
      <c r="L3707" s="34" t="s">
        <v>2</v>
      </c>
    </row>
    <row r="3708" spans="1:12" x14ac:dyDescent="0.25">
      <c r="A3708" s="32" t="s">
        <v>8369</v>
      </c>
      <c r="B3708" s="33" t="s">
        <v>8370</v>
      </c>
      <c r="C3708" s="33" t="s">
        <v>7399</v>
      </c>
      <c r="D3708" s="33" t="s">
        <v>423</v>
      </c>
      <c r="E3708" s="33">
        <f>VALUE(TRIM(CLEAN(_xlfn.TEXTBEFORE(Table2[[#This Row],[Resolution]],"x"))))</f>
        <v>608</v>
      </c>
      <c r="F3708" s="33">
        <f>VALUE(TRIM(CLEAN(_xlfn.TEXTAFTER(Table2[[#This Row],[Resolution]],"x"))))</f>
        <v>160</v>
      </c>
      <c r="G3708" s="33" t="s">
        <v>16</v>
      </c>
      <c r="H3708" s="33" t="s">
        <v>16</v>
      </c>
      <c r="I3708" s="33" t="s">
        <v>8371</v>
      </c>
      <c r="J3708" s="33"/>
      <c r="K3708" s="33"/>
      <c r="L3708" s="34" t="s">
        <v>2</v>
      </c>
    </row>
    <row r="3709" spans="1:12" x14ac:dyDescent="0.25">
      <c r="A3709" s="32" t="s">
        <v>8372</v>
      </c>
      <c r="B3709" s="33" t="s">
        <v>8373</v>
      </c>
      <c r="C3709" s="33" t="s">
        <v>7399</v>
      </c>
      <c r="D3709" s="84" t="s">
        <v>134</v>
      </c>
      <c r="E3709" s="84">
        <f>VALUE(TRIM(CLEAN(_xlfn.TEXTBEFORE(Table2[[#This Row],[Resolution]],"x"))))</f>
        <v>512</v>
      </c>
      <c r="F3709" s="84">
        <f>VALUE(TRIM(CLEAN(_xlfn.TEXTAFTER(Table2[[#This Row],[Resolution]],"x"))))</f>
        <v>208</v>
      </c>
      <c r="G3709" s="84" t="s">
        <v>16</v>
      </c>
      <c r="H3709" s="84" t="s">
        <v>2836</v>
      </c>
      <c r="I3709" s="84" t="s">
        <v>8374</v>
      </c>
      <c r="J3709" s="33"/>
      <c r="K3709" s="33"/>
      <c r="L3709" s="34" t="s">
        <v>2</v>
      </c>
    </row>
    <row r="3710" spans="1:12" x14ac:dyDescent="0.25">
      <c r="A3710" s="32" t="s">
        <v>8375</v>
      </c>
      <c r="B3710" s="33" t="s">
        <v>8376</v>
      </c>
      <c r="C3710" s="33" t="s">
        <v>7399</v>
      </c>
      <c r="D3710" s="33" t="s">
        <v>477</v>
      </c>
      <c r="E3710" s="33">
        <f>VALUE(TRIM(CLEAN(_xlfn.TEXTBEFORE(Table2[[#This Row],[Resolution]],"x"))))</f>
        <v>608</v>
      </c>
      <c r="F3710" s="33">
        <f>VALUE(TRIM(CLEAN(_xlfn.TEXTAFTER(Table2[[#This Row],[Resolution]],"x"))))</f>
        <v>176</v>
      </c>
      <c r="G3710" s="33" t="s">
        <v>16</v>
      </c>
      <c r="H3710" s="33" t="s">
        <v>16</v>
      </c>
      <c r="I3710" s="33" t="s">
        <v>8377</v>
      </c>
      <c r="J3710" s="33"/>
      <c r="K3710" s="33"/>
      <c r="L3710" s="34" t="s">
        <v>2</v>
      </c>
    </row>
    <row r="3711" spans="1:12" x14ac:dyDescent="0.25">
      <c r="A3711" s="32" t="s">
        <v>8378</v>
      </c>
      <c r="B3711" s="33" t="s">
        <v>8379</v>
      </c>
      <c r="C3711" s="33" t="s">
        <v>7399</v>
      </c>
      <c r="D3711" s="84" t="s">
        <v>468</v>
      </c>
      <c r="E3711" s="84">
        <f>VALUE(TRIM(CLEAN(_xlfn.TEXTBEFORE(Table2[[#This Row],[Resolution]],"x"))))</f>
        <v>576</v>
      </c>
      <c r="F3711" s="84">
        <f>VALUE(TRIM(CLEAN(_xlfn.TEXTAFTER(Table2[[#This Row],[Resolution]],"x"))))</f>
        <v>240</v>
      </c>
      <c r="G3711" s="84" t="s">
        <v>16</v>
      </c>
      <c r="H3711" s="84" t="s">
        <v>2836</v>
      </c>
      <c r="I3711" s="84" t="s">
        <v>8380</v>
      </c>
      <c r="J3711" s="33"/>
      <c r="K3711" s="33"/>
      <c r="L3711" s="34" t="s">
        <v>2</v>
      </c>
    </row>
    <row r="3712" spans="1:12" x14ac:dyDescent="0.25">
      <c r="A3712" s="32" t="s">
        <v>8381</v>
      </c>
      <c r="B3712" s="33" t="s">
        <v>8382</v>
      </c>
      <c r="C3712" s="33" t="s">
        <v>7399</v>
      </c>
      <c r="D3712" s="33" t="s">
        <v>414</v>
      </c>
      <c r="E3712" s="33">
        <f>VALUE(TRIM(CLEAN(_xlfn.TEXTBEFORE(Table2[[#This Row],[Resolution]],"x"))))</f>
        <v>544</v>
      </c>
      <c r="F3712" s="33">
        <f>VALUE(TRIM(CLEAN(_xlfn.TEXTAFTER(Table2[[#This Row],[Resolution]],"x"))))</f>
        <v>144</v>
      </c>
      <c r="G3712" s="33" t="s">
        <v>16</v>
      </c>
      <c r="H3712" s="33" t="s">
        <v>16</v>
      </c>
      <c r="I3712" s="33" t="s">
        <v>8383</v>
      </c>
      <c r="J3712" s="33"/>
      <c r="K3712" s="33"/>
      <c r="L3712" s="34" t="s">
        <v>2</v>
      </c>
    </row>
    <row r="3713" spans="1:12" x14ac:dyDescent="0.25">
      <c r="A3713" s="32" t="s">
        <v>8384</v>
      </c>
      <c r="B3713" s="33" t="s">
        <v>8385</v>
      </c>
      <c r="C3713" s="33" t="s">
        <v>7399</v>
      </c>
      <c r="D3713" s="84" t="e">
        <v>#N/A</v>
      </c>
      <c r="E3713" s="84" t="e">
        <f>VALUE(TRIM(CLEAN(_xlfn.TEXTBEFORE(Table2[[#This Row],[Resolution]],"x"))))</f>
        <v>#N/A</v>
      </c>
      <c r="F3713" s="84" t="e">
        <f>VALUE(TRIM(CLEAN(_xlfn.TEXTAFTER(Table2[[#This Row],[Resolution]],"x"))))</f>
        <v>#N/A</v>
      </c>
      <c r="G3713" s="84" t="s">
        <v>16</v>
      </c>
      <c r="H3713" s="84" t="s">
        <v>2836</v>
      </c>
      <c r="I3713" s="84" t="s">
        <v>8386</v>
      </c>
      <c r="J3713" s="33"/>
      <c r="K3713" s="33"/>
      <c r="L3713" s="34" t="s">
        <v>2</v>
      </c>
    </row>
    <row r="3714" spans="1:12" x14ac:dyDescent="0.25">
      <c r="A3714" s="32" t="s">
        <v>8387</v>
      </c>
      <c r="B3714" s="33" t="s">
        <v>4759</v>
      </c>
      <c r="C3714" s="33" t="s">
        <v>7399</v>
      </c>
      <c r="D3714" s="33" t="s">
        <v>54</v>
      </c>
      <c r="E3714" s="33">
        <f>VALUE(TRIM(CLEAN(_xlfn.TEXTBEFORE(Table2[[#This Row],[Resolution]],"x"))))</f>
        <v>512</v>
      </c>
      <c r="F3714" s="33">
        <f>VALUE(TRIM(CLEAN(_xlfn.TEXTAFTER(Table2[[#This Row],[Resolution]],"x"))))</f>
        <v>240</v>
      </c>
      <c r="G3714" s="33" t="s">
        <v>16</v>
      </c>
      <c r="H3714" s="33" t="s">
        <v>16</v>
      </c>
      <c r="I3714" s="33" t="s">
        <v>8388</v>
      </c>
      <c r="J3714" s="33"/>
      <c r="K3714" s="33"/>
      <c r="L3714" s="34" t="s">
        <v>2</v>
      </c>
    </row>
    <row r="3715" spans="1:12" x14ac:dyDescent="0.25">
      <c r="A3715" s="32" t="s">
        <v>8389</v>
      </c>
      <c r="B3715" s="33" t="s">
        <v>8390</v>
      </c>
      <c r="C3715" s="33" t="s">
        <v>7399</v>
      </c>
      <c r="D3715" s="84" t="s">
        <v>57</v>
      </c>
      <c r="E3715" s="84">
        <f>VALUE(TRIM(CLEAN(_xlfn.TEXTBEFORE(Table2[[#This Row],[Resolution]],"x"))))</f>
        <v>288</v>
      </c>
      <c r="F3715" s="84">
        <f>VALUE(TRIM(CLEAN(_xlfn.TEXTAFTER(Table2[[#This Row],[Resolution]],"x"))))</f>
        <v>128</v>
      </c>
      <c r="G3715" s="84" t="s">
        <v>16</v>
      </c>
      <c r="H3715" s="84" t="s">
        <v>2836</v>
      </c>
      <c r="I3715" s="84" t="s">
        <v>8391</v>
      </c>
      <c r="J3715" s="33"/>
      <c r="K3715" s="33"/>
      <c r="L3715" s="34" t="s">
        <v>2</v>
      </c>
    </row>
    <row r="3716" spans="1:12" x14ac:dyDescent="0.25">
      <c r="A3716" s="32" t="s">
        <v>8392</v>
      </c>
      <c r="B3716" s="33" t="s">
        <v>8393</v>
      </c>
      <c r="C3716" s="33" t="s">
        <v>7399</v>
      </c>
      <c r="D3716" s="33" t="s">
        <v>355</v>
      </c>
      <c r="E3716" s="33">
        <f>VALUE(TRIM(CLEAN(_xlfn.TEXTBEFORE(Table2[[#This Row],[Resolution]],"x"))))</f>
        <v>528</v>
      </c>
      <c r="F3716" s="33">
        <f>VALUE(TRIM(CLEAN(_xlfn.TEXTAFTER(Table2[[#This Row],[Resolution]],"x"))))</f>
        <v>128</v>
      </c>
      <c r="G3716" s="33" t="s">
        <v>16</v>
      </c>
      <c r="H3716" s="33" t="s">
        <v>2836</v>
      </c>
      <c r="I3716" s="33" t="s">
        <v>8394</v>
      </c>
      <c r="J3716" s="33"/>
      <c r="K3716" s="33"/>
      <c r="L3716" s="34" t="s">
        <v>2</v>
      </c>
    </row>
    <row r="3717" spans="1:12" x14ac:dyDescent="0.25">
      <c r="A3717" s="32" t="s">
        <v>8395</v>
      </c>
      <c r="B3717" s="33" t="s">
        <v>8396</v>
      </c>
      <c r="C3717" s="33" t="s">
        <v>7399</v>
      </c>
      <c r="D3717" s="84" t="s">
        <v>474</v>
      </c>
      <c r="E3717" s="84">
        <f>VALUE(TRIM(CLEAN(_xlfn.TEXTBEFORE(Table2[[#This Row],[Resolution]],"x"))))</f>
        <v>608</v>
      </c>
      <c r="F3717" s="84">
        <f>VALUE(TRIM(CLEAN(_xlfn.TEXTAFTER(Table2[[#This Row],[Resolution]],"x"))))</f>
        <v>224</v>
      </c>
      <c r="G3717" s="84" t="s">
        <v>16</v>
      </c>
      <c r="H3717" s="84" t="s">
        <v>16</v>
      </c>
      <c r="I3717" s="84" t="s">
        <v>8397</v>
      </c>
      <c r="J3717" s="33"/>
      <c r="K3717" s="33"/>
      <c r="L3717" s="34" t="s">
        <v>2</v>
      </c>
    </row>
    <row r="3718" spans="1:12" x14ac:dyDescent="0.25">
      <c r="A3718" s="32" t="s">
        <v>8398</v>
      </c>
      <c r="B3718" s="33" t="s">
        <v>8399</v>
      </c>
      <c r="C3718" s="33" t="s">
        <v>7399</v>
      </c>
      <c r="D3718" s="33" t="s">
        <v>93</v>
      </c>
      <c r="E3718" s="33">
        <f>VALUE(TRIM(CLEAN(_xlfn.TEXTBEFORE(Table2[[#This Row],[Resolution]],"x"))))</f>
        <v>512</v>
      </c>
      <c r="F3718" s="33">
        <f>VALUE(TRIM(CLEAN(_xlfn.TEXTAFTER(Table2[[#This Row],[Resolution]],"x"))))</f>
        <v>128</v>
      </c>
      <c r="G3718" s="33" t="s">
        <v>16</v>
      </c>
      <c r="H3718" s="33" t="s">
        <v>2836</v>
      </c>
      <c r="I3718" s="33" t="s">
        <v>8400</v>
      </c>
      <c r="J3718" s="33"/>
      <c r="K3718" s="33"/>
      <c r="L3718" s="34" t="s">
        <v>2</v>
      </c>
    </row>
    <row r="3719" spans="1:12" x14ac:dyDescent="0.25">
      <c r="A3719" s="32" t="s">
        <v>8401</v>
      </c>
      <c r="B3719" s="33" t="s">
        <v>8402</v>
      </c>
      <c r="C3719" s="33" t="s">
        <v>7399</v>
      </c>
      <c r="D3719" s="84" t="s">
        <v>426</v>
      </c>
      <c r="E3719" s="84">
        <f>VALUE(TRIM(CLEAN(_xlfn.TEXTBEFORE(Table2[[#This Row],[Resolution]],"x"))))</f>
        <v>512</v>
      </c>
      <c r="F3719" s="84">
        <f>VALUE(TRIM(CLEAN(_xlfn.TEXTAFTER(Table2[[#This Row],[Resolution]],"x"))))</f>
        <v>160</v>
      </c>
      <c r="G3719" s="84" t="s">
        <v>16</v>
      </c>
      <c r="H3719" s="84" t="s">
        <v>2836</v>
      </c>
      <c r="I3719" s="84" t="s">
        <v>8403</v>
      </c>
      <c r="J3719" s="33"/>
      <c r="K3719" s="33"/>
      <c r="L3719" s="34" t="s">
        <v>2</v>
      </c>
    </row>
    <row r="3720" spans="1:12" x14ac:dyDescent="0.25">
      <c r="A3720" s="32" t="s">
        <v>8404</v>
      </c>
      <c r="B3720" s="33" t="s">
        <v>8405</v>
      </c>
      <c r="C3720" s="33" t="s">
        <v>7399</v>
      </c>
      <c r="D3720" s="33" t="e">
        <v>#N/A</v>
      </c>
      <c r="E3720" s="33" t="e">
        <f>VALUE(TRIM(CLEAN(_xlfn.TEXTBEFORE(Table2[[#This Row],[Resolution]],"x"))))</f>
        <v>#N/A</v>
      </c>
      <c r="F3720" s="33" t="e">
        <f>VALUE(TRIM(CLEAN(_xlfn.TEXTAFTER(Table2[[#This Row],[Resolution]],"x"))))</f>
        <v>#N/A</v>
      </c>
      <c r="G3720" s="33" t="s">
        <v>16</v>
      </c>
      <c r="H3720" s="33" t="s">
        <v>16</v>
      </c>
      <c r="I3720" s="33" t="s">
        <v>8406</v>
      </c>
      <c r="J3720" s="33"/>
      <c r="K3720" s="33"/>
      <c r="L3720" s="34" t="s">
        <v>2</v>
      </c>
    </row>
    <row r="3721" spans="1:12" x14ac:dyDescent="0.25">
      <c r="A3721" s="32" t="s">
        <v>8407</v>
      </c>
      <c r="B3721" s="33" t="s">
        <v>8408</v>
      </c>
      <c r="C3721" s="33" t="s">
        <v>7399</v>
      </c>
      <c r="D3721" s="84" t="s">
        <v>98</v>
      </c>
      <c r="E3721" s="84">
        <f>VALUE(TRIM(CLEAN(_xlfn.TEXTBEFORE(Table2[[#This Row],[Resolution]],"x"))))</f>
        <v>512</v>
      </c>
      <c r="F3721" s="84">
        <f>VALUE(TRIM(CLEAN(_xlfn.TEXTAFTER(Table2[[#This Row],[Resolution]],"x"))))</f>
        <v>320</v>
      </c>
      <c r="G3721" s="84" t="s">
        <v>16</v>
      </c>
      <c r="H3721" s="84" t="s">
        <v>2836</v>
      </c>
      <c r="I3721" s="84" t="s">
        <v>8409</v>
      </c>
      <c r="J3721" s="35"/>
      <c r="K3721" s="33"/>
      <c r="L3721" s="34" t="s">
        <v>2</v>
      </c>
    </row>
    <row r="3722" spans="1:12" x14ac:dyDescent="0.25">
      <c r="A3722" s="32" t="s">
        <v>8410</v>
      </c>
      <c r="B3722" s="33" t="s">
        <v>8411</v>
      </c>
      <c r="C3722" s="33" t="s">
        <v>7399</v>
      </c>
      <c r="D3722" s="33" t="s">
        <v>60</v>
      </c>
      <c r="E3722" s="33">
        <f>VALUE(TRIM(CLEAN(_xlfn.TEXTBEFORE(Table2[[#This Row],[Resolution]],"x"))))</f>
        <v>256</v>
      </c>
      <c r="F3722" s="33">
        <f>VALUE(TRIM(CLEAN(_xlfn.TEXTAFTER(Table2[[#This Row],[Resolution]],"x"))))</f>
        <v>144</v>
      </c>
      <c r="G3722" s="33" t="s">
        <v>16</v>
      </c>
      <c r="H3722" s="33" t="s">
        <v>2836</v>
      </c>
      <c r="I3722" s="33" t="s">
        <v>8412</v>
      </c>
      <c r="J3722" s="33"/>
      <c r="K3722" s="33"/>
      <c r="L3722" s="34" t="s">
        <v>2</v>
      </c>
    </row>
    <row r="3723" spans="1:12" x14ac:dyDescent="0.25">
      <c r="A3723" s="32" t="s">
        <v>8413</v>
      </c>
      <c r="B3723" s="33" t="s">
        <v>4785</v>
      </c>
      <c r="C3723" s="33" t="s">
        <v>7399</v>
      </c>
      <c r="D3723" s="84" t="s">
        <v>57</v>
      </c>
      <c r="E3723" s="84">
        <f>VALUE(TRIM(CLEAN(_xlfn.TEXTBEFORE(Table2[[#This Row],[Resolution]],"x"))))</f>
        <v>288</v>
      </c>
      <c r="F3723" s="84">
        <f>VALUE(TRIM(CLEAN(_xlfn.TEXTAFTER(Table2[[#This Row],[Resolution]],"x"))))</f>
        <v>128</v>
      </c>
      <c r="G3723" s="84" t="s">
        <v>16</v>
      </c>
      <c r="H3723" s="84" t="s">
        <v>16</v>
      </c>
      <c r="I3723" s="84" t="s">
        <v>8414</v>
      </c>
      <c r="J3723" s="33"/>
      <c r="K3723" s="33"/>
      <c r="L3723" s="34" t="s">
        <v>2</v>
      </c>
    </row>
    <row r="3724" spans="1:12" x14ac:dyDescent="0.25">
      <c r="A3724" s="32" t="s">
        <v>8415</v>
      </c>
      <c r="B3724" s="33" t="s">
        <v>8416</v>
      </c>
      <c r="C3724" s="33" t="s">
        <v>7399</v>
      </c>
      <c r="D3724" s="33" t="s">
        <v>536</v>
      </c>
      <c r="E3724" s="33">
        <f>VALUE(TRIM(CLEAN(_xlfn.TEXTBEFORE(Table2[[#This Row],[Resolution]],"x"))))</f>
        <v>512</v>
      </c>
      <c r="F3724" s="33">
        <f>VALUE(TRIM(CLEAN(_xlfn.TEXTAFTER(Table2[[#This Row],[Resolution]],"x"))))</f>
        <v>224</v>
      </c>
      <c r="G3724" s="33" t="s">
        <v>16</v>
      </c>
      <c r="H3724" s="33" t="s">
        <v>2836</v>
      </c>
      <c r="I3724" s="33" t="s">
        <v>8417</v>
      </c>
      <c r="J3724" s="33"/>
      <c r="K3724" s="35"/>
      <c r="L3724" s="34" t="s">
        <v>2</v>
      </c>
    </row>
    <row r="3725" spans="1:12" x14ac:dyDescent="0.25">
      <c r="A3725" s="32" t="s">
        <v>8418</v>
      </c>
      <c r="B3725" s="33" t="s">
        <v>8419</v>
      </c>
      <c r="C3725" s="33" t="s">
        <v>7399</v>
      </c>
      <c r="D3725" s="84" t="s">
        <v>882</v>
      </c>
      <c r="E3725" s="84">
        <f>VALUE(TRIM(CLEAN(_xlfn.TEXTBEFORE(Table2[[#This Row],[Resolution]],"x"))))</f>
        <v>3328</v>
      </c>
      <c r="F3725" s="84">
        <f>VALUE(TRIM(CLEAN(_xlfn.TEXTAFTER(Table2[[#This Row],[Resolution]],"x"))))</f>
        <v>832</v>
      </c>
      <c r="G3725" s="84" t="s">
        <v>16</v>
      </c>
      <c r="H3725" s="84" t="s">
        <v>2836</v>
      </c>
      <c r="I3725" s="84" t="s">
        <v>8420</v>
      </c>
      <c r="J3725" s="33"/>
      <c r="K3725" s="33"/>
      <c r="L3725" s="34" t="s">
        <v>2</v>
      </c>
    </row>
    <row r="3726" spans="1:12" x14ac:dyDescent="0.25">
      <c r="A3726" s="32" t="s">
        <v>8421</v>
      </c>
      <c r="B3726" s="33" t="s">
        <v>8422</v>
      </c>
      <c r="C3726" s="33" t="s">
        <v>7399</v>
      </c>
      <c r="D3726" s="33" t="s">
        <v>60</v>
      </c>
      <c r="E3726" s="33">
        <f>VALUE(TRIM(CLEAN(_xlfn.TEXTBEFORE(Table2[[#This Row],[Resolution]],"x"))))</f>
        <v>256</v>
      </c>
      <c r="F3726" s="33">
        <f>VALUE(TRIM(CLEAN(_xlfn.TEXTAFTER(Table2[[#This Row],[Resolution]],"x"))))</f>
        <v>144</v>
      </c>
      <c r="G3726" s="33">
        <v>2.77</v>
      </c>
      <c r="H3726" s="33" t="s">
        <v>2863</v>
      </c>
      <c r="I3726" s="33" t="s">
        <v>5234</v>
      </c>
      <c r="J3726" s="35"/>
      <c r="K3726" s="35"/>
      <c r="L3726" s="34" t="s">
        <v>2</v>
      </c>
    </row>
    <row r="3727" spans="1:12" x14ac:dyDescent="0.25">
      <c r="A3727" s="32" t="s">
        <v>8423</v>
      </c>
      <c r="B3727" s="33" t="s">
        <v>8424</v>
      </c>
      <c r="C3727" s="33" t="s">
        <v>7399</v>
      </c>
      <c r="D3727" s="84" t="s">
        <v>123</v>
      </c>
      <c r="E3727" s="84">
        <f>VALUE(TRIM(CLEAN(_xlfn.TEXTBEFORE(Table2[[#This Row],[Resolution]],"x"))))</f>
        <v>256</v>
      </c>
      <c r="F3727" s="84">
        <f>VALUE(TRIM(CLEAN(_xlfn.TEXTAFTER(Table2[[#This Row],[Resolution]],"x"))))</f>
        <v>128</v>
      </c>
      <c r="G3727" s="84" t="s">
        <v>16</v>
      </c>
      <c r="H3727" s="84" t="s">
        <v>16</v>
      </c>
      <c r="I3727" s="84" t="s">
        <v>8425</v>
      </c>
      <c r="J3727" s="33"/>
      <c r="K3727" s="33"/>
      <c r="L3727" s="34" t="s">
        <v>2</v>
      </c>
    </row>
    <row r="3728" spans="1:12" x14ac:dyDescent="0.25">
      <c r="A3728" s="32" t="s">
        <v>8426</v>
      </c>
      <c r="B3728" s="33" t="s">
        <v>8427</v>
      </c>
      <c r="C3728" s="33" t="s">
        <v>7399</v>
      </c>
      <c r="D3728" s="33" t="s">
        <v>1770</v>
      </c>
      <c r="E3728" s="33">
        <f>VALUE(TRIM(CLEAN(_xlfn.TEXTBEFORE(Table2[[#This Row],[Resolution]],"x"))))</f>
        <v>256</v>
      </c>
      <c r="F3728" s="33">
        <f>VALUE(TRIM(CLEAN(_xlfn.TEXTAFTER(Table2[[#This Row],[Resolution]],"x"))))</f>
        <v>304</v>
      </c>
      <c r="G3728" s="33" t="s">
        <v>16</v>
      </c>
      <c r="H3728" s="33" t="s">
        <v>2836</v>
      </c>
      <c r="I3728" s="33" t="s">
        <v>8428</v>
      </c>
      <c r="J3728" s="33"/>
      <c r="K3728" s="33"/>
      <c r="L3728" s="34" t="s">
        <v>2</v>
      </c>
    </row>
    <row r="3729" spans="1:12" x14ac:dyDescent="0.25">
      <c r="A3729" s="32" t="s">
        <v>8429</v>
      </c>
      <c r="B3729" s="33" t="s">
        <v>8430</v>
      </c>
      <c r="C3729" s="33" t="s">
        <v>7399</v>
      </c>
      <c r="D3729" s="84" t="s">
        <v>60</v>
      </c>
      <c r="E3729" s="84">
        <f>VALUE(TRIM(CLEAN(_xlfn.TEXTBEFORE(Table2[[#This Row],[Resolution]],"x"))))</f>
        <v>256</v>
      </c>
      <c r="F3729" s="84">
        <f>VALUE(TRIM(CLEAN(_xlfn.TEXTAFTER(Table2[[#This Row],[Resolution]],"x"))))</f>
        <v>144</v>
      </c>
      <c r="G3729" s="84" t="s">
        <v>16</v>
      </c>
      <c r="H3729" s="84" t="s">
        <v>2836</v>
      </c>
      <c r="I3729" s="84" t="s">
        <v>8431</v>
      </c>
      <c r="J3729" s="33"/>
      <c r="K3729" s="33"/>
      <c r="L3729" s="34" t="s">
        <v>2</v>
      </c>
    </row>
    <row r="3730" spans="1:12" x14ac:dyDescent="0.25">
      <c r="A3730" s="32" t="s">
        <v>8432</v>
      </c>
      <c r="B3730" s="33" t="s">
        <v>8433</v>
      </c>
      <c r="C3730" s="33" t="s">
        <v>7399</v>
      </c>
      <c r="D3730" s="33" t="s">
        <v>60</v>
      </c>
      <c r="E3730" s="33">
        <f>VALUE(TRIM(CLEAN(_xlfn.TEXTBEFORE(Table2[[#This Row],[Resolution]],"x"))))</f>
        <v>256</v>
      </c>
      <c r="F3730" s="33">
        <f>VALUE(TRIM(CLEAN(_xlfn.TEXTAFTER(Table2[[#This Row],[Resolution]],"x"))))</f>
        <v>144</v>
      </c>
      <c r="G3730" s="33" t="s">
        <v>16</v>
      </c>
      <c r="H3730" s="33" t="s">
        <v>2836</v>
      </c>
      <c r="I3730" s="33" t="s">
        <v>8434</v>
      </c>
      <c r="J3730" s="33"/>
      <c r="K3730" s="33"/>
      <c r="L3730" s="34" t="s">
        <v>2</v>
      </c>
    </row>
    <row r="3731" spans="1:12" x14ac:dyDescent="0.25">
      <c r="A3731" s="32" t="s">
        <v>8435</v>
      </c>
      <c r="B3731" s="33" t="s">
        <v>4805</v>
      </c>
      <c r="C3731" s="33" t="s">
        <v>7399</v>
      </c>
      <c r="D3731" s="84" t="s">
        <v>60</v>
      </c>
      <c r="E3731" s="84">
        <f>VALUE(TRIM(CLEAN(_xlfn.TEXTBEFORE(Table2[[#This Row],[Resolution]],"x"))))</f>
        <v>256</v>
      </c>
      <c r="F3731" s="84">
        <f>VALUE(TRIM(CLEAN(_xlfn.TEXTAFTER(Table2[[#This Row],[Resolution]],"x"))))</f>
        <v>144</v>
      </c>
      <c r="G3731" s="84"/>
      <c r="H3731" s="84" t="s">
        <v>5233</v>
      </c>
      <c r="I3731" s="84" t="s">
        <v>5234</v>
      </c>
      <c r="J3731" s="33"/>
      <c r="K3731" s="33"/>
      <c r="L3731" s="34" t="s">
        <v>2</v>
      </c>
    </row>
    <row r="3732" spans="1:12" x14ac:dyDescent="0.25">
      <c r="A3732" s="32" t="s">
        <v>8436</v>
      </c>
      <c r="B3732" s="33" t="s">
        <v>8437</v>
      </c>
      <c r="C3732" s="33" t="s">
        <v>7399</v>
      </c>
      <c r="D3732" s="33" t="s">
        <v>60</v>
      </c>
      <c r="E3732" s="33">
        <f>VALUE(TRIM(CLEAN(_xlfn.TEXTBEFORE(Table2[[#This Row],[Resolution]],"x"))))</f>
        <v>256</v>
      </c>
      <c r="F3732" s="33">
        <f>VALUE(TRIM(CLEAN(_xlfn.TEXTAFTER(Table2[[#This Row],[Resolution]],"x"))))</f>
        <v>144</v>
      </c>
      <c r="G3732" s="33"/>
      <c r="H3732" s="33" t="s">
        <v>5233</v>
      </c>
      <c r="I3732" s="33" t="s">
        <v>5234</v>
      </c>
      <c r="J3732" s="33"/>
      <c r="K3732" s="33"/>
      <c r="L3732" s="34" t="s">
        <v>2</v>
      </c>
    </row>
    <row r="3733" spans="1:12" x14ac:dyDescent="0.25">
      <c r="A3733" s="32" t="s">
        <v>8438</v>
      </c>
      <c r="B3733" s="33" t="s">
        <v>4809</v>
      </c>
      <c r="C3733" s="33" t="s">
        <v>7399</v>
      </c>
      <c r="D3733" s="84" t="s">
        <v>243</v>
      </c>
      <c r="E3733" s="84">
        <f>VALUE(TRIM(CLEAN(_xlfn.TEXTBEFORE(Table2[[#This Row],[Resolution]],"x"))))</f>
        <v>272</v>
      </c>
      <c r="F3733" s="84">
        <f>VALUE(TRIM(CLEAN(_xlfn.TEXTAFTER(Table2[[#This Row],[Resolution]],"x"))))</f>
        <v>128</v>
      </c>
      <c r="G3733" s="84" t="s">
        <v>16</v>
      </c>
      <c r="H3733" s="84" t="s">
        <v>16</v>
      </c>
      <c r="I3733" s="84" t="s">
        <v>8439</v>
      </c>
      <c r="J3733" s="33"/>
      <c r="K3733" s="33"/>
      <c r="L3733" s="34" t="s">
        <v>2</v>
      </c>
    </row>
    <row r="3734" spans="1:12" x14ac:dyDescent="0.25">
      <c r="A3734" s="32" t="s">
        <v>8440</v>
      </c>
      <c r="B3734" s="33" t="s">
        <v>8441</v>
      </c>
      <c r="C3734" s="33" t="s">
        <v>7399</v>
      </c>
      <c r="D3734" s="33" t="s">
        <v>1937</v>
      </c>
      <c r="E3734" s="33">
        <f>VALUE(TRIM(CLEAN(_xlfn.TEXTBEFORE(Table2[[#This Row],[Resolution]],"x"))))</f>
        <v>512</v>
      </c>
      <c r="F3734" s="33">
        <f>VALUE(TRIM(CLEAN(_xlfn.TEXTAFTER(Table2[[#This Row],[Resolution]],"x"))))</f>
        <v>256</v>
      </c>
      <c r="G3734" s="33" t="s">
        <v>16</v>
      </c>
      <c r="H3734" s="33" t="s">
        <v>2836</v>
      </c>
      <c r="I3734" s="33" t="s">
        <v>8442</v>
      </c>
      <c r="J3734" s="33"/>
      <c r="K3734" s="33"/>
      <c r="L3734" s="34" t="s">
        <v>2</v>
      </c>
    </row>
    <row r="3735" spans="1:12" x14ac:dyDescent="0.25">
      <c r="A3735" s="32" t="s">
        <v>8443</v>
      </c>
      <c r="B3735" s="33" t="s">
        <v>8444</v>
      </c>
      <c r="C3735" s="33" t="s">
        <v>7399</v>
      </c>
      <c r="D3735" s="84" t="s">
        <v>1314</v>
      </c>
      <c r="E3735" s="84">
        <f>VALUE(TRIM(CLEAN(_xlfn.TEXTBEFORE(Table2[[#This Row],[Resolution]],"x"))))</f>
        <v>512</v>
      </c>
      <c r="F3735" s="84">
        <f>VALUE(TRIM(CLEAN(_xlfn.TEXTAFTER(Table2[[#This Row],[Resolution]],"x"))))</f>
        <v>272</v>
      </c>
      <c r="G3735" s="84" t="s">
        <v>16</v>
      </c>
      <c r="H3735" s="84" t="s">
        <v>2836</v>
      </c>
      <c r="I3735" s="84" t="s">
        <v>8445</v>
      </c>
      <c r="J3735" s="33"/>
      <c r="K3735" s="33"/>
      <c r="L3735" s="34" t="s">
        <v>2</v>
      </c>
    </row>
    <row r="3736" spans="1:12" x14ac:dyDescent="0.25">
      <c r="A3736" s="32" t="s">
        <v>8446</v>
      </c>
      <c r="B3736" s="33" t="s">
        <v>4815</v>
      </c>
      <c r="C3736" s="33" t="s">
        <v>7399</v>
      </c>
      <c r="D3736" s="33" t="s">
        <v>57</v>
      </c>
      <c r="E3736" s="33">
        <f>VALUE(TRIM(CLEAN(_xlfn.TEXTBEFORE(Table2[[#This Row],[Resolution]],"x"))))</f>
        <v>288</v>
      </c>
      <c r="F3736" s="33">
        <f>VALUE(TRIM(CLEAN(_xlfn.TEXTAFTER(Table2[[#This Row],[Resolution]],"x"))))</f>
        <v>128</v>
      </c>
      <c r="G3736" s="33" t="s">
        <v>16</v>
      </c>
      <c r="H3736" s="33" t="s">
        <v>16</v>
      </c>
      <c r="I3736" s="33" t="s">
        <v>8447</v>
      </c>
      <c r="J3736" s="33"/>
      <c r="K3736" s="33"/>
      <c r="L3736" s="34" t="s">
        <v>2</v>
      </c>
    </row>
    <row r="3737" spans="1:12" x14ac:dyDescent="0.25">
      <c r="A3737" s="32" t="s">
        <v>8448</v>
      </c>
      <c r="B3737" s="33" t="s">
        <v>8449</v>
      </c>
      <c r="C3737" s="33" t="s">
        <v>7399</v>
      </c>
      <c r="D3737" s="84" t="s">
        <v>123</v>
      </c>
      <c r="E3737" s="84">
        <f>VALUE(TRIM(CLEAN(_xlfn.TEXTBEFORE(Table2[[#This Row],[Resolution]],"x"))))</f>
        <v>256</v>
      </c>
      <c r="F3737" s="84">
        <f>VALUE(TRIM(CLEAN(_xlfn.TEXTAFTER(Table2[[#This Row],[Resolution]],"x"))))</f>
        <v>128</v>
      </c>
      <c r="G3737" s="84" t="s">
        <v>16</v>
      </c>
      <c r="H3737" s="84" t="s">
        <v>16</v>
      </c>
      <c r="I3737" s="84" t="s">
        <v>8450</v>
      </c>
      <c r="J3737" s="33"/>
      <c r="K3737" s="33"/>
      <c r="L3737" s="34" t="s">
        <v>2</v>
      </c>
    </row>
    <row r="3738" spans="1:12" x14ac:dyDescent="0.25">
      <c r="A3738" s="32" t="s">
        <v>8451</v>
      </c>
      <c r="B3738" s="33" t="s">
        <v>8452</v>
      </c>
      <c r="C3738" s="33" t="s">
        <v>7399</v>
      </c>
      <c r="D3738" s="33" t="s">
        <v>57</v>
      </c>
      <c r="E3738" s="33">
        <f>VALUE(TRIM(CLEAN(_xlfn.TEXTBEFORE(Table2[[#This Row],[Resolution]],"x"))))</f>
        <v>288</v>
      </c>
      <c r="F3738" s="33">
        <f>VALUE(TRIM(CLEAN(_xlfn.TEXTAFTER(Table2[[#This Row],[Resolution]],"x"))))</f>
        <v>128</v>
      </c>
      <c r="G3738" s="33" t="s">
        <v>16</v>
      </c>
      <c r="H3738" s="33" t="s">
        <v>2836</v>
      </c>
      <c r="I3738" s="33" t="s">
        <v>8453</v>
      </c>
      <c r="J3738" s="33"/>
      <c r="K3738" s="33"/>
      <c r="L3738" s="34" t="s">
        <v>2</v>
      </c>
    </row>
    <row r="3739" spans="1:12" x14ac:dyDescent="0.25">
      <c r="A3739" s="32" t="s">
        <v>8454</v>
      </c>
      <c r="B3739" s="33" t="s">
        <v>8455</v>
      </c>
      <c r="C3739" s="33" t="s">
        <v>7399</v>
      </c>
      <c r="D3739" s="84" t="s">
        <v>60</v>
      </c>
      <c r="E3739" s="84">
        <f>VALUE(TRIM(CLEAN(_xlfn.TEXTBEFORE(Table2[[#This Row],[Resolution]],"x"))))</f>
        <v>256</v>
      </c>
      <c r="F3739" s="84">
        <f>VALUE(TRIM(CLEAN(_xlfn.TEXTAFTER(Table2[[#This Row],[Resolution]],"x"))))</f>
        <v>144</v>
      </c>
      <c r="G3739" s="84">
        <v>0.73</v>
      </c>
      <c r="H3739" s="84" t="s">
        <v>5764</v>
      </c>
      <c r="I3739" s="84" t="s">
        <v>5234</v>
      </c>
      <c r="J3739" s="33"/>
      <c r="K3739" s="33"/>
      <c r="L3739" s="34" t="s">
        <v>2</v>
      </c>
    </row>
    <row r="3740" spans="1:12" x14ac:dyDescent="0.25">
      <c r="A3740" s="32" t="s">
        <v>8456</v>
      </c>
      <c r="B3740" s="33" t="s">
        <v>8457</v>
      </c>
      <c r="C3740" s="33" t="s">
        <v>7399</v>
      </c>
      <c r="D3740" s="33" t="e">
        <v>#N/A</v>
      </c>
      <c r="E3740" s="33" t="e">
        <f>VALUE(TRIM(CLEAN(_xlfn.TEXTBEFORE(Table2[[#This Row],[Resolution]],"x"))))</f>
        <v>#N/A</v>
      </c>
      <c r="F3740" s="33" t="e">
        <f>VALUE(TRIM(CLEAN(_xlfn.TEXTAFTER(Table2[[#This Row],[Resolution]],"x"))))</f>
        <v>#N/A</v>
      </c>
      <c r="G3740" s="33" t="s">
        <v>16</v>
      </c>
      <c r="H3740" s="33" t="s">
        <v>16</v>
      </c>
      <c r="I3740" s="33" t="s">
        <v>8458</v>
      </c>
      <c r="J3740" s="33"/>
      <c r="K3740" s="33"/>
      <c r="L3740" s="34" t="s">
        <v>2</v>
      </c>
    </row>
    <row r="3741" spans="1:12" x14ac:dyDescent="0.25">
      <c r="A3741" s="32" t="s">
        <v>8459</v>
      </c>
      <c r="B3741" s="33" t="s">
        <v>8460</v>
      </c>
      <c r="C3741" s="33" t="s">
        <v>7399</v>
      </c>
      <c r="D3741" s="84" t="s">
        <v>631</v>
      </c>
      <c r="E3741" s="84">
        <f>VALUE(TRIM(CLEAN(_xlfn.TEXTBEFORE(Table2[[#This Row],[Resolution]],"x"))))</f>
        <v>512</v>
      </c>
      <c r="F3741" s="84">
        <f>VALUE(TRIM(CLEAN(_xlfn.TEXTAFTER(Table2[[#This Row],[Resolution]],"x"))))</f>
        <v>288</v>
      </c>
      <c r="G3741" s="84" t="s">
        <v>16</v>
      </c>
      <c r="H3741" s="84" t="s">
        <v>2836</v>
      </c>
      <c r="I3741" s="84" t="s">
        <v>8461</v>
      </c>
      <c r="J3741" s="33"/>
      <c r="K3741" s="33"/>
      <c r="L3741" s="34" t="s">
        <v>2</v>
      </c>
    </row>
    <row r="3742" spans="1:12" x14ac:dyDescent="0.25">
      <c r="A3742" s="32" t="s">
        <v>8462</v>
      </c>
      <c r="B3742" s="33" t="s">
        <v>8463</v>
      </c>
      <c r="C3742" s="33" t="s">
        <v>7399</v>
      </c>
      <c r="D3742" s="33" t="s">
        <v>57</v>
      </c>
      <c r="E3742" s="33">
        <f>VALUE(TRIM(CLEAN(_xlfn.TEXTBEFORE(Table2[[#This Row],[Resolution]],"x"))))</f>
        <v>288</v>
      </c>
      <c r="F3742" s="33">
        <f>VALUE(TRIM(CLEAN(_xlfn.TEXTAFTER(Table2[[#This Row],[Resolution]],"x"))))</f>
        <v>128</v>
      </c>
      <c r="G3742" s="33" t="s">
        <v>16</v>
      </c>
      <c r="H3742" s="33" t="s">
        <v>16</v>
      </c>
      <c r="I3742" s="33" t="s">
        <v>8464</v>
      </c>
      <c r="J3742" s="33"/>
      <c r="K3742" s="33"/>
      <c r="L3742" s="34" t="s">
        <v>2</v>
      </c>
    </row>
    <row r="3743" spans="1:12" x14ac:dyDescent="0.25">
      <c r="A3743" s="32" t="s">
        <v>8465</v>
      </c>
      <c r="B3743" s="33" t="s">
        <v>8466</v>
      </c>
      <c r="C3743" s="33" t="s">
        <v>7399</v>
      </c>
      <c r="D3743" s="84" t="s">
        <v>1175</v>
      </c>
      <c r="E3743" s="84">
        <f>VALUE(TRIM(CLEAN(_xlfn.TEXTBEFORE(Table2[[#This Row],[Resolution]],"x"))))</f>
        <v>256</v>
      </c>
      <c r="F3743" s="84">
        <f>VALUE(TRIM(CLEAN(_xlfn.TEXTAFTER(Table2[[#This Row],[Resolution]],"x"))))</f>
        <v>320</v>
      </c>
      <c r="G3743" s="84" t="s">
        <v>16</v>
      </c>
      <c r="H3743" s="84" t="s">
        <v>16</v>
      </c>
      <c r="I3743" s="84" t="s">
        <v>8467</v>
      </c>
      <c r="J3743" s="33"/>
      <c r="K3743" s="33"/>
      <c r="L3743" s="34" t="s">
        <v>2</v>
      </c>
    </row>
    <row r="3744" spans="1:12" x14ac:dyDescent="0.25">
      <c r="A3744" s="32" t="s">
        <v>8468</v>
      </c>
      <c r="B3744" s="33" t="s">
        <v>8469</v>
      </c>
      <c r="C3744" s="33" t="s">
        <v>7399</v>
      </c>
      <c r="D3744" s="33" t="s">
        <v>1785</v>
      </c>
      <c r="E3744" s="33">
        <f>VALUE(TRIM(CLEAN(_xlfn.TEXTBEFORE(Table2[[#This Row],[Resolution]],"x"))))</f>
        <v>256</v>
      </c>
      <c r="F3744" s="33">
        <f>VALUE(TRIM(CLEAN(_xlfn.TEXTAFTER(Table2[[#This Row],[Resolution]],"x"))))</f>
        <v>176</v>
      </c>
      <c r="G3744" s="33"/>
      <c r="H3744" s="33" t="s">
        <v>5233</v>
      </c>
      <c r="I3744" s="33" t="s">
        <v>5234</v>
      </c>
      <c r="J3744" s="33"/>
      <c r="K3744" s="33"/>
      <c r="L3744" s="34" t="s">
        <v>2</v>
      </c>
    </row>
    <row r="3745" spans="1:12" x14ac:dyDescent="0.25">
      <c r="A3745" s="32" t="s">
        <v>8470</v>
      </c>
      <c r="B3745" s="33" t="s">
        <v>8471</v>
      </c>
      <c r="C3745" s="33" t="s">
        <v>7399</v>
      </c>
      <c r="D3745" s="84" t="s">
        <v>109</v>
      </c>
      <c r="E3745" s="84">
        <f>VALUE(TRIM(CLEAN(_xlfn.TEXTBEFORE(Table2[[#This Row],[Resolution]],"x"))))</f>
        <v>280</v>
      </c>
      <c r="F3745" s="84">
        <f>VALUE(TRIM(CLEAN(_xlfn.TEXTAFTER(Table2[[#This Row],[Resolution]],"x"))))</f>
        <v>128</v>
      </c>
      <c r="G3745" s="84" t="s">
        <v>16</v>
      </c>
      <c r="H3745" s="84" t="s">
        <v>2836</v>
      </c>
      <c r="I3745" s="84" t="s">
        <v>8472</v>
      </c>
      <c r="J3745" s="33"/>
      <c r="K3745" s="33"/>
      <c r="L3745" s="34" t="s">
        <v>2</v>
      </c>
    </row>
    <row r="3746" spans="1:12" x14ac:dyDescent="0.25">
      <c r="A3746" s="32" t="s">
        <v>8473</v>
      </c>
      <c r="B3746" s="33" t="s">
        <v>8474</v>
      </c>
      <c r="C3746" s="33" t="s">
        <v>7399</v>
      </c>
      <c r="D3746" s="33" t="s">
        <v>57</v>
      </c>
      <c r="E3746" s="33">
        <f>VALUE(TRIM(CLEAN(_xlfn.TEXTBEFORE(Table2[[#This Row],[Resolution]],"x"))))</f>
        <v>288</v>
      </c>
      <c r="F3746" s="33">
        <f>VALUE(TRIM(CLEAN(_xlfn.TEXTAFTER(Table2[[#This Row],[Resolution]],"x"))))</f>
        <v>128</v>
      </c>
      <c r="G3746" s="33" t="s">
        <v>16</v>
      </c>
      <c r="H3746" s="33" t="s">
        <v>16</v>
      </c>
      <c r="I3746" s="33" t="s">
        <v>8475</v>
      </c>
      <c r="J3746" s="33"/>
      <c r="K3746" s="33"/>
      <c r="L3746" s="34" t="s">
        <v>2</v>
      </c>
    </row>
    <row r="3747" spans="1:12" x14ac:dyDescent="0.25">
      <c r="A3747" s="32" t="s">
        <v>8476</v>
      </c>
      <c r="B3747" s="33" t="s">
        <v>4835</v>
      </c>
      <c r="C3747" s="33" t="s">
        <v>7399</v>
      </c>
      <c r="D3747" s="84" t="s">
        <v>57</v>
      </c>
      <c r="E3747" s="84">
        <f>VALUE(TRIM(CLEAN(_xlfn.TEXTBEFORE(Table2[[#This Row],[Resolution]],"x"))))</f>
        <v>288</v>
      </c>
      <c r="F3747" s="84">
        <f>VALUE(TRIM(CLEAN(_xlfn.TEXTAFTER(Table2[[#This Row],[Resolution]],"x"))))</f>
        <v>128</v>
      </c>
      <c r="G3747" s="84" t="s">
        <v>16</v>
      </c>
      <c r="H3747" s="84" t="s">
        <v>2836</v>
      </c>
      <c r="I3747" s="84" t="s">
        <v>8477</v>
      </c>
      <c r="J3747" s="33"/>
      <c r="K3747" s="33"/>
      <c r="L3747" s="34" t="s">
        <v>2</v>
      </c>
    </row>
    <row r="3748" spans="1:12" x14ac:dyDescent="0.25">
      <c r="A3748" s="32" t="s">
        <v>8478</v>
      </c>
      <c r="B3748" s="33" t="s">
        <v>8479</v>
      </c>
      <c r="C3748" s="33" t="s">
        <v>7399</v>
      </c>
      <c r="D3748" s="33" t="s">
        <v>57</v>
      </c>
      <c r="E3748" s="33">
        <f>VALUE(TRIM(CLEAN(_xlfn.TEXTBEFORE(Table2[[#This Row],[Resolution]],"x"))))</f>
        <v>288</v>
      </c>
      <c r="F3748" s="33">
        <f>VALUE(TRIM(CLEAN(_xlfn.TEXTAFTER(Table2[[#This Row],[Resolution]],"x"))))</f>
        <v>128</v>
      </c>
      <c r="G3748" s="33" t="s">
        <v>16</v>
      </c>
      <c r="H3748" s="33" t="s">
        <v>2836</v>
      </c>
      <c r="I3748" s="33" t="s">
        <v>8480</v>
      </c>
      <c r="J3748" s="33"/>
      <c r="K3748" s="33"/>
      <c r="L3748" s="34" t="s">
        <v>2</v>
      </c>
    </row>
    <row r="3749" spans="1:12" x14ac:dyDescent="0.25">
      <c r="A3749" s="32" t="s">
        <v>8481</v>
      </c>
      <c r="B3749" s="33" t="s">
        <v>8482</v>
      </c>
      <c r="C3749" s="33" t="s">
        <v>7399</v>
      </c>
      <c r="D3749" s="84" t="s">
        <v>60</v>
      </c>
      <c r="E3749" s="84">
        <f>VALUE(TRIM(CLEAN(_xlfn.TEXTBEFORE(Table2[[#This Row],[Resolution]],"x"))))</f>
        <v>256</v>
      </c>
      <c r="F3749" s="84">
        <f>VALUE(TRIM(CLEAN(_xlfn.TEXTAFTER(Table2[[#This Row],[Resolution]],"x"))))</f>
        <v>144</v>
      </c>
      <c r="G3749" s="84" t="s">
        <v>16</v>
      </c>
      <c r="H3749" s="84" t="s">
        <v>2836</v>
      </c>
      <c r="I3749" s="84" t="s">
        <v>8483</v>
      </c>
      <c r="J3749" s="33"/>
      <c r="K3749" s="33"/>
      <c r="L3749" s="34" t="s">
        <v>2</v>
      </c>
    </row>
    <row r="3750" spans="1:12" x14ac:dyDescent="0.25">
      <c r="A3750" s="32" t="s">
        <v>8484</v>
      </c>
      <c r="B3750" s="33" t="s">
        <v>4844</v>
      </c>
      <c r="C3750" s="33" t="s">
        <v>7399</v>
      </c>
      <c r="D3750" s="33" t="s">
        <v>57</v>
      </c>
      <c r="E3750" s="33">
        <f>VALUE(TRIM(CLEAN(_xlfn.TEXTBEFORE(Table2[[#This Row],[Resolution]],"x"))))</f>
        <v>288</v>
      </c>
      <c r="F3750" s="33">
        <f>VALUE(TRIM(CLEAN(_xlfn.TEXTAFTER(Table2[[#This Row],[Resolution]],"x"))))</f>
        <v>128</v>
      </c>
      <c r="G3750" s="33"/>
      <c r="H3750" s="33" t="s">
        <v>7015</v>
      </c>
      <c r="I3750" s="33" t="s">
        <v>5234</v>
      </c>
      <c r="J3750" s="33"/>
      <c r="K3750" s="33"/>
      <c r="L3750" s="34" t="s">
        <v>2</v>
      </c>
    </row>
    <row r="3751" spans="1:12" x14ac:dyDescent="0.25">
      <c r="A3751" s="32" t="s">
        <v>8485</v>
      </c>
      <c r="B3751" s="33" t="s">
        <v>4848</v>
      </c>
      <c r="C3751" s="33" t="s">
        <v>7399</v>
      </c>
      <c r="D3751" s="84" t="s">
        <v>60</v>
      </c>
      <c r="E3751" s="84">
        <f>VALUE(TRIM(CLEAN(_xlfn.TEXTBEFORE(Table2[[#This Row],[Resolution]],"x"))))</f>
        <v>256</v>
      </c>
      <c r="F3751" s="84">
        <f>VALUE(TRIM(CLEAN(_xlfn.TEXTAFTER(Table2[[#This Row],[Resolution]],"x"))))</f>
        <v>144</v>
      </c>
      <c r="G3751" s="84" t="s">
        <v>16</v>
      </c>
      <c r="H3751" s="84" t="s">
        <v>2836</v>
      </c>
      <c r="I3751" s="84" t="s">
        <v>8486</v>
      </c>
      <c r="J3751" s="33"/>
      <c r="K3751" s="33"/>
      <c r="L3751" s="34" t="s">
        <v>2</v>
      </c>
    </row>
    <row r="3752" spans="1:12" x14ac:dyDescent="0.25">
      <c r="A3752" s="32" t="s">
        <v>8487</v>
      </c>
      <c r="B3752" s="33" t="s">
        <v>8488</v>
      </c>
      <c r="C3752" s="33" t="s">
        <v>7399</v>
      </c>
      <c r="D3752" s="33" t="s">
        <v>8489</v>
      </c>
      <c r="E3752" s="33">
        <f>VALUE(TRIM(CLEAN(_xlfn.TEXTBEFORE(Table2[[#This Row],[Resolution]],"x"))))</f>
        <v>280</v>
      </c>
      <c r="F3752" s="33">
        <f>VALUE(TRIM(CLEAN(_xlfn.TEXTAFTER(Table2[[#This Row],[Resolution]],"x"))))</f>
        <v>272</v>
      </c>
      <c r="G3752" s="33">
        <v>25</v>
      </c>
      <c r="H3752" s="33" t="s">
        <v>5248</v>
      </c>
      <c r="I3752" s="33" t="s">
        <v>5234</v>
      </c>
      <c r="J3752" s="33"/>
      <c r="K3752" s="33"/>
      <c r="L3752" s="34" t="s">
        <v>2</v>
      </c>
    </row>
    <row r="3753" spans="1:12" x14ac:dyDescent="0.25">
      <c r="A3753" s="32" t="s">
        <v>8490</v>
      </c>
      <c r="B3753" s="33" t="s">
        <v>8491</v>
      </c>
      <c r="C3753" s="33" t="s">
        <v>7399</v>
      </c>
      <c r="D3753" s="84" t="s">
        <v>57</v>
      </c>
      <c r="E3753" s="84">
        <f>VALUE(TRIM(CLEAN(_xlfn.TEXTBEFORE(Table2[[#This Row],[Resolution]],"x"))))</f>
        <v>288</v>
      </c>
      <c r="F3753" s="84">
        <f>VALUE(TRIM(CLEAN(_xlfn.TEXTAFTER(Table2[[#This Row],[Resolution]],"x"))))</f>
        <v>128</v>
      </c>
      <c r="G3753" s="84" t="s">
        <v>16</v>
      </c>
      <c r="H3753" s="84" t="s">
        <v>16</v>
      </c>
      <c r="I3753" s="84" t="s">
        <v>8492</v>
      </c>
      <c r="J3753" s="33"/>
      <c r="K3753" s="33"/>
      <c r="L3753" s="34" t="s">
        <v>2</v>
      </c>
    </row>
    <row r="3754" spans="1:12" x14ac:dyDescent="0.25">
      <c r="A3754" s="32" t="s">
        <v>8493</v>
      </c>
      <c r="B3754" s="33" t="s">
        <v>4854</v>
      </c>
      <c r="C3754" s="33" t="s">
        <v>7399</v>
      </c>
      <c r="D3754" s="33" t="s">
        <v>420</v>
      </c>
      <c r="E3754" s="33">
        <f>VALUE(TRIM(CLEAN(_xlfn.TEXTBEFORE(Table2[[#This Row],[Resolution]],"x"))))</f>
        <v>512</v>
      </c>
      <c r="F3754" s="33">
        <f>VALUE(TRIM(CLEAN(_xlfn.TEXTAFTER(Table2[[#This Row],[Resolution]],"x"))))</f>
        <v>192</v>
      </c>
      <c r="G3754" s="33">
        <v>1.83</v>
      </c>
      <c r="H3754" s="33" t="s">
        <v>35</v>
      </c>
      <c r="I3754" s="33" t="s">
        <v>5234</v>
      </c>
      <c r="J3754" s="33"/>
      <c r="K3754" s="33"/>
      <c r="L3754" s="34" t="s">
        <v>2</v>
      </c>
    </row>
    <row r="3755" spans="1:12" x14ac:dyDescent="0.25">
      <c r="A3755" s="32" t="s">
        <v>8494</v>
      </c>
      <c r="B3755" s="33" t="s">
        <v>8495</v>
      </c>
      <c r="C3755" s="33" t="s">
        <v>7399</v>
      </c>
      <c r="D3755" s="84" t="s">
        <v>112</v>
      </c>
      <c r="E3755" s="84">
        <f>VALUE(TRIM(CLEAN(_xlfn.TEXTBEFORE(Table2[[#This Row],[Resolution]],"x"))))</f>
        <v>256</v>
      </c>
      <c r="F3755" s="84">
        <f>VALUE(TRIM(CLEAN(_xlfn.TEXTAFTER(Table2[[#This Row],[Resolution]],"x"))))</f>
        <v>160</v>
      </c>
      <c r="G3755" s="84" t="s">
        <v>16</v>
      </c>
      <c r="H3755" s="84" t="s">
        <v>16</v>
      </c>
      <c r="I3755" s="84" t="s">
        <v>8496</v>
      </c>
      <c r="J3755" s="33"/>
      <c r="K3755" s="33"/>
      <c r="L3755" s="34" t="s">
        <v>2</v>
      </c>
    </row>
    <row r="3756" spans="1:12" x14ac:dyDescent="0.25">
      <c r="A3756" s="32" t="s">
        <v>8497</v>
      </c>
      <c r="B3756" s="33" t="s">
        <v>8498</v>
      </c>
      <c r="C3756" s="33" t="s">
        <v>7399</v>
      </c>
      <c r="D3756" s="33" t="s">
        <v>57</v>
      </c>
      <c r="E3756" s="33">
        <f>VALUE(TRIM(CLEAN(_xlfn.TEXTBEFORE(Table2[[#This Row],[Resolution]],"x"))))</f>
        <v>288</v>
      </c>
      <c r="F3756" s="33">
        <f>VALUE(TRIM(CLEAN(_xlfn.TEXTAFTER(Table2[[#This Row],[Resolution]],"x"))))</f>
        <v>128</v>
      </c>
      <c r="G3756" s="33" t="s">
        <v>16</v>
      </c>
      <c r="H3756" s="33" t="s">
        <v>2836</v>
      </c>
      <c r="I3756" s="33" t="s">
        <v>8499</v>
      </c>
      <c r="J3756" s="33"/>
      <c r="K3756" s="33"/>
      <c r="L3756" s="34" t="s">
        <v>2</v>
      </c>
    </row>
    <row r="3757" spans="1:12" x14ac:dyDescent="0.25">
      <c r="A3757" s="32" t="s">
        <v>8500</v>
      </c>
      <c r="B3757" s="33" t="s">
        <v>8501</v>
      </c>
      <c r="C3757" s="33" t="s">
        <v>7399</v>
      </c>
      <c r="D3757" s="84" t="s">
        <v>2879</v>
      </c>
      <c r="E3757" s="84">
        <f>VALUE(TRIM(CLEAN(_xlfn.TEXTBEFORE(Table2[[#This Row],[Resolution]],"x"))))</f>
        <v>256</v>
      </c>
      <c r="F3757" s="84">
        <f>VALUE(TRIM(CLEAN(_xlfn.TEXTAFTER(Table2[[#This Row],[Resolution]],"x"))))</f>
        <v>272</v>
      </c>
      <c r="G3757" s="84" t="s">
        <v>16</v>
      </c>
      <c r="H3757" s="84" t="s">
        <v>2836</v>
      </c>
      <c r="I3757" s="84" t="s">
        <v>8502</v>
      </c>
      <c r="J3757" s="33"/>
      <c r="K3757" s="33"/>
      <c r="L3757" s="34" t="s">
        <v>2</v>
      </c>
    </row>
    <row r="3758" spans="1:12" x14ac:dyDescent="0.25">
      <c r="A3758" s="32" t="s">
        <v>8503</v>
      </c>
      <c r="B3758" s="33" t="s">
        <v>8504</v>
      </c>
      <c r="C3758" s="33" t="s">
        <v>7399</v>
      </c>
      <c r="D3758" s="33" t="s">
        <v>1303</v>
      </c>
      <c r="E3758" s="33">
        <f>VALUE(TRIM(CLEAN(_xlfn.TEXTBEFORE(Table2[[#This Row],[Resolution]],"x"))))</f>
        <v>264</v>
      </c>
      <c r="F3758" s="33">
        <f>VALUE(TRIM(CLEAN(_xlfn.TEXTAFTER(Table2[[#This Row],[Resolution]],"x"))))</f>
        <v>128</v>
      </c>
      <c r="G3758" s="33">
        <v>0.65</v>
      </c>
      <c r="H3758" s="33" t="s">
        <v>5242</v>
      </c>
      <c r="I3758" s="33" t="s">
        <v>5234</v>
      </c>
      <c r="J3758" s="33"/>
      <c r="K3758" s="33"/>
      <c r="L3758" s="34" t="s">
        <v>2</v>
      </c>
    </row>
    <row r="3759" spans="1:12" x14ac:dyDescent="0.25">
      <c r="A3759" s="32" t="s">
        <v>8505</v>
      </c>
      <c r="B3759" s="33" t="s">
        <v>8506</v>
      </c>
      <c r="C3759" s="33" t="s">
        <v>7399</v>
      </c>
      <c r="D3759" s="84" t="s">
        <v>2956</v>
      </c>
      <c r="E3759" s="84">
        <f>VALUE(TRIM(CLEAN(_xlfn.TEXTBEFORE(Table2[[#This Row],[Resolution]],"x"))))</f>
        <v>256</v>
      </c>
      <c r="F3759" s="84">
        <f>VALUE(TRIM(CLEAN(_xlfn.TEXTAFTER(Table2[[#This Row],[Resolution]],"x"))))</f>
        <v>224</v>
      </c>
      <c r="G3759" s="84" t="s">
        <v>16</v>
      </c>
      <c r="H3759" s="84" t="s">
        <v>16</v>
      </c>
      <c r="I3759" s="84" t="s">
        <v>8507</v>
      </c>
      <c r="J3759" s="33"/>
      <c r="K3759" s="33"/>
      <c r="L3759" s="34" t="s">
        <v>2</v>
      </c>
    </row>
    <row r="3760" spans="1:12" x14ac:dyDescent="0.25">
      <c r="A3760" s="32" t="s">
        <v>8508</v>
      </c>
      <c r="B3760" s="33" t="s">
        <v>8509</v>
      </c>
      <c r="C3760" s="33" t="s">
        <v>7399</v>
      </c>
      <c r="D3760" s="33" t="s">
        <v>57</v>
      </c>
      <c r="E3760" s="33">
        <f>VALUE(TRIM(CLEAN(_xlfn.TEXTBEFORE(Table2[[#This Row],[Resolution]],"x"))))</f>
        <v>288</v>
      </c>
      <c r="F3760" s="33">
        <f>VALUE(TRIM(CLEAN(_xlfn.TEXTAFTER(Table2[[#This Row],[Resolution]],"x"))))</f>
        <v>128</v>
      </c>
      <c r="G3760" s="33" t="s">
        <v>16</v>
      </c>
      <c r="H3760" s="33" t="s">
        <v>16</v>
      </c>
      <c r="I3760" s="33" t="s">
        <v>8510</v>
      </c>
      <c r="J3760" s="33"/>
      <c r="K3760" s="33"/>
      <c r="L3760" s="34" t="s">
        <v>2</v>
      </c>
    </row>
    <row r="3761" spans="1:12" x14ac:dyDescent="0.25">
      <c r="A3761" s="32" t="s">
        <v>8511</v>
      </c>
      <c r="B3761" s="33" t="s">
        <v>8512</v>
      </c>
      <c r="C3761" s="33" t="s">
        <v>7399</v>
      </c>
      <c r="D3761" s="84" t="s">
        <v>93</v>
      </c>
      <c r="E3761" s="84">
        <f>VALUE(TRIM(CLEAN(_xlfn.TEXTBEFORE(Table2[[#This Row],[Resolution]],"x"))))</f>
        <v>512</v>
      </c>
      <c r="F3761" s="84">
        <f>VALUE(TRIM(CLEAN(_xlfn.TEXTAFTER(Table2[[#This Row],[Resolution]],"x"))))</f>
        <v>128</v>
      </c>
      <c r="G3761" s="84" t="s">
        <v>16</v>
      </c>
      <c r="H3761" s="84" t="s">
        <v>2836</v>
      </c>
      <c r="I3761" s="84" t="s">
        <v>8513</v>
      </c>
      <c r="J3761" s="33"/>
      <c r="K3761" s="33"/>
      <c r="L3761" s="34" t="s">
        <v>2</v>
      </c>
    </row>
    <row r="3762" spans="1:12" x14ac:dyDescent="0.25">
      <c r="A3762" s="32" t="s">
        <v>8514</v>
      </c>
      <c r="B3762" s="33" t="s">
        <v>8515</v>
      </c>
      <c r="C3762" s="33" t="s">
        <v>7399</v>
      </c>
      <c r="D3762" s="33" t="s">
        <v>57</v>
      </c>
      <c r="E3762" s="33">
        <f>VALUE(TRIM(CLEAN(_xlfn.TEXTBEFORE(Table2[[#This Row],[Resolution]],"x"))))</f>
        <v>288</v>
      </c>
      <c r="F3762" s="33">
        <f>VALUE(TRIM(CLEAN(_xlfn.TEXTAFTER(Table2[[#This Row],[Resolution]],"x"))))</f>
        <v>128</v>
      </c>
      <c r="G3762" s="33" t="s">
        <v>16</v>
      </c>
      <c r="H3762" s="33" t="s">
        <v>2836</v>
      </c>
      <c r="I3762" s="33" t="s">
        <v>8516</v>
      </c>
      <c r="J3762" s="33"/>
      <c r="K3762" s="33"/>
      <c r="L3762" s="34" t="s">
        <v>2</v>
      </c>
    </row>
    <row r="3763" spans="1:12" x14ac:dyDescent="0.25">
      <c r="A3763" s="32" t="s">
        <v>8517</v>
      </c>
      <c r="B3763" s="33" t="s">
        <v>4864</v>
      </c>
      <c r="C3763" s="33" t="s">
        <v>7399</v>
      </c>
      <c r="D3763" s="84" t="s">
        <v>689</v>
      </c>
      <c r="E3763" s="84">
        <f>VALUE(TRIM(CLEAN(_xlfn.TEXTBEFORE(Table2[[#This Row],[Resolution]],"x"))))</f>
        <v>592</v>
      </c>
      <c r="F3763" s="84">
        <f>VALUE(TRIM(CLEAN(_xlfn.TEXTAFTER(Table2[[#This Row],[Resolution]],"x"))))</f>
        <v>240</v>
      </c>
      <c r="G3763" s="84" t="s">
        <v>16</v>
      </c>
      <c r="H3763" s="84" t="s">
        <v>2836</v>
      </c>
      <c r="I3763" s="84" t="s">
        <v>8518</v>
      </c>
      <c r="J3763" s="33"/>
      <c r="K3763" s="33"/>
      <c r="L3763" s="34" t="s">
        <v>2</v>
      </c>
    </row>
    <row r="3764" spans="1:12" x14ac:dyDescent="0.25">
      <c r="A3764" s="32" t="s">
        <v>8519</v>
      </c>
      <c r="B3764" s="33" t="s">
        <v>8520</v>
      </c>
      <c r="C3764" s="33" t="s">
        <v>7399</v>
      </c>
      <c r="D3764" s="33" t="s">
        <v>98</v>
      </c>
      <c r="E3764" s="33">
        <f>VALUE(TRIM(CLEAN(_xlfn.TEXTBEFORE(Table2[[#This Row],[Resolution]],"x"))))</f>
        <v>512</v>
      </c>
      <c r="F3764" s="33">
        <f>VALUE(TRIM(CLEAN(_xlfn.TEXTAFTER(Table2[[#This Row],[Resolution]],"x"))))</f>
        <v>320</v>
      </c>
      <c r="G3764" s="33" t="s">
        <v>16</v>
      </c>
      <c r="H3764" s="33" t="s">
        <v>2836</v>
      </c>
      <c r="I3764" s="33" t="s">
        <v>8521</v>
      </c>
      <c r="J3764" s="33"/>
      <c r="K3764" s="33"/>
      <c r="L3764" s="34" t="s">
        <v>2</v>
      </c>
    </row>
    <row r="3765" spans="1:12" x14ac:dyDescent="0.25">
      <c r="A3765" s="32" t="s">
        <v>8522</v>
      </c>
      <c r="B3765" s="33" t="s">
        <v>8523</v>
      </c>
      <c r="C3765" s="33" t="s">
        <v>7399</v>
      </c>
      <c r="D3765" s="84" t="s">
        <v>1937</v>
      </c>
      <c r="E3765" s="84">
        <f>VALUE(TRIM(CLEAN(_xlfn.TEXTBEFORE(Table2[[#This Row],[Resolution]],"x"))))</f>
        <v>512</v>
      </c>
      <c r="F3765" s="84">
        <f>VALUE(TRIM(CLEAN(_xlfn.TEXTAFTER(Table2[[#This Row],[Resolution]],"x"))))</f>
        <v>256</v>
      </c>
      <c r="G3765" s="84" t="s">
        <v>16</v>
      </c>
      <c r="H3765" s="84" t="s">
        <v>16</v>
      </c>
      <c r="I3765" s="84" t="s">
        <v>8524</v>
      </c>
      <c r="J3765" s="33"/>
      <c r="K3765" s="33"/>
      <c r="L3765" s="34" t="s">
        <v>2</v>
      </c>
    </row>
    <row r="3766" spans="1:12" x14ac:dyDescent="0.25">
      <c r="A3766" s="32" t="s">
        <v>8525</v>
      </c>
      <c r="B3766" s="33" t="s">
        <v>8526</v>
      </c>
      <c r="C3766" s="33" t="s">
        <v>7399</v>
      </c>
      <c r="D3766" s="33" t="s">
        <v>57</v>
      </c>
      <c r="E3766" s="33">
        <f>VALUE(TRIM(CLEAN(_xlfn.TEXTBEFORE(Table2[[#This Row],[Resolution]],"x"))))</f>
        <v>288</v>
      </c>
      <c r="F3766" s="33">
        <f>VALUE(TRIM(CLEAN(_xlfn.TEXTAFTER(Table2[[#This Row],[Resolution]],"x"))))</f>
        <v>128</v>
      </c>
      <c r="G3766" s="33" t="s">
        <v>16</v>
      </c>
      <c r="H3766" s="33" t="s">
        <v>16</v>
      </c>
      <c r="I3766" s="33" t="s">
        <v>8527</v>
      </c>
      <c r="J3766" s="33"/>
      <c r="K3766" s="33"/>
      <c r="L3766" s="34" t="s">
        <v>2</v>
      </c>
    </row>
    <row r="3767" spans="1:12" x14ac:dyDescent="0.25">
      <c r="A3767" s="32" t="s">
        <v>8528</v>
      </c>
      <c r="B3767" s="33" t="s">
        <v>8529</v>
      </c>
      <c r="C3767" s="33" t="s">
        <v>7399</v>
      </c>
      <c r="D3767" s="84" t="s">
        <v>2815</v>
      </c>
      <c r="E3767" s="84">
        <f>VALUE(TRIM(CLEAN(_xlfn.TEXTBEFORE(Table2[[#This Row],[Resolution]],"x"))))</f>
        <v>2048</v>
      </c>
      <c r="F3767" s="84">
        <f>VALUE(TRIM(CLEAN(_xlfn.TEXTAFTER(Table2[[#This Row],[Resolution]],"x"))))</f>
        <v>1216</v>
      </c>
      <c r="G3767" s="84" t="s">
        <v>16</v>
      </c>
      <c r="H3767" s="84" t="s">
        <v>2836</v>
      </c>
      <c r="I3767" s="84" t="s">
        <v>8530</v>
      </c>
      <c r="J3767" s="33"/>
      <c r="K3767" s="33"/>
      <c r="L3767" s="34" t="s">
        <v>2</v>
      </c>
    </row>
    <row r="3768" spans="1:12" x14ac:dyDescent="0.25">
      <c r="A3768" s="32" t="s">
        <v>8531</v>
      </c>
      <c r="B3768" s="33" t="s">
        <v>8532</v>
      </c>
      <c r="C3768" s="33" t="s">
        <v>7399</v>
      </c>
      <c r="D3768" s="33" t="s">
        <v>8533</v>
      </c>
      <c r="E3768" s="33">
        <f>VALUE(TRIM(CLEAN(_xlfn.TEXTBEFORE(Table2[[#This Row],[Resolution]],"x"))))</f>
        <v>296</v>
      </c>
      <c r="F3768" s="33">
        <f>VALUE(TRIM(CLEAN(_xlfn.TEXTAFTER(Table2[[#This Row],[Resolution]],"x"))))</f>
        <v>272</v>
      </c>
      <c r="G3768" s="33" t="s">
        <v>16</v>
      </c>
      <c r="H3768" s="33" t="s">
        <v>2836</v>
      </c>
      <c r="I3768" s="33" t="s">
        <v>8534</v>
      </c>
      <c r="J3768" s="33"/>
      <c r="K3768" s="33"/>
      <c r="L3768" s="34" t="s">
        <v>2</v>
      </c>
    </row>
    <row r="3769" spans="1:12" x14ac:dyDescent="0.25">
      <c r="A3769" s="32" t="s">
        <v>8535</v>
      </c>
      <c r="B3769" s="33" t="s">
        <v>4880</v>
      </c>
      <c r="C3769" s="33" t="s">
        <v>7399</v>
      </c>
      <c r="D3769" s="84" t="s">
        <v>63</v>
      </c>
      <c r="E3769" s="84">
        <f>VALUE(TRIM(CLEAN(_xlfn.TEXTBEFORE(Table2[[#This Row],[Resolution]],"x"))))</f>
        <v>256</v>
      </c>
      <c r="F3769" s="84">
        <f>VALUE(TRIM(CLEAN(_xlfn.TEXTAFTER(Table2[[#This Row],[Resolution]],"x"))))</f>
        <v>256</v>
      </c>
      <c r="G3769" s="84" t="s">
        <v>16</v>
      </c>
      <c r="H3769" s="84" t="s">
        <v>2836</v>
      </c>
      <c r="I3769" s="84" t="s">
        <v>8536</v>
      </c>
      <c r="J3769" s="33"/>
      <c r="K3769" s="33"/>
      <c r="L3769" s="34" t="s">
        <v>2</v>
      </c>
    </row>
    <row r="3770" spans="1:12" x14ac:dyDescent="0.25">
      <c r="A3770" s="32" t="s">
        <v>8537</v>
      </c>
      <c r="B3770" s="33" t="s">
        <v>8538</v>
      </c>
      <c r="C3770" s="33" t="s">
        <v>7399</v>
      </c>
      <c r="D3770" s="33" t="s">
        <v>60</v>
      </c>
      <c r="E3770" s="33">
        <f>VALUE(TRIM(CLEAN(_xlfn.TEXTBEFORE(Table2[[#This Row],[Resolution]],"x"))))</f>
        <v>256</v>
      </c>
      <c r="F3770" s="33">
        <f>VALUE(TRIM(CLEAN(_xlfn.TEXTAFTER(Table2[[#This Row],[Resolution]],"x"))))</f>
        <v>144</v>
      </c>
      <c r="G3770" s="33" t="s">
        <v>16</v>
      </c>
      <c r="H3770" s="33" t="s">
        <v>16</v>
      </c>
      <c r="I3770" s="33" t="s">
        <v>8539</v>
      </c>
      <c r="J3770" s="33"/>
      <c r="K3770" s="33"/>
      <c r="L3770" s="34" t="s">
        <v>2</v>
      </c>
    </row>
    <row r="3771" spans="1:12" x14ac:dyDescent="0.25">
      <c r="A3771" s="32" t="s">
        <v>8540</v>
      </c>
      <c r="B3771" s="33" t="s">
        <v>8541</v>
      </c>
      <c r="C3771" s="33" t="s">
        <v>7399</v>
      </c>
      <c r="D3771" s="84" t="s">
        <v>93</v>
      </c>
      <c r="E3771" s="84">
        <f>VALUE(TRIM(CLEAN(_xlfn.TEXTBEFORE(Table2[[#This Row],[Resolution]],"x"))))</f>
        <v>512</v>
      </c>
      <c r="F3771" s="84">
        <f>VALUE(TRIM(CLEAN(_xlfn.TEXTAFTER(Table2[[#This Row],[Resolution]],"x"))))</f>
        <v>128</v>
      </c>
      <c r="G3771" s="84" t="s">
        <v>16</v>
      </c>
      <c r="H3771" s="84" t="s">
        <v>2836</v>
      </c>
      <c r="I3771" s="84" t="s">
        <v>8542</v>
      </c>
      <c r="J3771" s="35"/>
      <c r="K3771" s="33"/>
      <c r="L3771" s="34" t="s">
        <v>2</v>
      </c>
    </row>
    <row r="3772" spans="1:12" x14ac:dyDescent="0.25">
      <c r="A3772" s="32" t="s">
        <v>8543</v>
      </c>
      <c r="B3772" s="33" t="s">
        <v>8544</v>
      </c>
      <c r="C3772" s="33" t="s">
        <v>7399</v>
      </c>
      <c r="D3772" s="33" t="s">
        <v>768</v>
      </c>
      <c r="E3772" s="33">
        <f>VALUE(TRIM(CLEAN(_xlfn.TEXTBEFORE(Table2[[#This Row],[Resolution]],"x"))))</f>
        <v>256</v>
      </c>
      <c r="F3772" s="33">
        <f>VALUE(TRIM(CLEAN(_xlfn.TEXTAFTER(Table2[[#This Row],[Resolution]],"x"))))</f>
        <v>288</v>
      </c>
      <c r="G3772" s="33" t="s">
        <v>16</v>
      </c>
      <c r="H3772" s="33" t="s">
        <v>2836</v>
      </c>
      <c r="I3772" s="33" t="s">
        <v>8545</v>
      </c>
      <c r="J3772" s="33"/>
      <c r="K3772" s="33"/>
      <c r="L3772" s="34" t="s">
        <v>2</v>
      </c>
    </row>
    <row r="3773" spans="1:12" x14ac:dyDescent="0.25">
      <c r="A3773" s="32" t="s">
        <v>8546</v>
      </c>
      <c r="B3773" s="33" t="s">
        <v>8547</v>
      </c>
      <c r="C3773" s="33" t="s">
        <v>7399</v>
      </c>
      <c r="D3773" s="84" t="s">
        <v>123</v>
      </c>
      <c r="E3773" s="84">
        <f>VALUE(TRIM(CLEAN(_xlfn.TEXTBEFORE(Table2[[#This Row],[Resolution]],"x"))))</f>
        <v>256</v>
      </c>
      <c r="F3773" s="84">
        <f>VALUE(TRIM(CLEAN(_xlfn.TEXTAFTER(Table2[[#This Row],[Resolution]],"x"))))</f>
        <v>128</v>
      </c>
      <c r="G3773" s="84" t="s">
        <v>16</v>
      </c>
      <c r="H3773" s="84" t="s">
        <v>16</v>
      </c>
      <c r="I3773" s="84" t="s">
        <v>8548</v>
      </c>
      <c r="J3773" s="33"/>
      <c r="K3773" s="33"/>
      <c r="L3773" s="34" t="s">
        <v>2</v>
      </c>
    </row>
    <row r="3774" spans="1:12" x14ac:dyDescent="0.25">
      <c r="A3774" s="32" t="s">
        <v>8549</v>
      </c>
      <c r="B3774" s="33" t="s">
        <v>4888</v>
      </c>
      <c r="C3774" s="33" t="s">
        <v>7399</v>
      </c>
      <c r="D3774" s="33" t="s">
        <v>60</v>
      </c>
      <c r="E3774" s="33">
        <f>VALUE(TRIM(CLEAN(_xlfn.TEXTBEFORE(Table2[[#This Row],[Resolution]],"x"))))</f>
        <v>256</v>
      </c>
      <c r="F3774" s="33">
        <f>VALUE(TRIM(CLEAN(_xlfn.TEXTAFTER(Table2[[#This Row],[Resolution]],"x"))))</f>
        <v>144</v>
      </c>
      <c r="G3774" s="33" t="s">
        <v>16</v>
      </c>
      <c r="H3774" s="33" t="s">
        <v>2836</v>
      </c>
      <c r="I3774" s="33" t="s">
        <v>8550</v>
      </c>
      <c r="J3774" s="35"/>
      <c r="K3774" s="33"/>
      <c r="L3774" s="34" t="s">
        <v>2</v>
      </c>
    </row>
    <row r="3775" spans="1:12" x14ac:dyDescent="0.25">
      <c r="A3775" s="32" t="s">
        <v>8551</v>
      </c>
      <c r="B3775" s="33" t="s">
        <v>8552</v>
      </c>
      <c r="C3775" s="33" t="s">
        <v>7399</v>
      </c>
      <c r="D3775" s="84" t="s">
        <v>60</v>
      </c>
      <c r="E3775" s="84">
        <f>VALUE(TRIM(CLEAN(_xlfn.TEXTBEFORE(Table2[[#This Row],[Resolution]],"x"))))</f>
        <v>256</v>
      </c>
      <c r="F3775" s="84">
        <f>VALUE(TRIM(CLEAN(_xlfn.TEXTAFTER(Table2[[#This Row],[Resolution]],"x"))))</f>
        <v>144</v>
      </c>
      <c r="G3775" s="84" t="s">
        <v>16</v>
      </c>
      <c r="H3775" s="84" t="s">
        <v>2836</v>
      </c>
      <c r="I3775" s="84" t="s">
        <v>8553</v>
      </c>
      <c r="J3775" s="33"/>
      <c r="K3775" s="33"/>
      <c r="L3775" s="34" t="s">
        <v>2</v>
      </c>
    </row>
    <row r="3776" spans="1:12" x14ac:dyDescent="0.25">
      <c r="A3776" s="32" t="s">
        <v>8554</v>
      </c>
      <c r="B3776" s="33" t="s">
        <v>8555</v>
      </c>
      <c r="C3776" s="33" t="s">
        <v>7399</v>
      </c>
      <c r="D3776" s="33" t="s">
        <v>3824</v>
      </c>
      <c r="E3776" s="33">
        <f>VALUE(TRIM(CLEAN(_xlfn.TEXTBEFORE(Table2[[#This Row],[Resolution]],"x"))))</f>
        <v>256</v>
      </c>
      <c r="F3776" s="33">
        <f>VALUE(TRIM(CLEAN(_xlfn.TEXTAFTER(Table2[[#This Row],[Resolution]],"x"))))</f>
        <v>208</v>
      </c>
      <c r="G3776" s="33" t="s">
        <v>16</v>
      </c>
      <c r="H3776" s="33" t="s">
        <v>2836</v>
      </c>
      <c r="I3776" s="33" t="s">
        <v>8556</v>
      </c>
      <c r="J3776" s="33"/>
      <c r="K3776" s="33"/>
      <c r="L3776" s="34" t="s">
        <v>2</v>
      </c>
    </row>
    <row r="3777" spans="1:12" x14ac:dyDescent="0.25">
      <c r="A3777" s="32" t="s">
        <v>8557</v>
      </c>
      <c r="B3777" s="33" t="s">
        <v>4908</v>
      </c>
      <c r="C3777" s="33" t="s">
        <v>7399</v>
      </c>
      <c r="D3777" s="84" t="s">
        <v>57</v>
      </c>
      <c r="E3777" s="84">
        <f>VALUE(TRIM(CLEAN(_xlfn.TEXTBEFORE(Table2[[#This Row],[Resolution]],"x"))))</f>
        <v>288</v>
      </c>
      <c r="F3777" s="84">
        <f>VALUE(TRIM(CLEAN(_xlfn.TEXTAFTER(Table2[[#This Row],[Resolution]],"x"))))</f>
        <v>128</v>
      </c>
      <c r="G3777" s="84" t="s">
        <v>16</v>
      </c>
      <c r="H3777" s="84" t="s">
        <v>2836</v>
      </c>
      <c r="I3777" s="84" t="s">
        <v>8558</v>
      </c>
      <c r="J3777" s="33"/>
      <c r="K3777" s="33"/>
      <c r="L3777" s="34" t="s">
        <v>2</v>
      </c>
    </row>
    <row r="3778" spans="1:12" x14ac:dyDescent="0.25">
      <c r="A3778" s="32" t="s">
        <v>8559</v>
      </c>
      <c r="B3778" s="33" t="s">
        <v>8560</v>
      </c>
      <c r="C3778" s="33" t="s">
        <v>7399</v>
      </c>
      <c r="D3778" s="33" t="e">
        <v>#N/A</v>
      </c>
      <c r="E3778" s="33" t="e">
        <f>VALUE(TRIM(CLEAN(_xlfn.TEXTBEFORE(Table2[[#This Row],[Resolution]],"x"))))</f>
        <v>#N/A</v>
      </c>
      <c r="F3778" s="33" t="e">
        <f>VALUE(TRIM(CLEAN(_xlfn.TEXTAFTER(Table2[[#This Row],[Resolution]],"x"))))</f>
        <v>#N/A</v>
      </c>
      <c r="G3778" s="33" t="s">
        <v>16</v>
      </c>
      <c r="H3778" s="33" t="s">
        <v>2836</v>
      </c>
      <c r="I3778" s="33" t="s">
        <v>8561</v>
      </c>
      <c r="J3778" s="33"/>
      <c r="K3778" s="33"/>
      <c r="L3778" s="34" t="s">
        <v>2</v>
      </c>
    </row>
    <row r="3779" spans="1:12" x14ac:dyDescent="0.25">
      <c r="A3779" s="32" t="s">
        <v>8562</v>
      </c>
      <c r="B3779" s="33" t="s">
        <v>8563</v>
      </c>
      <c r="C3779" s="33" t="s">
        <v>7399</v>
      </c>
      <c r="D3779" s="84" t="s">
        <v>57</v>
      </c>
      <c r="E3779" s="84">
        <f>VALUE(TRIM(CLEAN(_xlfn.TEXTBEFORE(Table2[[#This Row],[Resolution]],"x"))))</f>
        <v>288</v>
      </c>
      <c r="F3779" s="84">
        <f>VALUE(TRIM(CLEAN(_xlfn.TEXTAFTER(Table2[[#This Row],[Resolution]],"x"))))</f>
        <v>128</v>
      </c>
      <c r="G3779" s="84" t="s">
        <v>16</v>
      </c>
      <c r="H3779" s="84" t="s">
        <v>2836</v>
      </c>
      <c r="I3779" s="84" t="s">
        <v>8564</v>
      </c>
      <c r="J3779" s="33"/>
      <c r="K3779" s="33"/>
      <c r="L3779" s="34" t="s">
        <v>2</v>
      </c>
    </row>
    <row r="3780" spans="1:12" x14ac:dyDescent="0.25">
      <c r="A3780" s="32" t="s">
        <v>8565</v>
      </c>
      <c r="B3780" s="33" t="s">
        <v>8566</v>
      </c>
      <c r="C3780" s="33" t="s">
        <v>7399</v>
      </c>
      <c r="D3780" s="33" t="s">
        <v>57</v>
      </c>
      <c r="E3780" s="33">
        <f>VALUE(TRIM(CLEAN(_xlfn.TEXTBEFORE(Table2[[#This Row],[Resolution]],"x"))))</f>
        <v>288</v>
      </c>
      <c r="F3780" s="33">
        <f>VALUE(TRIM(CLEAN(_xlfn.TEXTAFTER(Table2[[#This Row],[Resolution]],"x"))))</f>
        <v>128</v>
      </c>
      <c r="G3780" s="33" t="s">
        <v>16</v>
      </c>
      <c r="H3780" s="33" t="s">
        <v>2836</v>
      </c>
      <c r="I3780" s="33" t="s">
        <v>8567</v>
      </c>
      <c r="J3780" s="33"/>
      <c r="K3780" s="33"/>
      <c r="L3780" s="34" t="s">
        <v>2</v>
      </c>
    </row>
    <row r="3781" spans="1:12" x14ac:dyDescent="0.25">
      <c r="A3781" s="32" t="s">
        <v>8568</v>
      </c>
      <c r="B3781" s="33" t="s">
        <v>8569</v>
      </c>
      <c r="C3781" s="33" t="s">
        <v>7399</v>
      </c>
      <c r="D3781" s="84" t="s">
        <v>90</v>
      </c>
      <c r="E3781" s="84">
        <f>VALUE(TRIM(CLEAN(_xlfn.TEXTBEFORE(Table2[[#This Row],[Resolution]],"x"))))</f>
        <v>512</v>
      </c>
      <c r="F3781" s="84">
        <f>VALUE(TRIM(CLEAN(_xlfn.TEXTAFTER(Table2[[#This Row],[Resolution]],"x"))))</f>
        <v>176</v>
      </c>
      <c r="G3781" s="84" t="s">
        <v>16</v>
      </c>
      <c r="H3781" s="84" t="s">
        <v>16</v>
      </c>
      <c r="I3781" s="84" t="s">
        <v>8570</v>
      </c>
      <c r="J3781" s="33"/>
      <c r="K3781" s="33"/>
      <c r="L3781" s="34" t="s">
        <v>2</v>
      </c>
    </row>
    <row r="3782" spans="1:12" x14ac:dyDescent="0.25">
      <c r="A3782" s="32" t="s">
        <v>8571</v>
      </c>
      <c r="B3782" s="33" t="s">
        <v>8572</v>
      </c>
      <c r="C3782" s="33" t="s">
        <v>7399</v>
      </c>
      <c r="D3782" s="33" t="s">
        <v>134</v>
      </c>
      <c r="E3782" s="33">
        <f>VALUE(TRIM(CLEAN(_xlfn.TEXTBEFORE(Table2[[#This Row],[Resolution]],"x"))))</f>
        <v>512</v>
      </c>
      <c r="F3782" s="33">
        <f>VALUE(TRIM(CLEAN(_xlfn.TEXTAFTER(Table2[[#This Row],[Resolution]],"x"))))</f>
        <v>208</v>
      </c>
      <c r="G3782" s="33" t="s">
        <v>16</v>
      </c>
      <c r="H3782" s="33" t="s">
        <v>2836</v>
      </c>
      <c r="I3782" s="33" t="s">
        <v>8573</v>
      </c>
      <c r="J3782" s="33"/>
      <c r="K3782" s="33"/>
      <c r="L3782" s="34" t="s">
        <v>2</v>
      </c>
    </row>
    <row r="3783" spans="1:12" x14ac:dyDescent="0.25">
      <c r="A3783" s="32" t="s">
        <v>8574</v>
      </c>
      <c r="B3783" s="33" t="s">
        <v>8575</v>
      </c>
      <c r="C3783" s="33" t="s">
        <v>7399</v>
      </c>
      <c r="D3783" s="84" t="s">
        <v>8576</v>
      </c>
      <c r="E3783" s="84">
        <f>VALUE(TRIM(CLEAN(_xlfn.TEXTBEFORE(Table2[[#This Row],[Resolution]],"x"))))</f>
        <v>296</v>
      </c>
      <c r="F3783" s="84">
        <f>VALUE(TRIM(CLEAN(_xlfn.TEXTAFTER(Table2[[#This Row],[Resolution]],"x"))))</f>
        <v>288</v>
      </c>
      <c r="G3783" s="84" t="s">
        <v>16</v>
      </c>
      <c r="H3783" s="84" t="s">
        <v>2836</v>
      </c>
      <c r="I3783" s="84" t="s">
        <v>8577</v>
      </c>
      <c r="J3783" s="33"/>
      <c r="K3783" s="33"/>
      <c r="L3783" s="34" t="s">
        <v>2</v>
      </c>
    </row>
    <row r="3784" spans="1:12" x14ac:dyDescent="0.25">
      <c r="A3784" s="32" t="s">
        <v>8578</v>
      </c>
      <c r="B3784" s="33" t="s">
        <v>8579</v>
      </c>
      <c r="C3784" s="33" t="s">
        <v>7399</v>
      </c>
      <c r="D3784" s="33" t="s">
        <v>382</v>
      </c>
      <c r="E3784" s="33">
        <f>VALUE(TRIM(CLEAN(_xlfn.TEXTBEFORE(Table2[[#This Row],[Resolution]],"x"))))</f>
        <v>512</v>
      </c>
      <c r="F3784" s="33">
        <f>VALUE(TRIM(CLEAN(_xlfn.TEXTAFTER(Table2[[#This Row],[Resolution]],"x"))))</f>
        <v>144</v>
      </c>
      <c r="G3784" s="33">
        <v>25</v>
      </c>
      <c r="H3784" s="33" t="s">
        <v>5236</v>
      </c>
      <c r="I3784" s="33" t="s">
        <v>5234</v>
      </c>
      <c r="J3784" s="33"/>
      <c r="K3784" s="33"/>
      <c r="L3784" s="34" t="s">
        <v>2</v>
      </c>
    </row>
    <row r="3785" spans="1:12" x14ac:dyDescent="0.25">
      <c r="A3785" s="32" t="s">
        <v>8580</v>
      </c>
      <c r="B3785" s="33" t="s">
        <v>8581</v>
      </c>
      <c r="C3785" s="33" t="s">
        <v>7399</v>
      </c>
      <c r="D3785" s="84" t="s">
        <v>57</v>
      </c>
      <c r="E3785" s="84">
        <f>VALUE(TRIM(CLEAN(_xlfn.TEXTBEFORE(Table2[[#This Row],[Resolution]],"x"))))</f>
        <v>288</v>
      </c>
      <c r="F3785" s="84">
        <f>VALUE(TRIM(CLEAN(_xlfn.TEXTAFTER(Table2[[#This Row],[Resolution]],"x"))))</f>
        <v>128</v>
      </c>
      <c r="G3785" s="84" t="s">
        <v>16</v>
      </c>
      <c r="H3785" s="84" t="s">
        <v>2836</v>
      </c>
      <c r="I3785" s="84" t="s">
        <v>8582</v>
      </c>
      <c r="J3785" s="33"/>
      <c r="K3785" s="33"/>
      <c r="L3785" s="34" t="s">
        <v>2</v>
      </c>
    </row>
    <row r="3786" spans="1:12" x14ac:dyDescent="0.25">
      <c r="A3786" s="32" t="s">
        <v>8583</v>
      </c>
      <c r="B3786" s="33" t="s">
        <v>8584</v>
      </c>
      <c r="C3786" s="33" t="s">
        <v>7399</v>
      </c>
      <c r="D3786" s="33" t="e">
        <v>#N/A</v>
      </c>
      <c r="E3786" s="33" t="e">
        <f>VALUE(TRIM(CLEAN(_xlfn.TEXTBEFORE(Table2[[#This Row],[Resolution]],"x"))))</f>
        <v>#N/A</v>
      </c>
      <c r="F3786" s="33" t="e">
        <f>VALUE(TRIM(CLEAN(_xlfn.TEXTAFTER(Table2[[#This Row],[Resolution]],"x"))))</f>
        <v>#N/A</v>
      </c>
      <c r="G3786" s="33" t="s">
        <v>16</v>
      </c>
      <c r="H3786" s="33" t="s">
        <v>16</v>
      </c>
      <c r="I3786" s="33" t="s">
        <v>8585</v>
      </c>
      <c r="J3786" s="33"/>
      <c r="K3786" s="33"/>
      <c r="L3786" s="34" t="s">
        <v>2</v>
      </c>
    </row>
    <row r="3787" spans="1:12" x14ac:dyDescent="0.25">
      <c r="A3787" s="32" t="s">
        <v>8586</v>
      </c>
      <c r="B3787" s="33" t="s">
        <v>8587</v>
      </c>
      <c r="C3787" s="33" t="s">
        <v>7399</v>
      </c>
      <c r="D3787" s="84" t="s">
        <v>57</v>
      </c>
      <c r="E3787" s="84">
        <f>VALUE(TRIM(CLEAN(_xlfn.TEXTBEFORE(Table2[[#This Row],[Resolution]],"x"))))</f>
        <v>288</v>
      </c>
      <c r="F3787" s="84">
        <f>VALUE(TRIM(CLEAN(_xlfn.TEXTAFTER(Table2[[#This Row],[Resolution]],"x"))))</f>
        <v>128</v>
      </c>
      <c r="G3787" s="84">
        <v>0.05</v>
      </c>
      <c r="H3787" s="84" t="s">
        <v>5236</v>
      </c>
      <c r="I3787" s="84" t="s">
        <v>5234</v>
      </c>
      <c r="J3787" s="33"/>
      <c r="K3787" s="33"/>
      <c r="L3787" s="34" t="s">
        <v>2</v>
      </c>
    </row>
    <row r="3788" spans="1:12" x14ac:dyDescent="0.25">
      <c r="A3788" s="32" t="s">
        <v>8588</v>
      </c>
      <c r="B3788" s="33" t="s">
        <v>8589</v>
      </c>
      <c r="C3788" s="33" t="s">
        <v>7399</v>
      </c>
      <c r="D3788" s="33" t="s">
        <v>123</v>
      </c>
      <c r="E3788" s="33">
        <f>VALUE(TRIM(CLEAN(_xlfn.TEXTBEFORE(Table2[[#This Row],[Resolution]],"x"))))</f>
        <v>256</v>
      </c>
      <c r="F3788" s="33">
        <f>VALUE(TRIM(CLEAN(_xlfn.TEXTAFTER(Table2[[#This Row],[Resolution]],"x"))))</f>
        <v>128</v>
      </c>
      <c r="G3788" s="33" t="s">
        <v>16</v>
      </c>
      <c r="H3788" s="33" t="s">
        <v>2836</v>
      </c>
      <c r="I3788" s="33" t="s">
        <v>8590</v>
      </c>
      <c r="J3788" s="33"/>
      <c r="K3788" s="33"/>
      <c r="L3788" s="34" t="s">
        <v>2</v>
      </c>
    </row>
    <row r="3789" spans="1:12" x14ac:dyDescent="0.25">
      <c r="A3789" s="32" t="s">
        <v>8591</v>
      </c>
      <c r="B3789" s="33" t="s">
        <v>4928</v>
      </c>
      <c r="C3789" s="33" t="s">
        <v>7399</v>
      </c>
      <c r="D3789" s="84" t="s">
        <v>57</v>
      </c>
      <c r="E3789" s="84">
        <f>VALUE(TRIM(CLEAN(_xlfn.TEXTBEFORE(Table2[[#This Row],[Resolution]],"x"))))</f>
        <v>288</v>
      </c>
      <c r="F3789" s="84">
        <f>VALUE(TRIM(CLEAN(_xlfn.TEXTAFTER(Table2[[#This Row],[Resolution]],"x"))))</f>
        <v>128</v>
      </c>
      <c r="G3789" s="84" t="s">
        <v>16</v>
      </c>
      <c r="H3789" s="84" t="s">
        <v>2836</v>
      </c>
      <c r="I3789" s="84" t="s">
        <v>8592</v>
      </c>
      <c r="J3789" s="33"/>
      <c r="K3789" s="33"/>
      <c r="L3789" s="34" t="s">
        <v>2</v>
      </c>
    </row>
    <row r="3790" spans="1:12" x14ac:dyDescent="0.25">
      <c r="A3790" s="32" t="s">
        <v>8593</v>
      </c>
      <c r="B3790" s="33" t="s">
        <v>8594</v>
      </c>
      <c r="C3790" s="33" t="s">
        <v>7399</v>
      </c>
      <c r="D3790" s="33" t="s">
        <v>54</v>
      </c>
      <c r="E3790" s="33">
        <f>VALUE(TRIM(CLEAN(_xlfn.TEXTBEFORE(Table2[[#This Row],[Resolution]],"x"))))</f>
        <v>512</v>
      </c>
      <c r="F3790" s="33">
        <f>VALUE(TRIM(CLEAN(_xlfn.TEXTAFTER(Table2[[#This Row],[Resolution]],"x"))))</f>
        <v>240</v>
      </c>
      <c r="G3790" s="33" t="s">
        <v>16</v>
      </c>
      <c r="H3790" s="33" t="s">
        <v>2836</v>
      </c>
      <c r="I3790" s="33" t="s">
        <v>8595</v>
      </c>
      <c r="J3790" s="33"/>
      <c r="K3790" s="33"/>
      <c r="L3790" s="34" t="s">
        <v>2</v>
      </c>
    </row>
    <row r="3791" spans="1:12" x14ac:dyDescent="0.25">
      <c r="A3791" s="32" t="s">
        <v>8596</v>
      </c>
      <c r="B3791" s="33" t="s">
        <v>8597</v>
      </c>
      <c r="C3791" s="33" t="s">
        <v>7399</v>
      </c>
      <c r="D3791" s="84" t="s">
        <v>57</v>
      </c>
      <c r="E3791" s="84">
        <f>VALUE(TRIM(CLEAN(_xlfn.TEXTBEFORE(Table2[[#This Row],[Resolution]],"x"))))</f>
        <v>288</v>
      </c>
      <c r="F3791" s="84">
        <f>VALUE(TRIM(CLEAN(_xlfn.TEXTAFTER(Table2[[#This Row],[Resolution]],"x"))))</f>
        <v>128</v>
      </c>
      <c r="G3791" s="84" t="s">
        <v>16</v>
      </c>
      <c r="H3791" s="84" t="s">
        <v>2836</v>
      </c>
      <c r="I3791" s="84" t="s">
        <v>8598</v>
      </c>
      <c r="J3791" s="33"/>
      <c r="K3791" s="33"/>
      <c r="L3791" s="34" t="s">
        <v>2</v>
      </c>
    </row>
    <row r="3792" spans="1:12" x14ac:dyDescent="0.25">
      <c r="A3792" s="32" t="s">
        <v>8599</v>
      </c>
      <c r="B3792" s="33" t="s">
        <v>4930</v>
      </c>
      <c r="C3792" s="33" t="s">
        <v>7399</v>
      </c>
      <c r="D3792" s="33" t="s">
        <v>57</v>
      </c>
      <c r="E3792" s="33">
        <f>VALUE(TRIM(CLEAN(_xlfn.TEXTBEFORE(Table2[[#This Row],[Resolution]],"x"))))</f>
        <v>288</v>
      </c>
      <c r="F3792" s="33">
        <f>VALUE(TRIM(CLEAN(_xlfn.TEXTAFTER(Table2[[#This Row],[Resolution]],"x"))))</f>
        <v>128</v>
      </c>
      <c r="G3792" s="33">
        <v>2.5</v>
      </c>
      <c r="H3792" s="33" t="s">
        <v>5516</v>
      </c>
      <c r="I3792" s="33" t="s">
        <v>5234</v>
      </c>
      <c r="J3792" s="35"/>
      <c r="K3792" s="33"/>
      <c r="L3792" s="34" t="s">
        <v>2</v>
      </c>
    </row>
    <row r="3793" spans="1:12" x14ac:dyDescent="0.25">
      <c r="A3793" s="32" t="s">
        <v>8600</v>
      </c>
      <c r="B3793" s="33" t="s">
        <v>8601</v>
      </c>
      <c r="C3793" s="33" t="s">
        <v>7399</v>
      </c>
      <c r="D3793" s="84" t="s">
        <v>57</v>
      </c>
      <c r="E3793" s="84">
        <f>VALUE(TRIM(CLEAN(_xlfn.TEXTBEFORE(Table2[[#This Row],[Resolution]],"x"))))</f>
        <v>288</v>
      </c>
      <c r="F3793" s="84">
        <f>VALUE(TRIM(CLEAN(_xlfn.TEXTAFTER(Table2[[#This Row],[Resolution]],"x"))))</f>
        <v>128</v>
      </c>
      <c r="G3793" s="84">
        <v>25</v>
      </c>
      <c r="H3793" s="84" t="s">
        <v>5242</v>
      </c>
      <c r="I3793" s="84" t="s">
        <v>5234</v>
      </c>
      <c r="J3793" s="33"/>
      <c r="K3793" s="33"/>
      <c r="L3793" s="34" t="s">
        <v>2</v>
      </c>
    </row>
    <row r="3794" spans="1:12" x14ac:dyDescent="0.25">
      <c r="A3794" s="32" t="s">
        <v>8602</v>
      </c>
      <c r="B3794" s="33" t="s">
        <v>8603</v>
      </c>
      <c r="C3794" s="33" t="s">
        <v>7399</v>
      </c>
      <c r="D3794" s="33" t="s">
        <v>57</v>
      </c>
      <c r="E3794" s="33">
        <f>VALUE(TRIM(CLEAN(_xlfn.TEXTBEFORE(Table2[[#This Row],[Resolution]],"x"))))</f>
        <v>288</v>
      </c>
      <c r="F3794" s="33">
        <f>VALUE(TRIM(CLEAN(_xlfn.TEXTAFTER(Table2[[#This Row],[Resolution]],"x"))))</f>
        <v>128</v>
      </c>
      <c r="G3794" s="33" t="s">
        <v>16</v>
      </c>
      <c r="H3794" s="33" t="s">
        <v>2836</v>
      </c>
      <c r="I3794" s="33" t="s">
        <v>8604</v>
      </c>
      <c r="J3794" s="33"/>
      <c r="K3794" s="33"/>
      <c r="L3794" s="34" t="s">
        <v>2</v>
      </c>
    </row>
    <row r="3795" spans="1:12" x14ac:dyDescent="0.25">
      <c r="A3795" s="32" t="s">
        <v>8605</v>
      </c>
      <c r="B3795" s="33" t="s">
        <v>8606</v>
      </c>
      <c r="C3795" s="33" t="s">
        <v>7399</v>
      </c>
      <c r="D3795" s="84" t="s">
        <v>123</v>
      </c>
      <c r="E3795" s="84">
        <f>VALUE(TRIM(CLEAN(_xlfn.TEXTBEFORE(Table2[[#This Row],[Resolution]],"x"))))</f>
        <v>256</v>
      </c>
      <c r="F3795" s="84">
        <f>VALUE(TRIM(CLEAN(_xlfn.TEXTAFTER(Table2[[#This Row],[Resolution]],"x"))))</f>
        <v>128</v>
      </c>
      <c r="G3795" s="84" t="s">
        <v>16</v>
      </c>
      <c r="H3795" s="84" t="s">
        <v>2836</v>
      </c>
      <c r="I3795" s="84" t="s">
        <v>8607</v>
      </c>
      <c r="J3795" s="33"/>
      <c r="K3795" s="33"/>
      <c r="L3795" s="34" t="s">
        <v>2</v>
      </c>
    </row>
    <row r="3796" spans="1:12" x14ac:dyDescent="0.25">
      <c r="A3796" s="32" t="s">
        <v>8608</v>
      </c>
      <c r="B3796" s="33" t="s">
        <v>8609</v>
      </c>
      <c r="C3796" s="33" t="s">
        <v>7399</v>
      </c>
      <c r="D3796" s="33" t="s">
        <v>123</v>
      </c>
      <c r="E3796" s="33">
        <f>VALUE(TRIM(CLEAN(_xlfn.TEXTBEFORE(Table2[[#This Row],[Resolution]],"x"))))</f>
        <v>256</v>
      </c>
      <c r="F3796" s="33">
        <f>VALUE(TRIM(CLEAN(_xlfn.TEXTAFTER(Table2[[#This Row],[Resolution]],"x"))))</f>
        <v>128</v>
      </c>
      <c r="G3796" s="33">
        <v>2.96</v>
      </c>
      <c r="H3796" s="33" t="s">
        <v>5236</v>
      </c>
      <c r="I3796" s="33" t="s">
        <v>5234</v>
      </c>
      <c r="J3796" s="33"/>
      <c r="K3796" s="33"/>
      <c r="L3796" s="34" t="s">
        <v>2</v>
      </c>
    </row>
    <row r="3797" spans="1:12" x14ac:dyDescent="0.25">
      <c r="A3797" s="32" t="s">
        <v>8610</v>
      </c>
      <c r="B3797" s="33" t="s">
        <v>8611</v>
      </c>
      <c r="C3797" s="33" t="s">
        <v>7399</v>
      </c>
      <c r="D3797" s="84" t="e">
        <v>#N/A</v>
      </c>
      <c r="E3797" s="84" t="e">
        <f>VALUE(TRIM(CLEAN(_xlfn.TEXTBEFORE(Table2[[#This Row],[Resolution]],"x"))))</f>
        <v>#N/A</v>
      </c>
      <c r="F3797" s="84" t="e">
        <f>VALUE(TRIM(CLEAN(_xlfn.TEXTAFTER(Table2[[#This Row],[Resolution]],"x"))))</f>
        <v>#N/A</v>
      </c>
      <c r="G3797" s="84" t="s">
        <v>16</v>
      </c>
      <c r="H3797" s="84" t="s">
        <v>16</v>
      </c>
      <c r="I3797" s="84" t="s">
        <v>8612</v>
      </c>
      <c r="J3797" s="33"/>
      <c r="K3797" s="33"/>
      <c r="L3797" s="34" t="s">
        <v>2</v>
      </c>
    </row>
    <row r="3798" spans="1:12" x14ac:dyDescent="0.25">
      <c r="A3798" s="32" t="s">
        <v>8613</v>
      </c>
      <c r="B3798" s="33" t="s">
        <v>8614</v>
      </c>
      <c r="C3798" s="33" t="s">
        <v>7399</v>
      </c>
      <c r="D3798" s="33" t="s">
        <v>57</v>
      </c>
      <c r="E3798" s="33">
        <f>VALUE(TRIM(CLEAN(_xlfn.TEXTBEFORE(Table2[[#This Row],[Resolution]],"x"))))</f>
        <v>288</v>
      </c>
      <c r="F3798" s="33">
        <f>VALUE(TRIM(CLEAN(_xlfn.TEXTAFTER(Table2[[#This Row],[Resolution]],"x"))))</f>
        <v>128</v>
      </c>
      <c r="G3798" s="33">
        <v>25</v>
      </c>
      <c r="H3798" s="33" t="s">
        <v>5248</v>
      </c>
      <c r="I3798" s="33" t="s">
        <v>5234</v>
      </c>
      <c r="J3798" s="33"/>
      <c r="K3798" s="33"/>
      <c r="L3798" s="34" t="s">
        <v>2</v>
      </c>
    </row>
    <row r="3799" spans="1:12" x14ac:dyDescent="0.25">
      <c r="A3799" s="32" t="s">
        <v>8615</v>
      </c>
      <c r="B3799" s="33" t="s">
        <v>8616</v>
      </c>
      <c r="C3799" s="33" t="s">
        <v>7399</v>
      </c>
      <c r="D3799" s="84" t="s">
        <v>60</v>
      </c>
      <c r="E3799" s="84">
        <f>VALUE(TRIM(CLEAN(_xlfn.TEXTBEFORE(Table2[[#This Row],[Resolution]],"x"))))</f>
        <v>256</v>
      </c>
      <c r="F3799" s="84">
        <f>VALUE(TRIM(CLEAN(_xlfn.TEXTAFTER(Table2[[#This Row],[Resolution]],"x"))))</f>
        <v>144</v>
      </c>
      <c r="G3799" s="84" t="s">
        <v>16</v>
      </c>
      <c r="H3799" s="84" t="s">
        <v>16</v>
      </c>
      <c r="I3799" s="84" t="s">
        <v>8617</v>
      </c>
      <c r="J3799" s="33"/>
      <c r="K3799" s="33"/>
      <c r="L3799" s="34" t="s">
        <v>2</v>
      </c>
    </row>
    <row r="3800" spans="1:12" x14ac:dyDescent="0.25">
      <c r="A3800" s="32" t="s">
        <v>8618</v>
      </c>
      <c r="B3800" s="33" t="s">
        <v>8619</v>
      </c>
      <c r="C3800" s="33" t="s">
        <v>7399</v>
      </c>
      <c r="D3800" s="33" t="s">
        <v>1937</v>
      </c>
      <c r="E3800" s="33">
        <f>VALUE(TRIM(CLEAN(_xlfn.TEXTBEFORE(Table2[[#This Row],[Resolution]],"x"))))</f>
        <v>512</v>
      </c>
      <c r="F3800" s="33">
        <f>VALUE(TRIM(CLEAN(_xlfn.TEXTAFTER(Table2[[#This Row],[Resolution]],"x"))))</f>
        <v>256</v>
      </c>
      <c r="G3800" s="33" t="s">
        <v>16</v>
      </c>
      <c r="H3800" s="33" t="s">
        <v>2836</v>
      </c>
      <c r="I3800" s="33" t="s">
        <v>8620</v>
      </c>
      <c r="J3800" s="33"/>
      <c r="K3800" s="33"/>
      <c r="L3800" s="34" t="s">
        <v>2</v>
      </c>
    </row>
    <row r="3801" spans="1:12" x14ac:dyDescent="0.25">
      <c r="A3801" s="32" t="s">
        <v>8621</v>
      </c>
      <c r="B3801" s="33" t="s">
        <v>8622</v>
      </c>
      <c r="C3801" s="33" t="s">
        <v>7399</v>
      </c>
      <c r="D3801" s="84" t="s">
        <v>1175</v>
      </c>
      <c r="E3801" s="84">
        <f>VALUE(TRIM(CLEAN(_xlfn.TEXTBEFORE(Table2[[#This Row],[Resolution]],"x"))))</f>
        <v>256</v>
      </c>
      <c r="F3801" s="84">
        <f>VALUE(TRIM(CLEAN(_xlfn.TEXTAFTER(Table2[[#This Row],[Resolution]],"x"))))</f>
        <v>320</v>
      </c>
      <c r="G3801" s="84" t="s">
        <v>16</v>
      </c>
      <c r="H3801" s="84" t="s">
        <v>2836</v>
      </c>
      <c r="I3801" s="84" t="s">
        <v>8623</v>
      </c>
      <c r="J3801" s="33"/>
      <c r="K3801" s="33"/>
      <c r="L3801" s="34" t="s">
        <v>2</v>
      </c>
    </row>
    <row r="3802" spans="1:12" x14ac:dyDescent="0.25">
      <c r="A3802" s="32" t="s">
        <v>8624</v>
      </c>
      <c r="B3802" s="33" t="s">
        <v>8625</v>
      </c>
      <c r="C3802" s="33" t="s">
        <v>7399</v>
      </c>
      <c r="D3802" s="33" t="s">
        <v>112</v>
      </c>
      <c r="E3802" s="33">
        <f>VALUE(TRIM(CLEAN(_xlfn.TEXTBEFORE(Table2[[#This Row],[Resolution]],"x"))))</f>
        <v>256</v>
      </c>
      <c r="F3802" s="33">
        <f>VALUE(TRIM(CLEAN(_xlfn.TEXTAFTER(Table2[[#This Row],[Resolution]],"x"))))</f>
        <v>160</v>
      </c>
      <c r="G3802" s="33" t="s">
        <v>16</v>
      </c>
      <c r="H3802" s="33" t="s">
        <v>2836</v>
      </c>
      <c r="I3802" s="33" t="s">
        <v>8626</v>
      </c>
      <c r="J3802" s="33"/>
      <c r="K3802" s="33"/>
      <c r="L3802" s="34" t="s">
        <v>2</v>
      </c>
    </row>
    <row r="3803" spans="1:12" x14ac:dyDescent="0.25">
      <c r="A3803" s="32" t="s">
        <v>8627</v>
      </c>
      <c r="B3803" s="33" t="s">
        <v>8628</v>
      </c>
      <c r="C3803" s="33" t="s">
        <v>7399</v>
      </c>
      <c r="D3803" s="84" t="s">
        <v>60</v>
      </c>
      <c r="E3803" s="84">
        <f>VALUE(TRIM(CLEAN(_xlfn.TEXTBEFORE(Table2[[#This Row],[Resolution]],"x"))))</f>
        <v>256</v>
      </c>
      <c r="F3803" s="84">
        <f>VALUE(TRIM(CLEAN(_xlfn.TEXTAFTER(Table2[[#This Row],[Resolution]],"x"))))</f>
        <v>144</v>
      </c>
      <c r="G3803" s="84" t="s">
        <v>16</v>
      </c>
      <c r="H3803" s="84" t="s">
        <v>16</v>
      </c>
      <c r="I3803" s="84" t="s">
        <v>8629</v>
      </c>
      <c r="J3803" s="33"/>
      <c r="K3803" s="33"/>
      <c r="L3803" s="34" t="s">
        <v>2</v>
      </c>
    </row>
    <row r="3804" spans="1:12" x14ac:dyDescent="0.25">
      <c r="A3804" s="32" t="s">
        <v>8630</v>
      </c>
      <c r="B3804" s="33" t="s">
        <v>8631</v>
      </c>
      <c r="C3804" s="33" t="s">
        <v>7399</v>
      </c>
      <c r="D3804" s="33" t="s">
        <v>98</v>
      </c>
      <c r="E3804" s="33">
        <f>VALUE(TRIM(CLEAN(_xlfn.TEXTBEFORE(Table2[[#This Row],[Resolution]],"x"))))</f>
        <v>512</v>
      </c>
      <c r="F3804" s="33">
        <f>VALUE(TRIM(CLEAN(_xlfn.TEXTAFTER(Table2[[#This Row],[Resolution]],"x"))))</f>
        <v>320</v>
      </c>
      <c r="G3804" s="33" t="s">
        <v>16</v>
      </c>
      <c r="H3804" s="33" t="s">
        <v>2836</v>
      </c>
      <c r="I3804" s="33" t="s">
        <v>8632</v>
      </c>
      <c r="J3804" s="33"/>
      <c r="K3804" s="33"/>
      <c r="L3804" s="34" t="s">
        <v>2</v>
      </c>
    </row>
    <row r="3805" spans="1:12" x14ac:dyDescent="0.25">
      <c r="A3805" s="32" t="s">
        <v>8633</v>
      </c>
      <c r="B3805" s="33" t="s">
        <v>4950</v>
      </c>
      <c r="C3805" s="33" t="s">
        <v>7399</v>
      </c>
      <c r="D3805" s="84" t="s">
        <v>4951</v>
      </c>
      <c r="E3805" s="84">
        <f>VALUE(TRIM(CLEAN(_xlfn.TEXTBEFORE(Table2[[#This Row],[Resolution]],"x"))))</f>
        <v>264</v>
      </c>
      <c r="F3805" s="84">
        <f>VALUE(TRIM(CLEAN(_xlfn.TEXTAFTER(Table2[[#This Row],[Resolution]],"x"))))</f>
        <v>304</v>
      </c>
      <c r="G3805" s="84" t="s">
        <v>16</v>
      </c>
      <c r="H3805" s="84" t="s">
        <v>2836</v>
      </c>
      <c r="I3805" s="84" t="s">
        <v>8634</v>
      </c>
      <c r="J3805" s="33"/>
      <c r="K3805" s="33"/>
      <c r="L3805" s="34" t="s">
        <v>2</v>
      </c>
    </row>
    <row r="3806" spans="1:12" x14ac:dyDescent="0.25">
      <c r="A3806" s="32" t="s">
        <v>8635</v>
      </c>
      <c r="B3806" s="33" t="s">
        <v>8636</v>
      </c>
      <c r="C3806" s="33" t="s">
        <v>7399</v>
      </c>
      <c r="D3806" s="33" t="s">
        <v>57</v>
      </c>
      <c r="E3806" s="33">
        <f>VALUE(TRIM(CLEAN(_xlfn.TEXTBEFORE(Table2[[#This Row],[Resolution]],"x"))))</f>
        <v>288</v>
      </c>
      <c r="F3806" s="33">
        <f>VALUE(TRIM(CLEAN(_xlfn.TEXTAFTER(Table2[[#This Row],[Resolution]],"x"))))</f>
        <v>128</v>
      </c>
      <c r="G3806" s="33" t="s">
        <v>16</v>
      </c>
      <c r="H3806" s="33" t="s">
        <v>2836</v>
      </c>
      <c r="I3806" s="33" t="s">
        <v>8637</v>
      </c>
      <c r="J3806" s="33"/>
      <c r="K3806" s="33"/>
      <c r="L3806" s="34" t="s">
        <v>2</v>
      </c>
    </row>
    <row r="3807" spans="1:12" x14ac:dyDescent="0.25">
      <c r="A3807" s="32" t="s">
        <v>8638</v>
      </c>
      <c r="B3807" s="33" t="s">
        <v>8639</v>
      </c>
      <c r="C3807" s="33" t="s">
        <v>7399</v>
      </c>
      <c r="D3807" s="84" t="s">
        <v>93</v>
      </c>
      <c r="E3807" s="84">
        <f>VALUE(TRIM(CLEAN(_xlfn.TEXTBEFORE(Table2[[#This Row],[Resolution]],"x"))))</f>
        <v>512</v>
      </c>
      <c r="F3807" s="84">
        <f>VALUE(TRIM(CLEAN(_xlfn.TEXTAFTER(Table2[[#This Row],[Resolution]],"x"))))</f>
        <v>128</v>
      </c>
      <c r="G3807" s="84" t="s">
        <v>16</v>
      </c>
      <c r="H3807" s="84" t="s">
        <v>2836</v>
      </c>
      <c r="I3807" s="84" t="s">
        <v>8640</v>
      </c>
      <c r="J3807" s="33"/>
      <c r="K3807" s="33"/>
      <c r="L3807" s="34" t="s">
        <v>2</v>
      </c>
    </row>
    <row r="3808" spans="1:12" x14ac:dyDescent="0.25">
      <c r="A3808" s="32" t="s">
        <v>8641</v>
      </c>
      <c r="B3808" s="33" t="s">
        <v>8642</v>
      </c>
      <c r="C3808" s="33" t="s">
        <v>7399</v>
      </c>
      <c r="D3808" s="33" t="s">
        <v>57</v>
      </c>
      <c r="E3808" s="33">
        <f>VALUE(TRIM(CLEAN(_xlfn.TEXTBEFORE(Table2[[#This Row],[Resolution]],"x"))))</f>
        <v>288</v>
      </c>
      <c r="F3808" s="33">
        <f>VALUE(TRIM(CLEAN(_xlfn.TEXTAFTER(Table2[[#This Row],[Resolution]],"x"))))</f>
        <v>128</v>
      </c>
      <c r="G3808" s="33" t="s">
        <v>16</v>
      </c>
      <c r="H3808" s="33" t="s">
        <v>16</v>
      </c>
      <c r="I3808" s="33" t="s">
        <v>8643</v>
      </c>
      <c r="J3808" s="33"/>
      <c r="K3808" s="33"/>
      <c r="L3808" s="34" t="s">
        <v>2</v>
      </c>
    </row>
    <row r="3809" spans="1:12" x14ac:dyDescent="0.25">
      <c r="A3809" s="32" t="s">
        <v>8644</v>
      </c>
      <c r="B3809" s="33" t="s">
        <v>8645</v>
      </c>
      <c r="C3809" s="33" t="s">
        <v>7399</v>
      </c>
      <c r="D3809" s="84" t="e">
        <v>#N/A</v>
      </c>
      <c r="E3809" s="84" t="e">
        <f>VALUE(TRIM(CLEAN(_xlfn.TEXTBEFORE(Table2[[#This Row],[Resolution]],"x"))))</f>
        <v>#N/A</v>
      </c>
      <c r="F3809" s="84" t="e">
        <f>VALUE(TRIM(CLEAN(_xlfn.TEXTAFTER(Table2[[#This Row],[Resolution]],"x"))))</f>
        <v>#N/A</v>
      </c>
      <c r="G3809" s="84" t="s">
        <v>16</v>
      </c>
      <c r="H3809" s="84" t="s">
        <v>2836</v>
      </c>
      <c r="I3809" s="84" t="s">
        <v>8646</v>
      </c>
      <c r="J3809" s="33"/>
      <c r="K3809" s="33"/>
      <c r="L3809" s="34" t="s">
        <v>2</v>
      </c>
    </row>
    <row r="3810" spans="1:12" x14ac:dyDescent="0.25">
      <c r="A3810" s="32" t="s">
        <v>8647</v>
      </c>
      <c r="B3810" s="33" t="s">
        <v>8648</v>
      </c>
      <c r="C3810" s="33" t="s">
        <v>7399</v>
      </c>
      <c r="D3810" s="33" t="s">
        <v>60</v>
      </c>
      <c r="E3810" s="33">
        <f>VALUE(TRIM(CLEAN(_xlfn.TEXTBEFORE(Table2[[#This Row],[Resolution]],"x"))))</f>
        <v>256</v>
      </c>
      <c r="F3810" s="33">
        <f>VALUE(TRIM(CLEAN(_xlfn.TEXTAFTER(Table2[[#This Row],[Resolution]],"x"))))</f>
        <v>144</v>
      </c>
      <c r="G3810" s="33" t="s">
        <v>16</v>
      </c>
      <c r="H3810" s="33" t="s">
        <v>2836</v>
      </c>
      <c r="I3810" s="33" t="s">
        <v>8649</v>
      </c>
      <c r="J3810" s="33"/>
      <c r="K3810" s="33"/>
      <c r="L3810" s="34" t="s">
        <v>2</v>
      </c>
    </row>
    <row r="3811" spans="1:12" x14ac:dyDescent="0.25">
      <c r="A3811" s="32" t="s">
        <v>8650</v>
      </c>
      <c r="B3811" s="33" t="s">
        <v>8651</v>
      </c>
      <c r="C3811" s="33" t="s">
        <v>7399</v>
      </c>
      <c r="D3811" s="84" t="s">
        <v>3445</v>
      </c>
      <c r="E3811" s="84">
        <f>VALUE(TRIM(CLEAN(_xlfn.TEXTBEFORE(Table2[[#This Row],[Resolution]],"x"))))</f>
        <v>1536</v>
      </c>
      <c r="F3811" s="84">
        <f>VALUE(TRIM(CLEAN(_xlfn.TEXTAFTER(Table2[[#This Row],[Resolution]],"x"))))</f>
        <v>832</v>
      </c>
      <c r="G3811" s="84" t="s">
        <v>16</v>
      </c>
      <c r="H3811" s="84" t="s">
        <v>2836</v>
      </c>
      <c r="I3811" s="84" t="s">
        <v>8652</v>
      </c>
      <c r="J3811" s="33"/>
      <c r="K3811" s="33"/>
      <c r="L3811" s="34" t="s">
        <v>2</v>
      </c>
    </row>
    <row r="3812" spans="1:12" x14ac:dyDescent="0.25">
      <c r="A3812" s="32" t="s">
        <v>8653</v>
      </c>
      <c r="B3812" s="33" t="s">
        <v>8654</v>
      </c>
      <c r="C3812" s="33" t="s">
        <v>7399</v>
      </c>
      <c r="D3812" s="33" t="s">
        <v>2879</v>
      </c>
      <c r="E3812" s="33">
        <f>VALUE(TRIM(CLEAN(_xlfn.TEXTBEFORE(Table2[[#This Row],[Resolution]],"x"))))</f>
        <v>256</v>
      </c>
      <c r="F3812" s="33">
        <f>VALUE(TRIM(CLEAN(_xlfn.TEXTAFTER(Table2[[#This Row],[Resolution]],"x"))))</f>
        <v>272</v>
      </c>
      <c r="G3812" s="33" t="s">
        <v>16</v>
      </c>
      <c r="H3812" s="33" t="s">
        <v>16</v>
      </c>
      <c r="I3812" s="33" t="s">
        <v>8655</v>
      </c>
      <c r="J3812" s="33"/>
      <c r="K3812" s="33"/>
      <c r="L3812" s="34" t="s">
        <v>2</v>
      </c>
    </row>
    <row r="3813" spans="1:12" x14ac:dyDescent="0.25">
      <c r="A3813" s="32" t="s">
        <v>8656</v>
      </c>
      <c r="B3813" s="33" t="s">
        <v>8657</v>
      </c>
      <c r="C3813" s="33" t="s">
        <v>7399</v>
      </c>
      <c r="D3813" s="84" t="s">
        <v>1314</v>
      </c>
      <c r="E3813" s="84">
        <f>VALUE(TRIM(CLEAN(_xlfn.TEXTBEFORE(Table2[[#This Row],[Resolution]],"x"))))</f>
        <v>512</v>
      </c>
      <c r="F3813" s="84">
        <f>VALUE(TRIM(CLEAN(_xlfn.TEXTAFTER(Table2[[#This Row],[Resolution]],"x"))))</f>
        <v>272</v>
      </c>
      <c r="G3813" s="84" t="s">
        <v>16</v>
      </c>
      <c r="H3813" s="84" t="s">
        <v>16</v>
      </c>
      <c r="I3813" s="84" t="s">
        <v>8658</v>
      </c>
      <c r="J3813" s="33"/>
      <c r="K3813" s="33"/>
      <c r="L3813" s="34" t="s">
        <v>2</v>
      </c>
    </row>
    <row r="3814" spans="1:12" x14ac:dyDescent="0.25">
      <c r="A3814" s="32" t="s">
        <v>8659</v>
      </c>
      <c r="B3814" s="33" t="s">
        <v>8660</v>
      </c>
      <c r="C3814" s="33" t="s">
        <v>7399</v>
      </c>
      <c r="D3814" s="33" t="s">
        <v>8661</v>
      </c>
      <c r="E3814" s="33">
        <f>VALUE(TRIM(CLEAN(_xlfn.TEXTBEFORE(Table2[[#This Row],[Resolution]],"x"))))</f>
        <v>288</v>
      </c>
      <c r="F3814" s="33">
        <f>VALUE(TRIM(CLEAN(_xlfn.TEXTAFTER(Table2[[#This Row],[Resolution]],"x"))))</f>
        <v>288</v>
      </c>
      <c r="G3814" s="33" t="s">
        <v>16</v>
      </c>
      <c r="H3814" s="33" t="s">
        <v>16</v>
      </c>
      <c r="I3814" s="33" t="s">
        <v>8662</v>
      </c>
      <c r="J3814" s="33"/>
      <c r="K3814" s="33"/>
      <c r="L3814" s="34" t="s">
        <v>2</v>
      </c>
    </row>
    <row r="3815" spans="1:12" x14ac:dyDescent="0.25">
      <c r="A3815" s="32" t="s">
        <v>8663</v>
      </c>
      <c r="B3815" s="33" t="s">
        <v>8664</v>
      </c>
      <c r="C3815" s="33" t="s">
        <v>7399</v>
      </c>
      <c r="D3815" s="84" t="s">
        <v>631</v>
      </c>
      <c r="E3815" s="84">
        <f>VALUE(TRIM(CLEAN(_xlfn.TEXTBEFORE(Table2[[#This Row],[Resolution]],"x"))))</f>
        <v>512</v>
      </c>
      <c r="F3815" s="84">
        <f>VALUE(TRIM(CLEAN(_xlfn.TEXTAFTER(Table2[[#This Row],[Resolution]],"x"))))</f>
        <v>288</v>
      </c>
      <c r="G3815" s="84">
        <v>25</v>
      </c>
      <c r="H3815" s="84" t="s">
        <v>5242</v>
      </c>
      <c r="I3815" s="84" t="s">
        <v>5234</v>
      </c>
      <c r="J3815" s="33"/>
      <c r="K3815" s="33"/>
      <c r="L3815" s="34" t="s">
        <v>2</v>
      </c>
    </row>
    <row r="3816" spans="1:12" x14ac:dyDescent="0.25">
      <c r="A3816" s="32" t="s">
        <v>8665</v>
      </c>
      <c r="B3816" s="33" t="s">
        <v>8666</v>
      </c>
      <c r="C3816" s="33" t="s">
        <v>7399</v>
      </c>
      <c r="D3816" s="33" t="s">
        <v>66</v>
      </c>
      <c r="E3816" s="33">
        <f>VALUE(TRIM(CLEAN(_xlfn.TEXTBEFORE(Table2[[#This Row],[Resolution]],"x"))))</f>
        <v>256</v>
      </c>
      <c r="F3816" s="33">
        <f>VALUE(TRIM(CLEAN(_xlfn.TEXTAFTER(Table2[[#This Row],[Resolution]],"x"))))</f>
        <v>192</v>
      </c>
      <c r="G3816" s="33" t="s">
        <v>16</v>
      </c>
      <c r="H3816" s="33" t="s">
        <v>16</v>
      </c>
      <c r="I3816" s="33" t="s">
        <v>8667</v>
      </c>
      <c r="J3816" s="33"/>
      <c r="K3816" s="33"/>
      <c r="L3816" s="34" t="s">
        <v>2</v>
      </c>
    </row>
    <row r="3817" spans="1:12" x14ac:dyDescent="0.25">
      <c r="A3817" s="32" t="s">
        <v>8668</v>
      </c>
      <c r="B3817" s="33" t="s">
        <v>8669</v>
      </c>
      <c r="C3817" s="33" t="s">
        <v>7399</v>
      </c>
      <c r="D3817" s="84" t="s">
        <v>57</v>
      </c>
      <c r="E3817" s="84">
        <f>VALUE(TRIM(CLEAN(_xlfn.TEXTBEFORE(Table2[[#This Row],[Resolution]],"x"))))</f>
        <v>288</v>
      </c>
      <c r="F3817" s="84">
        <f>VALUE(TRIM(CLEAN(_xlfn.TEXTAFTER(Table2[[#This Row],[Resolution]],"x"))))</f>
        <v>128</v>
      </c>
      <c r="G3817" s="84" t="s">
        <v>16</v>
      </c>
      <c r="H3817" s="84" t="s">
        <v>2836</v>
      </c>
      <c r="I3817" s="84" t="s">
        <v>8670</v>
      </c>
      <c r="J3817" s="33"/>
      <c r="K3817" s="33"/>
      <c r="L3817" s="34" t="s">
        <v>2</v>
      </c>
    </row>
    <row r="3818" spans="1:12" x14ac:dyDescent="0.25">
      <c r="A3818" s="32" t="s">
        <v>8671</v>
      </c>
      <c r="B3818" s="33" t="s">
        <v>8672</v>
      </c>
      <c r="C3818" s="33" t="s">
        <v>7399</v>
      </c>
      <c r="D3818" s="33" t="s">
        <v>57</v>
      </c>
      <c r="E3818" s="33">
        <f>VALUE(TRIM(CLEAN(_xlfn.TEXTBEFORE(Table2[[#This Row],[Resolution]],"x"))))</f>
        <v>288</v>
      </c>
      <c r="F3818" s="33">
        <f>VALUE(TRIM(CLEAN(_xlfn.TEXTAFTER(Table2[[#This Row],[Resolution]],"x"))))</f>
        <v>128</v>
      </c>
      <c r="G3818" s="33" t="s">
        <v>16</v>
      </c>
      <c r="H3818" s="33" t="s">
        <v>7021</v>
      </c>
      <c r="I3818" s="33" t="s">
        <v>8673</v>
      </c>
      <c r="J3818" s="33"/>
      <c r="K3818" s="33"/>
      <c r="L3818" s="34" t="s">
        <v>2</v>
      </c>
    </row>
    <row r="3819" spans="1:12" x14ac:dyDescent="0.25">
      <c r="A3819" s="32" t="s">
        <v>8674</v>
      </c>
      <c r="B3819" s="33" t="s">
        <v>8675</v>
      </c>
      <c r="C3819" s="33" t="s">
        <v>7399</v>
      </c>
      <c r="D3819" s="84" t="s">
        <v>109</v>
      </c>
      <c r="E3819" s="84">
        <f>VALUE(TRIM(CLEAN(_xlfn.TEXTBEFORE(Table2[[#This Row],[Resolution]],"x"))))</f>
        <v>280</v>
      </c>
      <c r="F3819" s="84">
        <f>VALUE(TRIM(CLEAN(_xlfn.TEXTAFTER(Table2[[#This Row],[Resolution]],"x"))))</f>
        <v>128</v>
      </c>
      <c r="G3819" s="84" t="s">
        <v>16</v>
      </c>
      <c r="H3819" s="84" t="s">
        <v>16</v>
      </c>
      <c r="I3819" s="84" t="s">
        <v>8676</v>
      </c>
      <c r="J3819" s="33"/>
      <c r="K3819" s="33"/>
      <c r="L3819" s="34" t="s">
        <v>2</v>
      </c>
    </row>
    <row r="3820" spans="1:12" x14ac:dyDescent="0.25">
      <c r="A3820" s="32" t="s">
        <v>8677</v>
      </c>
      <c r="B3820" s="33" t="s">
        <v>4991</v>
      </c>
      <c r="C3820" s="33" t="s">
        <v>7399</v>
      </c>
      <c r="D3820" s="33" t="s">
        <v>1175</v>
      </c>
      <c r="E3820" s="33">
        <f>VALUE(TRIM(CLEAN(_xlfn.TEXTBEFORE(Table2[[#This Row],[Resolution]],"x"))))</f>
        <v>256</v>
      </c>
      <c r="F3820" s="33">
        <f>VALUE(TRIM(CLEAN(_xlfn.TEXTAFTER(Table2[[#This Row],[Resolution]],"x"))))</f>
        <v>320</v>
      </c>
      <c r="G3820" s="33"/>
      <c r="H3820" s="33" t="s">
        <v>5272</v>
      </c>
      <c r="I3820" s="33" t="s">
        <v>5234</v>
      </c>
      <c r="J3820" s="33"/>
      <c r="K3820" s="33"/>
      <c r="L3820" s="34" t="s">
        <v>2</v>
      </c>
    </row>
    <row r="3821" spans="1:12" x14ac:dyDescent="0.25">
      <c r="A3821" s="32" t="s">
        <v>8678</v>
      </c>
      <c r="B3821" s="33" t="s">
        <v>8679</v>
      </c>
      <c r="C3821" s="33" t="s">
        <v>7399</v>
      </c>
      <c r="D3821" s="84" t="s">
        <v>1770</v>
      </c>
      <c r="E3821" s="84">
        <f>VALUE(TRIM(CLEAN(_xlfn.TEXTBEFORE(Table2[[#This Row],[Resolution]],"x"))))</f>
        <v>256</v>
      </c>
      <c r="F3821" s="84">
        <f>VALUE(TRIM(CLEAN(_xlfn.TEXTAFTER(Table2[[#This Row],[Resolution]],"x"))))</f>
        <v>304</v>
      </c>
      <c r="G3821" s="84" t="s">
        <v>16</v>
      </c>
      <c r="H3821" s="84" t="s">
        <v>16</v>
      </c>
      <c r="I3821" s="84" t="s">
        <v>8680</v>
      </c>
      <c r="J3821" s="33"/>
      <c r="K3821" s="33"/>
      <c r="L3821" s="34" t="s">
        <v>2</v>
      </c>
    </row>
    <row r="3822" spans="1:12" x14ac:dyDescent="0.25">
      <c r="A3822" s="32" t="s">
        <v>8681</v>
      </c>
      <c r="B3822" s="33" t="s">
        <v>8682</v>
      </c>
      <c r="C3822" s="33" t="s">
        <v>7399</v>
      </c>
      <c r="D3822" s="33" t="s">
        <v>57</v>
      </c>
      <c r="E3822" s="33">
        <f>VALUE(TRIM(CLEAN(_xlfn.TEXTBEFORE(Table2[[#This Row],[Resolution]],"x"))))</f>
        <v>288</v>
      </c>
      <c r="F3822" s="33">
        <f>VALUE(TRIM(CLEAN(_xlfn.TEXTAFTER(Table2[[#This Row],[Resolution]],"x"))))</f>
        <v>128</v>
      </c>
      <c r="G3822" s="33" t="s">
        <v>16</v>
      </c>
      <c r="H3822" s="33" t="s">
        <v>2836</v>
      </c>
      <c r="I3822" s="33" t="s">
        <v>8683</v>
      </c>
      <c r="J3822" s="33"/>
      <c r="K3822" s="33"/>
      <c r="L3822" s="34" t="s">
        <v>2</v>
      </c>
    </row>
    <row r="3823" spans="1:12" x14ac:dyDescent="0.25">
      <c r="A3823" s="32" t="s">
        <v>8684</v>
      </c>
      <c r="B3823" s="33" t="s">
        <v>8685</v>
      </c>
      <c r="C3823" s="33" t="s">
        <v>7399</v>
      </c>
      <c r="D3823" s="84" t="s">
        <v>57</v>
      </c>
      <c r="E3823" s="84">
        <f>VALUE(TRIM(CLEAN(_xlfn.TEXTBEFORE(Table2[[#This Row],[Resolution]],"x"))))</f>
        <v>288</v>
      </c>
      <c r="F3823" s="84">
        <f>VALUE(TRIM(CLEAN(_xlfn.TEXTAFTER(Table2[[#This Row],[Resolution]],"x"))))</f>
        <v>128</v>
      </c>
      <c r="G3823" s="84" t="s">
        <v>16</v>
      </c>
      <c r="H3823" s="84" t="s">
        <v>16</v>
      </c>
      <c r="I3823" s="84" t="s">
        <v>8686</v>
      </c>
      <c r="J3823" s="33"/>
      <c r="K3823" s="33"/>
      <c r="L3823" s="34" t="s">
        <v>2</v>
      </c>
    </row>
    <row r="3824" spans="1:12" x14ac:dyDescent="0.25">
      <c r="A3824" s="32" t="s">
        <v>8687</v>
      </c>
      <c r="B3824" s="33" t="s">
        <v>8688</v>
      </c>
      <c r="C3824" s="33" t="s">
        <v>7399</v>
      </c>
      <c r="D3824" s="33" t="s">
        <v>57</v>
      </c>
      <c r="E3824" s="33">
        <f>VALUE(TRIM(CLEAN(_xlfn.TEXTBEFORE(Table2[[#This Row],[Resolution]],"x"))))</f>
        <v>288</v>
      </c>
      <c r="F3824" s="33">
        <f>VALUE(TRIM(CLEAN(_xlfn.TEXTAFTER(Table2[[#This Row],[Resolution]],"x"))))</f>
        <v>128</v>
      </c>
      <c r="G3824" s="33" t="s">
        <v>16</v>
      </c>
      <c r="H3824" s="33" t="s">
        <v>16</v>
      </c>
      <c r="I3824" s="33" t="s">
        <v>8689</v>
      </c>
      <c r="J3824" s="33"/>
      <c r="K3824" s="33"/>
      <c r="L3824" s="34" t="s">
        <v>2</v>
      </c>
    </row>
    <row r="3825" spans="1:12" x14ac:dyDescent="0.25">
      <c r="A3825" s="32" t="s">
        <v>8690</v>
      </c>
      <c r="B3825" s="33" t="s">
        <v>8691</v>
      </c>
      <c r="C3825" s="33" t="s">
        <v>7399</v>
      </c>
      <c r="D3825" s="84" t="s">
        <v>8692</v>
      </c>
      <c r="E3825" s="84">
        <f>VALUE(TRIM(CLEAN(_xlfn.TEXTBEFORE(Table2[[#This Row],[Resolution]],"x"))))</f>
        <v>5</v>
      </c>
      <c r="F3825" s="84">
        <f>VALUE(TRIM(CLEAN(_xlfn.TEXTAFTER(Table2[[#This Row],[Resolution]],"x"))))</f>
        <v>57</v>
      </c>
      <c r="G3825" s="84">
        <v>25</v>
      </c>
      <c r="H3825" s="84" t="s">
        <v>5248</v>
      </c>
      <c r="I3825" s="84" t="s">
        <v>5234</v>
      </c>
      <c r="J3825" s="33"/>
      <c r="K3825" s="33"/>
      <c r="L3825" s="34" t="s">
        <v>2</v>
      </c>
    </row>
    <row r="3826" spans="1:12" x14ac:dyDescent="0.25">
      <c r="A3826" s="32" t="s">
        <v>8693</v>
      </c>
      <c r="B3826" s="33" t="s">
        <v>8694</v>
      </c>
      <c r="C3826" s="33" t="s">
        <v>7399</v>
      </c>
      <c r="D3826" s="33" t="s">
        <v>57</v>
      </c>
      <c r="E3826" s="33">
        <f>VALUE(TRIM(CLEAN(_xlfn.TEXTBEFORE(Table2[[#This Row],[Resolution]],"x"))))</f>
        <v>288</v>
      </c>
      <c r="F3826" s="33">
        <f>VALUE(TRIM(CLEAN(_xlfn.TEXTAFTER(Table2[[#This Row],[Resolution]],"x"))))</f>
        <v>128</v>
      </c>
      <c r="G3826" s="33" t="s">
        <v>16</v>
      </c>
      <c r="H3826" s="33" t="s">
        <v>16</v>
      </c>
      <c r="I3826" s="33" t="s">
        <v>8695</v>
      </c>
      <c r="J3826" s="33"/>
      <c r="K3826" s="33"/>
      <c r="L3826" s="34" t="s">
        <v>2</v>
      </c>
    </row>
    <row r="3827" spans="1:12" x14ac:dyDescent="0.25">
      <c r="A3827" s="32" t="s">
        <v>8696</v>
      </c>
      <c r="B3827" s="33" t="s">
        <v>8697</v>
      </c>
      <c r="C3827" s="33" t="s">
        <v>7399</v>
      </c>
      <c r="D3827" s="84" t="s">
        <v>57</v>
      </c>
      <c r="E3827" s="84">
        <f>VALUE(TRIM(CLEAN(_xlfn.TEXTBEFORE(Table2[[#This Row],[Resolution]],"x"))))</f>
        <v>288</v>
      </c>
      <c r="F3827" s="84">
        <f>VALUE(TRIM(CLEAN(_xlfn.TEXTAFTER(Table2[[#This Row],[Resolution]],"x"))))</f>
        <v>128</v>
      </c>
      <c r="G3827" s="84" t="s">
        <v>16</v>
      </c>
      <c r="H3827" s="84" t="s">
        <v>2836</v>
      </c>
      <c r="I3827" s="84" t="s">
        <v>8698</v>
      </c>
      <c r="J3827" s="33"/>
      <c r="K3827" s="33"/>
      <c r="L3827" s="34" t="s">
        <v>2</v>
      </c>
    </row>
    <row r="3828" spans="1:12" x14ac:dyDescent="0.25">
      <c r="A3828" s="32" t="s">
        <v>8699</v>
      </c>
      <c r="B3828" s="33" t="s">
        <v>8700</v>
      </c>
      <c r="C3828" s="33" t="s">
        <v>7399</v>
      </c>
      <c r="D3828" s="33" t="s">
        <v>123</v>
      </c>
      <c r="E3828" s="33">
        <f>VALUE(TRIM(CLEAN(_xlfn.TEXTBEFORE(Table2[[#This Row],[Resolution]],"x"))))</f>
        <v>256</v>
      </c>
      <c r="F3828" s="33">
        <f>VALUE(TRIM(CLEAN(_xlfn.TEXTAFTER(Table2[[#This Row],[Resolution]],"x"))))</f>
        <v>128</v>
      </c>
      <c r="G3828" s="33" t="s">
        <v>16</v>
      </c>
      <c r="H3828" s="33" t="s">
        <v>16</v>
      </c>
      <c r="I3828" s="33" t="s">
        <v>8701</v>
      </c>
      <c r="J3828" s="33"/>
      <c r="K3828" s="33"/>
      <c r="L3828" s="34" t="s">
        <v>2</v>
      </c>
    </row>
    <row r="3829" spans="1:12" x14ac:dyDescent="0.25">
      <c r="A3829" s="32" t="s">
        <v>8702</v>
      </c>
      <c r="B3829" s="33" t="s">
        <v>5008</v>
      </c>
      <c r="C3829" s="33" t="s">
        <v>7399</v>
      </c>
      <c r="D3829" s="84" t="s">
        <v>60</v>
      </c>
      <c r="E3829" s="84">
        <f>VALUE(TRIM(CLEAN(_xlfn.TEXTBEFORE(Table2[[#This Row],[Resolution]],"x"))))</f>
        <v>256</v>
      </c>
      <c r="F3829" s="84">
        <f>VALUE(TRIM(CLEAN(_xlfn.TEXTAFTER(Table2[[#This Row],[Resolution]],"x"))))</f>
        <v>144</v>
      </c>
      <c r="G3829" s="84" t="s">
        <v>16</v>
      </c>
      <c r="H3829" s="84" t="s">
        <v>2836</v>
      </c>
      <c r="I3829" s="84" t="s">
        <v>8703</v>
      </c>
      <c r="J3829" s="33"/>
      <c r="K3829" s="33"/>
      <c r="L3829" s="34" t="s">
        <v>2</v>
      </c>
    </row>
    <row r="3830" spans="1:12" x14ac:dyDescent="0.25">
      <c r="A3830" s="32" t="s">
        <v>8704</v>
      </c>
      <c r="B3830" s="33" t="s">
        <v>8705</v>
      </c>
      <c r="C3830" s="33" t="s">
        <v>7399</v>
      </c>
      <c r="D3830" s="33" t="s">
        <v>282</v>
      </c>
      <c r="E3830" s="33">
        <f>VALUE(TRIM(CLEAN(_xlfn.TEXTBEFORE(Table2[[#This Row],[Resolution]],"x"))))</f>
        <v>768</v>
      </c>
      <c r="F3830" s="33">
        <f>VALUE(TRIM(CLEAN(_xlfn.TEXTAFTER(Table2[[#This Row],[Resolution]],"x"))))</f>
        <v>128</v>
      </c>
      <c r="G3830" s="33" t="s">
        <v>16</v>
      </c>
      <c r="H3830" s="33" t="s">
        <v>2836</v>
      </c>
      <c r="I3830" s="33" t="s">
        <v>8706</v>
      </c>
      <c r="J3830" s="33"/>
      <c r="K3830" s="33"/>
      <c r="L3830" s="34" t="s">
        <v>2</v>
      </c>
    </row>
    <row r="3831" spans="1:12" x14ac:dyDescent="0.25">
      <c r="A3831" s="32" t="s">
        <v>8707</v>
      </c>
      <c r="B3831" s="33" t="s">
        <v>5018</v>
      </c>
      <c r="C3831" s="33" t="s">
        <v>7399</v>
      </c>
      <c r="D3831" s="84" t="s">
        <v>123</v>
      </c>
      <c r="E3831" s="84">
        <f>VALUE(TRIM(CLEAN(_xlfn.TEXTBEFORE(Table2[[#This Row],[Resolution]],"x"))))</f>
        <v>256</v>
      </c>
      <c r="F3831" s="84">
        <f>VALUE(TRIM(CLEAN(_xlfn.TEXTAFTER(Table2[[#This Row],[Resolution]],"x"))))</f>
        <v>128</v>
      </c>
      <c r="G3831" s="84" t="s">
        <v>16</v>
      </c>
      <c r="H3831" s="84" t="s">
        <v>16</v>
      </c>
      <c r="I3831" s="84" t="s">
        <v>8708</v>
      </c>
      <c r="J3831" s="33"/>
      <c r="K3831" s="33"/>
      <c r="L3831" s="34" t="s">
        <v>2</v>
      </c>
    </row>
    <row r="3832" spans="1:12" x14ac:dyDescent="0.25">
      <c r="A3832" s="32" t="s">
        <v>8709</v>
      </c>
      <c r="B3832" s="33" t="s">
        <v>8710</v>
      </c>
      <c r="C3832" s="33" t="s">
        <v>7399</v>
      </c>
      <c r="D3832" s="33" t="s">
        <v>123</v>
      </c>
      <c r="E3832" s="33">
        <f>VALUE(TRIM(CLEAN(_xlfn.TEXTBEFORE(Table2[[#This Row],[Resolution]],"x"))))</f>
        <v>256</v>
      </c>
      <c r="F3832" s="33">
        <f>VALUE(TRIM(CLEAN(_xlfn.TEXTAFTER(Table2[[#This Row],[Resolution]],"x"))))</f>
        <v>128</v>
      </c>
      <c r="G3832" s="33" t="s">
        <v>16</v>
      </c>
      <c r="H3832" s="33" t="s">
        <v>2836</v>
      </c>
      <c r="I3832" s="33" t="s">
        <v>8711</v>
      </c>
      <c r="J3832" s="33"/>
      <c r="K3832" s="33"/>
      <c r="L3832" s="34" t="s">
        <v>2</v>
      </c>
    </row>
    <row r="3833" spans="1:12" x14ac:dyDescent="0.25">
      <c r="A3833" s="32" t="s">
        <v>8712</v>
      </c>
      <c r="B3833" s="33" t="s">
        <v>5062</v>
      </c>
      <c r="C3833" s="33" t="s">
        <v>7399</v>
      </c>
      <c r="D3833" s="84" t="s">
        <v>66</v>
      </c>
      <c r="E3833" s="84">
        <f>VALUE(TRIM(CLEAN(_xlfn.TEXTBEFORE(Table2[[#This Row],[Resolution]],"x"))))</f>
        <v>256</v>
      </c>
      <c r="F3833" s="84">
        <f>VALUE(TRIM(CLEAN(_xlfn.TEXTAFTER(Table2[[#This Row],[Resolution]],"x"))))</f>
        <v>192</v>
      </c>
      <c r="G3833" s="84">
        <v>25</v>
      </c>
      <c r="H3833" s="84" t="s">
        <v>5248</v>
      </c>
      <c r="I3833" s="84" t="s">
        <v>5234</v>
      </c>
      <c r="J3833" s="33"/>
      <c r="K3833" s="33"/>
      <c r="L3833" s="34" t="s">
        <v>2</v>
      </c>
    </row>
    <row r="3834" spans="1:12" x14ac:dyDescent="0.25">
      <c r="A3834" s="32" t="s">
        <v>8713</v>
      </c>
      <c r="B3834" s="33" t="s">
        <v>5066</v>
      </c>
      <c r="C3834" s="33" t="s">
        <v>7399</v>
      </c>
      <c r="D3834" s="33" t="s">
        <v>93</v>
      </c>
      <c r="E3834" s="33">
        <f>VALUE(TRIM(CLEAN(_xlfn.TEXTBEFORE(Table2[[#This Row],[Resolution]],"x"))))</f>
        <v>512</v>
      </c>
      <c r="F3834" s="33">
        <f>VALUE(TRIM(CLEAN(_xlfn.TEXTAFTER(Table2[[#This Row],[Resolution]],"x"))))</f>
        <v>128</v>
      </c>
      <c r="G3834" s="33" t="s">
        <v>16</v>
      </c>
      <c r="H3834" s="33" t="s">
        <v>2836</v>
      </c>
      <c r="I3834" s="33" t="s">
        <v>8714</v>
      </c>
      <c r="J3834" s="33"/>
      <c r="K3834" s="33"/>
      <c r="L3834" s="34" t="s">
        <v>2</v>
      </c>
    </row>
    <row r="3835" spans="1:12" x14ac:dyDescent="0.25">
      <c r="A3835" s="32" t="s">
        <v>8715</v>
      </c>
      <c r="B3835" s="33" t="s">
        <v>5078</v>
      </c>
      <c r="C3835" s="33" t="s">
        <v>7399</v>
      </c>
      <c r="D3835" s="84" t="s">
        <v>5079</v>
      </c>
      <c r="E3835" s="84">
        <f>VALUE(TRIM(CLEAN(_xlfn.TEXTBEFORE(Table2[[#This Row],[Resolution]],"x"))))</f>
        <v>256</v>
      </c>
      <c r="F3835" s="84">
        <f>VALUE(TRIM(CLEAN(_xlfn.TEXTAFTER(Table2[[#This Row],[Resolution]],"x"))))</f>
        <v>1024</v>
      </c>
      <c r="G3835" s="84" t="s">
        <v>16</v>
      </c>
      <c r="H3835" s="84" t="s">
        <v>2836</v>
      </c>
      <c r="I3835" s="84" t="s">
        <v>8716</v>
      </c>
      <c r="J3835" s="33"/>
      <c r="K3835" s="33"/>
      <c r="L3835" s="34" t="s">
        <v>2</v>
      </c>
    </row>
    <row r="3836" spans="1:12" x14ac:dyDescent="0.25">
      <c r="A3836" s="32" t="s">
        <v>8717</v>
      </c>
      <c r="B3836" s="33" t="s">
        <v>5115</v>
      </c>
      <c r="C3836" s="33" t="s">
        <v>7399</v>
      </c>
      <c r="D3836" s="33" t="s">
        <v>93</v>
      </c>
      <c r="E3836" s="33">
        <f>VALUE(TRIM(CLEAN(_xlfn.TEXTBEFORE(Table2[[#This Row],[Resolution]],"x"))))</f>
        <v>512</v>
      </c>
      <c r="F3836" s="33">
        <f>VALUE(TRIM(CLEAN(_xlfn.TEXTAFTER(Table2[[#This Row],[Resolution]],"x"))))</f>
        <v>128</v>
      </c>
      <c r="G3836" s="33" t="s">
        <v>16</v>
      </c>
      <c r="H3836" s="33" t="s">
        <v>16</v>
      </c>
      <c r="I3836" s="33" t="s">
        <v>8718</v>
      </c>
      <c r="J3836" s="33"/>
      <c r="K3836" s="33"/>
      <c r="L3836" s="34" t="s">
        <v>2</v>
      </c>
    </row>
    <row r="3837" spans="1:12" x14ac:dyDescent="0.25">
      <c r="A3837" s="32" t="s">
        <v>8719</v>
      </c>
      <c r="B3837" s="33" t="s">
        <v>8720</v>
      </c>
      <c r="C3837" s="33" t="s">
        <v>7399</v>
      </c>
      <c r="D3837" s="84" t="s">
        <v>90</v>
      </c>
      <c r="E3837" s="84">
        <f>VALUE(TRIM(CLEAN(_xlfn.TEXTBEFORE(Table2[[#This Row],[Resolution]],"x"))))</f>
        <v>512</v>
      </c>
      <c r="F3837" s="84">
        <f>VALUE(TRIM(CLEAN(_xlfn.TEXTAFTER(Table2[[#This Row],[Resolution]],"x"))))</f>
        <v>176</v>
      </c>
      <c r="G3837" s="84" t="s">
        <v>16</v>
      </c>
      <c r="H3837" s="84" t="s">
        <v>16</v>
      </c>
      <c r="I3837" s="84" t="s">
        <v>8721</v>
      </c>
      <c r="J3837" s="33"/>
      <c r="K3837" s="35"/>
      <c r="L3837" s="34" t="s">
        <v>2</v>
      </c>
    </row>
    <row r="3838" spans="1:12" x14ac:dyDescent="0.25">
      <c r="A3838" s="32" t="s">
        <v>8722</v>
      </c>
      <c r="B3838" s="33" t="s">
        <v>5130</v>
      </c>
      <c r="C3838" s="33" t="s">
        <v>7399</v>
      </c>
      <c r="D3838" s="33" t="s">
        <v>93</v>
      </c>
      <c r="E3838" s="33">
        <f>VALUE(TRIM(CLEAN(_xlfn.TEXTBEFORE(Table2[[#This Row],[Resolution]],"x"))))</f>
        <v>512</v>
      </c>
      <c r="F3838" s="33">
        <f>VALUE(TRIM(CLEAN(_xlfn.TEXTAFTER(Table2[[#This Row],[Resolution]],"x"))))</f>
        <v>128</v>
      </c>
      <c r="G3838" s="33">
        <v>2.63</v>
      </c>
      <c r="H3838" s="33" t="s">
        <v>5248</v>
      </c>
      <c r="I3838" s="33" t="s">
        <v>5234</v>
      </c>
      <c r="J3838" s="33"/>
      <c r="K3838" s="33"/>
      <c r="L3838" s="34" t="s">
        <v>2</v>
      </c>
    </row>
    <row r="3839" spans="1:12" x14ac:dyDescent="0.25">
      <c r="A3839" s="32" t="s">
        <v>8723</v>
      </c>
      <c r="B3839" s="33" t="s">
        <v>5134</v>
      </c>
      <c r="C3839" s="33" t="s">
        <v>7399</v>
      </c>
      <c r="D3839" s="84" t="s">
        <v>123</v>
      </c>
      <c r="E3839" s="84">
        <f>VALUE(TRIM(CLEAN(_xlfn.TEXTBEFORE(Table2[[#This Row],[Resolution]],"x"))))</f>
        <v>256</v>
      </c>
      <c r="F3839" s="84">
        <f>VALUE(TRIM(CLEAN(_xlfn.TEXTAFTER(Table2[[#This Row],[Resolution]],"x"))))</f>
        <v>128</v>
      </c>
      <c r="G3839" s="84"/>
      <c r="H3839" s="84" t="s">
        <v>7015</v>
      </c>
      <c r="I3839" s="84" t="s">
        <v>5234</v>
      </c>
      <c r="J3839" s="33"/>
      <c r="K3839" s="33"/>
      <c r="L3839" s="34" t="s">
        <v>2</v>
      </c>
    </row>
    <row r="3840" spans="1:12" x14ac:dyDescent="0.25">
      <c r="A3840" s="32" t="s">
        <v>8724</v>
      </c>
      <c r="B3840" s="33" t="s">
        <v>5136</v>
      </c>
      <c r="C3840" s="33" t="s">
        <v>7399</v>
      </c>
      <c r="D3840" s="33" t="s">
        <v>93</v>
      </c>
      <c r="E3840" s="33">
        <f>VALUE(TRIM(CLEAN(_xlfn.TEXTBEFORE(Table2[[#This Row],[Resolution]],"x"))))</f>
        <v>512</v>
      </c>
      <c r="F3840" s="33">
        <f>VALUE(TRIM(CLEAN(_xlfn.TEXTAFTER(Table2[[#This Row],[Resolution]],"x"))))</f>
        <v>128</v>
      </c>
      <c r="G3840" s="33" t="s">
        <v>16</v>
      </c>
      <c r="H3840" s="33" t="s">
        <v>2836</v>
      </c>
      <c r="I3840" s="33" t="s">
        <v>8725</v>
      </c>
      <c r="J3840" s="33"/>
      <c r="K3840" s="33"/>
      <c r="L3840" s="34" t="s">
        <v>2</v>
      </c>
    </row>
    <row r="3841" spans="1:12" x14ac:dyDescent="0.25">
      <c r="A3841" s="32" t="s">
        <v>8726</v>
      </c>
      <c r="B3841" s="33" t="s">
        <v>8727</v>
      </c>
      <c r="C3841" s="33" t="s">
        <v>7399</v>
      </c>
      <c r="D3841" s="84" t="s">
        <v>123</v>
      </c>
      <c r="E3841" s="84">
        <f>VALUE(TRIM(CLEAN(_xlfn.TEXTBEFORE(Table2[[#This Row],[Resolution]],"x"))))</f>
        <v>256</v>
      </c>
      <c r="F3841" s="84">
        <f>VALUE(TRIM(CLEAN(_xlfn.TEXTAFTER(Table2[[#This Row],[Resolution]],"x"))))</f>
        <v>128</v>
      </c>
      <c r="G3841" s="84">
        <v>0.42</v>
      </c>
      <c r="H3841" s="84" t="s">
        <v>35</v>
      </c>
      <c r="I3841" s="84" t="s">
        <v>5234</v>
      </c>
      <c r="J3841" s="33"/>
      <c r="K3841" s="35"/>
      <c r="L3841" s="34" t="s">
        <v>2</v>
      </c>
    </row>
    <row r="3842" spans="1:12" x14ac:dyDescent="0.25">
      <c r="A3842" s="32" t="s">
        <v>8728</v>
      </c>
      <c r="B3842" s="33" t="s">
        <v>5140</v>
      </c>
      <c r="C3842" s="33" t="s">
        <v>7399</v>
      </c>
      <c r="D3842" s="33" t="s">
        <v>1852</v>
      </c>
      <c r="E3842" s="33">
        <f>VALUE(TRIM(CLEAN(_xlfn.TEXTBEFORE(Table2[[#This Row],[Resolution]],"x"))))</f>
        <v>512</v>
      </c>
      <c r="F3842" s="33">
        <f>VALUE(TRIM(CLEAN(_xlfn.TEXTAFTER(Table2[[#This Row],[Resolution]],"x"))))</f>
        <v>576</v>
      </c>
      <c r="G3842" s="33" t="s">
        <v>16</v>
      </c>
      <c r="H3842" s="33" t="s">
        <v>2836</v>
      </c>
      <c r="I3842" s="33" t="s">
        <v>8729</v>
      </c>
      <c r="J3842" s="33"/>
      <c r="K3842" s="33"/>
      <c r="L3842" s="34" t="s">
        <v>2</v>
      </c>
    </row>
    <row r="3843" spans="1:12" x14ac:dyDescent="0.25">
      <c r="A3843" s="32" t="s">
        <v>8730</v>
      </c>
      <c r="B3843" s="33" t="s">
        <v>5154</v>
      </c>
      <c r="C3843" s="33" t="s">
        <v>7399</v>
      </c>
      <c r="D3843" s="84" t="s">
        <v>992</v>
      </c>
      <c r="E3843" s="84">
        <f>VALUE(TRIM(CLEAN(_xlfn.TEXTBEFORE(Table2[[#This Row],[Resolution]],"x"))))</f>
        <v>1280</v>
      </c>
      <c r="F3843" s="84">
        <f>VALUE(TRIM(CLEAN(_xlfn.TEXTAFTER(Table2[[#This Row],[Resolution]],"x"))))</f>
        <v>896</v>
      </c>
      <c r="G3843" s="84">
        <v>25</v>
      </c>
      <c r="H3843" s="84" t="s">
        <v>5248</v>
      </c>
      <c r="I3843" s="84" t="s">
        <v>5234</v>
      </c>
      <c r="J3843" s="33"/>
      <c r="K3843" s="33"/>
      <c r="L3843" s="34" t="s">
        <v>2</v>
      </c>
    </row>
    <row r="3844" spans="1:12" x14ac:dyDescent="0.25">
      <c r="A3844" s="32" t="s">
        <v>8731</v>
      </c>
      <c r="B3844" s="33" t="s">
        <v>5191</v>
      </c>
      <c r="C3844" s="33" t="s">
        <v>7399</v>
      </c>
      <c r="D3844" s="33" t="s">
        <v>5192</v>
      </c>
      <c r="E3844" s="33">
        <f>VALUE(TRIM(CLEAN(_xlfn.TEXTBEFORE(Table2[[#This Row],[Resolution]],"x"))))</f>
        <v>2048</v>
      </c>
      <c r="F3844" s="33">
        <f>VALUE(TRIM(CLEAN(_xlfn.TEXTAFTER(Table2[[#This Row],[Resolution]],"x"))))</f>
        <v>1024</v>
      </c>
      <c r="G3844" s="33" t="s">
        <v>16</v>
      </c>
      <c r="H3844" s="33" t="s">
        <v>2836</v>
      </c>
      <c r="I3844" s="33" t="s">
        <v>8732</v>
      </c>
      <c r="J3844" s="33"/>
      <c r="K3844" s="33"/>
      <c r="L3844" s="34" t="s">
        <v>2</v>
      </c>
    </row>
    <row r="3845" spans="1:12" x14ac:dyDescent="0.25">
      <c r="A3845" s="32" t="s">
        <v>8733</v>
      </c>
      <c r="B3845" s="33" t="s">
        <v>5194</v>
      </c>
      <c r="C3845" s="33" t="s">
        <v>7399</v>
      </c>
      <c r="D3845" s="84" t="s">
        <v>844</v>
      </c>
      <c r="E3845" s="84">
        <f>VALUE(TRIM(CLEAN(_xlfn.TEXTBEFORE(Table2[[#This Row],[Resolution]],"x"))))</f>
        <v>768</v>
      </c>
      <c r="F3845" s="84">
        <f>VALUE(TRIM(CLEAN(_xlfn.TEXTAFTER(Table2[[#This Row],[Resolution]],"x"))))</f>
        <v>192</v>
      </c>
      <c r="G3845" s="84" t="s">
        <v>16</v>
      </c>
      <c r="H3845" s="84" t="s">
        <v>16</v>
      </c>
      <c r="I3845" s="84" t="s">
        <v>8734</v>
      </c>
      <c r="J3845" s="33"/>
      <c r="K3845" s="33"/>
      <c r="L3845" s="34" t="s">
        <v>2</v>
      </c>
    </row>
    <row r="3846" spans="1:12" x14ac:dyDescent="0.25">
      <c r="A3846" s="32" t="s">
        <v>8735</v>
      </c>
      <c r="B3846" s="33" t="s">
        <v>5204</v>
      </c>
      <c r="C3846" s="33" t="s">
        <v>7399</v>
      </c>
      <c r="D3846" s="33" t="s">
        <v>217</v>
      </c>
      <c r="E3846" s="33">
        <f>VALUE(TRIM(CLEAN(_xlfn.TEXTBEFORE(Table2[[#This Row],[Resolution]],"x"))))</f>
        <v>1792</v>
      </c>
      <c r="F3846" s="33">
        <f>VALUE(TRIM(CLEAN(_xlfn.TEXTAFTER(Table2[[#This Row],[Resolution]],"x"))))</f>
        <v>640</v>
      </c>
      <c r="G3846" s="33" t="s">
        <v>16</v>
      </c>
      <c r="H3846" s="33" t="s">
        <v>2836</v>
      </c>
      <c r="I3846" s="33" t="s">
        <v>8736</v>
      </c>
      <c r="J3846" s="33"/>
      <c r="K3846" s="33"/>
      <c r="L3846" s="34" t="s">
        <v>2</v>
      </c>
    </row>
    <row r="3847" spans="1:12" x14ac:dyDescent="0.25">
      <c r="A3847" s="32" t="s">
        <v>8737</v>
      </c>
      <c r="B3847" s="33" t="s">
        <v>8738</v>
      </c>
      <c r="C3847" s="33" t="s">
        <v>7399</v>
      </c>
      <c r="D3847" s="84" t="s">
        <v>123</v>
      </c>
      <c r="E3847" s="84">
        <f>VALUE(TRIM(CLEAN(_xlfn.TEXTBEFORE(Table2[[#This Row],[Resolution]],"x"))))</f>
        <v>256</v>
      </c>
      <c r="F3847" s="84">
        <f>VALUE(TRIM(CLEAN(_xlfn.TEXTAFTER(Table2[[#This Row],[Resolution]],"x"))))</f>
        <v>128</v>
      </c>
      <c r="G3847" s="84" t="s">
        <v>16</v>
      </c>
      <c r="H3847" s="84" t="s">
        <v>2836</v>
      </c>
      <c r="I3847" s="84" t="s">
        <v>8739</v>
      </c>
      <c r="J3847" s="33"/>
      <c r="K3847" s="33"/>
      <c r="L3847" s="34" t="s">
        <v>2</v>
      </c>
    </row>
    <row r="3848" spans="1:12" x14ac:dyDescent="0.25">
      <c r="A3848" s="32" t="s">
        <v>8740</v>
      </c>
      <c r="B3848" s="33" t="s">
        <v>8741</v>
      </c>
      <c r="C3848" s="33" t="s">
        <v>7399</v>
      </c>
      <c r="D3848" s="33" t="s">
        <v>123</v>
      </c>
      <c r="E3848" s="33">
        <f>VALUE(TRIM(CLEAN(_xlfn.TEXTBEFORE(Table2[[#This Row],[Resolution]],"x"))))</f>
        <v>256</v>
      </c>
      <c r="F3848" s="33">
        <f>VALUE(TRIM(CLEAN(_xlfn.TEXTAFTER(Table2[[#This Row],[Resolution]],"x"))))</f>
        <v>128</v>
      </c>
      <c r="G3848" s="33" t="s">
        <v>16</v>
      </c>
      <c r="H3848" s="33" t="s">
        <v>16</v>
      </c>
      <c r="I3848" s="33" t="s">
        <v>8742</v>
      </c>
      <c r="J3848" s="33"/>
      <c r="K3848" s="33"/>
      <c r="L3848" s="34" t="s">
        <v>2</v>
      </c>
    </row>
    <row r="3849" spans="1:12" x14ac:dyDescent="0.25">
      <c r="A3849" s="32" t="s">
        <v>8743</v>
      </c>
      <c r="B3849" s="33" t="s">
        <v>8744</v>
      </c>
      <c r="C3849" s="33" t="s">
        <v>7399</v>
      </c>
      <c r="D3849" s="84" t="s">
        <v>123</v>
      </c>
      <c r="E3849" s="84">
        <f>VALUE(TRIM(CLEAN(_xlfn.TEXTBEFORE(Table2[[#This Row],[Resolution]],"x"))))</f>
        <v>256</v>
      </c>
      <c r="F3849" s="84">
        <f>VALUE(TRIM(CLEAN(_xlfn.TEXTAFTER(Table2[[#This Row],[Resolution]],"x"))))</f>
        <v>128</v>
      </c>
      <c r="G3849" s="84" t="s">
        <v>16</v>
      </c>
      <c r="H3849" s="84" t="s">
        <v>2836</v>
      </c>
      <c r="I3849" s="84" t="s">
        <v>8745</v>
      </c>
      <c r="J3849" s="33"/>
      <c r="K3849" s="33"/>
      <c r="L3849" s="34" t="s">
        <v>2</v>
      </c>
    </row>
    <row r="3850" spans="1:12" x14ac:dyDescent="0.25">
      <c r="A3850" s="32" t="s">
        <v>8746</v>
      </c>
      <c r="B3850" s="33" t="s">
        <v>8747</v>
      </c>
      <c r="C3850" s="33" t="s">
        <v>7399</v>
      </c>
      <c r="D3850" s="33" t="s">
        <v>3522</v>
      </c>
      <c r="E3850" s="33">
        <f>VALUE(TRIM(CLEAN(_xlfn.TEXTBEFORE(Table2[[#This Row],[Resolution]],"x"))))</f>
        <v>3584</v>
      </c>
      <c r="F3850" s="33">
        <f>VALUE(TRIM(CLEAN(_xlfn.TEXTAFTER(Table2[[#This Row],[Resolution]],"x"))))</f>
        <v>960</v>
      </c>
      <c r="G3850" s="33" t="s">
        <v>16</v>
      </c>
      <c r="H3850" s="33" t="s">
        <v>2836</v>
      </c>
      <c r="I3850" s="33" t="s">
        <v>8748</v>
      </c>
      <c r="J3850" s="33"/>
      <c r="K3850" s="33"/>
      <c r="L3850" s="34" t="s">
        <v>2</v>
      </c>
    </row>
    <row r="3851" spans="1:12" x14ac:dyDescent="0.25">
      <c r="A3851" s="32" t="s">
        <v>8749</v>
      </c>
      <c r="B3851" s="33" t="s">
        <v>8750</v>
      </c>
      <c r="C3851" s="33" t="s">
        <v>7399</v>
      </c>
      <c r="D3851" s="84" t="s">
        <v>2441</v>
      </c>
      <c r="E3851" s="84">
        <f>VALUE(TRIM(CLEAN(_xlfn.TEXTBEFORE(Table2[[#This Row],[Resolution]],"x"))))</f>
        <v>1792</v>
      </c>
      <c r="F3851" s="84">
        <f>VALUE(TRIM(CLEAN(_xlfn.TEXTAFTER(Table2[[#This Row],[Resolution]],"x"))))</f>
        <v>256</v>
      </c>
      <c r="G3851" s="84" t="s">
        <v>16</v>
      </c>
      <c r="H3851" s="84" t="s">
        <v>16</v>
      </c>
      <c r="I3851" s="84" t="s">
        <v>8751</v>
      </c>
      <c r="J3851" s="33"/>
      <c r="K3851" s="33"/>
      <c r="L3851" s="34" t="s">
        <v>2</v>
      </c>
    </row>
    <row r="3852" spans="1:12" x14ac:dyDescent="0.25">
      <c r="A3852" s="32" t="s">
        <v>8752</v>
      </c>
      <c r="B3852" s="33" t="s">
        <v>8753</v>
      </c>
      <c r="C3852" s="33" t="s">
        <v>7399</v>
      </c>
      <c r="D3852" s="33" t="s">
        <v>93</v>
      </c>
      <c r="E3852" s="33">
        <f>VALUE(TRIM(CLEAN(_xlfn.TEXTBEFORE(Table2[[#This Row],[Resolution]],"x"))))</f>
        <v>512</v>
      </c>
      <c r="F3852" s="33">
        <f>VALUE(TRIM(CLEAN(_xlfn.TEXTAFTER(Table2[[#This Row],[Resolution]],"x"))))</f>
        <v>128</v>
      </c>
      <c r="G3852" s="33" t="s">
        <v>16</v>
      </c>
      <c r="H3852" s="33" t="s">
        <v>2836</v>
      </c>
      <c r="I3852" s="33" t="s">
        <v>8754</v>
      </c>
      <c r="J3852" s="35"/>
      <c r="K3852" s="33"/>
      <c r="L3852" s="34" t="s">
        <v>2</v>
      </c>
    </row>
    <row r="3853" spans="1:12" x14ac:dyDescent="0.25">
      <c r="A3853" s="32" t="s">
        <v>8755</v>
      </c>
      <c r="B3853" s="33" t="s">
        <v>8756</v>
      </c>
      <c r="C3853" s="33" t="s">
        <v>7399</v>
      </c>
      <c r="D3853" s="84" t="e">
        <v>#N/A</v>
      </c>
      <c r="E3853" s="84" t="e">
        <f>VALUE(TRIM(CLEAN(_xlfn.TEXTBEFORE(Table2[[#This Row],[Resolution]],"x"))))</f>
        <v>#N/A</v>
      </c>
      <c r="F3853" s="84" t="e">
        <f>VALUE(TRIM(CLEAN(_xlfn.TEXTAFTER(Table2[[#This Row],[Resolution]],"x"))))</f>
        <v>#N/A</v>
      </c>
      <c r="G3853" s="84" t="s">
        <v>16</v>
      </c>
      <c r="H3853" s="84" t="s">
        <v>16</v>
      </c>
      <c r="I3853" s="84" t="s">
        <v>8757</v>
      </c>
      <c r="J3853" s="33"/>
      <c r="K3853" s="33"/>
      <c r="L3853" s="34" t="s">
        <v>2</v>
      </c>
    </row>
    <row r="3854" spans="1:12" x14ac:dyDescent="0.25">
      <c r="A3854" s="32" t="s">
        <v>8758</v>
      </c>
      <c r="B3854" s="33" t="s">
        <v>8759</v>
      </c>
      <c r="C3854" s="33" t="s">
        <v>7399</v>
      </c>
      <c r="D3854" s="33" t="s">
        <v>208</v>
      </c>
      <c r="E3854" s="33">
        <f>VALUE(TRIM(CLEAN(_xlfn.TEXTBEFORE(Table2[[#This Row],[Resolution]],"x"))))</f>
        <v>1024</v>
      </c>
      <c r="F3854" s="33">
        <f>VALUE(TRIM(CLEAN(_xlfn.TEXTAFTER(Table2[[#This Row],[Resolution]],"x"))))</f>
        <v>256</v>
      </c>
      <c r="G3854" s="33" t="s">
        <v>16</v>
      </c>
      <c r="H3854" s="33" t="s">
        <v>2836</v>
      </c>
      <c r="I3854" s="33" t="s">
        <v>8760</v>
      </c>
      <c r="J3854" s="33"/>
      <c r="K3854" s="33"/>
      <c r="L3854" s="34" t="s">
        <v>2</v>
      </c>
    </row>
    <row r="3855" spans="1:12" x14ac:dyDescent="0.25">
      <c r="A3855" s="32" t="s">
        <v>8761</v>
      </c>
      <c r="B3855" s="33" t="s">
        <v>8762</v>
      </c>
      <c r="C3855" s="33" t="s">
        <v>7399</v>
      </c>
      <c r="D3855" s="84" t="s">
        <v>6710</v>
      </c>
      <c r="E3855" s="84">
        <f>VALUE(TRIM(CLEAN(_xlfn.TEXTBEFORE(Table2[[#This Row],[Resolution]],"x"))))</f>
        <v>2048</v>
      </c>
      <c r="F3855" s="84">
        <f>VALUE(TRIM(CLEAN(_xlfn.TEXTAFTER(Table2[[#This Row],[Resolution]],"x"))))</f>
        <v>640</v>
      </c>
      <c r="G3855" s="84" t="s">
        <v>16</v>
      </c>
      <c r="H3855" s="84" t="s">
        <v>16</v>
      </c>
      <c r="I3855" s="84" t="s">
        <v>8763</v>
      </c>
      <c r="J3855" s="33"/>
      <c r="K3855" s="33"/>
      <c r="L3855" s="34" t="s">
        <v>2</v>
      </c>
    </row>
    <row r="3856" spans="1:12" x14ac:dyDescent="0.25">
      <c r="A3856" s="32" t="s">
        <v>8764</v>
      </c>
      <c r="B3856" s="33" t="s">
        <v>8765</v>
      </c>
      <c r="C3856" s="33" t="s">
        <v>7399</v>
      </c>
      <c r="D3856" s="33" t="s">
        <v>8766</v>
      </c>
      <c r="E3856" s="33">
        <f>VALUE(TRIM(CLEAN(_xlfn.TEXTBEFORE(Table2[[#This Row],[Resolution]],"x"))))</f>
        <v>1280</v>
      </c>
      <c r="F3856" s="33">
        <f>VALUE(TRIM(CLEAN(_xlfn.TEXTAFTER(Table2[[#This Row],[Resolution]],"x"))))</f>
        <v>1024</v>
      </c>
      <c r="G3856" s="33" t="s">
        <v>16</v>
      </c>
      <c r="H3856" s="33" t="s">
        <v>16</v>
      </c>
      <c r="I3856" s="33" t="s">
        <v>8767</v>
      </c>
      <c r="J3856" s="33"/>
      <c r="K3856" s="33"/>
      <c r="L3856" s="34" t="s">
        <v>2</v>
      </c>
    </row>
    <row r="3857" spans="1:12" x14ac:dyDescent="0.25">
      <c r="A3857" s="32" t="s">
        <v>8768</v>
      </c>
      <c r="B3857" s="33" t="s">
        <v>8769</v>
      </c>
      <c r="C3857" s="33" t="s">
        <v>7399</v>
      </c>
      <c r="D3857" s="84" t="s">
        <v>6490</v>
      </c>
      <c r="E3857" s="84">
        <f>VALUE(TRIM(CLEAN(_xlfn.TEXTBEFORE(Table2[[#This Row],[Resolution]],"x"))))</f>
        <v>1792</v>
      </c>
      <c r="F3857" s="84">
        <f>VALUE(TRIM(CLEAN(_xlfn.TEXTAFTER(Table2[[#This Row],[Resolution]],"x"))))</f>
        <v>576</v>
      </c>
      <c r="G3857" s="84">
        <v>25</v>
      </c>
      <c r="H3857" s="84" t="s">
        <v>5248</v>
      </c>
      <c r="I3857" s="84" t="s">
        <v>5234</v>
      </c>
      <c r="J3857" s="33"/>
      <c r="K3857" s="33"/>
      <c r="L3857" s="34" t="s">
        <v>2</v>
      </c>
    </row>
    <row r="3858" spans="1:12" x14ac:dyDescent="0.25">
      <c r="A3858" s="32" t="s">
        <v>8770</v>
      </c>
      <c r="B3858" s="33" t="s">
        <v>8771</v>
      </c>
      <c r="C3858" s="33" t="s">
        <v>7399</v>
      </c>
      <c r="D3858" s="33" t="s">
        <v>60</v>
      </c>
      <c r="E3858" s="33">
        <f>VALUE(TRIM(CLEAN(_xlfn.TEXTBEFORE(Table2[[#This Row],[Resolution]],"x"))))</f>
        <v>256</v>
      </c>
      <c r="F3858" s="33">
        <f>VALUE(TRIM(CLEAN(_xlfn.TEXTAFTER(Table2[[#This Row],[Resolution]],"x"))))</f>
        <v>144</v>
      </c>
      <c r="G3858" s="33" t="s">
        <v>16</v>
      </c>
      <c r="H3858" s="33" t="s">
        <v>16</v>
      </c>
      <c r="I3858" s="33" t="s">
        <v>8772</v>
      </c>
      <c r="J3858" s="33"/>
      <c r="K3858" s="33"/>
      <c r="L3858" s="34" t="s">
        <v>2</v>
      </c>
    </row>
    <row r="3859" spans="1:12" x14ac:dyDescent="0.25">
      <c r="A3859" s="32" t="s">
        <v>8773</v>
      </c>
      <c r="B3859" s="33" t="s">
        <v>8774</v>
      </c>
      <c r="C3859" s="33" t="s">
        <v>7399</v>
      </c>
      <c r="D3859" s="84" t="s">
        <v>93</v>
      </c>
      <c r="E3859" s="84">
        <f>VALUE(TRIM(CLEAN(_xlfn.TEXTBEFORE(Table2[[#This Row],[Resolution]],"x"))))</f>
        <v>512</v>
      </c>
      <c r="F3859" s="84">
        <f>VALUE(TRIM(CLEAN(_xlfn.TEXTAFTER(Table2[[#This Row],[Resolution]],"x"))))</f>
        <v>128</v>
      </c>
      <c r="G3859" s="84">
        <v>1.1299999999999999</v>
      </c>
      <c r="H3859" s="84" t="s">
        <v>5248</v>
      </c>
      <c r="I3859" s="84" t="s">
        <v>5234</v>
      </c>
      <c r="J3859" s="33"/>
      <c r="K3859" s="33"/>
      <c r="L3859" s="34" t="s">
        <v>2</v>
      </c>
    </row>
    <row r="3860" spans="1:12" x14ac:dyDescent="0.25">
      <c r="A3860" s="32" t="s">
        <v>8775</v>
      </c>
      <c r="B3860" s="33" t="s">
        <v>8776</v>
      </c>
      <c r="C3860" s="33" t="s">
        <v>7399</v>
      </c>
      <c r="D3860" s="33" t="s">
        <v>282</v>
      </c>
      <c r="E3860" s="33">
        <f>VALUE(TRIM(CLEAN(_xlfn.TEXTBEFORE(Table2[[#This Row],[Resolution]],"x"))))</f>
        <v>768</v>
      </c>
      <c r="F3860" s="33">
        <f>VALUE(TRIM(CLEAN(_xlfn.TEXTAFTER(Table2[[#This Row],[Resolution]],"x"))))</f>
        <v>128</v>
      </c>
      <c r="G3860" s="33" t="s">
        <v>16</v>
      </c>
      <c r="H3860" s="33" t="s">
        <v>2836</v>
      </c>
      <c r="I3860" s="33" t="s">
        <v>8777</v>
      </c>
      <c r="J3860" s="33"/>
      <c r="K3860" s="33"/>
      <c r="L3860" s="34" t="s">
        <v>2</v>
      </c>
    </row>
    <row r="3861" spans="1:12" x14ac:dyDescent="0.25">
      <c r="A3861" s="32" t="s">
        <v>8778</v>
      </c>
      <c r="B3861" s="33" t="s">
        <v>8779</v>
      </c>
      <c r="C3861" s="33" t="s">
        <v>7399</v>
      </c>
      <c r="D3861" s="84" t="s">
        <v>123</v>
      </c>
      <c r="E3861" s="84">
        <f>VALUE(TRIM(CLEAN(_xlfn.TEXTBEFORE(Table2[[#This Row],[Resolution]],"x"))))</f>
        <v>256</v>
      </c>
      <c r="F3861" s="84">
        <f>VALUE(TRIM(CLEAN(_xlfn.TEXTAFTER(Table2[[#This Row],[Resolution]],"x"))))</f>
        <v>128</v>
      </c>
      <c r="G3861" s="84" t="s">
        <v>16</v>
      </c>
      <c r="H3861" s="84" t="s">
        <v>16</v>
      </c>
      <c r="I3861" s="84" t="s">
        <v>8780</v>
      </c>
      <c r="J3861" s="33"/>
      <c r="K3861" s="33"/>
      <c r="L3861" s="34" t="s">
        <v>2</v>
      </c>
    </row>
    <row r="3862" spans="1:12" x14ac:dyDescent="0.25">
      <c r="A3862" s="32" t="s">
        <v>8781</v>
      </c>
      <c r="B3862" s="33" t="s">
        <v>8782</v>
      </c>
      <c r="C3862" s="33" t="s">
        <v>7399</v>
      </c>
      <c r="D3862" s="33" t="s">
        <v>123</v>
      </c>
      <c r="E3862" s="33">
        <f>VALUE(TRIM(CLEAN(_xlfn.TEXTBEFORE(Table2[[#This Row],[Resolution]],"x"))))</f>
        <v>256</v>
      </c>
      <c r="F3862" s="33">
        <f>VALUE(TRIM(CLEAN(_xlfn.TEXTAFTER(Table2[[#This Row],[Resolution]],"x"))))</f>
        <v>128</v>
      </c>
      <c r="G3862" s="33" t="s">
        <v>16</v>
      </c>
      <c r="H3862" s="33" t="s">
        <v>16</v>
      </c>
      <c r="I3862" s="33" t="s">
        <v>8783</v>
      </c>
      <c r="J3862" s="33"/>
      <c r="K3862" s="33"/>
      <c r="L3862" s="34" t="s">
        <v>2</v>
      </c>
    </row>
    <row r="3863" spans="1:12" x14ac:dyDescent="0.25">
      <c r="A3863" s="32" t="s">
        <v>8784</v>
      </c>
      <c r="B3863" s="33" t="s">
        <v>8785</v>
      </c>
      <c r="C3863" s="33" t="s">
        <v>7399</v>
      </c>
      <c r="D3863" s="84" t="s">
        <v>63</v>
      </c>
      <c r="E3863" s="84">
        <f>VALUE(TRIM(CLEAN(_xlfn.TEXTBEFORE(Table2[[#This Row],[Resolution]],"x"))))</f>
        <v>256</v>
      </c>
      <c r="F3863" s="84">
        <f>VALUE(TRIM(CLEAN(_xlfn.TEXTAFTER(Table2[[#This Row],[Resolution]],"x"))))</f>
        <v>256</v>
      </c>
      <c r="G3863" s="84" t="s">
        <v>16</v>
      </c>
      <c r="H3863" s="84" t="s">
        <v>2836</v>
      </c>
      <c r="I3863" s="84" t="s">
        <v>8786</v>
      </c>
      <c r="J3863" s="33"/>
      <c r="K3863" s="33"/>
      <c r="L3863" s="34" t="s">
        <v>2</v>
      </c>
    </row>
    <row r="3864" spans="1:12" x14ac:dyDescent="0.25">
      <c r="A3864" s="32" t="s">
        <v>8787</v>
      </c>
      <c r="B3864" s="33" t="s">
        <v>8788</v>
      </c>
      <c r="C3864" s="33" t="s">
        <v>7399</v>
      </c>
      <c r="D3864" s="33" t="s">
        <v>123</v>
      </c>
      <c r="E3864" s="33">
        <f>VALUE(TRIM(CLEAN(_xlfn.TEXTBEFORE(Table2[[#This Row],[Resolution]],"x"))))</f>
        <v>256</v>
      </c>
      <c r="F3864" s="33">
        <f>VALUE(TRIM(CLEAN(_xlfn.TEXTAFTER(Table2[[#This Row],[Resolution]],"x"))))</f>
        <v>128</v>
      </c>
      <c r="G3864" s="33" t="s">
        <v>16</v>
      </c>
      <c r="H3864" s="33" t="s">
        <v>2836</v>
      </c>
      <c r="I3864" s="33" t="s">
        <v>8789</v>
      </c>
      <c r="J3864" s="33"/>
      <c r="K3864" s="33"/>
      <c r="L3864" s="34" t="s">
        <v>2</v>
      </c>
    </row>
    <row r="3865" spans="1:12" x14ac:dyDescent="0.25">
      <c r="A3865" s="32" t="s">
        <v>8790</v>
      </c>
      <c r="B3865" s="33" t="s">
        <v>8791</v>
      </c>
      <c r="C3865" s="33" t="s">
        <v>7399</v>
      </c>
      <c r="D3865" s="84" t="s">
        <v>978</v>
      </c>
      <c r="E3865" s="84">
        <f>VALUE(TRIM(CLEAN(_xlfn.TEXTBEFORE(Table2[[#This Row],[Resolution]],"x"))))</f>
        <v>1280</v>
      </c>
      <c r="F3865" s="84">
        <f>VALUE(TRIM(CLEAN(_xlfn.TEXTAFTER(Table2[[#This Row],[Resolution]],"x"))))</f>
        <v>192</v>
      </c>
      <c r="G3865" s="84" t="s">
        <v>16</v>
      </c>
      <c r="H3865" s="84" t="s">
        <v>2836</v>
      </c>
      <c r="I3865" s="84" t="s">
        <v>8792</v>
      </c>
      <c r="J3865" s="33"/>
      <c r="K3865" s="33"/>
      <c r="L3865" s="34" t="s">
        <v>2</v>
      </c>
    </row>
    <row r="3866" spans="1:12" x14ac:dyDescent="0.25">
      <c r="A3866" s="32" t="s">
        <v>8793</v>
      </c>
      <c r="B3866" s="33" t="s">
        <v>8794</v>
      </c>
      <c r="C3866" s="33" t="s">
        <v>7399</v>
      </c>
      <c r="D3866" s="33" t="s">
        <v>234</v>
      </c>
      <c r="E3866" s="33">
        <f>VALUE(TRIM(CLEAN(_xlfn.TEXTBEFORE(Table2[[#This Row],[Resolution]],"x"))))</f>
        <v>2304</v>
      </c>
      <c r="F3866" s="33">
        <f>VALUE(TRIM(CLEAN(_xlfn.TEXTAFTER(Table2[[#This Row],[Resolution]],"x"))))</f>
        <v>192</v>
      </c>
      <c r="G3866" s="33">
        <v>25</v>
      </c>
      <c r="H3866" s="33" t="s">
        <v>5236</v>
      </c>
      <c r="I3866" s="33" t="s">
        <v>5234</v>
      </c>
      <c r="J3866" s="35"/>
      <c r="K3866" s="33"/>
      <c r="L3866" s="34" t="s">
        <v>2</v>
      </c>
    </row>
    <row r="3867" spans="1:12" x14ac:dyDescent="0.25">
      <c r="A3867" s="32" t="s">
        <v>8795</v>
      </c>
      <c r="B3867" s="33" t="s">
        <v>8796</v>
      </c>
      <c r="C3867" s="33" t="s">
        <v>7399</v>
      </c>
      <c r="D3867" s="84" t="s">
        <v>246</v>
      </c>
      <c r="E3867" s="84">
        <f>VALUE(TRIM(CLEAN(_xlfn.TEXTBEFORE(Table2[[#This Row],[Resolution]],"x"))))</f>
        <v>1280</v>
      </c>
      <c r="F3867" s="84">
        <f>VALUE(TRIM(CLEAN(_xlfn.TEXTAFTER(Table2[[#This Row],[Resolution]],"x"))))</f>
        <v>256</v>
      </c>
      <c r="G3867" s="84" t="s">
        <v>16</v>
      </c>
      <c r="H3867" s="84" t="s">
        <v>2836</v>
      </c>
      <c r="I3867" s="84" t="s">
        <v>8797</v>
      </c>
      <c r="J3867" s="33"/>
      <c r="K3867" s="33"/>
      <c r="L3867" s="34" t="s">
        <v>2</v>
      </c>
    </row>
    <row r="3868" spans="1:12" x14ac:dyDescent="0.25">
      <c r="A3868" s="32" t="s">
        <v>8798</v>
      </c>
      <c r="B3868" s="33" t="s">
        <v>8799</v>
      </c>
      <c r="C3868" s="33" t="s">
        <v>7399</v>
      </c>
      <c r="D3868" s="33" t="s">
        <v>123</v>
      </c>
      <c r="E3868" s="33">
        <f>VALUE(TRIM(CLEAN(_xlfn.TEXTBEFORE(Table2[[#This Row],[Resolution]],"x"))))</f>
        <v>256</v>
      </c>
      <c r="F3868" s="33">
        <f>VALUE(TRIM(CLEAN(_xlfn.TEXTAFTER(Table2[[#This Row],[Resolution]],"x"))))</f>
        <v>128</v>
      </c>
      <c r="G3868" s="33" t="s">
        <v>16</v>
      </c>
      <c r="H3868" s="33" t="s">
        <v>2836</v>
      </c>
      <c r="I3868" s="33" t="s">
        <v>8800</v>
      </c>
      <c r="J3868" s="33"/>
      <c r="K3868" s="33"/>
      <c r="L3868" s="34" t="s">
        <v>2</v>
      </c>
    </row>
    <row r="3869" spans="1:12" x14ac:dyDescent="0.25">
      <c r="A3869" s="32" t="s">
        <v>8801</v>
      </c>
      <c r="B3869" s="33" t="s">
        <v>8802</v>
      </c>
      <c r="C3869" s="33" t="s">
        <v>7399</v>
      </c>
      <c r="D3869" s="84" t="s">
        <v>228</v>
      </c>
      <c r="E3869" s="84">
        <f>VALUE(TRIM(CLEAN(_xlfn.TEXTBEFORE(Table2[[#This Row],[Resolution]],"x"))))</f>
        <v>1792</v>
      </c>
      <c r="F3869" s="84">
        <f>VALUE(TRIM(CLEAN(_xlfn.TEXTAFTER(Table2[[#This Row],[Resolution]],"x"))))</f>
        <v>512</v>
      </c>
      <c r="G3869" s="84">
        <v>2.25</v>
      </c>
      <c r="H3869" s="84" t="s">
        <v>2858</v>
      </c>
      <c r="I3869" s="84" t="s">
        <v>5234</v>
      </c>
      <c r="J3869" s="33"/>
      <c r="K3869" s="33"/>
      <c r="L3869" s="34" t="s">
        <v>2</v>
      </c>
    </row>
    <row r="3870" spans="1:12" x14ac:dyDescent="0.25">
      <c r="A3870" s="32" t="s">
        <v>8803</v>
      </c>
      <c r="B3870" s="33" t="s">
        <v>8804</v>
      </c>
      <c r="C3870" s="33" t="s">
        <v>7399</v>
      </c>
      <c r="D3870" s="33" t="s">
        <v>8805</v>
      </c>
      <c r="E3870" s="33">
        <f>VALUE(TRIM(CLEAN(_xlfn.TEXTBEFORE(Table2[[#This Row],[Resolution]],"x"))))</f>
        <v>70</v>
      </c>
      <c r="F3870" s="33">
        <f>VALUE(TRIM(CLEAN(_xlfn.TEXTAFTER(Table2[[#This Row],[Resolution]],"x"))))</f>
        <v>10</v>
      </c>
      <c r="G3870" s="33">
        <v>0.17</v>
      </c>
      <c r="H3870" s="33" t="s">
        <v>2858</v>
      </c>
      <c r="I3870" s="33" t="s">
        <v>5234</v>
      </c>
      <c r="J3870" s="33"/>
      <c r="K3870" s="33"/>
      <c r="L3870" s="34" t="s">
        <v>2</v>
      </c>
    </row>
    <row r="3871" spans="1:12" x14ac:dyDescent="0.25">
      <c r="A3871" s="32" t="s">
        <v>8806</v>
      </c>
      <c r="B3871" s="33" t="s">
        <v>8807</v>
      </c>
      <c r="C3871" s="33" t="s">
        <v>7399</v>
      </c>
      <c r="D3871" s="84" t="s">
        <v>8808</v>
      </c>
      <c r="E3871" s="84">
        <f>VALUE(TRIM(CLEAN(_xlfn.TEXTBEFORE(Table2[[#This Row],[Resolution]],"x"))))</f>
        <v>3072</v>
      </c>
      <c r="F3871" s="84">
        <f>VALUE(TRIM(CLEAN(_xlfn.TEXTAFTER(Table2[[#This Row],[Resolution]],"x"))))</f>
        <v>960</v>
      </c>
      <c r="G3871" s="84" t="s">
        <v>16</v>
      </c>
      <c r="H3871" s="84" t="s">
        <v>2836</v>
      </c>
      <c r="I3871" s="84" t="s">
        <v>8809</v>
      </c>
      <c r="J3871" s="33"/>
      <c r="K3871" s="33"/>
      <c r="L3871" s="34" t="s">
        <v>2</v>
      </c>
    </row>
    <row r="3872" spans="1:12" x14ac:dyDescent="0.25">
      <c r="A3872" s="32" t="s">
        <v>8810</v>
      </c>
      <c r="B3872" s="33" t="s">
        <v>8811</v>
      </c>
      <c r="C3872" s="33" t="s">
        <v>7399</v>
      </c>
      <c r="D3872" s="33" t="s">
        <v>123</v>
      </c>
      <c r="E3872" s="33">
        <f>VALUE(TRIM(CLEAN(_xlfn.TEXTBEFORE(Table2[[#This Row],[Resolution]],"x"))))</f>
        <v>256</v>
      </c>
      <c r="F3872" s="33">
        <f>VALUE(TRIM(CLEAN(_xlfn.TEXTAFTER(Table2[[#This Row],[Resolution]],"x"))))</f>
        <v>128</v>
      </c>
      <c r="G3872" s="33" t="s">
        <v>16</v>
      </c>
      <c r="H3872" s="33" t="s">
        <v>16</v>
      </c>
      <c r="I3872" s="33" t="s">
        <v>8812</v>
      </c>
      <c r="J3872" s="33"/>
      <c r="K3872" s="33"/>
      <c r="L3872" s="34" t="s">
        <v>2</v>
      </c>
    </row>
    <row r="3873" spans="1:12" x14ac:dyDescent="0.25">
      <c r="A3873" s="32" t="s">
        <v>8813</v>
      </c>
      <c r="B3873" s="33" t="s">
        <v>8814</v>
      </c>
      <c r="C3873" s="33" t="s">
        <v>7399</v>
      </c>
      <c r="D3873" s="84" t="s">
        <v>1944</v>
      </c>
      <c r="E3873" s="84">
        <f>VALUE(TRIM(CLEAN(_xlfn.TEXTBEFORE(Table2[[#This Row],[Resolution]],"x"))))</f>
        <v>512</v>
      </c>
      <c r="F3873" s="84">
        <f>VALUE(TRIM(CLEAN(_xlfn.TEXTAFTER(Table2[[#This Row],[Resolution]],"x"))))</f>
        <v>640</v>
      </c>
      <c r="G3873" s="84" t="s">
        <v>16</v>
      </c>
      <c r="H3873" s="84" t="s">
        <v>2836</v>
      </c>
      <c r="I3873" s="84" t="s">
        <v>8815</v>
      </c>
      <c r="J3873" s="33"/>
      <c r="K3873" s="33"/>
      <c r="L3873" s="34" t="s">
        <v>2</v>
      </c>
    </row>
    <row r="3874" spans="1:12" x14ac:dyDescent="0.25">
      <c r="A3874" s="32" t="s">
        <v>8816</v>
      </c>
      <c r="B3874" s="33" t="s">
        <v>8817</v>
      </c>
      <c r="C3874" s="33" t="s">
        <v>7399</v>
      </c>
      <c r="D3874" s="33" t="s">
        <v>93</v>
      </c>
      <c r="E3874" s="33">
        <f>VALUE(TRIM(CLEAN(_xlfn.TEXTBEFORE(Table2[[#This Row],[Resolution]],"x"))))</f>
        <v>512</v>
      </c>
      <c r="F3874" s="33">
        <f>VALUE(TRIM(CLEAN(_xlfn.TEXTAFTER(Table2[[#This Row],[Resolution]],"x"))))</f>
        <v>128</v>
      </c>
      <c r="G3874" s="33" t="s">
        <v>16</v>
      </c>
      <c r="H3874" s="33" t="s">
        <v>2836</v>
      </c>
      <c r="I3874" s="33" t="s">
        <v>8818</v>
      </c>
      <c r="J3874" s="33"/>
      <c r="K3874" s="33"/>
      <c r="L3874" s="34" t="s">
        <v>2</v>
      </c>
    </row>
    <row r="3875" spans="1:12" x14ac:dyDescent="0.25">
      <c r="A3875" s="32" t="s">
        <v>8819</v>
      </c>
      <c r="B3875" s="33" t="s">
        <v>8820</v>
      </c>
      <c r="C3875" s="33" t="s">
        <v>7399</v>
      </c>
      <c r="D3875" s="84" t="s">
        <v>123</v>
      </c>
      <c r="E3875" s="84">
        <f>VALUE(TRIM(CLEAN(_xlfn.TEXTBEFORE(Table2[[#This Row],[Resolution]],"x"))))</f>
        <v>256</v>
      </c>
      <c r="F3875" s="84">
        <f>VALUE(TRIM(CLEAN(_xlfn.TEXTAFTER(Table2[[#This Row],[Resolution]],"x"))))</f>
        <v>128</v>
      </c>
      <c r="G3875" s="84">
        <v>25</v>
      </c>
      <c r="H3875" s="84" t="s">
        <v>2858</v>
      </c>
      <c r="I3875" s="84" t="s">
        <v>5234</v>
      </c>
      <c r="J3875" s="33"/>
      <c r="K3875" s="33"/>
      <c r="L3875" s="34" t="s">
        <v>2</v>
      </c>
    </row>
    <row r="3876" spans="1:12" x14ac:dyDescent="0.25">
      <c r="A3876" s="32" t="s">
        <v>8821</v>
      </c>
      <c r="B3876" s="33" t="s">
        <v>8822</v>
      </c>
      <c r="C3876" s="33" t="s">
        <v>7399</v>
      </c>
      <c r="D3876" s="33" t="s">
        <v>93</v>
      </c>
      <c r="E3876" s="33">
        <f>VALUE(TRIM(CLEAN(_xlfn.TEXTBEFORE(Table2[[#This Row],[Resolution]],"x"))))</f>
        <v>512</v>
      </c>
      <c r="F3876" s="33">
        <f>VALUE(TRIM(CLEAN(_xlfn.TEXTAFTER(Table2[[#This Row],[Resolution]],"x"))))</f>
        <v>128</v>
      </c>
      <c r="G3876" s="33" t="s">
        <v>16</v>
      </c>
      <c r="H3876" s="33" t="s">
        <v>2836</v>
      </c>
      <c r="I3876" s="33" t="s">
        <v>8823</v>
      </c>
      <c r="J3876" s="33"/>
      <c r="K3876" s="33"/>
      <c r="L3876" s="34" t="s">
        <v>2</v>
      </c>
    </row>
    <row r="3877" spans="1:12" x14ac:dyDescent="0.25">
      <c r="A3877" s="32" t="s">
        <v>8824</v>
      </c>
      <c r="B3877" s="33" t="s">
        <v>8825</v>
      </c>
      <c r="C3877" s="33" t="s">
        <v>7399</v>
      </c>
      <c r="D3877" s="84" t="s">
        <v>420</v>
      </c>
      <c r="E3877" s="84">
        <f>VALUE(TRIM(CLEAN(_xlfn.TEXTBEFORE(Table2[[#This Row],[Resolution]],"x"))))</f>
        <v>512</v>
      </c>
      <c r="F3877" s="84">
        <f>VALUE(TRIM(CLEAN(_xlfn.TEXTAFTER(Table2[[#This Row],[Resolution]],"x"))))</f>
        <v>192</v>
      </c>
      <c r="G3877" s="84" t="s">
        <v>16</v>
      </c>
      <c r="H3877" s="84" t="s">
        <v>16</v>
      </c>
      <c r="I3877" s="84" t="s">
        <v>8826</v>
      </c>
      <c r="J3877" s="33"/>
      <c r="K3877" s="33"/>
      <c r="L3877" s="34" t="s">
        <v>2</v>
      </c>
    </row>
    <row r="3878" spans="1:12" x14ac:dyDescent="0.25">
      <c r="A3878" s="32" t="s">
        <v>8827</v>
      </c>
      <c r="B3878" s="33" t="s">
        <v>8828</v>
      </c>
      <c r="C3878" s="33" t="s">
        <v>7399</v>
      </c>
      <c r="D3878" s="33" t="s">
        <v>123</v>
      </c>
      <c r="E3878" s="33">
        <f>VALUE(TRIM(CLEAN(_xlfn.TEXTBEFORE(Table2[[#This Row],[Resolution]],"x"))))</f>
        <v>256</v>
      </c>
      <c r="F3878" s="33">
        <f>VALUE(TRIM(CLEAN(_xlfn.TEXTAFTER(Table2[[#This Row],[Resolution]],"x"))))</f>
        <v>128</v>
      </c>
      <c r="G3878" s="33" t="s">
        <v>16</v>
      </c>
      <c r="H3878" s="33" t="s">
        <v>2836</v>
      </c>
      <c r="I3878" s="33" t="s">
        <v>8829</v>
      </c>
      <c r="J3878" s="33"/>
      <c r="K3878" s="33"/>
      <c r="L3878" s="34" t="s">
        <v>2</v>
      </c>
    </row>
    <row r="3879" spans="1:12" x14ac:dyDescent="0.25">
      <c r="A3879" s="32" t="s">
        <v>8830</v>
      </c>
      <c r="B3879" s="33" t="s">
        <v>8831</v>
      </c>
      <c r="C3879" s="33" t="s">
        <v>7399</v>
      </c>
      <c r="D3879" s="84" t="s">
        <v>267</v>
      </c>
      <c r="E3879" s="84">
        <f>VALUE(TRIM(CLEAN(_xlfn.TEXTBEFORE(Table2[[#This Row],[Resolution]],"x"))))</f>
        <v>1024</v>
      </c>
      <c r="F3879" s="84">
        <f>VALUE(TRIM(CLEAN(_xlfn.TEXTAFTER(Table2[[#This Row],[Resolution]],"x"))))</f>
        <v>192</v>
      </c>
      <c r="G3879" s="84" t="s">
        <v>16</v>
      </c>
      <c r="H3879" s="84" t="s">
        <v>2836</v>
      </c>
      <c r="I3879" s="84" t="s">
        <v>8832</v>
      </c>
      <c r="J3879" s="33"/>
      <c r="K3879" s="33"/>
      <c r="L3879" s="34" t="s">
        <v>2</v>
      </c>
    </row>
    <row r="3880" spans="1:12" x14ac:dyDescent="0.25">
      <c r="A3880" s="32" t="s">
        <v>8833</v>
      </c>
      <c r="B3880" s="33" t="s">
        <v>8834</v>
      </c>
      <c r="C3880" s="33" t="s">
        <v>7399</v>
      </c>
      <c r="D3880" s="33" t="s">
        <v>234</v>
      </c>
      <c r="E3880" s="33">
        <f>VALUE(TRIM(CLEAN(_xlfn.TEXTBEFORE(Table2[[#This Row],[Resolution]],"x"))))</f>
        <v>2304</v>
      </c>
      <c r="F3880" s="33">
        <f>VALUE(TRIM(CLEAN(_xlfn.TEXTAFTER(Table2[[#This Row],[Resolution]],"x"))))</f>
        <v>192</v>
      </c>
      <c r="G3880" s="33" t="s">
        <v>16</v>
      </c>
      <c r="H3880" s="33" t="s">
        <v>16</v>
      </c>
      <c r="I3880" s="33" t="s">
        <v>8835</v>
      </c>
      <c r="J3880" s="33"/>
      <c r="K3880" s="33"/>
      <c r="L3880" s="34" t="s">
        <v>2</v>
      </c>
    </row>
    <row r="3881" spans="1:12" x14ac:dyDescent="0.25">
      <c r="A3881" s="32" t="s">
        <v>8836</v>
      </c>
      <c r="B3881" s="33" t="s">
        <v>8837</v>
      </c>
      <c r="C3881" s="33" t="s">
        <v>7399</v>
      </c>
      <c r="D3881" s="84" t="s">
        <v>5128</v>
      </c>
      <c r="E3881" s="84">
        <f>VALUE(TRIM(CLEAN(_xlfn.TEXTBEFORE(Table2[[#This Row],[Resolution]],"x"))))</f>
        <v>512</v>
      </c>
      <c r="F3881" s="84">
        <f>VALUE(TRIM(CLEAN(_xlfn.TEXTAFTER(Table2[[#This Row],[Resolution]],"x"))))</f>
        <v>832</v>
      </c>
      <c r="G3881" s="84" t="s">
        <v>16</v>
      </c>
      <c r="H3881" s="84" t="s">
        <v>16</v>
      </c>
      <c r="I3881" s="84" t="s">
        <v>8838</v>
      </c>
      <c r="J3881" s="33"/>
      <c r="K3881" s="33"/>
      <c r="L3881" s="34" t="s">
        <v>2</v>
      </c>
    </row>
    <row r="3882" spans="1:12" x14ac:dyDescent="0.25">
      <c r="A3882" s="32" t="s">
        <v>8839</v>
      </c>
      <c r="B3882" s="33" t="s">
        <v>8840</v>
      </c>
      <c r="C3882" s="33" t="s">
        <v>7399</v>
      </c>
      <c r="D3882" s="33" t="s">
        <v>123</v>
      </c>
      <c r="E3882" s="33">
        <f>VALUE(TRIM(CLEAN(_xlfn.TEXTBEFORE(Table2[[#This Row],[Resolution]],"x"))))</f>
        <v>256</v>
      </c>
      <c r="F3882" s="33">
        <f>VALUE(TRIM(CLEAN(_xlfn.TEXTAFTER(Table2[[#This Row],[Resolution]],"x"))))</f>
        <v>128</v>
      </c>
      <c r="G3882" s="33" t="s">
        <v>16</v>
      </c>
      <c r="H3882" s="33" t="s">
        <v>16</v>
      </c>
      <c r="I3882" s="33" t="s">
        <v>8841</v>
      </c>
      <c r="J3882" s="33"/>
      <c r="K3882" s="33"/>
      <c r="L3882" s="34" t="s">
        <v>2</v>
      </c>
    </row>
    <row r="3883" spans="1:12" x14ac:dyDescent="0.25">
      <c r="A3883" s="32" t="s">
        <v>8842</v>
      </c>
      <c r="B3883" s="33" t="s">
        <v>8843</v>
      </c>
      <c r="C3883" s="33" t="s">
        <v>7399</v>
      </c>
      <c r="D3883" s="84" t="s">
        <v>3568</v>
      </c>
      <c r="E3883" s="84">
        <f>VALUE(TRIM(CLEAN(_xlfn.TEXTBEFORE(Table2[[#This Row],[Resolution]],"x"))))</f>
        <v>2560</v>
      </c>
      <c r="F3883" s="84">
        <f>VALUE(TRIM(CLEAN(_xlfn.TEXTAFTER(Table2[[#This Row],[Resolution]],"x"))))</f>
        <v>448</v>
      </c>
      <c r="G3883" s="84" t="s">
        <v>16</v>
      </c>
      <c r="H3883" s="84" t="s">
        <v>2836</v>
      </c>
      <c r="I3883" s="84" t="s">
        <v>8844</v>
      </c>
      <c r="J3883" s="33"/>
      <c r="K3883" s="33"/>
      <c r="L3883" s="34" t="s">
        <v>2</v>
      </c>
    </row>
    <row r="3884" spans="1:12" x14ac:dyDescent="0.25">
      <c r="A3884" s="32" t="s">
        <v>8845</v>
      </c>
      <c r="B3884" s="33" t="s">
        <v>8846</v>
      </c>
      <c r="C3884" s="33" t="s">
        <v>7399</v>
      </c>
      <c r="D3884" s="33" t="s">
        <v>93</v>
      </c>
      <c r="E3884" s="33">
        <f>VALUE(TRIM(CLEAN(_xlfn.TEXTBEFORE(Table2[[#This Row],[Resolution]],"x"))))</f>
        <v>512</v>
      </c>
      <c r="F3884" s="33">
        <f>VALUE(TRIM(CLEAN(_xlfn.TEXTAFTER(Table2[[#This Row],[Resolution]],"x"))))</f>
        <v>128</v>
      </c>
      <c r="G3884" s="33">
        <v>25</v>
      </c>
      <c r="H3884" s="33" t="s">
        <v>5242</v>
      </c>
      <c r="I3884" s="33" t="s">
        <v>5234</v>
      </c>
      <c r="J3884" s="33"/>
      <c r="K3884" s="33"/>
      <c r="L3884" s="34" t="s">
        <v>2</v>
      </c>
    </row>
    <row r="3885" spans="1:12" x14ac:dyDescent="0.25">
      <c r="A3885" s="32" t="s">
        <v>8847</v>
      </c>
      <c r="B3885" s="33" t="s">
        <v>8848</v>
      </c>
      <c r="C3885" s="33" t="s">
        <v>7399</v>
      </c>
      <c r="D3885" s="84" t="s">
        <v>93</v>
      </c>
      <c r="E3885" s="84">
        <f>VALUE(TRIM(CLEAN(_xlfn.TEXTBEFORE(Table2[[#This Row],[Resolution]],"x"))))</f>
        <v>512</v>
      </c>
      <c r="F3885" s="84">
        <f>VALUE(TRIM(CLEAN(_xlfn.TEXTAFTER(Table2[[#This Row],[Resolution]],"x"))))</f>
        <v>128</v>
      </c>
      <c r="G3885" s="84" t="s">
        <v>16</v>
      </c>
      <c r="H3885" s="84" t="s">
        <v>2836</v>
      </c>
      <c r="I3885" s="84" t="s">
        <v>8849</v>
      </c>
      <c r="J3885" s="33"/>
      <c r="K3885" s="33"/>
      <c r="L3885" s="34" t="s">
        <v>2</v>
      </c>
    </row>
    <row r="3886" spans="1:12" x14ac:dyDescent="0.25">
      <c r="A3886" s="32" t="s">
        <v>8850</v>
      </c>
      <c r="B3886" s="33" t="s">
        <v>8851</v>
      </c>
      <c r="C3886" s="33" t="s">
        <v>7399</v>
      </c>
      <c r="D3886" s="33" t="s">
        <v>246</v>
      </c>
      <c r="E3886" s="33">
        <f>VALUE(TRIM(CLEAN(_xlfn.TEXTBEFORE(Table2[[#This Row],[Resolution]],"x"))))</f>
        <v>1280</v>
      </c>
      <c r="F3886" s="33">
        <f>VALUE(TRIM(CLEAN(_xlfn.TEXTAFTER(Table2[[#This Row],[Resolution]],"x"))))</f>
        <v>256</v>
      </c>
      <c r="G3886" s="33" t="s">
        <v>16</v>
      </c>
      <c r="H3886" s="33" t="s">
        <v>16</v>
      </c>
      <c r="I3886" s="33" t="s">
        <v>8852</v>
      </c>
      <c r="J3886" s="33"/>
      <c r="K3886" s="33"/>
      <c r="L3886" s="34" t="s">
        <v>2</v>
      </c>
    </row>
    <row r="3887" spans="1:12" x14ac:dyDescent="0.25">
      <c r="A3887" s="32" t="s">
        <v>8853</v>
      </c>
      <c r="B3887" s="33" t="s">
        <v>8854</v>
      </c>
      <c r="C3887" s="33" t="s">
        <v>7399</v>
      </c>
      <c r="D3887" s="84" t="s">
        <v>123</v>
      </c>
      <c r="E3887" s="84">
        <f>VALUE(TRIM(CLEAN(_xlfn.TEXTBEFORE(Table2[[#This Row],[Resolution]],"x"))))</f>
        <v>256</v>
      </c>
      <c r="F3887" s="84">
        <f>VALUE(TRIM(CLEAN(_xlfn.TEXTAFTER(Table2[[#This Row],[Resolution]],"x"))))</f>
        <v>128</v>
      </c>
      <c r="G3887" s="84" t="s">
        <v>16</v>
      </c>
      <c r="H3887" s="84" t="s">
        <v>16</v>
      </c>
      <c r="I3887" s="84" t="s">
        <v>8855</v>
      </c>
      <c r="J3887" s="33"/>
      <c r="K3887" s="33"/>
      <c r="L3887" s="34" t="s">
        <v>2</v>
      </c>
    </row>
    <row r="3888" spans="1:12" x14ac:dyDescent="0.25">
      <c r="A3888" s="32" t="s">
        <v>8856</v>
      </c>
      <c r="B3888" s="33" t="s">
        <v>8857</v>
      </c>
      <c r="C3888" s="33" t="s">
        <v>7399</v>
      </c>
      <c r="D3888" s="33" t="s">
        <v>844</v>
      </c>
      <c r="E3888" s="33">
        <f>VALUE(TRIM(CLEAN(_xlfn.TEXTBEFORE(Table2[[#This Row],[Resolution]],"x"))))</f>
        <v>768</v>
      </c>
      <c r="F3888" s="33">
        <f>VALUE(TRIM(CLEAN(_xlfn.TEXTAFTER(Table2[[#This Row],[Resolution]],"x"))))</f>
        <v>192</v>
      </c>
      <c r="G3888" s="33" t="s">
        <v>16</v>
      </c>
      <c r="H3888" s="33" t="s">
        <v>16</v>
      </c>
      <c r="I3888" s="33" t="s">
        <v>8858</v>
      </c>
      <c r="J3888" s="33"/>
      <c r="K3888" s="33"/>
      <c r="L3888" s="34" t="s">
        <v>2</v>
      </c>
    </row>
    <row r="3889" spans="1:12" x14ac:dyDescent="0.25">
      <c r="A3889" s="32" t="s">
        <v>8859</v>
      </c>
      <c r="B3889" s="33" t="s">
        <v>8860</v>
      </c>
      <c r="C3889" s="33" t="s">
        <v>7399</v>
      </c>
      <c r="D3889" s="84" t="s">
        <v>6710</v>
      </c>
      <c r="E3889" s="84">
        <f>VALUE(TRIM(CLEAN(_xlfn.TEXTBEFORE(Table2[[#This Row],[Resolution]],"x"))))</f>
        <v>2048</v>
      </c>
      <c r="F3889" s="84">
        <f>VALUE(TRIM(CLEAN(_xlfn.TEXTAFTER(Table2[[#This Row],[Resolution]],"x"))))</f>
        <v>640</v>
      </c>
      <c r="G3889" s="84" t="s">
        <v>16</v>
      </c>
      <c r="H3889" s="84" t="s">
        <v>2836</v>
      </c>
      <c r="I3889" s="84" t="s">
        <v>8861</v>
      </c>
      <c r="J3889" s="33"/>
      <c r="K3889" s="33"/>
      <c r="L3889" s="34" t="s">
        <v>2</v>
      </c>
    </row>
    <row r="3890" spans="1:12" x14ac:dyDescent="0.25">
      <c r="A3890" s="32" t="s">
        <v>8862</v>
      </c>
      <c r="B3890" s="33" t="s">
        <v>8863</v>
      </c>
      <c r="C3890" s="33" t="s">
        <v>7399</v>
      </c>
      <c r="D3890" s="33" t="s">
        <v>93</v>
      </c>
      <c r="E3890" s="33">
        <f>VALUE(TRIM(CLEAN(_xlfn.TEXTBEFORE(Table2[[#This Row],[Resolution]],"x"))))</f>
        <v>512</v>
      </c>
      <c r="F3890" s="33">
        <f>VALUE(TRIM(CLEAN(_xlfn.TEXTAFTER(Table2[[#This Row],[Resolution]],"x"))))</f>
        <v>128</v>
      </c>
      <c r="G3890" s="33">
        <v>25</v>
      </c>
      <c r="H3890" s="33" t="s">
        <v>5242</v>
      </c>
      <c r="I3890" s="33" t="s">
        <v>5234</v>
      </c>
      <c r="J3890" s="33"/>
      <c r="K3890" s="33"/>
      <c r="L3890" s="34" t="s">
        <v>2</v>
      </c>
    </row>
    <row r="3891" spans="1:12" x14ac:dyDescent="0.25">
      <c r="A3891" s="32" t="s">
        <v>8864</v>
      </c>
      <c r="B3891" s="33" t="s">
        <v>8865</v>
      </c>
      <c r="C3891" s="33" t="s">
        <v>7399</v>
      </c>
      <c r="D3891" s="84" t="s">
        <v>123</v>
      </c>
      <c r="E3891" s="84">
        <f>VALUE(TRIM(CLEAN(_xlfn.TEXTBEFORE(Table2[[#This Row],[Resolution]],"x"))))</f>
        <v>256</v>
      </c>
      <c r="F3891" s="84">
        <f>VALUE(TRIM(CLEAN(_xlfn.TEXTAFTER(Table2[[#This Row],[Resolution]],"x"))))</f>
        <v>128</v>
      </c>
      <c r="G3891" s="84" t="s">
        <v>16</v>
      </c>
      <c r="H3891" s="84" t="s">
        <v>2836</v>
      </c>
      <c r="I3891" s="84" t="s">
        <v>8866</v>
      </c>
      <c r="J3891" s="33"/>
      <c r="K3891" s="33"/>
      <c r="L3891" s="34" t="s">
        <v>2</v>
      </c>
    </row>
    <row r="3892" spans="1:12" x14ac:dyDescent="0.25">
      <c r="A3892" s="32" t="s">
        <v>8867</v>
      </c>
      <c r="B3892" s="33" t="s">
        <v>8868</v>
      </c>
      <c r="C3892" s="33" t="s">
        <v>7399</v>
      </c>
      <c r="D3892" s="33" t="s">
        <v>958</v>
      </c>
      <c r="E3892" s="33">
        <f>VALUE(TRIM(CLEAN(_xlfn.TEXTBEFORE(Table2[[#This Row],[Resolution]],"x"))))</f>
        <v>2048</v>
      </c>
      <c r="F3892" s="33">
        <f>VALUE(TRIM(CLEAN(_xlfn.TEXTAFTER(Table2[[#This Row],[Resolution]],"x"))))</f>
        <v>448</v>
      </c>
      <c r="G3892" s="33" t="s">
        <v>16</v>
      </c>
      <c r="H3892" s="33" t="s">
        <v>16</v>
      </c>
      <c r="I3892" s="33" t="s">
        <v>8869</v>
      </c>
      <c r="J3892" s="33"/>
      <c r="K3892" s="33"/>
      <c r="L3892" s="34" t="s">
        <v>2</v>
      </c>
    </row>
    <row r="3893" spans="1:12" x14ac:dyDescent="0.25">
      <c r="A3893" s="32" t="s">
        <v>8870</v>
      </c>
      <c r="B3893" s="33" t="s">
        <v>8871</v>
      </c>
      <c r="C3893" s="33" t="s">
        <v>7399</v>
      </c>
      <c r="D3893" s="84" t="s">
        <v>282</v>
      </c>
      <c r="E3893" s="84">
        <f>VALUE(TRIM(CLEAN(_xlfn.TEXTBEFORE(Table2[[#This Row],[Resolution]],"x"))))</f>
        <v>768</v>
      </c>
      <c r="F3893" s="84">
        <f>VALUE(TRIM(CLEAN(_xlfn.TEXTAFTER(Table2[[#This Row],[Resolution]],"x"))))</f>
        <v>128</v>
      </c>
      <c r="G3893" s="84" t="s">
        <v>16</v>
      </c>
      <c r="H3893" s="84" t="s">
        <v>16</v>
      </c>
      <c r="I3893" s="84" t="s">
        <v>8872</v>
      </c>
      <c r="J3893" s="33"/>
      <c r="K3893" s="33"/>
      <c r="L3893" s="34" t="s">
        <v>2</v>
      </c>
    </row>
    <row r="3894" spans="1:12" x14ac:dyDescent="0.25">
      <c r="A3894" s="32" t="s">
        <v>8873</v>
      </c>
      <c r="B3894" s="33" t="s">
        <v>8874</v>
      </c>
      <c r="C3894" s="33" t="s">
        <v>7399</v>
      </c>
      <c r="D3894" s="33" t="s">
        <v>123</v>
      </c>
      <c r="E3894" s="33">
        <f>VALUE(TRIM(CLEAN(_xlfn.TEXTBEFORE(Table2[[#This Row],[Resolution]],"x"))))</f>
        <v>256</v>
      </c>
      <c r="F3894" s="33">
        <f>VALUE(TRIM(CLEAN(_xlfn.TEXTAFTER(Table2[[#This Row],[Resolution]],"x"))))</f>
        <v>128</v>
      </c>
      <c r="G3894" s="33" t="s">
        <v>16</v>
      </c>
      <c r="H3894" s="33" t="s">
        <v>2836</v>
      </c>
      <c r="I3894" s="33" t="s">
        <v>8875</v>
      </c>
      <c r="J3894" s="33"/>
      <c r="K3894" s="33"/>
      <c r="L3894" s="34" t="s">
        <v>2</v>
      </c>
    </row>
    <row r="3895" spans="1:12" x14ac:dyDescent="0.25">
      <c r="A3895" s="32" t="s">
        <v>8876</v>
      </c>
      <c r="B3895" s="33" t="s">
        <v>8877</v>
      </c>
      <c r="C3895" s="33" t="s">
        <v>7399</v>
      </c>
      <c r="D3895" s="84" t="s">
        <v>1869</v>
      </c>
      <c r="E3895" s="84">
        <f>VALUE(TRIM(CLEAN(_xlfn.TEXTBEFORE(Table2[[#This Row],[Resolution]],"x"))))</f>
        <v>1280</v>
      </c>
      <c r="F3895" s="84">
        <f>VALUE(TRIM(CLEAN(_xlfn.TEXTAFTER(Table2[[#This Row],[Resolution]],"x"))))</f>
        <v>320</v>
      </c>
      <c r="G3895" s="84" t="s">
        <v>16</v>
      </c>
      <c r="H3895" s="84" t="s">
        <v>16</v>
      </c>
      <c r="I3895" s="84" t="s">
        <v>8878</v>
      </c>
      <c r="J3895" s="33"/>
      <c r="K3895" s="33"/>
      <c r="L3895" s="34" t="s">
        <v>2</v>
      </c>
    </row>
    <row r="3896" spans="1:12" x14ac:dyDescent="0.25">
      <c r="A3896" s="32" t="s">
        <v>8879</v>
      </c>
      <c r="B3896" s="33" t="s">
        <v>8880</v>
      </c>
      <c r="C3896" s="33" t="s">
        <v>7399</v>
      </c>
      <c r="D3896" s="33" t="s">
        <v>2601</v>
      </c>
      <c r="E3896" s="33">
        <f>VALUE(TRIM(CLEAN(_xlfn.TEXTBEFORE(Table2[[#This Row],[Resolution]],"x"))))</f>
        <v>768</v>
      </c>
      <c r="F3896" s="33">
        <f>VALUE(TRIM(CLEAN(_xlfn.TEXTAFTER(Table2[[#This Row],[Resolution]],"x"))))</f>
        <v>448</v>
      </c>
      <c r="G3896" s="33" t="s">
        <v>16</v>
      </c>
      <c r="H3896" s="33" t="s">
        <v>16</v>
      </c>
      <c r="I3896" s="33" t="s">
        <v>8881</v>
      </c>
      <c r="J3896" s="33"/>
      <c r="K3896" s="33"/>
      <c r="L3896" s="34" t="s">
        <v>2</v>
      </c>
    </row>
    <row r="3897" spans="1:12" x14ac:dyDescent="0.25">
      <c r="A3897" s="32" t="s">
        <v>8882</v>
      </c>
      <c r="B3897" s="33" t="s">
        <v>8883</v>
      </c>
      <c r="C3897" s="33" t="s">
        <v>7399</v>
      </c>
      <c r="D3897" s="84" t="s">
        <v>123</v>
      </c>
      <c r="E3897" s="84">
        <f>VALUE(TRIM(CLEAN(_xlfn.TEXTBEFORE(Table2[[#This Row],[Resolution]],"x"))))</f>
        <v>256</v>
      </c>
      <c r="F3897" s="84">
        <f>VALUE(TRIM(CLEAN(_xlfn.TEXTAFTER(Table2[[#This Row],[Resolution]],"x"))))</f>
        <v>128</v>
      </c>
      <c r="G3897" s="84" t="s">
        <v>16</v>
      </c>
      <c r="H3897" s="84" t="s">
        <v>2836</v>
      </c>
      <c r="I3897" s="84" t="s">
        <v>8884</v>
      </c>
      <c r="J3897" s="33"/>
      <c r="K3897" s="33"/>
      <c r="L3897" s="34" t="s">
        <v>2</v>
      </c>
    </row>
    <row r="3898" spans="1:12" x14ac:dyDescent="0.25">
      <c r="A3898" s="32" t="s">
        <v>8885</v>
      </c>
      <c r="B3898" s="33" t="s">
        <v>8886</v>
      </c>
      <c r="C3898" s="33" t="s">
        <v>7399</v>
      </c>
      <c r="D3898" s="33" t="e">
        <v>#N/A</v>
      </c>
      <c r="E3898" s="33" t="e">
        <f>VALUE(TRIM(CLEAN(_xlfn.TEXTBEFORE(Table2[[#This Row],[Resolution]],"x"))))</f>
        <v>#N/A</v>
      </c>
      <c r="F3898" s="33" t="e">
        <f>VALUE(TRIM(CLEAN(_xlfn.TEXTAFTER(Table2[[#This Row],[Resolution]],"x"))))</f>
        <v>#N/A</v>
      </c>
      <c r="G3898" s="33" t="s">
        <v>16</v>
      </c>
      <c r="H3898" s="33" t="s">
        <v>2836</v>
      </c>
      <c r="I3898" s="33" t="s">
        <v>8887</v>
      </c>
      <c r="J3898" s="33"/>
      <c r="K3898" s="33"/>
      <c r="L3898" s="34" t="s">
        <v>2</v>
      </c>
    </row>
    <row r="3899" spans="1:12" x14ac:dyDescent="0.25">
      <c r="A3899" s="32" t="s">
        <v>8888</v>
      </c>
      <c r="B3899" s="33" t="s">
        <v>8889</v>
      </c>
      <c r="C3899" s="33" t="s">
        <v>7399</v>
      </c>
      <c r="D3899" s="84" t="s">
        <v>66</v>
      </c>
      <c r="E3899" s="84">
        <f>VALUE(TRIM(CLEAN(_xlfn.TEXTBEFORE(Table2[[#This Row],[Resolution]],"x"))))</f>
        <v>256</v>
      </c>
      <c r="F3899" s="84">
        <f>VALUE(TRIM(CLEAN(_xlfn.TEXTAFTER(Table2[[#This Row],[Resolution]],"x"))))</f>
        <v>192</v>
      </c>
      <c r="G3899" s="84" t="s">
        <v>16</v>
      </c>
      <c r="H3899" s="84" t="s">
        <v>16</v>
      </c>
      <c r="I3899" s="84" t="s">
        <v>8890</v>
      </c>
      <c r="J3899" s="33"/>
      <c r="K3899" s="33"/>
      <c r="L3899" s="34" t="s">
        <v>2</v>
      </c>
    </row>
    <row r="3900" spans="1:12" x14ac:dyDescent="0.25">
      <c r="A3900" s="32" t="s">
        <v>8891</v>
      </c>
      <c r="B3900" s="33" t="s">
        <v>8892</v>
      </c>
      <c r="C3900" s="33" t="s">
        <v>7399</v>
      </c>
      <c r="D3900" s="33" t="s">
        <v>123</v>
      </c>
      <c r="E3900" s="33">
        <f>VALUE(TRIM(CLEAN(_xlfn.TEXTBEFORE(Table2[[#This Row],[Resolution]],"x"))))</f>
        <v>256</v>
      </c>
      <c r="F3900" s="33">
        <f>VALUE(TRIM(CLEAN(_xlfn.TEXTAFTER(Table2[[#This Row],[Resolution]],"x"))))</f>
        <v>128</v>
      </c>
      <c r="G3900" s="33" t="s">
        <v>16</v>
      </c>
      <c r="H3900" s="33" t="s">
        <v>2836</v>
      </c>
      <c r="I3900" s="33" t="s">
        <v>8893</v>
      </c>
      <c r="J3900" s="33"/>
      <c r="K3900" s="33"/>
      <c r="L3900" s="34" t="s">
        <v>2</v>
      </c>
    </row>
    <row r="3901" spans="1:12" x14ac:dyDescent="0.25">
      <c r="A3901" s="32" t="s">
        <v>8894</v>
      </c>
      <c r="B3901" s="33" t="s">
        <v>8895</v>
      </c>
      <c r="C3901" s="33" t="s">
        <v>7399</v>
      </c>
      <c r="D3901" s="84" t="s">
        <v>3535</v>
      </c>
      <c r="E3901" s="84">
        <f>VALUE(TRIM(CLEAN(_xlfn.TEXTBEFORE(Table2[[#This Row],[Resolution]],"x"))))</f>
        <v>2816</v>
      </c>
      <c r="F3901" s="84">
        <f>VALUE(TRIM(CLEAN(_xlfn.TEXTAFTER(Table2[[#This Row],[Resolution]],"x"))))</f>
        <v>1408</v>
      </c>
      <c r="G3901" s="84" t="s">
        <v>16</v>
      </c>
      <c r="H3901" s="84" t="s">
        <v>2836</v>
      </c>
      <c r="I3901" s="84" t="s">
        <v>8896</v>
      </c>
      <c r="J3901" s="33"/>
      <c r="K3901" s="33"/>
      <c r="L3901" s="34" t="s">
        <v>2</v>
      </c>
    </row>
    <row r="3902" spans="1:12" x14ac:dyDescent="0.25">
      <c r="A3902" s="32" t="s">
        <v>8897</v>
      </c>
      <c r="B3902" s="33" t="s">
        <v>8898</v>
      </c>
      <c r="C3902" s="33" t="s">
        <v>7399</v>
      </c>
      <c r="D3902" s="33" t="s">
        <v>2697</v>
      </c>
      <c r="E3902" s="33">
        <f>VALUE(TRIM(CLEAN(_xlfn.TEXTBEFORE(Table2[[#This Row],[Resolution]],"x"))))</f>
        <v>512</v>
      </c>
      <c r="F3902" s="33">
        <f>VALUE(TRIM(CLEAN(_xlfn.TEXTAFTER(Table2[[#This Row],[Resolution]],"x"))))</f>
        <v>448</v>
      </c>
      <c r="G3902" s="33" t="s">
        <v>16</v>
      </c>
      <c r="H3902" s="33" t="s">
        <v>2836</v>
      </c>
      <c r="I3902" s="33" t="s">
        <v>8899</v>
      </c>
      <c r="J3902" s="33"/>
      <c r="K3902" s="33"/>
      <c r="L3902" s="34" t="s">
        <v>2</v>
      </c>
    </row>
    <row r="3903" spans="1:12" x14ac:dyDescent="0.25">
      <c r="A3903" s="32" t="s">
        <v>8900</v>
      </c>
      <c r="B3903" s="33" t="s">
        <v>8901</v>
      </c>
      <c r="C3903" s="33" t="s">
        <v>7399</v>
      </c>
      <c r="D3903" s="84" t="s">
        <v>123</v>
      </c>
      <c r="E3903" s="84">
        <f>VALUE(TRIM(CLEAN(_xlfn.TEXTBEFORE(Table2[[#This Row],[Resolution]],"x"))))</f>
        <v>256</v>
      </c>
      <c r="F3903" s="84">
        <f>VALUE(TRIM(CLEAN(_xlfn.TEXTAFTER(Table2[[#This Row],[Resolution]],"x"))))</f>
        <v>128</v>
      </c>
      <c r="G3903" s="84" t="s">
        <v>16</v>
      </c>
      <c r="H3903" s="84" t="s">
        <v>2836</v>
      </c>
      <c r="I3903" s="84" t="s">
        <v>8902</v>
      </c>
      <c r="J3903" s="33"/>
      <c r="K3903" s="33"/>
      <c r="L3903" s="34" t="s">
        <v>2</v>
      </c>
    </row>
    <row r="3904" spans="1:12" x14ac:dyDescent="0.25">
      <c r="A3904" s="32" t="s">
        <v>8903</v>
      </c>
      <c r="B3904" s="33" t="s">
        <v>8904</v>
      </c>
      <c r="C3904" s="33" t="s">
        <v>7399</v>
      </c>
      <c r="D3904" s="33" t="s">
        <v>1904</v>
      </c>
      <c r="E3904" s="33">
        <f>VALUE(TRIM(CLEAN(_xlfn.TEXTBEFORE(Table2[[#This Row],[Resolution]],"x"))))</f>
        <v>1024</v>
      </c>
      <c r="F3904" s="33">
        <f>VALUE(TRIM(CLEAN(_xlfn.TEXTAFTER(Table2[[#This Row],[Resolution]],"x"))))</f>
        <v>448</v>
      </c>
      <c r="G3904" s="33" t="s">
        <v>16</v>
      </c>
      <c r="H3904" s="33" t="s">
        <v>2836</v>
      </c>
      <c r="I3904" s="33" t="s">
        <v>8905</v>
      </c>
      <c r="J3904" s="33"/>
      <c r="K3904" s="33"/>
      <c r="L3904" s="34" t="s">
        <v>2</v>
      </c>
    </row>
    <row r="3905" spans="1:12" x14ac:dyDescent="0.25">
      <c r="A3905" s="32" t="s">
        <v>8906</v>
      </c>
      <c r="B3905" s="33" t="s">
        <v>8907</v>
      </c>
      <c r="C3905" s="33" t="s">
        <v>7399</v>
      </c>
      <c r="D3905" s="84" t="s">
        <v>93</v>
      </c>
      <c r="E3905" s="84">
        <f>VALUE(TRIM(CLEAN(_xlfn.TEXTBEFORE(Table2[[#This Row],[Resolution]],"x"))))</f>
        <v>512</v>
      </c>
      <c r="F3905" s="84">
        <f>VALUE(TRIM(CLEAN(_xlfn.TEXTAFTER(Table2[[#This Row],[Resolution]],"x"))))</f>
        <v>128</v>
      </c>
      <c r="G3905" s="84" t="s">
        <v>16</v>
      </c>
      <c r="H3905" s="84" t="s">
        <v>2836</v>
      </c>
      <c r="I3905" s="84" t="s">
        <v>8908</v>
      </c>
      <c r="J3905" s="33"/>
      <c r="K3905" s="33"/>
      <c r="L3905" s="34" t="s">
        <v>2</v>
      </c>
    </row>
    <row r="3906" spans="1:12" x14ac:dyDescent="0.25">
      <c r="A3906" s="32" t="s">
        <v>8909</v>
      </c>
      <c r="B3906" s="33" t="s">
        <v>8910</v>
      </c>
      <c r="C3906" s="33" t="s">
        <v>7399</v>
      </c>
      <c r="D3906" s="33" t="s">
        <v>93</v>
      </c>
      <c r="E3906" s="33">
        <f>VALUE(TRIM(CLEAN(_xlfn.TEXTBEFORE(Table2[[#This Row],[Resolution]],"x"))))</f>
        <v>512</v>
      </c>
      <c r="F3906" s="33">
        <f>VALUE(TRIM(CLEAN(_xlfn.TEXTAFTER(Table2[[#This Row],[Resolution]],"x"))))</f>
        <v>128</v>
      </c>
      <c r="G3906" s="33">
        <v>2.5</v>
      </c>
      <c r="H3906" s="33" t="s">
        <v>5236</v>
      </c>
      <c r="I3906" s="33" t="s">
        <v>5234</v>
      </c>
      <c r="J3906" s="33"/>
      <c r="K3906" s="33"/>
      <c r="L3906" s="34" t="s">
        <v>2</v>
      </c>
    </row>
    <row r="3907" spans="1:12" x14ac:dyDescent="0.25">
      <c r="A3907" s="32" t="s">
        <v>8911</v>
      </c>
      <c r="B3907" s="33" t="s">
        <v>8912</v>
      </c>
      <c r="C3907" s="33" t="s">
        <v>7399</v>
      </c>
      <c r="D3907" s="84" t="s">
        <v>93</v>
      </c>
      <c r="E3907" s="84">
        <f>VALUE(TRIM(CLEAN(_xlfn.TEXTBEFORE(Table2[[#This Row],[Resolution]],"x"))))</f>
        <v>512</v>
      </c>
      <c r="F3907" s="84">
        <f>VALUE(TRIM(CLEAN(_xlfn.TEXTAFTER(Table2[[#This Row],[Resolution]],"x"))))</f>
        <v>128</v>
      </c>
      <c r="G3907" s="84" t="s">
        <v>16</v>
      </c>
      <c r="H3907" s="84" t="s">
        <v>2836</v>
      </c>
      <c r="I3907" s="84" t="s">
        <v>8913</v>
      </c>
      <c r="J3907" s="33"/>
      <c r="K3907" s="33"/>
      <c r="L3907" s="34" t="s">
        <v>2</v>
      </c>
    </row>
    <row r="3908" spans="1:12" x14ac:dyDescent="0.25">
      <c r="A3908" s="32" t="s">
        <v>8914</v>
      </c>
      <c r="B3908" s="33" t="s">
        <v>8915</v>
      </c>
      <c r="C3908" s="33" t="s">
        <v>7399</v>
      </c>
      <c r="D3908" s="33" t="s">
        <v>93</v>
      </c>
      <c r="E3908" s="33">
        <f>VALUE(TRIM(CLEAN(_xlfn.TEXTBEFORE(Table2[[#This Row],[Resolution]],"x"))))</f>
        <v>512</v>
      </c>
      <c r="F3908" s="33">
        <f>VALUE(TRIM(CLEAN(_xlfn.TEXTAFTER(Table2[[#This Row],[Resolution]],"x"))))</f>
        <v>128</v>
      </c>
      <c r="G3908" s="33" t="s">
        <v>16</v>
      </c>
      <c r="H3908" s="33" t="s">
        <v>16</v>
      </c>
      <c r="I3908" s="33" t="s">
        <v>8916</v>
      </c>
      <c r="J3908" s="33"/>
      <c r="K3908" s="33"/>
      <c r="L3908" s="34" t="s">
        <v>2</v>
      </c>
    </row>
    <row r="3909" spans="1:12" x14ac:dyDescent="0.25">
      <c r="A3909" s="32" t="s">
        <v>8917</v>
      </c>
      <c r="B3909" s="33" t="s">
        <v>8918</v>
      </c>
      <c r="C3909" s="33" t="s">
        <v>7399</v>
      </c>
      <c r="D3909" s="84" t="s">
        <v>1869</v>
      </c>
      <c r="E3909" s="84">
        <f>VALUE(TRIM(CLEAN(_xlfn.TEXTBEFORE(Table2[[#This Row],[Resolution]],"x"))))</f>
        <v>1280</v>
      </c>
      <c r="F3909" s="84">
        <f>VALUE(TRIM(CLEAN(_xlfn.TEXTAFTER(Table2[[#This Row],[Resolution]],"x"))))</f>
        <v>320</v>
      </c>
      <c r="G3909" s="84" t="s">
        <v>16</v>
      </c>
      <c r="H3909" s="84" t="s">
        <v>2836</v>
      </c>
      <c r="I3909" s="84" t="s">
        <v>8919</v>
      </c>
      <c r="J3909" s="33"/>
      <c r="K3909" s="33"/>
      <c r="L3909" s="34" t="s">
        <v>2</v>
      </c>
    </row>
    <row r="3910" spans="1:12" x14ac:dyDescent="0.25">
      <c r="A3910" s="32" t="s">
        <v>8920</v>
      </c>
      <c r="B3910" s="33" t="s">
        <v>8921</v>
      </c>
      <c r="C3910" s="33" t="s">
        <v>7399</v>
      </c>
      <c r="D3910" s="33" t="s">
        <v>93</v>
      </c>
      <c r="E3910" s="33">
        <f>VALUE(TRIM(CLEAN(_xlfn.TEXTBEFORE(Table2[[#This Row],[Resolution]],"x"))))</f>
        <v>512</v>
      </c>
      <c r="F3910" s="33">
        <f>VALUE(TRIM(CLEAN(_xlfn.TEXTAFTER(Table2[[#This Row],[Resolution]],"x"))))</f>
        <v>128</v>
      </c>
      <c r="G3910" s="33">
        <v>1.6</v>
      </c>
      <c r="H3910" s="33" t="s">
        <v>8141</v>
      </c>
      <c r="I3910" s="33" t="s">
        <v>5234</v>
      </c>
      <c r="J3910" s="33"/>
      <c r="K3910" s="33"/>
      <c r="L3910" s="34" t="s">
        <v>2</v>
      </c>
    </row>
    <row r="3911" spans="1:12" x14ac:dyDescent="0.25">
      <c r="A3911" s="32" t="s">
        <v>8922</v>
      </c>
      <c r="B3911" s="33" t="s">
        <v>8923</v>
      </c>
      <c r="C3911" s="33" t="s">
        <v>7399</v>
      </c>
      <c r="D3911" s="84" t="s">
        <v>8924</v>
      </c>
      <c r="E3911" s="84">
        <f>VALUE(TRIM(CLEAN(_xlfn.TEXTBEFORE(Table2[[#This Row],[Resolution]],"x"))))</f>
        <v>1024</v>
      </c>
      <c r="F3911" s="84">
        <f>VALUE(TRIM(CLEAN(_xlfn.TEXTAFTER(Table2[[#This Row],[Resolution]],"x"))))</f>
        <v>512</v>
      </c>
      <c r="G3911" s="84" t="s">
        <v>16</v>
      </c>
      <c r="H3911" s="84" t="s">
        <v>16</v>
      </c>
      <c r="I3911" s="84" t="s">
        <v>8925</v>
      </c>
      <c r="J3911" s="33"/>
      <c r="K3911" s="33"/>
      <c r="L3911" s="34" t="s">
        <v>2</v>
      </c>
    </row>
    <row r="3912" spans="1:12" x14ac:dyDescent="0.25">
      <c r="A3912" s="32" t="s">
        <v>8926</v>
      </c>
      <c r="B3912" s="33" t="s">
        <v>8927</v>
      </c>
      <c r="C3912" s="33" t="s">
        <v>7399</v>
      </c>
      <c r="D3912" s="33" t="s">
        <v>57</v>
      </c>
      <c r="E3912" s="33">
        <f>VALUE(TRIM(CLEAN(_xlfn.TEXTBEFORE(Table2[[#This Row],[Resolution]],"x"))))</f>
        <v>288</v>
      </c>
      <c r="F3912" s="33">
        <f>VALUE(TRIM(CLEAN(_xlfn.TEXTAFTER(Table2[[#This Row],[Resolution]],"x"))))</f>
        <v>128</v>
      </c>
      <c r="G3912" s="33" t="s">
        <v>16</v>
      </c>
      <c r="H3912" s="33" t="s">
        <v>2836</v>
      </c>
      <c r="I3912" s="33" t="s">
        <v>8928</v>
      </c>
      <c r="J3912" s="33"/>
      <c r="K3912" s="33"/>
      <c r="L3912" s="34" t="s">
        <v>2</v>
      </c>
    </row>
    <row r="3913" spans="1:12" x14ac:dyDescent="0.25">
      <c r="A3913" s="32" t="s">
        <v>8929</v>
      </c>
      <c r="B3913" s="33" t="s">
        <v>8930</v>
      </c>
      <c r="C3913" s="33" t="s">
        <v>7399</v>
      </c>
      <c r="D3913" s="84" t="s">
        <v>844</v>
      </c>
      <c r="E3913" s="84">
        <f>VALUE(TRIM(CLEAN(_xlfn.TEXTBEFORE(Table2[[#This Row],[Resolution]],"x"))))</f>
        <v>768</v>
      </c>
      <c r="F3913" s="84">
        <f>VALUE(TRIM(CLEAN(_xlfn.TEXTAFTER(Table2[[#This Row],[Resolution]],"x"))))</f>
        <v>192</v>
      </c>
      <c r="G3913" s="84" t="s">
        <v>16</v>
      </c>
      <c r="H3913" s="84" t="s">
        <v>2836</v>
      </c>
      <c r="I3913" s="84" t="s">
        <v>8931</v>
      </c>
      <c r="J3913" s="33"/>
      <c r="K3913" s="33"/>
      <c r="L3913" s="34" t="s">
        <v>2</v>
      </c>
    </row>
    <row r="3914" spans="1:12" x14ac:dyDescent="0.25">
      <c r="A3914" s="32" t="s">
        <v>8932</v>
      </c>
      <c r="B3914" s="33" t="s">
        <v>8933</v>
      </c>
      <c r="C3914" s="33" t="s">
        <v>7399</v>
      </c>
      <c r="D3914" s="33" t="e">
        <v>#N/A</v>
      </c>
      <c r="E3914" s="33" t="e">
        <f>VALUE(TRIM(CLEAN(_xlfn.TEXTBEFORE(Table2[[#This Row],[Resolution]],"x"))))</f>
        <v>#N/A</v>
      </c>
      <c r="F3914" s="33" t="e">
        <f>VALUE(TRIM(CLEAN(_xlfn.TEXTAFTER(Table2[[#This Row],[Resolution]],"x"))))</f>
        <v>#N/A</v>
      </c>
      <c r="G3914" s="33" t="s">
        <v>16</v>
      </c>
      <c r="H3914" s="33" t="s">
        <v>2836</v>
      </c>
      <c r="I3914" s="33" t="s">
        <v>8934</v>
      </c>
      <c r="J3914" s="33"/>
      <c r="K3914" s="33"/>
      <c r="L3914" s="34" t="s">
        <v>2</v>
      </c>
    </row>
    <row r="3915" spans="1:12" x14ac:dyDescent="0.25">
      <c r="A3915" s="32" t="s">
        <v>8935</v>
      </c>
      <c r="B3915" s="33" t="s">
        <v>8936</v>
      </c>
      <c r="C3915" s="33" t="s">
        <v>7399</v>
      </c>
      <c r="D3915" s="84" t="s">
        <v>246</v>
      </c>
      <c r="E3915" s="84">
        <f>VALUE(TRIM(CLEAN(_xlfn.TEXTBEFORE(Table2[[#This Row],[Resolution]],"x"))))</f>
        <v>1280</v>
      </c>
      <c r="F3915" s="84">
        <f>VALUE(TRIM(CLEAN(_xlfn.TEXTAFTER(Table2[[#This Row],[Resolution]],"x"))))</f>
        <v>256</v>
      </c>
      <c r="G3915" s="84" t="s">
        <v>16</v>
      </c>
      <c r="H3915" s="84" t="s">
        <v>16</v>
      </c>
      <c r="I3915" s="84" t="s">
        <v>8937</v>
      </c>
      <c r="J3915" s="33"/>
      <c r="K3915" s="33"/>
      <c r="L3915" s="34" t="s">
        <v>2</v>
      </c>
    </row>
    <row r="3916" spans="1:12" x14ac:dyDescent="0.25">
      <c r="A3916" s="32" t="s">
        <v>8938</v>
      </c>
      <c r="B3916" s="33" t="s">
        <v>8939</v>
      </c>
      <c r="C3916" s="33" t="s">
        <v>7399</v>
      </c>
      <c r="D3916" s="33" t="s">
        <v>844</v>
      </c>
      <c r="E3916" s="33">
        <f>VALUE(TRIM(CLEAN(_xlfn.TEXTBEFORE(Table2[[#This Row],[Resolution]],"x"))))</f>
        <v>768</v>
      </c>
      <c r="F3916" s="33">
        <f>VALUE(TRIM(CLEAN(_xlfn.TEXTAFTER(Table2[[#This Row],[Resolution]],"x"))))</f>
        <v>192</v>
      </c>
      <c r="G3916" s="33">
        <v>1.33</v>
      </c>
      <c r="H3916" s="33" t="s">
        <v>35</v>
      </c>
      <c r="I3916" s="33" t="s">
        <v>5234</v>
      </c>
      <c r="J3916" s="33"/>
      <c r="K3916" s="33"/>
      <c r="L3916" s="34" t="s">
        <v>2</v>
      </c>
    </row>
    <row r="3917" spans="1:12" x14ac:dyDescent="0.25">
      <c r="A3917" s="32" t="s">
        <v>8940</v>
      </c>
      <c r="B3917" s="33" t="s">
        <v>8941</v>
      </c>
      <c r="C3917" s="33" t="s">
        <v>7399</v>
      </c>
      <c r="D3917" s="84" t="s">
        <v>123</v>
      </c>
      <c r="E3917" s="84">
        <f>VALUE(TRIM(CLEAN(_xlfn.TEXTBEFORE(Table2[[#This Row],[Resolution]],"x"))))</f>
        <v>256</v>
      </c>
      <c r="F3917" s="84">
        <f>VALUE(TRIM(CLEAN(_xlfn.TEXTAFTER(Table2[[#This Row],[Resolution]],"x"))))</f>
        <v>128</v>
      </c>
      <c r="G3917" s="84" t="s">
        <v>16</v>
      </c>
      <c r="H3917" s="84" t="s">
        <v>2836</v>
      </c>
      <c r="I3917" s="84" t="s">
        <v>8942</v>
      </c>
      <c r="J3917" s="33"/>
      <c r="K3917" s="33"/>
      <c r="L3917" s="34" t="s">
        <v>2</v>
      </c>
    </row>
    <row r="3918" spans="1:12" x14ac:dyDescent="0.25">
      <c r="A3918" s="32" t="s">
        <v>8943</v>
      </c>
      <c r="B3918" s="33" t="s">
        <v>8944</v>
      </c>
      <c r="C3918" s="33" t="s">
        <v>7399</v>
      </c>
      <c r="D3918" s="33" t="s">
        <v>123</v>
      </c>
      <c r="E3918" s="33">
        <f>VALUE(TRIM(CLEAN(_xlfn.TEXTBEFORE(Table2[[#This Row],[Resolution]],"x"))))</f>
        <v>256</v>
      </c>
      <c r="F3918" s="33">
        <f>VALUE(TRIM(CLEAN(_xlfn.TEXTAFTER(Table2[[#This Row],[Resolution]],"x"))))</f>
        <v>128</v>
      </c>
      <c r="G3918" s="33" t="s">
        <v>16</v>
      </c>
      <c r="H3918" s="33" t="s">
        <v>2836</v>
      </c>
      <c r="I3918" s="33" t="s">
        <v>8945</v>
      </c>
      <c r="J3918" s="33"/>
      <c r="K3918" s="33"/>
      <c r="L3918" s="34" t="s">
        <v>2</v>
      </c>
    </row>
    <row r="3919" spans="1:12" x14ac:dyDescent="0.25">
      <c r="A3919" s="32" t="s">
        <v>8946</v>
      </c>
      <c r="B3919" s="33" t="s">
        <v>8947</v>
      </c>
      <c r="C3919" s="33" t="s">
        <v>7399</v>
      </c>
      <c r="D3919" s="84" t="s">
        <v>267</v>
      </c>
      <c r="E3919" s="84">
        <f>VALUE(TRIM(CLEAN(_xlfn.TEXTBEFORE(Table2[[#This Row],[Resolution]],"x"))))</f>
        <v>1024</v>
      </c>
      <c r="F3919" s="84">
        <f>VALUE(TRIM(CLEAN(_xlfn.TEXTAFTER(Table2[[#This Row],[Resolution]],"x"))))</f>
        <v>192</v>
      </c>
      <c r="G3919" s="84">
        <v>25</v>
      </c>
      <c r="H3919" s="84" t="s">
        <v>2863</v>
      </c>
      <c r="I3919" s="84" t="s">
        <v>5234</v>
      </c>
      <c r="J3919" s="33"/>
      <c r="K3919" s="33"/>
      <c r="L3919" s="34" t="s">
        <v>2</v>
      </c>
    </row>
    <row r="3920" spans="1:12" x14ac:dyDescent="0.25">
      <c r="A3920" s="32" t="s">
        <v>8948</v>
      </c>
      <c r="B3920" s="33" t="s">
        <v>8949</v>
      </c>
      <c r="C3920" s="33" t="s">
        <v>7399</v>
      </c>
      <c r="D3920" s="33" t="s">
        <v>1891</v>
      </c>
      <c r="E3920" s="33">
        <f>VALUE(TRIM(CLEAN(_xlfn.TEXTBEFORE(Table2[[#This Row],[Resolution]],"x"))))</f>
        <v>768</v>
      </c>
      <c r="F3920" s="33">
        <f>VALUE(TRIM(CLEAN(_xlfn.TEXTAFTER(Table2[[#This Row],[Resolution]],"x"))))</f>
        <v>384</v>
      </c>
      <c r="G3920" s="33" t="s">
        <v>16</v>
      </c>
      <c r="H3920" s="33" t="s">
        <v>2836</v>
      </c>
      <c r="I3920" s="33" t="s">
        <v>8950</v>
      </c>
      <c r="J3920" s="33"/>
      <c r="K3920" s="33"/>
      <c r="L3920" s="34" t="s">
        <v>2</v>
      </c>
    </row>
    <row r="3921" spans="1:12" x14ac:dyDescent="0.25">
      <c r="A3921" s="32" t="s">
        <v>8951</v>
      </c>
      <c r="B3921" s="33" t="s">
        <v>8952</v>
      </c>
      <c r="C3921" s="33" t="s">
        <v>7399</v>
      </c>
      <c r="D3921" s="84" t="s">
        <v>5021</v>
      </c>
      <c r="E3921" s="84">
        <f>VALUE(TRIM(CLEAN(_xlfn.TEXTBEFORE(Table2[[#This Row],[Resolution]],"x"))))</f>
        <v>2048</v>
      </c>
      <c r="F3921" s="84">
        <f>VALUE(TRIM(CLEAN(_xlfn.TEXTAFTER(Table2[[#This Row],[Resolution]],"x"))))</f>
        <v>512</v>
      </c>
      <c r="G3921" s="84">
        <v>25</v>
      </c>
      <c r="H3921" s="84" t="s">
        <v>5248</v>
      </c>
      <c r="I3921" s="84" t="s">
        <v>5234</v>
      </c>
      <c r="J3921" s="33"/>
      <c r="K3921" s="33"/>
      <c r="L3921" s="34" t="s">
        <v>2</v>
      </c>
    </row>
    <row r="3922" spans="1:12" x14ac:dyDescent="0.25">
      <c r="A3922" s="32" t="s">
        <v>8953</v>
      </c>
      <c r="B3922" s="33" t="s">
        <v>8954</v>
      </c>
      <c r="C3922" s="33" t="s">
        <v>7399</v>
      </c>
      <c r="D3922" s="33" t="s">
        <v>420</v>
      </c>
      <c r="E3922" s="33">
        <f>VALUE(TRIM(CLEAN(_xlfn.TEXTBEFORE(Table2[[#This Row],[Resolution]],"x"))))</f>
        <v>512</v>
      </c>
      <c r="F3922" s="33">
        <f>VALUE(TRIM(CLEAN(_xlfn.TEXTAFTER(Table2[[#This Row],[Resolution]],"x"))))</f>
        <v>192</v>
      </c>
      <c r="G3922" s="33" t="s">
        <v>16</v>
      </c>
      <c r="H3922" s="33" t="s">
        <v>16</v>
      </c>
      <c r="I3922" s="33" t="s">
        <v>8955</v>
      </c>
      <c r="J3922" s="33"/>
      <c r="K3922" s="33"/>
      <c r="L3922" s="34" t="s">
        <v>2</v>
      </c>
    </row>
    <row r="3923" spans="1:12" x14ac:dyDescent="0.25">
      <c r="A3923" s="32" t="s">
        <v>8956</v>
      </c>
      <c r="B3923" s="33" t="s">
        <v>8957</v>
      </c>
      <c r="C3923" s="33" t="s">
        <v>7399</v>
      </c>
      <c r="D3923" s="84" t="s">
        <v>123</v>
      </c>
      <c r="E3923" s="84">
        <f>VALUE(TRIM(CLEAN(_xlfn.TEXTBEFORE(Table2[[#This Row],[Resolution]],"x"))))</f>
        <v>256</v>
      </c>
      <c r="F3923" s="84">
        <f>VALUE(TRIM(CLEAN(_xlfn.TEXTAFTER(Table2[[#This Row],[Resolution]],"x"))))</f>
        <v>128</v>
      </c>
      <c r="G3923" s="84">
        <v>4.59</v>
      </c>
      <c r="H3923" s="84" t="s">
        <v>5516</v>
      </c>
      <c r="I3923" s="84" t="s">
        <v>5234</v>
      </c>
      <c r="J3923" s="33"/>
      <c r="K3923" s="33"/>
      <c r="L3923" s="34" t="s">
        <v>2</v>
      </c>
    </row>
    <row r="3924" spans="1:12" x14ac:dyDescent="0.25">
      <c r="A3924" s="32" t="s">
        <v>8958</v>
      </c>
      <c r="B3924" s="33" t="s">
        <v>8959</v>
      </c>
      <c r="C3924" s="33" t="s">
        <v>7399</v>
      </c>
      <c r="D3924" s="33" t="s">
        <v>66</v>
      </c>
      <c r="E3924" s="33">
        <f>VALUE(TRIM(CLEAN(_xlfn.TEXTBEFORE(Table2[[#This Row],[Resolution]],"x"))))</f>
        <v>256</v>
      </c>
      <c r="F3924" s="33">
        <f>VALUE(TRIM(CLEAN(_xlfn.TEXTAFTER(Table2[[#This Row],[Resolution]],"x"))))</f>
        <v>192</v>
      </c>
      <c r="G3924" s="33" t="s">
        <v>16</v>
      </c>
      <c r="H3924" s="33" t="s">
        <v>2836</v>
      </c>
      <c r="I3924" s="33" t="s">
        <v>8960</v>
      </c>
      <c r="J3924" s="33"/>
      <c r="K3924" s="33"/>
      <c r="L3924" s="34" t="s">
        <v>2</v>
      </c>
    </row>
    <row r="3925" spans="1:12" x14ac:dyDescent="0.25">
      <c r="A3925" s="32" t="s">
        <v>8961</v>
      </c>
      <c r="B3925" s="33" t="s">
        <v>8962</v>
      </c>
      <c r="C3925" s="33" t="s">
        <v>7399</v>
      </c>
      <c r="D3925" s="84" t="s">
        <v>3345</v>
      </c>
      <c r="E3925" s="84">
        <f>VALUE(TRIM(CLEAN(_xlfn.TEXTBEFORE(Table2[[#This Row],[Resolution]],"x"))))</f>
        <v>2816</v>
      </c>
      <c r="F3925" s="84">
        <f>VALUE(TRIM(CLEAN(_xlfn.TEXTAFTER(Table2[[#This Row],[Resolution]],"x"))))</f>
        <v>1152</v>
      </c>
      <c r="G3925" s="84" t="s">
        <v>16</v>
      </c>
      <c r="H3925" s="84" t="s">
        <v>16</v>
      </c>
      <c r="I3925" s="84" t="s">
        <v>8963</v>
      </c>
      <c r="J3925" s="33"/>
      <c r="K3925" s="33"/>
      <c r="L3925" s="34" t="s">
        <v>2</v>
      </c>
    </row>
    <row r="3926" spans="1:12" x14ac:dyDescent="0.25">
      <c r="A3926" s="32" t="s">
        <v>8964</v>
      </c>
      <c r="B3926" s="33" t="s">
        <v>8965</v>
      </c>
      <c r="C3926" s="33" t="s">
        <v>7399</v>
      </c>
      <c r="D3926" s="33" t="s">
        <v>5184</v>
      </c>
      <c r="E3926" s="33">
        <f>VALUE(TRIM(CLEAN(_xlfn.TEXTBEFORE(Table2[[#This Row],[Resolution]],"x"))))</f>
        <v>3072</v>
      </c>
      <c r="F3926" s="33">
        <f>VALUE(TRIM(CLEAN(_xlfn.TEXTAFTER(Table2[[#This Row],[Resolution]],"x"))))</f>
        <v>704</v>
      </c>
      <c r="G3926" s="33" t="s">
        <v>16</v>
      </c>
      <c r="H3926" s="33" t="s">
        <v>2836</v>
      </c>
      <c r="I3926" s="33" t="s">
        <v>8966</v>
      </c>
      <c r="J3926" s="33"/>
      <c r="K3926" s="33"/>
      <c r="L3926" s="34" t="s">
        <v>2</v>
      </c>
    </row>
    <row r="3927" spans="1:12" x14ac:dyDescent="0.25">
      <c r="A3927" s="32" t="s">
        <v>8967</v>
      </c>
      <c r="B3927" s="33" t="s">
        <v>8968</v>
      </c>
      <c r="C3927" s="33" t="s">
        <v>7399</v>
      </c>
      <c r="D3927" s="84" t="s">
        <v>267</v>
      </c>
      <c r="E3927" s="84">
        <f>VALUE(TRIM(CLEAN(_xlfn.TEXTBEFORE(Table2[[#This Row],[Resolution]],"x"))))</f>
        <v>1024</v>
      </c>
      <c r="F3927" s="84">
        <f>VALUE(TRIM(CLEAN(_xlfn.TEXTAFTER(Table2[[#This Row],[Resolution]],"x"))))</f>
        <v>192</v>
      </c>
      <c r="G3927" s="84" t="s">
        <v>16</v>
      </c>
      <c r="H3927" s="84" t="s">
        <v>2836</v>
      </c>
      <c r="I3927" s="84" t="s">
        <v>8969</v>
      </c>
      <c r="J3927" s="33"/>
      <c r="K3927" s="33"/>
      <c r="L3927" s="34" t="s">
        <v>2</v>
      </c>
    </row>
    <row r="3928" spans="1:12" x14ac:dyDescent="0.25">
      <c r="A3928" s="32" t="s">
        <v>8970</v>
      </c>
      <c r="B3928" s="33" t="s">
        <v>8971</v>
      </c>
      <c r="C3928" s="33" t="s">
        <v>7399</v>
      </c>
      <c r="D3928" s="33" t="s">
        <v>2615</v>
      </c>
      <c r="E3928" s="33">
        <f>VALUE(TRIM(CLEAN(_xlfn.TEXTBEFORE(Table2[[#This Row],[Resolution]],"x"))))</f>
        <v>2304</v>
      </c>
      <c r="F3928" s="33">
        <f>VALUE(TRIM(CLEAN(_xlfn.TEXTAFTER(Table2[[#This Row],[Resolution]],"x"))))</f>
        <v>448</v>
      </c>
      <c r="G3928" s="33" t="s">
        <v>16</v>
      </c>
      <c r="H3928" s="33" t="s">
        <v>16</v>
      </c>
      <c r="I3928" s="33" t="s">
        <v>8972</v>
      </c>
      <c r="J3928" s="33"/>
      <c r="K3928" s="33"/>
      <c r="L3928" s="34" t="s">
        <v>2</v>
      </c>
    </row>
    <row r="3929" spans="1:12" x14ac:dyDescent="0.25">
      <c r="A3929" s="32" t="s">
        <v>8973</v>
      </c>
      <c r="B3929" s="33" t="s">
        <v>8974</v>
      </c>
      <c r="C3929" s="33" t="s">
        <v>7399</v>
      </c>
      <c r="D3929" s="84" t="s">
        <v>2434</v>
      </c>
      <c r="E3929" s="84">
        <f>VALUE(TRIM(CLEAN(_xlfn.TEXTBEFORE(Table2[[#This Row],[Resolution]],"x"))))</f>
        <v>768</v>
      </c>
      <c r="F3929" s="84">
        <f>VALUE(TRIM(CLEAN(_xlfn.TEXTAFTER(Table2[[#This Row],[Resolution]],"x"))))</f>
        <v>512</v>
      </c>
      <c r="G3929" s="84" t="s">
        <v>16</v>
      </c>
      <c r="H3929" s="84" t="s">
        <v>2836</v>
      </c>
      <c r="I3929" s="84" t="s">
        <v>8975</v>
      </c>
      <c r="J3929" s="33"/>
      <c r="K3929" s="33"/>
      <c r="L3929" s="34" t="s">
        <v>2</v>
      </c>
    </row>
    <row r="3930" spans="1:12" x14ac:dyDescent="0.25">
      <c r="A3930" s="32" t="s">
        <v>8976</v>
      </c>
      <c r="B3930" s="33" t="s">
        <v>8977</v>
      </c>
      <c r="C3930" s="33" t="s">
        <v>7399</v>
      </c>
      <c r="D3930" s="33" t="s">
        <v>63</v>
      </c>
      <c r="E3930" s="33">
        <f>VALUE(TRIM(CLEAN(_xlfn.TEXTBEFORE(Table2[[#This Row],[Resolution]],"x"))))</f>
        <v>256</v>
      </c>
      <c r="F3930" s="33">
        <f>VALUE(TRIM(CLEAN(_xlfn.TEXTAFTER(Table2[[#This Row],[Resolution]],"x"))))</f>
        <v>256</v>
      </c>
      <c r="G3930" s="33" t="s">
        <v>16</v>
      </c>
      <c r="H3930" s="33" t="s">
        <v>2836</v>
      </c>
      <c r="I3930" s="33" t="s">
        <v>8978</v>
      </c>
      <c r="J3930" s="33"/>
      <c r="K3930" s="33"/>
      <c r="L3930" s="34" t="s">
        <v>2</v>
      </c>
    </row>
    <row r="3931" spans="1:12" x14ac:dyDescent="0.25">
      <c r="A3931" s="32" t="s">
        <v>8979</v>
      </c>
      <c r="B3931" s="33" t="s">
        <v>8980</v>
      </c>
      <c r="C3931" s="33" t="s">
        <v>7399</v>
      </c>
      <c r="D3931" s="84" t="s">
        <v>123</v>
      </c>
      <c r="E3931" s="84">
        <f>VALUE(TRIM(CLEAN(_xlfn.TEXTBEFORE(Table2[[#This Row],[Resolution]],"x"))))</f>
        <v>256</v>
      </c>
      <c r="F3931" s="84">
        <f>VALUE(TRIM(CLEAN(_xlfn.TEXTAFTER(Table2[[#This Row],[Resolution]],"x"))))</f>
        <v>128</v>
      </c>
      <c r="G3931" s="84" t="s">
        <v>16</v>
      </c>
      <c r="H3931" s="84" t="s">
        <v>2836</v>
      </c>
      <c r="I3931" s="84" t="s">
        <v>8981</v>
      </c>
      <c r="J3931" s="33"/>
      <c r="K3931" s="33"/>
      <c r="L3931" s="34" t="s">
        <v>2</v>
      </c>
    </row>
    <row r="3932" spans="1:12" x14ac:dyDescent="0.25">
      <c r="A3932" s="32" t="s">
        <v>8982</v>
      </c>
      <c r="B3932" s="33" t="s">
        <v>8983</v>
      </c>
      <c r="C3932" s="33" t="s">
        <v>7399</v>
      </c>
      <c r="D3932" s="33" t="s">
        <v>3472</v>
      </c>
      <c r="E3932" s="33">
        <f>VALUE(TRIM(CLEAN(_xlfn.TEXTBEFORE(Table2[[#This Row],[Resolution]],"x"))))</f>
        <v>1280</v>
      </c>
      <c r="F3932" s="33">
        <f>VALUE(TRIM(CLEAN(_xlfn.TEXTAFTER(Table2[[#This Row],[Resolution]],"x"))))</f>
        <v>128</v>
      </c>
      <c r="G3932" s="33" t="s">
        <v>16</v>
      </c>
      <c r="H3932" s="33" t="s">
        <v>16</v>
      </c>
      <c r="I3932" s="33" t="s">
        <v>8984</v>
      </c>
      <c r="J3932" s="33"/>
      <c r="K3932" s="33"/>
      <c r="L3932" s="34" t="s">
        <v>2</v>
      </c>
    </row>
    <row r="3933" spans="1:12" x14ac:dyDescent="0.25">
      <c r="A3933" s="32" t="s">
        <v>8985</v>
      </c>
      <c r="B3933" s="33" t="s">
        <v>8986</v>
      </c>
      <c r="C3933" s="33" t="s">
        <v>7399</v>
      </c>
      <c r="D3933" s="84" t="s">
        <v>289</v>
      </c>
      <c r="E3933" s="84">
        <f>VALUE(TRIM(CLEAN(_xlfn.TEXTBEFORE(Table2[[#This Row],[Resolution]],"x"))))</f>
        <v>1280</v>
      </c>
      <c r="F3933" s="84">
        <f>VALUE(TRIM(CLEAN(_xlfn.TEXTAFTER(Table2[[#This Row],[Resolution]],"x"))))</f>
        <v>448</v>
      </c>
      <c r="G3933" s="84" t="s">
        <v>16</v>
      </c>
      <c r="H3933" s="84" t="s">
        <v>2836</v>
      </c>
      <c r="I3933" s="84" t="s">
        <v>8987</v>
      </c>
      <c r="J3933" s="33"/>
      <c r="K3933" s="33"/>
      <c r="L3933" s="34" t="s">
        <v>2</v>
      </c>
    </row>
    <row r="3934" spans="1:12" x14ac:dyDescent="0.25">
      <c r="A3934" s="32" t="s">
        <v>8988</v>
      </c>
      <c r="B3934" s="33" t="s">
        <v>8989</v>
      </c>
      <c r="C3934" s="33" t="s">
        <v>7399</v>
      </c>
      <c r="D3934" s="33" t="s">
        <v>1869</v>
      </c>
      <c r="E3934" s="33">
        <f>VALUE(TRIM(CLEAN(_xlfn.TEXTBEFORE(Table2[[#This Row],[Resolution]],"x"))))</f>
        <v>1280</v>
      </c>
      <c r="F3934" s="33">
        <f>VALUE(TRIM(CLEAN(_xlfn.TEXTAFTER(Table2[[#This Row],[Resolution]],"x"))))</f>
        <v>320</v>
      </c>
      <c r="G3934" s="33" t="s">
        <v>16</v>
      </c>
      <c r="H3934" s="33" t="s">
        <v>16</v>
      </c>
      <c r="I3934" s="33" t="s">
        <v>8990</v>
      </c>
      <c r="J3934" s="33"/>
      <c r="K3934" s="33"/>
      <c r="L3934" s="34" t="s">
        <v>2</v>
      </c>
    </row>
    <row r="3935" spans="1:12" x14ac:dyDescent="0.25">
      <c r="A3935" s="32" t="s">
        <v>8991</v>
      </c>
      <c r="B3935" s="33" t="s">
        <v>8992</v>
      </c>
      <c r="C3935" s="33" t="s">
        <v>7399</v>
      </c>
      <c r="D3935" s="84" t="s">
        <v>93</v>
      </c>
      <c r="E3935" s="84">
        <f>VALUE(TRIM(CLEAN(_xlfn.TEXTBEFORE(Table2[[#This Row],[Resolution]],"x"))))</f>
        <v>512</v>
      </c>
      <c r="F3935" s="84">
        <f>VALUE(TRIM(CLEAN(_xlfn.TEXTAFTER(Table2[[#This Row],[Resolution]],"x"))))</f>
        <v>128</v>
      </c>
      <c r="G3935" s="84" t="s">
        <v>16</v>
      </c>
      <c r="H3935" s="84" t="s">
        <v>16</v>
      </c>
      <c r="I3935" s="84" t="s">
        <v>8993</v>
      </c>
      <c r="J3935" s="33"/>
      <c r="K3935" s="33"/>
      <c r="L3935" s="34" t="s">
        <v>2</v>
      </c>
    </row>
    <row r="3936" spans="1:12" x14ac:dyDescent="0.25">
      <c r="A3936" s="32" t="s">
        <v>8994</v>
      </c>
      <c r="B3936" s="33" t="s">
        <v>8995</v>
      </c>
      <c r="C3936" s="33" t="s">
        <v>7399</v>
      </c>
      <c r="D3936" s="33" t="s">
        <v>8996</v>
      </c>
      <c r="E3936" s="33">
        <f>VALUE(TRIM(CLEAN(_xlfn.TEXTBEFORE(Table2[[#This Row],[Resolution]],"x"))))</f>
        <v>512</v>
      </c>
      <c r="F3936" s="33">
        <f>VALUE(TRIM(CLEAN(_xlfn.TEXTAFTER(Table2[[#This Row],[Resolution]],"x"))))</f>
        <v>1344</v>
      </c>
      <c r="G3936" s="33" t="s">
        <v>16</v>
      </c>
      <c r="H3936" s="33" t="s">
        <v>2836</v>
      </c>
      <c r="I3936" s="33" t="s">
        <v>8997</v>
      </c>
      <c r="J3936" s="33"/>
      <c r="K3936" s="33"/>
      <c r="L3936" s="34" t="s">
        <v>2</v>
      </c>
    </row>
    <row r="3937" spans="1:12" x14ac:dyDescent="0.25">
      <c r="A3937" s="32" t="s">
        <v>8998</v>
      </c>
      <c r="B3937" s="33" t="s">
        <v>8999</v>
      </c>
      <c r="C3937" s="33" t="s">
        <v>7399</v>
      </c>
      <c r="D3937" s="84" t="s">
        <v>123</v>
      </c>
      <c r="E3937" s="84">
        <f>VALUE(TRIM(CLEAN(_xlfn.TEXTBEFORE(Table2[[#This Row],[Resolution]],"x"))))</f>
        <v>256</v>
      </c>
      <c r="F3937" s="84">
        <f>VALUE(TRIM(CLEAN(_xlfn.TEXTAFTER(Table2[[#This Row],[Resolution]],"x"))))</f>
        <v>128</v>
      </c>
      <c r="G3937" s="84" t="s">
        <v>16</v>
      </c>
      <c r="H3937" s="84" t="s">
        <v>16</v>
      </c>
      <c r="I3937" s="84" t="s">
        <v>9000</v>
      </c>
      <c r="J3937" s="33"/>
      <c r="K3937" s="33"/>
      <c r="L3937" s="34" t="s">
        <v>2</v>
      </c>
    </row>
    <row r="3938" spans="1:12" x14ac:dyDescent="0.25">
      <c r="A3938" s="32" t="s">
        <v>9001</v>
      </c>
      <c r="B3938" s="33" t="s">
        <v>9002</v>
      </c>
      <c r="C3938" s="33" t="s">
        <v>7399</v>
      </c>
      <c r="D3938" s="33" t="s">
        <v>93</v>
      </c>
      <c r="E3938" s="33">
        <f>VALUE(TRIM(CLEAN(_xlfn.TEXTBEFORE(Table2[[#This Row],[Resolution]],"x"))))</f>
        <v>512</v>
      </c>
      <c r="F3938" s="33">
        <f>VALUE(TRIM(CLEAN(_xlfn.TEXTAFTER(Table2[[#This Row],[Resolution]],"x"))))</f>
        <v>128</v>
      </c>
      <c r="G3938" s="33">
        <v>0.28000000000000003</v>
      </c>
      <c r="H3938" s="33" t="s">
        <v>5248</v>
      </c>
      <c r="I3938" s="33" t="s">
        <v>5234</v>
      </c>
      <c r="J3938" s="33"/>
      <c r="K3938" s="33"/>
      <c r="L3938" s="34" t="s">
        <v>2</v>
      </c>
    </row>
    <row r="3939" spans="1:12" x14ac:dyDescent="0.25">
      <c r="A3939" s="32" t="s">
        <v>9003</v>
      </c>
      <c r="B3939" s="33" t="s">
        <v>9004</v>
      </c>
      <c r="C3939" s="33" t="s">
        <v>7399</v>
      </c>
      <c r="D3939" s="84" t="s">
        <v>93</v>
      </c>
      <c r="E3939" s="84">
        <f>VALUE(TRIM(CLEAN(_xlfn.TEXTBEFORE(Table2[[#This Row],[Resolution]],"x"))))</f>
        <v>512</v>
      </c>
      <c r="F3939" s="84">
        <f>VALUE(TRIM(CLEAN(_xlfn.TEXTAFTER(Table2[[#This Row],[Resolution]],"x"))))</f>
        <v>128</v>
      </c>
      <c r="G3939" s="84" t="s">
        <v>16</v>
      </c>
      <c r="H3939" s="84" t="s">
        <v>16</v>
      </c>
      <c r="I3939" s="84" t="s">
        <v>9005</v>
      </c>
      <c r="J3939" s="33"/>
      <c r="K3939" s="33"/>
      <c r="L3939" s="34" t="s">
        <v>2</v>
      </c>
    </row>
    <row r="3940" spans="1:12" x14ac:dyDescent="0.25">
      <c r="A3940" s="32" t="s">
        <v>9006</v>
      </c>
      <c r="B3940" s="33" t="s">
        <v>9007</v>
      </c>
      <c r="C3940" s="33" t="s">
        <v>7399</v>
      </c>
      <c r="D3940" s="33" t="s">
        <v>123</v>
      </c>
      <c r="E3940" s="33">
        <f>VALUE(TRIM(CLEAN(_xlfn.TEXTBEFORE(Table2[[#This Row],[Resolution]],"x"))))</f>
        <v>256</v>
      </c>
      <c r="F3940" s="33">
        <f>VALUE(TRIM(CLEAN(_xlfn.TEXTAFTER(Table2[[#This Row],[Resolution]],"x"))))</f>
        <v>128</v>
      </c>
      <c r="G3940" s="33" t="s">
        <v>16</v>
      </c>
      <c r="H3940" s="33" t="s">
        <v>2836</v>
      </c>
      <c r="I3940" s="33" t="s">
        <v>9008</v>
      </c>
      <c r="J3940" s="33"/>
      <c r="K3940" s="33"/>
      <c r="L3940" s="34" t="s">
        <v>2</v>
      </c>
    </row>
    <row r="3941" spans="1:12" x14ac:dyDescent="0.25">
      <c r="A3941" s="32" t="s">
        <v>9009</v>
      </c>
      <c r="B3941" s="33" t="s">
        <v>9010</v>
      </c>
      <c r="C3941" s="33" t="s">
        <v>7399</v>
      </c>
      <c r="D3941" s="84" t="s">
        <v>93</v>
      </c>
      <c r="E3941" s="84">
        <f>VALUE(TRIM(CLEAN(_xlfn.TEXTBEFORE(Table2[[#This Row],[Resolution]],"x"))))</f>
        <v>512</v>
      </c>
      <c r="F3941" s="84">
        <f>VALUE(TRIM(CLEAN(_xlfn.TEXTAFTER(Table2[[#This Row],[Resolution]],"x"))))</f>
        <v>128</v>
      </c>
      <c r="G3941" s="84" t="s">
        <v>16</v>
      </c>
      <c r="H3941" s="84" t="s">
        <v>16</v>
      </c>
      <c r="I3941" s="84" t="s">
        <v>9011</v>
      </c>
      <c r="J3941" s="33"/>
      <c r="K3941" s="33"/>
      <c r="L3941" s="34" t="s">
        <v>2</v>
      </c>
    </row>
    <row r="3942" spans="1:12" x14ac:dyDescent="0.25">
      <c r="A3942" s="32" t="s">
        <v>9012</v>
      </c>
      <c r="B3942" s="33" t="s">
        <v>9013</v>
      </c>
      <c r="C3942" s="33" t="s">
        <v>7399</v>
      </c>
      <c r="D3942" s="33" t="s">
        <v>93</v>
      </c>
      <c r="E3942" s="33">
        <f>VALUE(TRIM(CLEAN(_xlfn.TEXTBEFORE(Table2[[#This Row],[Resolution]],"x"))))</f>
        <v>512</v>
      </c>
      <c r="F3942" s="33">
        <f>VALUE(TRIM(CLEAN(_xlfn.TEXTAFTER(Table2[[#This Row],[Resolution]],"x"))))</f>
        <v>128</v>
      </c>
      <c r="G3942" s="33" t="s">
        <v>16</v>
      </c>
      <c r="H3942" s="33" t="s">
        <v>16</v>
      </c>
      <c r="I3942" s="33" t="s">
        <v>9014</v>
      </c>
      <c r="J3942" s="33"/>
      <c r="K3942" s="33"/>
      <c r="L3942" s="34" t="s">
        <v>2</v>
      </c>
    </row>
    <row r="3943" spans="1:12" x14ac:dyDescent="0.25">
      <c r="A3943" s="32" t="s">
        <v>9015</v>
      </c>
      <c r="B3943" s="33" t="s">
        <v>9016</v>
      </c>
      <c r="C3943" s="33" t="s">
        <v>7399</v>
      </c>
      <c r="D3943" s="84" t="s">
        <v>844</v>
      </c>
      <c r="E3943" s="84">
        <f>VALUE(TRIM(CLEAN(_xlfn.TEXTBEFORE(Table2[[#This Row],[Resolution]],"x"))))</f>
        <v>768</v>
      </c>
      <c r="F3943" s="84">
        <f>VALUE(TRIM(CLEAN(_xlfn.TEXTAFTER(Table2[[#This Row],[Resolution]],"x"))))</f>
        <v>192</v>
      </c>
      <c r="G3943" s="84" t="s">
        <v>16</v>
      </c>
      <c r="H3943" s="84" t="s">
        <v>2836</v>
      </c>
      <c r="I3943" s="84" t="s">
        <v>9017</v>
      </c>
      <c r="J3943" s="33"/>
      <c r="K3943" s="33"/>
      <c r="L3943" s="34" t="s">
        <v>2</v>
      </c>
    </row>
    <row r="3944" spans="1:12" x14ac:dyDescent="0.25">
      <c r="A3944" s="32" t="s">
        <v>9018</v>
      </c>
      <c r="B3944" s="33" t="s">
        <v>9019</v>
      </c>
      <c r="C3944" s="33" t="s">
        <v>7399</v>
      </c>
      <c r="D3944" s="33" t="s">
        <v>6490</v>
      </c>
      <c r="E3944" s="33">
        <f>VALUE(TRIM(CLEAN(_xlfn.TEXTBEFORE(Table2[[#This Row],[Resolution]],"x"))))</f>
        <v>1792</v>
      </c>
      <c r="F3944" s="33">
        <f>VALUE(TRIM(CLEAN(_xlfn.TEXTAFTER(Table2[[#This Row],[Resolution]],"x"))))</f>
        <v>576</v>
      </c>
      <c r="G3944" s="33" t="s">
        <v>16</v>
      </c>
      <c r="H3944" s="33" t="s">
        <v>2836</v>
      </c>
      <c r="I3944" s="33" t="s">
        <v>9020</v>
      </c>
      <c r="J3944" s="35"/>
      <c r="K3944" s="33"/>
      <c r="L3944" s="34" t="s">
        <v>2</v>
      </c>
    </row>
    <row r="3945" spans="1:12" x14ac:dyDescent="0.25">
      <c r="A3945" s="32" t="s">
        <v>9021</v>
      </c>
      <c r="B3945" s="33" t="s">
        <v>9022</v>
      </c>
      <c r="C3945" s="33" t="s">
        <v>7399</v>
      </c>
      <c r="D3945" s="84" t="s">
        <v>1949</v>
      </c>
      <c r="E3945" s="84">
        <f>VALUE(TRIM(CLEAN(_xlfn.TEXTBEFORE(Table2[[#This Row],[Resolution]],"x"))))</f>
        <v>2560</v>
      </c>
      <c r="F3945" s="84">
        <f>VALUE(TRIM(CLEAN(_xlfn.TEXTAFTER(Table2[[#This Row],[Resolution]],"x"))))</f>
        <v>512</v>
      </c>
      <c r="G3945" s="84" t="s">
        <v>16</v>
      </c>
      <c r="H3945" s="84" t="s">
        <v>7021</v>
      </c>
      <c r="I3945" s="84" t="s">
        <v>9023</v>
      </c>
      <c r="J3945" s="33"/>
      <c r="K3945" s="33"/>
      <c r="L3945" s="34" t="s">
        <v>2</v>
      </c>
    </row>
    <row r="3946" spans="1:12" x14ac:dyDescent="0.25">
      <c r="A3946" s="32" t="s">
        <v>9024</v>
      </c>
      <c r="B3946" s="33" t="s">
        <v>9025</v>
      </c>
      <c r="C3946" s="33" t="s">
        <v>7399</v>
      </c>
      <c r="D3946" s="33" t="s">
        <v>211</v>
      </c>
      <c r="E3946" s="33">
        <f>VALUE(TRIM(CLEAN(_xlfn.TEXTBEFORE(Table2[[#This Row],[Resolution]],"x"))))</f>
        <v>1536</v>
      </c>
      <c r="F3946" s="33">
        <f>VALUE(TRIM(CLEAN(_xlfn.TEXTAFTER(Table2[[#This Row],[Resolution]],"x"))))</f>
        <v>576</v>
      </c>
      <c r="G3946" s="33" t="s">
        <v>16</v>
      </c>
      <c r="H3946" s="33" t="s">
        <v>2836</v>
      </c>
      <c r="I3946" s="33" t="s">
        <v>9026</v>
      </c>
      <c r="J3946" s="33"/>
      <c r="K3946" s="33"/>
      <c r="L3946" s="34" t="s">
        <v>2</v>
      </c>
    </row>
    <row r="3947" spans="1:12" x14ac:dyDescent="0.25">
      <c r="A3947" s="32" t="s">
        <v>9027</v>
      </c>
      <c r="B3947" s="33" t="s">
        <v>9028</v>
      </c>
      <c r="C3947" s="33" t="s">
        <v>7399</v>
      </c>
      <c r="D3947" s="84" t="s">
        <v>123</v>
      </c>
      <c r="E3947" s="84">
        <f>VALUE(TRIM(CLEAN(_xlfn.TEXTBEFORE(Table2[[#This Row],[Resolution]],"x"))))</f>
        <v>256</v>
      </c>
      <c r="F3947" s="84">
        <f>VALUE(TRIM(CLEAN(_xlfn.TEXTAFTER(Table2[[#This Row],[Resolution]],"x"))))</f>
        <v>128</v>
      </c>
      <c r="G3947" s="84" t="s">
        <v>16</v>
      </c>
      <c r="H3947" s="84" t="s">
        <v>16</v>
      </c>
      <c r="I3947" s="84" t="s">
        <v>9029</v>
      </c>
      <c r="J3947" s="33"/>
      <c r="K3947" s="33"/>
      <c r="L3947" s="34" t="s">
        <v>2</v>
      </c>
    </row>
    <row r="3948" spans="1:12" x14ac:dyDescent="0.25">
      <c r="A3948" s="32" t="s">
        <v>9030</v>
      </c>
      <c r="B3948" s="33" t="s">
        <v>9031</v>
      </c>
      <c r="C3948" s="33" t="s">
        <v>7399</v>
      </c>
      <c r="D3948" s="33" t="s">
        <v>123</v>
      </c>
      <c r="E3948" s="33">
        <f>VALUE(TRIM(CLEAN(_xlfn.TEXTBEFORE(Table2[[#This Row],[Resolution]],"x"))))</f>
        <v>256</v>
      </c>
      <c r="F3948" s="33">
        <f>VALUE(TRIM(CLEAN(_xlfn.TEXTAFTER(Table2[[#This Row],[Resolution]],"x"))))</f>
        <v>128</v>
      </c>
      <c r="G3948" s="33" t="s">
        <v>16</v>
      </c>
      <c r="H3948" s="33" t="s">
        <v>16</v>
      </c>
      <c r="I3948" s="33" t="s">
        <v>9032</v>
      </c>
      <c r="J3948" s="33"/>
      <c r="K3948" s="33"/>
      <c r="L3948" s="34" t="s">
        <v>2</v>
      </c>
    </row>
    <row r="3949" spans="1:12" x14ac:dyDescent="0.25">
      <c r="A3949" s="32" t="s">
        <v>9033</v>
      </c>
      <c r="B3949" s="33" t="s">
        <v>9034</v>
      </c>
      <c r="C3949" s="33" t="s">
        <v>7399</v>
      </c>
      <c r="D3949" s="84" t="s">
        <v>844</v>
      </c>
      <c r="E3949" s="84">
        <f>VALUE(TRIM(CLEAN(_xlfn.TEXTBEFORE(Table2[[#This Row],[Resolution]],"x"))))</f>
        <v>768</v>
      </c>
      <c r="F3949" s="84">
        <f>VALUE(TRIM(CLEAN(_xlfn.TEXTAFTER(Table2[[#This Row],[Resolution]],"x"))))</f>
        <v>192</v>
      </c>
      <c r="G3949" s="84" t="s">
        <v>16</v>
      </c>
      <c r="H3949" s="84" t="s">
        <v>2836</v>
      </c>
      <c r="I3949" s="84" t="s">
        <v>9035</v>
      </c>
      <c r="J3949" s="33"/>
      <c r="K3949" s="33"/>
      <c r="L3949" s="34" t="s">
        <v>2</v>
      </c>
    </row>
    <row r="3950" spans="1:12" x14ac:dyDescent="0.25">
      <c r="A3950" s="32" t="s">
        <v>9036</v>
      </c>
      <c r="B3950" s="33" t="s">
        <v>9037</v>
      </c>
      <c r="C3950" s="33" t="s">
        <v>7399</v>
      </c>
      <c r="D3950" s="33" t="s">
        <v>66</v>
      </c>
      <c r="E3950" s="33">
        <f>VALUE(TRIM(CLEAN(_xlfn.TEXTBEFORE(Table2[[#This Row],[Resolution]],"x"))))</f>
        <v>256</v>
      </c>
      <c r="F3950" s="33">
        <f>VALUE(TRIM(CLEAN(_xlfn.TEXTAFTER(Table2[[#This Row],[Resolution]],"x"))))</f>
        <v>192</v>
      </c>
      <c r="G3950" s="33" t="s">
        <v>16</v>
      </c>
      <c r="H3950" s="33" t="s">
        <v>16</v>
      </c>
      <c r="I3950" s="33" t="s">
        <v>9038</v>
      </c>
      <c r="J3950" s="33"/>
      <c r="K3950" s="33"/>
      <c r="L3950" s="34" t="s">
        <v>2</v>
      </c>
    </row>
    <row r="3951" spans="1:12" x14ac:dyDescent="0.25">
      <c r="A3951" s="32" t="s">
        <v>9039</v>
      </c>
      <c r="B3951" s="33" t="s">
        <v>9040</v>
      </c>
      <c r="C3951" s="33" t="s">
        <v>7399</v>
      </c>
      <c r="D3951" s="84" t="s">
        <v>9041</v>
      </c>
      <c r="E3951" s="84">
        <f>VALUE(TRIM(CLEAN(_xlfn.TEXTBEFORE(Table2[[#This Row],[Resolution]],"x"))))</f>
        <v>2816</v>
      </c>
      <c r="F3951" s="84">
        <f>VALUE(TRIM(CLEAN(_xlfn.TEXTAFTER(Table2[[#This Row],[Resolution]],"x"))))</f>
        <v>128</v>
      </c>
      <c r="G3951" s="84" t="s">
        <v>16</v>
      </c>
      <c r="H3951" s="84" t="s">
        <v>16</v>
      </c>
      <c r="I3951" s="84" t="s">
        <v>9042</v>
      </c>
      <c r="J3951" s="33"/>
      <c r="K3951" s="33"/>
      <c r="L3951" s="34" t="s">
        <v>2</v>
      </c>
    </row>
    <row r="3952" spans="1:12" x14ac:dyDescent="0.25">
      <c r="A3952" s="32" t="s">
        <v>9043</v>
      </c>
      <c r="B3952" s="33" t="s">
        <v>9044</v>
      </c>
      <c r="C3952" s="33" t="s">
        <v>7399</v>
      </c>
      <c r="D3952" s="33" t="s">
        <v>1872</v>
      </c>
      <c r="E3952" s="33">
        <f>VALUE(TRIM(CLEAN(_xlfn.TEXTBEFORE(Table2[[#This Row],[Resolution]],"x"))))</f>
        <v>768</v>
      </c>
      <c r="F3952" s="33">
        <f>VALUE(TRIM(CLEAN(_xlfn.TEXTAFTER(Table2[[#This Row],[Resolution]],"x"))))</f>
        <v>704</v>
      </c>
      <c r="G3952" s="33" t="s">
        <v>16</v>
      </c>
      <c r="H3952" s="33" t="s">
        <v>2836</v>
      </c>
      <c r="I3952" s="33" t="s">
        <v>9045</v>
      </c>
      <c r="J3952" s="33"/>
      <c r="K3952" s="33"/>
      <c r="L3952" s="34" t="s">
        <v>2</v>
      </c>
    </row>
    <row r="3953" spans="1:12" x14ac:dyDescent="0.25">
      <c r="A3953" s="32" t="s">
        <v>9046</v>
      </c>
      <c r="B3953" s="33" t="s">
        <v>9047</v>
      </c>
      <c r="C3953" s="33" t="s">
        <v>7399</v>
      </c>
      <c r="D3953" s="84" t="s">
        <v>2480</v>
      </c>
      <c r="E3953" s="84">
        <f>VALUE(TRIM(CLEAN(_xlfn.TEXTBEFORE(Table2[[#This Row],[Resolution]],"x"))))</f>
        <v>2560</v>
      </c>
      <c r="F3953" s="84">
        <f>VALUE(TRIM(CLEAN(_xlfn.TEXTAFTER(Table2[[#This Row],[Resolution]],"x"))))</f>
        <v>128</v>
      </c>
      <c r="G3953" s="84" t="s">
        <v>16</v>
      </c>
      <c r="H3953" s="84" t="s">
        <v>2836</v>
      </c>
      <c r="I3953" s="84" t="s">
        <v>9048</v>
      </c>
      <c r="J3953" s="33"/>
      <c r="K3953" s="33"/>
      <c r="L3953" s="34" t="s">
        <v>2</v>
      </c>
    </row>
    <row r="3954" spans="1:12" x14ac:dyDescent="0.25">
      <c r="A3954" s="32" t="s">
        <v>9049</v>
      </c>
      <c r="B3954" s="33" t="s">
        <v>9050</v>
      </c>
      <c r="C3954" s="33" t="s">
        <v>7399</v>
      </c>
      <c r="D3954" s="33" t="s">
        <v>267</v>
      </c>
      <c r="E3954" s="33">
        <f>VALUE(TRIM(CLEAN(_xlfn.TEXTBEFORE(Table2[[#This Row],[Resolution]],"x"))))</f>
        <v>1024</v>
      </c>
      <c r="F3954" s="33">
        <f>VALUE(TRIM(CLEAN(_xlfn.TEXTAFTER(Table2[[#This Row],[Resolution]],"x"))))</f>
        <v>192</v>
      </c>
      <c r="G3954" s="33" t="s">
        <v>16</v>
      </c>
      <c r="H3954" s="33" t="s">
        <v>2836</v>
      </c>
      <c r="I3954" s="33" t="s">
        <v>9051</v>
      </c>
      <c r="J3954" s="33"/>
      <c r="K3954" s="33"/>
      <c r="L3954" s="34" t="s">
        <v>2</v>
      </c>
    </row>
    <row r="3955" spans="1:12" x14ac:dyDescent="0.25">
      <c r="A3955" s="32" t="s">
        <v>9052</v>
      </c>
      <c r="B3955" s="33" t="s">
        <v>9053</v>
      </c>
      <c r="C3955" s="33" t="s">
        <v>7399</v>
      </c>
      <c r="D3955" s="84" t="s">
        <v>6619</v>
      </c>
      <c r="E3955" s="84">
        <f>VALUE(TRIM(CLEAN(_xlfn.TEXTBEFORE(Table2[[#This Row],[Resolution]],"x"))))</f>
        <v>768</v>
      </c>
      <c r="F3955" s="84">
        <f>VALUE(TRIM(CLEAN(_xlfn.TEXTAFTER(Table2[[#This Row],[Resolution]],"x"))))</f>
        <v>640</v>
      </c>
      <c r="G3955" s="84" t="s">
        <v>16</v>
      </c>
      <c r="H3955" s="84" t="s">
        <v>2836</v>
      </c>
      <c r="I3955" s="84" t="s">
        <v>9054</v>
      </c>
      <c r="J3955" s="33"/>
      <c r="K3955" s="33"/>
      <c r="L3955" s="34" t="s">
        <v>2</v>
      </c>
    </row>
    <row r="3956" spans="1:12" x14ac:dyDescent="0.25">
      <c r="A3956" s="32" t="s">
        <v>9055</v>
      </c>
      <c r="B3956" s="33" t="s">
        <v>9056</v>
      </c>
      <c r="C3956" s="33" t="s">
        <v>7399</v>
      </c>
      <c r="D3956" s="33" t="s">
        <v>978</v>
      </c>
      <c r="E3956" s="33">
        <f>VALUE(TRIM(CLEAN(_xlfn.TEXTBEFORE(Table2[[#This Row],[Resolution]],"x"))))</f>
        <v>1280</v>
      </c>
      <c r="F3956" s="33">
        <f>VALUE(TRIM(CLEAN(_xlfn.TEXTAFTER(Table2[[#This Row],[Resolution]],"x"))))</f>
        <v>192</v>
      </c>
      <c r="G3956" s="33" t="s">
        <v>16</v>
      </c>
      <c r="H3956" s="33" t="s">
        <v>2836</v>
      </c>
      <c r="I3956" s="33" t="s">
        <v>9057</v>
      </c>
      <c r="J3956" s="33"/>
      <c r="K3956" s="33"/>
      <c r="L3956" s="34" t="s">
        <v>2</v>
      </c>
    </row>
    <row r="3957" spans="1:12" x14ac:dyDescent="0.25">
      <c r="A3957" s="36" t="s">
        <v>9058</v>
      </c>
      <c r="B3957" s="37" t="s">
        <v>9059</v>
      </c>
      <c r="C3957" s="37" t="s">
        <v>7399</v>
      </c>
      <c r="D3957" s="85" t="s">
        <v>9060</v>
      </c>
      <c r="E3957" s="85">
        <f>VALUE(TRIM(CLEAN(_xlfn.TEXTBEFORE(Table2[[#This Row],[Resolution]],"x"))))</f>
        <v>1024</v>
      </c>
      <c r="F3957" s="85">
        <f>VALUE(TRIM(CLEAN(_xlfn.TEXTAFTER(Table2[[#This Row],[Resolution]],"x"))))</f>
        <v>1216</v>
      </c>
      <c r="G3957" s="85" t="s">
        <v>16</v>
      </c>
      <c r="H3957" s="85" t="s">
        <v>2836</v>
      </c>
      <c r="I3957" s="85" t="s">
        <v>9061</v>
      </c>
      <c r="J3957" s="37"/>
      <c r="K3957" s="38"/>
      <c r="L3957" s="39" t="s">
        <v>2</v>
      </c>
    </row>
    <row r="3958" spans="1:12" x14ac:dyDescent="0.25">
      <c r="A3958" s="4" t="s">
        <v>16</v>
      </c>
      <c r="B3958" s="1"/>
      <c r="C3958" s="1"/>
      <c r="D3958" s="1"/>
      <c r="E3958" s="1"/>
      <c r="F3958" s="1"/>
      <c r="G3958" s="1"/>
      <c r="H3958" s="75"/>
      <c r="I3958" s="1"/>
      <c r="J3958" s="1"/>
    </row>
  </sheetData>
  <mergeCells count="2">
    <mergeCell ref="A2:L2"/>
    <mergeCell ref="A3:L3"/>
  </mergeCells>
  <pageMargins left="0.7" right="0.7" top="0.75" bottom="0.75" header="0.3" footer="0.3"/>
  <pageSetup orientation="portrait" r:id="rId1"/>
  <headerFooter>
    <oddFooter>&amp;C
&amp;"Arial,Regular"&amp;10&amp;KE36C0AAMD INTERNAL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A6B8-869A-447B-BEE6-A3BE9C0D793F}">
  <dimension ref="A1:M229"/>
  <sheetViews>
    <sheetView workbookViewId="0">
      <selection activeCell="A5" sqref="A5"/>
    </sheetView>
  </sheetViews>
  <sheetFormatPr defaultRowHeight="15" x14ac:dyDescent="0.25"/>
  <cols>
    <col min="1" max="1" width="9.28515625" style="2" bestFit="1" customWidth="1"/>
    <col min="2" max="2" width="27.85546875" style="2" customWidth="1"/>
    <col min="3" max="3" width="8.85546875" style="2" bestFit="1" customWidth="1"/>
    <col min="4" max="4" width="9.85546875" style="2" bestFit="1" customWidth="1"/>
    <col min="5" max="5" width="11.42578125" style="2" bestFit="1" customWidth="1"/>
    <col min="6" max="6" width="11.7109375" style="2" bestFit="1" customWidth="1"/>
    <col min="7" max="7" width="9" style="2" bestFit="1" customWidth="1"/>
    <col min="8" max="8" width="9.28515625" style="2" bestFit="1" customWidth="1"/>
    <col min="9" max="9" width="6.42578125" style="2" bestFit="1" customWidth="1"/>
    <col min="10" max="10" width="9.85546875" style="2" bestFit="1" customWidth="1"/>
    <col min="11" max="12" width="36.85546875" style="2" bestFit="1" customWidth="1"/>
    <col min="13" max="13" width="12.7109375" style="2" bestFit="1" customWidth="1"/>
    <col min="14" max="14" width="44.140625" style="2" bestFit="1" customWidth="1"/>
    <col min="15" max="16384" width="9.140625" style="2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3" t="s">
        <v>16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167" t="s">
        <v>16</v>
      </c>
      <c r="K2" s="167"/>
      <c r="L2" s="167" t="s">
        <v>16</v>
      </c>
      <c r="M2" s="167"/>
    </row>
    <row r="3" spans="1:13" ht="18.75" x14ac:dyDescent="0.25">
      <c r="A3" s="168" t="s">
        <v>9062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</row>
    <row r="4" spans="1:13" ht="30" x14ac:dyDescent="0.25">
      <c r="A4" s="11" t="s">
        <v>9063</v>
      </c>
      <c r="B4" s="12" t="s">
        <v>19</v>
      </c>
      <c r="C4" s="12" t="s">
        <v>9064</v>
      </c>
      <c r="D4" s="12" t="s">
        <v>9065</v>
      </c>
      <c r="E4" s="13" t="s">
        <v>9066</v>
      </c>
      <c r="F4" s="12" t="s">
        <v>9067</v>
      </c>
      <c r="G4" s="12" t="s">
        <v>22</v>
      </c>
      <c r="H4" s="12" t="s">
        <v>23</v>
      </c>
      <c r="I4" s="12" t="s">
        <v>9068</v>
      </c>
      <c r="J4" s="14" t="s">
        <v>9069</v>
      </c>
      <c r="K4" s="14" t="s">
        <v>9070</v>
      </c>
      <c r="L4" s="14" t="s">
        <v>28</v>
      </c>
      <c r="M4" s="15" t="s">
        <v>29</v>
      </c>
    </row>
    <row r="5" spans="1:13" x14ac:dyDescent="0.25">
      <c r="A5" s="16" t="s">
        <v>31</v>
      </c>
      <c r="B5" s="7" t="s">
        <v>9071</v>
      </c>
      <c r="C5" s="87" t="s">
        <v>5234</v>
      </c>
      <c r="D5" s="87" t="s">
        <v>9072</v>
      </c>
      <c r="E5" s="87">
        <v>8</v>
      </c>
      <c r="F5" s="87" t="s">
        <v>9073</v>
      </c>
      <c r="G5" s="87">
        <v>2560</v>
      </c>
      <c r="H5" s="87">
        <v>1600</v>
      </c>
      <c r="I5" s="87">
        <v>25</v>
      </c>
      <c r="J5" s="87">
        <v>60</v>
      </c>
      <c r="K5" s="41"/>
      <c r="L5" s="41"/>
      <c r="M5" s="42" t="s">
        <v>2</v>
      </c>
    </row>
    <row r="6" spans="1:13" x14ac:dyDescent="0.25">
      <c r="A6" s="16" t="s">
        <v>37</v>
      </c>
      <c r="B6" s="7" t="s">
        <v>9074</v>
      </c>
      <c r="C6" s="40" t="s">
        <v>5234</v>
      </c>
      <c r="D6" s="40" t="s">
        <v>9072</v>
      </c>
      <c r="E6" s="40">
        <v>8</v>
      </c>
      <c r="F6" s="40" t="s">
        <v>9075</v>
      </c>
      <c r="G6" s="40">
        <v>2560</v>
      </c>
      <c r="H6" s="40">
        <v>1600</v>
      </c>
      <c r="I6" s="40">
        <v>25</v>
      </c>
      <c r="J6" s="40">
        <v>60</v>
      </c>
      <c r="K6" s="40"/>
      <c r="L6" s="40"/>
      <c r="M6" s="43" t="s">
        <v>2</v>
      </c>
    </row>
    <row r="7" spans="1:13" x14ac:dyDescent="0.25">
      <c r="A7" s="16" t="s">
        <v>40</v>
      </c>
      <c r="B7" s="7" t="s">
        <v>9076</v>
      </c>
      <c r="C7" s="87" t="s">
        <v>5234</v>
      </c>
      <c r="D7" s="87" t="s">
        <v>9072</v>
      </c>
      <c r="E7" s="87">
        <v>8</v>
      </c>
      <c r="F7" s="87" t="s">
        <v>9077</v>
      </c>
      <c r="G7" s="87">
        <v>1920</v>
      </c>
      <c r="H7" s="87">
        <v>1080</v>
      </c>
      <c r="I7" s="87">
        <v>25</v>
      </c>
      <c r="J7" s="87">
        <v>100</v>
      </c>
      <c r="K7" s="40"/>
      <c r="L7" s="40"/>
      <c r="M7" s="43" t="s">
        <v>2</v>
      </c>
    </row>
    <row r="8" spans="1:13" x14ac:dyDescent="0.25">
      <c r="A8" s="16" t="s">
        <v>44</v>
      </c>
      <c r="B8" s="7" t="s">
        <v>9078</v>
      </c>
      <c r="C8" s="40" t="s">
        <v>5234</v>
      </c>
      <c r="D8" s="40" t="s">
        <v>9072</v>
      </c>
      <c r="E8" s="40">
        <v>8</v>
      </c>
      <c r="F8" s="40" t="s">
        <v>9079</v>
      </c>
      <c r="G8" s="40">
        <v>1920</v>
      </c>
      <c r="H8" s="40">
        <v>1080</v>
      </c>
      <c r="I8" s="40">
        <v>25</v>
      </c>
      <c r="J8" s="40">
        <v>100</v>
      </c>
      <c r="K8" s="40"/>
      <c r="L8" s="40"/>
      <c r="M8" s="43" t="s">
        <v>2</v>
      </c>
    </row>
    <row r="9" spans="1:13" x14ac:dyDescent="0.25">
      <c r="A9" s="16" t="s">
        <v>50</v>
      </c>
      <c r="B9" s="7" t="s">
        <v>9080</v>
      </c>
      <c r="C9" s="87" t="s">
        <v>5234</v>
      </c>
      <c r="D9" s="87" t="s">
        <v>9072</v>
      </c>
      <c r="E9" s="87">
        <v>8</v>
      </c>
      <c r="F9" s="87" t="s">
        <v>9079</v>
      </c>
      <c r="G9" s="87">
        <v>1920</v>
      </c>
      <c r="H9" s="87">
        <v>1080</v>
      </c>
      <c r="I9" s="87">
        <v>25</v>
      </c>
      <c r="J9" s="87">
        <v>100</v>
      </c>
      <c r="K9" s="40"/>
      <c r="L9" s="40"/>
      <c r="M9" s="43" t="s">
        <v>2</v>
      </c>
    </row>
    <row r="10" spans="1:13" x14ac:dyDescent="0.25">
      <c r="A10" s="16" t="s">
        <v>52</v>
      </c>
      <c r="B10" s="7" t="s">
        <v>9081</v>
      </c>
      <c r="C10" s="40" t="s">
        <v>5234</v>
      </c>
      <c r="D10" s="40" t="s">
        <v>9072</v>
      </c>
      <c r="E10" s="40">
        <v>8</v>
      </c>
      <c r="F10" s="40" t="s">
        <v>9082</v>
      </c>
      <c r="G10" s="40">
        <v>416</v>
      </c>
      <c r="H10" s="40">
        <v>240</v>
      </c>
      <c r="I10" s="40">
        <v>25</v>
      </c>
      <c r="J10" s="40">
        <v>30</v>
      </c>
      <c r="K10" s="40"/>
      <c r="L10" s="40"/>
      <c r="M10" s="43" t="s">
        <v>2</v>
      </c>
    </row>
    <row r="11" spans="1:13" x14ac:dyDescent="0.25">
      <c r="A11" s="16" t="s">
        <v>55</v>
      </c>
      <c r="B11" s="7" t="s">
        <v>9083</v>
      </c>
      <c r="C11" s="87" t="s">
        <v>5234</v>
      </c>
      <c r="D11" s="87" t="s">
        <v>9072</v>
      </c>
      <c r="E11" s="87">
        <v>8</v>
      </c>
      <c r="F11" s="87" t="s">
        <v>9082</v>
      </c>
      <c r="G11" s="87">
        <v>416</v>
      </c>
      <c r="H11" s="87">
        <v>240</v>
      </c>
      <c r="I11" s="87">
        <v>25</v>
      </c>
      <c r="J11" s="87">
        <v>41</v>
      </c>
      <c r="K11" s="40"/>
      <c r="L11" s="40"/>
      <c r="M11" s="43" t="s">
        <v>2</v>
      </c>
    </row>
    <row r="12" spans="1:13" x14ac:dyDescent="0.25">
      <c r="A12" s="16" t="s">
        <v>58</v>
      </c>
      <c r="B12" s="7" t="s">
        <v>9084</v>
      </c>
      <c r="C12" s="40" t="s">
        <v>5234</v>
      </c>
      <c r="D12" s="40" t="s">
        <v>9072</v>
      </c>
      <c r="E12" s="40">
        <v>8</v>
      </c>
      <c r="F12" s="40" t="s">
        <v>9085</v>
      </c>
      <c r="G12" s="40">
        <v>832</v>
      </c>
      <c r="H12" s="40">
        <v>480</v>
      </c>
      <c r="I12" s="40">
        <v>25</v>
      </c>
      <c r="J12" s="40">
        <v>60</v>
      </c>
      <c r="K12" s="40"/>
      <c r="L12" s="40"/>
      <c r="M12" s="43" t="s">
        <v>2</v>
      </c>
    </row>
    <row r="13" spans="1:13" x14ac:dyDescent="0.25">
      <c r="A13" s="16" t="s">
        <v>61</v>
      </c>
      <c r="B13" s="7" t="s">
        <v>9086</v>
      </c>
      <c r="C13" s="87" t="s">
        <v>5234</v>
      </c>
      <c r="D13" s="87" t="s">
        <v>9072</v>
      </c>
      <c r="E13" s="87">
        <v>8</v>
      </c>
      <c r="F13" s="87" t="s">
        <v>9082</v>
      </c>
      <c r="G13" s="87">
        <v>416</v>
      </c>
      <c r="H13" s="87">
        <v>240</v>
      </c>
      <c r="I13" s="87">
        <v>25</v>
      </c>
      <c r="J13" s="87">
        <v>49</v>
      </c>
      <c r="K13" s="40"/>
      <c r="L13" s="40"/>
      <c r="M13" s="43" t="s">
        <v>2</v>
      </c>
    </row>
    <row r="14" spans="1:13" x14ac:dyDescent="0.25">
      <c r="A14" s="16" t="s">
        <v>64</v>
      </c>
      <c r="B14" s="7" t="s">
        <v>9087</v>
      </c>
      <c r="C14" s="40" t="s">
        <v>5234</v>
      </c>
      <c r="D14" s="40" t="s">
        <v>9072</v>
      </c>
      <c r="E14" s="40">
        <v>8</v>
      </c>
      <c r="F14" s="40" t="s">
        <v>9088</v>
      </c>
      <c r="G14" s="40">
        <v>832</v>
      </c>
      <c r="H14" s="40">
        <v>480</v>
      </c>
      <c r="I14" s="40">
        <v>25</v>
      </c>
      <c r="J14" s="40">
        <v>50</v>
      </c>
      <c r="K14" s="40"/>
      <c r="L14" s="40"/>
      <c r="M14" s="43" t="s">
        <v>2</v>
      </c>
    </row>
    <row r="15" spans="1:13" x14ac:dyDescent="0.25">
      <c r="A15" s="16" t="s">
        <v>67</v>
      </c>
      <c r="B15" s="7" t="s">
        <v>9089</v>
      </c>
      <c r="C15" s="87" t="s">
        <v>5234</v>
      </c>
      <c r="D15" s="87" t="s">
        <v>9072</v>
      </c>
      <c r="E15" s="87">
        <v>8</v>
      </c>
      <c r="F15" s="87" t="s">
        <v>9088</v>
      </c>
      <c r="G15" s="87">
        <v>832</v>
      </c>
      <c r="H15" s="87">
        <v>480</v>
      </c>
      <c r="I15" s="87">
        <v>25</v>
      </c>
      <c r="J15" s="87">
        <v>50</v>
      </c>
      <c r="K15" s="40"/>
      <c r="L15" s="40"/>
      <c r="M15" s="43" t="s">
        <v>2</v>
      </c>
    </row>
    <row r="16" spans="1:13" x14ac:dyDescent="0.25">
      <c r="A16" s="16" t="s">
        <v>70</v>
      </c>
      <c r="B16" s="7" t="s">
        <v>9090</v>
      </c>
      <c r="C16" s="40" t="s">
        <v>5234</v>
      </c>
      <c r="D16" s="40" t="s">
        <v>9072</v>
      </c>
      <c r="E16" s="40">
        <v>8</v>
      </c>
      <c r="F16" s="40" t="s">
        <v>9088</v>
      </c>
      <c r="G16" s="40">
        <v>832</v>
      </c>
      <c r="H16" s="40">
        <v>480</v>
      </c>
      <c r="I16" s="40">
        <v>25</v>
      </c>
      <c r="J16" s="40">
        <v>50</v>
      </c>
      <c r="K16" s="40"/>
      <c r="L16" s="40"/>
      <c r="M16" s="43" t="s">
        <v>2</v>
      </c>
    </row>
    <row r="17" spans="1:13" x14ac:dyDescent="0.25">
      <c r="A17" s="16" t="s">
        <v>73</v>
      </c>
      <c r="B17" s="7" t="s">
        <v>9091</v>
      </c>
      <c r="C17" s="87" t="s">
        <v>5234</v>
      </c>
      <c r="D17" s="87" t="s">
        <v>9072</v>
      </c>
      <c r="E17" s="87">
        <v>8</v>
      </c>
      <c r="F17" s="87" t="s">
        <v>9088</v>
      </c>
      <c r="G17" s="87">
        <v>832</v>
      </c>
      <c r="H17" s="87">
        <v>480</v>
      </c>
      <c r="I17" s="87">
        <v>25</v>
      </c>
      <c r="J17" s="87">
        <v>50</v>
      </c>
      <c r="K17" s="44"/>
      <c r="L17" s="44"/>
      <c r="M17" s="43" t="s">
        <v>2</v>
      </c>
    </row>
    <row r="18" spans="1:13" x14ac:dyDescent="0.25">
      <c r="A18" s="16" t="s">
        <v>75</v>
      </c>
      <c r="B18" s="7" t="s">
        <v>9092</v>
      </c>
      <c r="C18" s="40" t="s">
        <v>5234</v>
      </c>
      <c r="D18" s="40" t="s">
        <v>9072</v>
      </c>
      <c r="E18" s="40">
        <v>8</v>
      </c>
      <c r="F18" s="40" t="s">
        <v>9088</v>
      </c>
      <c r="G18" s="40">
        <v>832</v>
      </c>
      <c r="H18" s="40">
        <v>480</v>
      </c>
      <c r="I18" s="40">
        <v>25</v>
      </c>
      <c r="J18" s="40">
        <v>50</v>
      </c>
      <c r="K18" s="40"/>
      <c r="L18" s="40"/>
      <c r="M18" s="43" t="s">
        <v>2</v>
      </c>
    </row>
    <row r="19" spans="1:13" x14ac:dyDescent="0.25">
      <c r="A19" s="16" t="s">
        <v>77</v>
      </c>
      <c r="B19" s="7" t="s">
        <v>9093</v>
      </c>
      <c r="C19" s="87" t="s">
        <v>5234</v>
      </c>
      <c r="D19" s="87" t="s">
        <v>9072</v>
      </c>
      <c r="E19" s="87">
        <v>8</v>
      </c>
      <c r="F19" s="87" t="s">
        <v>9088</v>
      </c>
      <c r="G19" s="87">
        <v>832</v>
      </c>
      <c r="H19" s="87">
        <v>480</v>
      </c>
      <c r="I19" s="87">
        <v>25</v>
      </c>
      <c r="J19" s="87">
        <v>50</v>
      </c>
      <c r="K19" s="40"/>
      <c r="L19" s="40"/>
      <c r="M19" s="43" t="s">
        <v>2</v>
      </c>
    </row>
    <row r="20" spans="1:13" x14ac:dyDescent="0.25">
      <c r="A20" s="16" t="s">
        <v>80</v>
      </c>
      <c r="B20" s="7" t="s">
        <v>9094</v>
      </c>
      <c r="C20" s="40" t="s">
        <v>5234</v>
      </c>
      <c r="D20" s="40" t="s">
        <v>9072</v>
      </c>
      <c r="E20" s="40">
        <v>8</v>
      </c>
      <c r="F20" s="40" t="s">
        <v>9088</v>
      </c>
      <c r="G20" s="40">
        <v>832</v>
      </c>
      <c r="H20" s="40">
        <v>480</v>
      </c>
      <c r="I20" s="40">
        <v>25</v>
      </c>
      <c r="J20" s="40">
        <v>50</v>
      </c>
      <c r="K20" s="40"/>
      <c r="L20" s="40"/>
      <c r="M20" s="43" t="s">
        <v>2</v>
      </c>
    </row>
    <row r="21" spans="1:13" x14ac:dyDescent="0.25">
      <c r="A21" s="16" t="s">
        <v>83</v>
      </c>
      <c r="B21" s="7" t="s">
        <v>9095</v>
      </c>
      <c r="C21" s="87" t="s">
        <v>5234</v>
      </c>
      <c r="D21" s="87" t="s">
        <v>9072</v>
      </c>
      <c r="E21" s="87">
        <v>8</v>
      </c>
      <c r="F21" s="87" t="s">
        <v>9088</v>
      </c>
      <c r="G21" s="87">
        <v>832</v>
      </c>
      <c r="H21" s="87">
        <v>480</v>
      </c>
      <c r="I21" s="87">
        <v>25</v>
      </c>
      <c r="J21" s="87">
        <v>50</v>
      </c>
      <c r="K21" s="40"/>
      <c r="L21" s="40"/>
      <c r="M21" s="43" t="s">
        <v>2</v>
      </c>
    </row>
    <row r="22" spans="1:13" x14ac:dyDescent="0.25">
      <c r="A22" s="16" t="s">
        <v>86</v>
      </c>
      <c r="B22" s="7" t="s">
        <v>9096</v>
      </c>
      <c r="C22" s="40" t="s">
        <v>5234</v>
      </c>
      <c r="D22" s="40" t="s">
        <v>9072</v>
      </c>
      <c r="E22" s="40">
        <v>8</v>
      </c>
      <c r="F22" s="40" t="s">
        <v>9082</v>
      </c>
      <c r="G22" s="40">
        <v>416</v>
      </c>
      <c r="H22" s="40">
        <v>240</v>
      </c>
      <c r="I22" s="40">
        <v>25</v>
      </c>
      <c r="J22" s="40">
        <v>2</v>
      </c>
      <c r="K22" s="40"/>
      <c r="L22" s="40"/>
      <c r="M22" s="43" t="s">
        <v>2</v>
      </c>
    </row>
    <row r="23" spans="1:13" x14ac:dyDescent="0.25">
      <c r="A23" s="16" t="s">
        <v>88</v>
      </c>
      <c r="B23" s="7" t="s">
        <v>9097</v>
      </c>
      <c r="C23" s="87" t="s">
        <v>5234</v>
      </c>
      <c r="D23" s="87" t="s">
        <v>9072</v>
      </c>
      <c r="E23" s="87">
        <v>8</v>
      </c>
      <c r="F23" s="87" t="s">
        <v>9082</v>
      </c>
      <c r="G23" s="87">
        <v>416</v>
      </c>
      <c r="H23" s="87">
        <v>240</v>
      </c>
      <c r="I23" s="87">
        <v>25</v>
      </c>
      <c r="J23" s="87">
        <v>5</v>
      </c>
      <c r="K23" s="40"/>
      <c r="L23" s="40"/>
      <c r="M23" s="43" t="s">
        <v>2</v>
      </c>
    </row>
    <row r="24" spans="1:13" x14ac:dyDescent="0.25">
      <c r="A24" s="16" t="s">
        <v>91</v>
      </c>
      <c r="B24" s="7" t="s">
        <v>9098</v>
      </c>
      <c r="C24" s="40" t="s">
        <v>5234</v>
      </c>
      <c r="D24" s="40" t="s">
        <v>9072</v>
      </c>
      <c r="E24" s="40">
        <v>8</v>
      </c>
      <c r="F24" s="40" t="s">
        <v>9082</v>
      </c>
      <c r="G24" s="40">
        <v>416</v>
      </c>
      <c r="H24" s="40">
        <v>240</v>
      </c>
      <c r="I24" s="40">
        <v>25</v>
      </c>
      <c r="J24" s="40">
        <v>2</v>
      </c>
      <c r="K24" s="40"/>
      <c r="L24" s="40"/>
      <c r="M24" s="43" t="s">
        <v>2</v>
      </c>
    </row>
    <row r="25" spans="1:13" x14ac:dyDescent="0.25">
      <c r="A25" s="16" t="s">
        <v>94</v>
      </c>
      <c r="B25" s="7" t="s">
        <v>9099</v>
      </c>
      <c r="C25" s="87" t="s">
        <v>5234</v>
      </c>
      <c r="D25" s="87" t="s">
        <v>9072</v>
      </c>
      <c r="E25" s="87">
        <v>8</v>
      </c>
      <c r="F25" s="87" t="s">
        <v>9100</v>
      </c>
      <c r="G25" s="87">
        <v>414</v>
      </c>
      <c r="H25" s="87">
        <v>236</v>
      </c>
      <c r="I25" s="87">
        <v>29.97</v>
      </c>
      <c r="J25" s="87">
        <v>60</v>
      </c>
      <c r="K25" s="40"/>
      <c r="L25" s="40"/>
      <c r="M25" s="43" t="s">
        <v>2</v>
      </c>
    </row>
    <row r="26" spans="1:13" x14ac:dyDescent="0.25">
      <c r="A26" s="16" t="s">
        <v>96</v>
      </c>
      <c r="B26" s="7" t="s">
        <v>9101</v>
      </c>
      <c r="C26" s="40" t="s">
        <v>5234</v>
      </c>
      <c r="D26" s="40" t="s">
        <v>9072</v>
      </c>
      <c r="E26" s="40">
        <v>10</v>
      </c>
      <c r="F26" s="40" t="s">
        <v>9102</v>
      </c>
      <c r="G26" s="40">
        <v>176</v>
      </c>
      <c r="H26" s="40">
        <v>144</v>
      </c>
      <c r="I26" s="40">
        <v>25</v>
      </c>
      <c r="J26" s="40">
        <v>8</v>
      </c>
      <c r="K26" s="40"/>
      <c r="L26" s="40"/>
      <c r="M26" s="43" t="s">
        <v>2</v>
      </c>
    </row>
    <row r="27" spans="1:13" x14ac:dyDescent="0.25">
      <c r="A27" s="16" t="s">
        <v>99</v>
      </c>
      <c r="B27" s="7" t="s">
        <v>9103</v>
      </c>
      <c r="C27" s="87" t="s">
        <v>5234</v>
      </c>
      <c r="D27" s="87" t="s">
        <v>9072</v>
      </c>
      <c r="E27" s="87">
        <v>8</v>
      </c>
      <c r="F27" s="87" t="s">
        <v>9088</v>
      </c>
      <c r="G27" s="87">
        <v>832</v>
      </c>
      <c r="H27" s="87">
        <v>480</v>
      </c>
      <c r="I27" s="87">
        <v>25</v>
      </c>
      <c r="J27" s="87">
        <v>30</v>
      </c>
      <c r="K27" s="40"/>
      <c r="L27" s="40"/>
      <c r="M27" s="43" t="s">
        <v>2</v>
      </c>
    </row>
    <row r="28" spans="1:13" x14ac:dyDescent="0.25">
      <c r="A28" s="16" t="s">
        <v>102</v>
      </c>
      <c r="B28" s="7" t="s">
        <v>9104</v>
      </c>
      <c r="C28" s="40" t="s">
        <v>5234</v>
      </c>
      <c r="D28" s="40" t="s">
        <v>9072</v>
      </c>
      <c r="E28" s="40">
        <v>8</v>
      </c>
      <c r="F28" s="40" t="s">
        <v>9088</v>
      </c>
      <c r="G28" s="40">
        <v>832</v>
      </c>
      <c r="H28" s="40">
        <v>480</v>
      </c>
      <c r="I28" s="40">
        <v>25</v>
      </c>
      <c r="J28" s="40">
        <v>30</v>
      </c>
      <c r="K28" s="40"/>
      <c r="L28" s="40"/>
      <c r="M28" s="43" t="s">
        <v>2</v>
      </c>
    </row>
    <row r="29" spans="1:13" x14ac:dyDescent="0.25">
      <c r="A29" s="16" t="s">
        <v>104</v>
      </c>
      <c r="B29" s="7" t="s">
        <v>9105</v>
      </c>
      <c r="C29" s="87" t="s">
        <v>5234</v>
      </c>
      <c r="D29" s="87" t="s">
        <v>9072</v>
      </c>
      <c r="E29" s="87">
        <v>8</v>
      </c>
      <c r="F29" s="87" t="s">
        <v>9088</v>
      </c>
      <c r="G29" s="87">
        <v>832</v>
      </c>
      <c r="H29" s="87">
        <v>480</v>
      </c>
      <c r="I29" s="87">
        <v>25</v>
      </c>
      <c r="J29" s="87">
        <v>30</v>
      </c>
      <c r="K29" s="40"/>
      <c r="L29" s="40"/>
      <c r="M29" s="43" t="s">
        <v>2</v>
      </c>
    </row>
    <row r="30" spans="1:13" x14ac:dyDescent="0.25">
      <c r="A30" s="16" t="s">
        <v>107</v>
      </c>
      <c r="B30" s="7" t="s">
        <v>9106</v>
      </c>
      <c r="C30" s="40" t="s">
        <v>5234</v>
      </c>
      <c r="D30" s="40" t="s">
        <v>9072</v>
      </c>
      <c r="E30" s="40">
        <v>8</v>
      </c>
      <c r="F30" s="40" t="s">
        <v>9107</v>
      </c>
      <c r="G30" s="40">
        <v>1280</v>
      </c>
      <c r="H30" s="40">
        <v>720</v>
      </c>
      <c r="I30" s="40">
        <v>25</v>
      </c>
      <c r="J30" s="40">
        <v>8</v>
      </c>
      <c r="K30" s="40"/>
      <c r="L30" s="40"/>
      <c r="M30" s="43" t="s">
        <v>2</v>
      </c>
    </row>
    <row r="31" spans="1:13" x14ac:dyDescent="0.25">
      <c r="A31" s="16" t="s">
        <v>110</v>
      </c>
      <c r="B31" s="7" t="s">
        <v>9108</v>
      </c>
      <c r="C31" s="87" t="s">
        <v>5234</v>
      </c>
      <c r="D31" s="87" t="s">
        <v>9072</v>
      </c>
      <c r="E31" s="87">
        <v>8</v>
      </c>
      <c r="F31" s="87" t="s">
        <v>9107</v>
      </c>
      <c r="G31" s="87">
        <v>1280</v>
      </c>
      <c r="H31" s="87">
        <v>720</v>
      </c>
      <c r="I31" s="87">
        <v>25</v>
      </c>
      <c r="J31" s="87">
        <v>8</v>
      </c>
      <c r="K31" s="40"/>
      <c r="L31" s="40"/>
      <c r="M31" s="43" t="s">
        <v>2</v>
      </c>
    </row>
    <row r="32" spans="1:13" x14ac:dyDescent="0.25">
      <c r="A32" s="16" t="s">
        <v>113</v>
      </c>
      <c r="B32" s="7" t="s">
        <v>9109</v>
      </c>
      <c r="C32" s="40" t="s">
        <v>5234</v>
      </c>
      <c r="D32" s="40" t="s">
        <v>9072</v>
      </c>
      <c r="E32" s="40">
        <v>8</v>
      </c>
      <c r="F32" s="40" t="s">
        <v>9107</v>
      </c>
      <c r="G32" s="40">
        <v>1280</v>
      </c>
      <c r="H32" s="40">
        <v>720</v>
      </c>
      <c r="I32" s="40">
        <v>25</v>
      </c>
      <c r="J32" s="40">
        <v>8</v>
      </c>
      <c r="K32" s="40"/>
      <c r="L32" s="40"/>
      <c r="M32" s="43" t="s">
        <v>2</v>
      </c>
    </row>
    <row r="33" spans="1:13" x14ac:dyDescent="0.25">
      <c r="A33" s="16" t="s">
        <v>116</v>
      </c>
      <c r="B33" s="7" t="s">
        <v>9110</v>
      </c>
      <c r="C33" s="87" t="s">
        <v>5234</v>
      </c>
      <c r="D33" s="87" t="s">
        <v>9072</v>
      </c>
      <c r="E33" s="87">
        <v>8</v>
      </c>
      <c r="F33" s="87" t="s">
        <v>9107</v>
      </c>
      <c r="G33" s="87">
        <v>1280</v>
      </c>
      <c r="H33" s="87">
        <v>720</v>
      </c>
      <c r="I33" s="87">
        <v>25</v>
      </c>
      <c r="J33" s="87">
        <v>8</v>
      </c>
      <c r="K33" s="40"/>
      <c r="L33" s="40"/>
      <c r="M33" s="43" t="s">
        <v>2</v>
      </c>
    </row>
    <row r="34" spans="1:13" x14ac:dyDescent="0.25">
      <c r="A34" s="16" t="s">
        <v>119</v>
      </c>
      <c r="B34" s="7" t="s">
        <v>9111</v>
      </c>
      <c r="C34" s="40" t="s">
        <v>5234</v>
      </c>
      <c r="D34" s="40" t="s">
        <v>9072</v>
      </c>
      <c r="E34" s="40">
        <v>8</v>
      </c>
      <c r="F34" s="40" t="s">
        <v>9112</v>
      </c>
      <c r="G34" s="40">
        <v>1920</v>
      </c>
      <c r="H34" s="40">
        <v>1088</v>
      </c>
      <c r="I34" s="40">
        <v>25</v>
      </c>
      <c r="J34" s="40">
        <v>96</v>
      </c>
      <c r="K34" s="40"/>
      <c r="L34" s="40"/>
      <c r="M34" s="43" t="s">
        <v>2</v>
      </c>
    </row>
    <row r="35" spans="1:13" x14ac:dyDescent="0.25">
      <c r="A35" s="16" t="s">
        <v>121</v>
      </c>
      <c r="B35" s="7" t="s">
        <v>9113</v>
      </c>
      <c r="C35" s="87" t="s">
        <v>5234</v>
      </c>
      <c r="D35" s="87" t="s">
        <v>9072</v>
      </c>
      <c r="E35" s="87">
        <v>8</v>
      </c>
      <c r="F35" s="87" t="s">
        <v>9088</v>
      </c>
      <c r="G35" s="87">
        <v>832</v>
      </c>
      <c r="H35" s="87">
        <v>480</v>
      </c>
      <c r="I35" s="87">
        <v>25</v>
      </c>
      <c r="J35" s="87">
        <v>30</v>
      </c>
      <c r="K35" s="40"/>
      <c r="L35" s="40"/>
      <c r="M35" s="43" t="s">
        <v>2</v>
      </c>
    </row>
    <row r="36" spans="1:13" x14ac:dyDescent="0.25">
      <c r="A36" s="16" t="s">
        <v>124</v>
      </c>
      <c r="B36" s="7" t="s">
        <v>9114</v>
      </c>
      <c r="C36" s="40" t="s">
        <v>5234</v>
      </c>
      <c r="D36" s="40" t="s">
        <v>9072</v>
      </c>
      <c r="E36" s="40">
        <v>8</v>
      </c>
      <c r="F36" s="40" t="s">
        <v>9088</v>
      </c>
      <c r="G36" s="40">
        <v>832</v>
      </c>
      <c r="H36" s="40">
        <v>480</v>
      </c>
      <c r="I36" s="40">
        <v>25</v>
      </c>
      <c r="J36" s="40">
        <v>30</v>
      </c>
      <c r="K36" s="40"/>
      <c r="L36" s="40"/>
      <c r="M36" s="43" t="s">
        <v>2</v>
      </c>
    </row>
    <row r="37" spans="1:13" x14ac:dyDescent="0.25">
      <c r="A37" s="16" t="s">
        <v>127</v>
      </c>
      <c r="B37" s="7" t="s">
        <v>9115</v>
      </c>
      <c r="C37" s="87" t="s">
        <v>5234</v>
      </c>
      <c r="D37" s="87" t="s">
        <v>9072</v>
      </c>
      <c r="E37" s="87">
        <v>8</v>
      </c>
      <c r="F37" s="87" t="s">
        <v>9079</v>
      </c>
      <c r="G37" s="87">
        <v>1920</v>
      </c>
      <c r="H37" s="87">
        <v>1080</v>
      </c>
      <c r="I37" s="87">
        <v>25</v>
      </c>
      <c r="J37" s="87">
        <v>50</v>
      </c>
      <c r="K37" s="40"/>
      <c r="L37" s="40"/>
      <c r="M37" s="43" t="s">
        <v>2</v>
      </c>
    </row>
    <row r="38" spans="1:13" x14ac:dyDescent="0.25">
      <c r="A38" s="16" t="s">
        <v>129</v>
      </c>
      <c r="B38" s="7" t="s">
        <v>9116</v>
      </c>
      <c r="C38" s="40" t="s">
        <v>5234</v>
      </c>
      <c r="D38" s="40" t="s">
        <v>9072</v>
      </c>
      <c r="E38" s="40">
        <v>8</v>
      </c>
      <c r="F38" s="40" t="s">
        <v>9079</v>
      </c>
      <c r="G38" s="40">
        <v>1920</v>
      </c>
      <c r="H38" s="40">
        <v>1080</v>
      </c>
      <c r="I38" s="40">
        <v>25</v>
      </c>
      <c r="J38" s="40">
        <v>50</v>
      </c>
      <c r="K38" s="44"/>
      <c r="L38" s="44"/>
      <c r="M38" s="43" t="s">
        <v>2</v>
      </c>
    </row>
    <row r="39" spans="1:13" x14ac:dyDescent="0.25">
      <c r="A39" s="16" t="s">
        <v>132</v>
      </c>
      <c r="B39" s="7" t="s">
        <v>9117</v>
      </c>
      <c r="C39" s="87" t="s">
        <v>5234</v>
      </c>
      <c r="D39" s="87" t="s">
        <v>9072</v>
      </c>
      <c r="E39" s="87">
        <v>8</v>
      </c>
      <c r="F39" s="87" t="s">
        <v>9079</v>
      </c>
      <c r="G39" s="87">
        <v>1920</v>
      </c>
      <c r="H39" s="87">
        <v>1080</v>
      </c>
      <c r="I39" s="87">
        <v>25</v>
      </c>
      <c r="J39" s="87">
        <v>50</v>
      </c>
      <c r="K39" s="40"/>
      <c r="L39" s="40"/>
      <c r="M39" s="43" t="s">
        <v>2</v>
      </c>
    </row>
    <row r="40" spans="1:13" x14ac:dyDescent="0.25">
      <c r="A40" s="16" t="s">
        <v>135</v>
      </c>
      <c r="B40" s="7" t="s">
        <v>9118</v>
      </c>
      <c r="C40" s="40" t="s">
        <v>5234</v>
      </c>
      <c r="D40" s="40" t="s">
        <v>9072</v>
      </c>
      <c r="E40" s="40">
        <v>8</v>
      </c>
      <c r="F40" s="40" t="s">
        <v>9079</v>
      </c>
      <c r="G40" s="40">
        <v>1920</v>
      </c>
      <c r="H40" s="40">
        <v>1080</v>
      </c>
      <c r="I40" s="40">
        <v>25</v>
      </c>
      <c r="J40" s="40">
        <v>24</v>
      </c>
      <c r="K40" s="40"/>
      <c r="L40" s="40"/>
      <c r="M40" s="43" t="s">
        <v>2</v>
      </c>
    </row>
    <row r="41" spans="1:13" x14ac:dyDescent="0.25">
      <c r="A41" s="16" t="s">
        <v>137</v>
      </c>
      <c r="B41" s="7" t="s">
        <v>9119</v>
      </c>
      <c r="C41" s="87" t="s">
        <v>5234</v>
      </c>
      <c r="D41" s="87" t="s">
        <v>9072</v>
      </c>
      <c r="E41" s="87">
        <v>8</v>
      </c>
      <c r="F41" s="87" t="s">
        <v>9079</v>
      </c>
      <c r="G41" s="87">
        <v>1920</v>
      </c>
      <c r="H41" s="87">
        <v>1080</v>
      </c>
      <c r="I41" s="87">
        <v>25</v>
      </c>
      <c r="J41" s="87">
        <v>24</v>
      </c>
      <c r="K41" s="40"/>
      <c r="L41" s="40"/>
      <c r="M41" s="43" t="s">
        <v>2</v>
      </c>
    </row>
    <row r="42" spans="1:13" x14ac:dyDescent="0.25">
      <c r="A42" s="16" t="s">
        <v>139</v>
      </c>
      <c r="B42" s="7" t="s">
        <v>9120</v>
      </c>
      <c r="C42" s="40" t="s">
        <v>5234</v>
      </c>
      <c r="D42" s="40" t="s">
        <v>9072</v>
      </c>
      <c r="E42" s="40">
        <v>8</v>
      </c>
      <c r="F42" s="40" t="s">
        <v>9079</v>
      </c>
      <c r="G42" s="40">
        <v>1920</v>
      </c>
      <c r="H42" s="40">
        <v>1080</v>
      </c>
      <c r="I42" s="40">
        <v>25</v>
      </c>
      <c r="J42" s="40">
        <v>24</v>
      </c>
      <c r="K42" s="40"/>
      <c r="L42" s="40"/>
      <c r="M42" s="43" t="s">
        <v>2</v>
      </c>
    </row>
    <row r="43" spans="1:13" x14ac:dyDescent="0.25">
      <c r="A43" s="16" t="s">
        <v>141</v>
      </c>
      <c r="B43" s="7" t="s">
        <v>9121</v>
      </c>
      <c r="C43" s="87" t="s">
        <v>5234</v>
      </c>
      <c r="D43" s="87" t="s">
        <v>9072</v>
      </c>
      <c r="E43" s="87">
        <v>8</v>
      </c>
      <c r="F43" s="87" t="s">
        <v>9082</v>
      </c>
      <c r="G43" s="87">
        <v>416</v>
      </c>
      <c r="H43" s="87">
        <v>240</v>
      </c>
      <c r="I43" s="87">
        <v>25</v>
      </c>
      <c r="J43" s="87">
        <v>3</v>
      </c>
      <c r="K43" s="40"/>
      <c r="L43" s="40"/>
      <c r="M43" s="43" t="s">
        <v>2</v>
      </c>
    </row>
    <row r="44" spans="1:13" x14ac:dyDescent="0.25">
      <c r="A44" s="16" t="s">
        <v>143</v>
      </c>
      <c r="B44" s="7" t="s">
        <v>9122</v>
      </c>
      <c r="C44" s="40" t="s">
        <v>5234</v>
      </c>
      <c r="D44" s="40" t="s">
        <v>9072</v>
      </c>
      <c r="E44" s="40">
        <v>8</v>
      </c>
      <c r="F44" s="40" t="s">
        <v>9082</v>
      </c>
      <c r="G44" s="40">
        <v>416</v>
      </c>
      <c r="H44" s="40">
        <v>240</v>
      </c>
      <c r="I44" s="40">
        <v>29.97</v>
      </c>
      <c r="J44" s="40">
        <v>60</v>
      </c>
      <c r="K44" s="40"/>
      <c r="L44" s="40"/>
      <c r="M44" s="43" t="s">
        <v>2</v>
      </c>
    </row>
    <row r="45" spans="1:13" x14ac:dyDescent="0.25">
      <c r="A45" s="16" t="s">
        <v>145</v>
      </c>
      <c r="B45" s="7" t="s">
        <v>9123</v>
      </c>
      <c r="C45" s="87" t="s">
        <v>5234</v>
      </c>
      <c r="D45" s="87" t="s">
        <v>9072</v>
      </c>
      <c r="E45" s="87">
        <v>8</v>
      </c>
      <c r="F45" s="87" t="s">
        <v>9082</v>
      </c>
      <c r="G45" s="87">
        <v>416</v>
      </c>
      <c r="H45" s="87">
        <v>240</v>
      </c>
      <c r="I45" s="87">
        <v>50</v>
      </c>
      <c r="J45" s="87">
        <v>96</v>
      </c>
      <c r="K45" s="40"/>
      <c r="L45" s="40"/>
      <c r="M45" s="43" t="s">
        <v>2</v>
      </c>
    </row>
    <row r="46" spans="1:13" x14ac:dyDescent="0.25">
      <c r="A46" s="16" t="s">
        <v>148</v>
      </c>
      <c r="B46" s="7" t="s">
        <v>9124</v>
      </c>
      <c r="C46" s="40" t="s">
        <v>5234</v>
      </c>
      <c r="D46" s="40" t="s">
        <v>9072</v>
      </c>
      <c r="E46" s="40">
        <v>8</v>
      </c>
      <c r="F46" s="40" t="s">
        <v>9082</v>
      </c>
      <c r="G46" s="40">
        <v>416</v>
      </c>
      <c r="H46" s="40">
        <v>240</v>
      </c>
      <c r="I46" s="40">
        <v>29.97</v>
      </c>
      <c r="J46" s="40">
        <v>60</v>
      </c>
      <c r="K46" s="40"/>
      <c r="L46" s="40"/>
      <c r="M46" s="43" t="s">
        <v>2</v>
      </c>
    </row>
    <row r="47" spans="1:13" x14ac:dyDescent="0.25">
      <c r="A47" s="16" t="s">
        <v>150</v>
      </c>
      <c r="B47" s="7" t="s">
        <v>9125</v>
      </c>
      <c r="C47" s="87" t="s">
        <v>5234</v>
      </c>
      <c r="D47" s="87" t="s">
        <v>9072</v>
      </c>
      <c r="E47" s="87">
        <v>10</v>
      </c>
      <c r="F47" s="87" t="s">
        <v>9082</v>
      </c>
      <c r="G47" s="87">
        <v>416</v>
      </c>
      <c r="H47" s="87">
        <v>240</v>
      </c>
      <c r="I47" s="87">
        <v>29.97</v>
      </c>
      <c r="J47" s="87">
        <v>90</v>
      </c>
      <c r="K47" s="40"/>
      <c r="L47" s="40"/>
      <c r="M47" s="43" t="s">
        <v>2</v>
      </c>
    </row>
    <row r="48" spans="1:13" x14ac:dyDescent="0.25">
      <c r="A48" s="16" t="s">
        <v>153</v>
      </c>
      <c r="B48" s="7" t="s">
        <v>9126</v>
      </c>
      <c r="C48" s="40" t="s">
        <v>5234</v>
      </c>
      <c r="D48" s="40" t="s">
        <v>9072</v>
      </c>
      <c r="E48" s="40">
        <v>8</v>
      </c>
      <c r="F48" s="40" t="s">
        <v>9082</v>
      </c>
      <c r="G48" s="40">
        <v>416</v>
      </c>
      <c r="H48" s="40">
        <v>240</v>
      </c>
      <c r="I48" s="40">
        <v>25</v>
      </c>
      <c r="J48" s="40">
        <v>1</v>
      </c>
      <c r="K48" s="40"/>
      <c r="L48" s="40"/>
      <c r="M48" s="43" t="s">
        <v>2</v>
      </c>
    </row>
    <row r="49" spans="1:13" x14ac:dyDescent="0.25">
      <c r="A49" s="16" t="s">
        <v>155</v>
      </c>
      <c r="B49" s="7" t="s">
        <v>9127</v>
      </c>
      <c r="C49" s="87" t="s">
        <v>5234</v>
      </c>
      <c r="D49" s="87" t="s">
        <v>9072</v>
      </c>
      <c r="E49" s="87">
        <v>8</v>
      </c>
      <c r="F49" s="87" t="s">
        <v>9082</v>
      </c>
      <c r="G49" s="87">
        <v>416</v>
      </c>
      <c r="H49" s="87">
        <v>240</v>
      </c>
      <c r="I49" s="87">
        <v>25</v>
      </c>
      <c r="J49" s="87">
        <v>1</v>
      </c>
      <c r="K49" s="40"/>
      <c r="L49" s="40"/>
      <c r="M49" s="43" t="s">
        <v>2</v>
      </c>
    </row>
    <row r="50" spans="1:13" x14ac:dyDescent="0.25">
      <c r="A50" s="16" t="s">
        <v>157</v>
      </c>
      <c r="B50" s="7" t="s">
        <v>9128</v>
      </c>
      <c r="C50" s="40" t="s">
        <v>5234</v>
      </c>
      <c r="D50" s="40" t="s">
        <v>9072</v>
      </c>
      <c r="E50" s="40">
        <v>8</v>
      </c>
      <c r="F50" s="40" t="s">
        <v>9082</v>
      </c>
      <c r="G50" s="40">
        <v>416</v>
      </c>
      <c r="H50" s="40">
        <v>240</v>
      </c>
      <c r="I50" s="40">
        <v>25</v>
      </c>
      <c r="J50" s="40">
        <v>1</v>
      </c>
      <c r="K50" s="40"/>
      <c r="L50" s="40"/>
      <c r="M50" s="43" t="s">
        <v>2</v>
      </c>
    </row>
    <row r="51" spans="1:13" x14ac:dyDescent="0.25">
      <c r="A51" s="16" t="s">
        <v>159</v>
      </c>
      <c r="B51" s="7" t="s">
        <v>9129</v>
      </c>
      <c r="C51" s="87" t="s">
        <v>5234</v>
      </c>
      <c r="D51" s="87" t="s">
        <v>9072</v>
      </c>
      <c r="E51" s="87">
        <v>8</v>
      </c>
      <c r="F51" s="87" t="s">
        <v>9082</v>
      </c>
      <c r="G51" s="87">
        <v>416</v>
      </c>
      <c r="H51" s="87">
        <v>240</v>
      </c>
      <c r="I51" s="87">
        <v>25</v>
      </c>
      <c r="J51" s="87">
        <v>1</v>
      </c>
      <c r="K51" s="40"/>
      <c r="L51" s="40"/>
      <c r="M51" s="43" t="s">
        <v>2</v>
      </c>
    </row>
    <row r="52" spans="1:13" x14ac:dyDescent="0.25">
      <c r="A52" s="16" t="s">
        <v>162</v>
      </c>
      <c r="B52" s="7" t="s">
        <v>9130</v>
      </c>
      <c r="C52" s="40" t="s">
        <v>5234</v>
      </c>
      <c r="D52" s="40" t="s">
        <v>9072</v>
      </c>
      <c r="E52" s="40">
        <v>8</v>
      </c>
      <c r="F52" s="40" t="s">
        <v>9082</v>
      </c>
      <c r="G52" s="40">
        <v>416</v>
      </c>
      <c r="H52" s="40">
        <v>240</v>
      </c>
      <c r="I52" s="40">
        <v>25</v>
      </c>
      <c r="J52" s="40">
        <v>1</v>
      </c>
      <c r="K52" s="40"/>
      <c r="L52" s="40"/>
      <c r="M52" s="43" t="s">
        <v>2</v>
      </c>
    </row>
    <row r="53" spans="1:13" x14ac:dyDescent="0.25">
      <c r="A53" s="16" t="s">
        <v>164</v>
      </c>
      <c r="B53" s="7" t="s">
        <v>9131</v>
      </c>
      <c r="C53" s="87" t="s">
        <v>5234</v>
      </c>
      <c r="D53" s="87" t="s">
        <v>9072</v>
      </c>
      <c r="E53" s="87">
        <v>8</v>
      </c>
      <c r="F53" s="87" t="s">
        <v>9088</v>
      </c>
      <c r="G53" s="87">
        <v>832</v>
      </c>
      <c r="H53" s="87">
        <v>480</v>
      </c>
      <c r="I53" s="87">
        <v>25</v>
      </c>
      <c r="J53" s="87">
        <v>20</v>
      </c>
      <c r="K53" s="40"/>
      <c r="L53" s="40"/>
      <c r="M53" s="43" t="s">
        <v>2</v>
      </c>
    </row>
    <row r="54" spans="1:13" x14ac:dyDescent="0.25">
      <c r="A54" s="16" t="s">
        <v>166</v>
      </c>
      <c r="B54" s="7" t="s">
        <v>9132</v>
      </c>
      <c r="C54" s="40" t="s">
        <v>5234</v>
      </c>
      <c r="D54" s="40" t="s">
        <v>9072</v>
      </c>
      <c r="E54" s="40">
        <v>8</v>
      </c>
      <c r="F54" s="40" t="s">
        <v>9079</v>
      </c>
      <c r="G54" s="40">
        <v>1920</v>
      </c>
      <c r="H54" s="40">
        <v>1080</v>
      </c>
      <c r="I54" s="40">
        <v>25</v>
      </c>
      <c r="J54" s="40">
        <v>1</v>
      </c>
      <c r="K54" s="40"/>
      <c r="L54" s="40"/>
      <c r="M54" s="43" t="s">
        <v>2</v>
      </c>
    </row>
    <row r="55" spans="1:13" x14ac:dyDescent="0.25">
      <c r="A55" s="16" t="s">
        <v>168</v>
      </c>
      <c r="B55" s="7" t="s">
        <v>9133</v>
      </c>
      <c r="C55" s="87" t="s">
        <v>5234</v>
      </c>
      <c r="D55" s="87" t="s">
        <v>9072</v>
      </c>
      <c r="E55" s="87">
        <v>8</v>
      </c>
      <c r="F55" s="87" t="s">
        <v>9088</v>
      </c>
      <c r="G55" s="87">
        <v>832</v>
      </c>
      <c r="H55" s="87">
        <v>480</v>
      </c>
      <c r="I55" s="87">
        <v>25</v>
      </c>
      <c r="J55" s="87">
        <v>4</v>
      </c>
      <c r="K55" s="40"/>
      <c r="L55" s="40"/>
      <c r="M55" s="43" t="s">
        <v>2</v>
      </c>
    </row>
    <row r="56" spans="1:13" x14ac:dyDescent="0.25">
      <c r="A56" s="16" t="s">
        <v>170</v>
      </c>
      <c r="B56" s="7" t="s">
        <v>9134</v>
      </c>
      <c r="C56" s="40" t="s">
        <v>5234</v>
      </c>
      <c r="D56" s="40" t="s">
        <v>9072</v>
      </c>
      <c r="E56" s="40">
        <v>8</v>
      </c>
      <c r="F56" s="40" t="s">
        <v>9082</v>
      </c>
      <c r="G56" s="40">
        <v>416</v>
      </c>
      <c r="H56" s="40">
        <v>240</v>
      </c>
      <c r="I56" s="40">
        <v>25</v>
      </c>
      <c r="J56" s="40">
        <v>9</v>
      </c>
      <c r="K56" s="40"/>
      <c r="L56" s="40"/>
      <c r="M56" s="43" t="s">
        <v>2</v>
      </c>
    </row>
    <row r="57" spans="1:13" x14ac:dyDescent="0.25">
      <c r="A57" s="16" t="s">
        <v>172</v>
      </c>
      <c r="B57" s="7" t="s">
        <v>9135</v>
      </c>
      <c r="C57" s="87" t="s">
        <v>5234</v>
      </c>
      <c r="D57" s="87" t="s">
        <v>9072</v>
      </c>
      <c r="E57" s="87">
        <v>8</v>
      </c>
      <c r="F57" s="87" t="s">
        <v>9088</v>
      </c>
      <c r="G57" s="87">
        <v>832</v>
      </c>
      <c r="H57" s="87">
        <v>480</v>
      </c>
      <c r="I57" s="87">
        <v>25</v>
      </c>
      <c r="J57" s="87">
        <v>25</v>
      </c>
      <c r="K57" s="40"/>
      <c r="L57" s="40"/>
      <c r="M57" s="43" t="s">
        <v>2</v>
      </c>
    </row>
    <row r="58" spans="1:13" x14ac:dyDescent="0.25">
      <c r="A58" s="16" t="s">
        <v>174</v>
      </c>
      <c r="B58" s="7" t="s">
        <v>9136</v>
      </c>
      <c r="C58" s="40" t="s">
        <v>5234</v>
      </c>
      <c r="D58" s="40" t="s">
        <v>9072</v>
      </c>
      <c r="E58" s="40">
        <v>8</v>
      </c>
      <c r="F58" s="40" t="s">
        <v>9082</v>
      </c>
      <c r="G58" s="40">
        <v>416</v>
      </c>
      <c r="H58" s="40">
        <v>240</v>
      </c>
      <c r="I58" s="40">
        <v>25</v>
      </c>
      <c r="J58" s="40">
        <v>500</v>
      </c>
      <c r="K58" s="40"/>
      <c r="L58" s="40"/>
      <c r="M58" s="43" t="s">
        <v>2</v>
      </c>
    </row>
    <row r="59" spans="1:13" x14ac:dyDescent="0.25">
      <c r="A59" s="16" t="s">
        <v>177</v>
      </c>
      <c r="B59" s="7" t="s">
        <v>9137</v>
      </c>
      <c r="C59" s="87" t="s">
        <v>5234</v>
      </c>
      <c r="D59" s="87" t="s">
        <v>9072</v>
      </c>
      <c r="E59" s="87">
        <v>8</v>
      </c>
      <c r="F59" s="87" t="s">
        <v>9082</v>
      </c>
      <c r="G59" s="87">
        <v>416</v>
      </c>
      <c r="H59" s="87">
        <v>240</v>
      </c>
      <c r="I59" s="87">
        <v>25</v>
      </c>
      <c r="J59" s="87">
        <v>2</v>
      </c>
      <c r="K59" s="40"/>
      <c r="L59" s="40"/>
      <c r="M59" s="43" t="s">
        <v>2</v>
      </c>
    </row>
    <row r="60" spans="1:13" x14ac:dyDescent="0.25">
      <c r="A60" s="16" t="s">
        <v>180</v>
      </c>
      <c r="B60" s="7" t="s">
        <v>9138</v>
      </c>
      <c r="C60" s="40" t="s">
        <v>5234</v>
      </c>
      <c r="D60" s="40" t="s">
        <v>9072</v>
      </c>
      <c r="E60" s="40">
        <v>8</v>
      </c>
      <c r="F60" s="40" t="s">
        <v>9082</v>
      </c>
      <c r="G60" s="40">
        <v>416</v>
      </c>
      <c r="H60" s="40">
        <v>240</v>
      </c>
      <c r="I60" s="40">
        <v>25</v>
      </c>
      <c r="J60" s="40">
        <v>3</v>
      </c>
      <c r="K60" s="40"/>
      <c r="L60" s="40"/>
      <c r="M60" s="43" t="s">
        <v>2</v>
      </c>
    </row>
    <row r="61" spans="1:13" x14ac:dyDescent="0.25">
      <c r="A61" s="16" t="s">
        <v>182</v>
      </c>
      <c r="B61" s="7" t="s">
        <v>9139</v>
      </c>
      <c r="C61" s="87" t="s">
        <v>5234</v>
      </c>
      <c r="D61" s="87" t="s">
        <v>9072</v>
      </c>
      <c r="E61" s="87">
        <v>8</v>
      </c>
      <c r="F61" s="87" t="s">
        <v>9082</v>
      </c>
      <c r="G61" s="87">
        <v>416</v>
      </c>
      <c r="H61" s="87">
        <v>240</v>
      </c>
      <c r="I61" s="87">
        <v>25</v>
      </c>
      <c r="J61" s="87">
        <v>3</v>
      </c>
      <c r="K61" s="40"/>
      <c r="L61" s="40"/>
      <c r="M61" s="43" t="s">
        <v>2</v>
      </c>
    </row>
    <row r="62" spans="1:13" x14ac:dyDescent="0.25">
      <c r="A62" s="16" t="s">
        <v>184</v>
      </c>
      <c r="B62" s="7" t="s">
        <v>9140</v>
      </c>
      <c r="C62" s="40" t="s">
        <v>5234</v>
      </c>
      <c r="D62" s="40" t="s">
        <v>9072</v>
      </c>
      <c r="E62" s="40">
        <v>8</v>
      </c>
      <c r="F62" s="40" t="s">
        <v>9082</v>
      </c>
      <c r="G62" s="40">
        <v>416</v>
      </c>
      <c r="H62" s="40">
        <v>240</v>
      </c>
      <c r="I62" s="40">
        <v>25</v>
      </c>
      <c r="J62" s="40">
        <v>8</v>
      </c>
      <c r="K62" s="40"/>
      <c r="L62" s="40"/>
      <c r="M62" s="43" t="s">
        <v>2</v>
      </c>
    </row>
    <row r="63" spans="1:13" x14ac:dyDescent="0.25">
      <c r="A63" s="16" t="s">
        <v>187</v>
      </c>
      <c r="B63" s="7" t="s">
        <v>9141</v>
      </c>
      <c r="C63" s="87" t="s">
        <v>5234</v>
      </c>
      <c r="D63" s="87" t="s">
        <v>9072</v>
      </c>
      <c r="E63" s="87">
        <v>8</v>
      </c>
      <c r="F63" s="87" t="s">
        <v>9082</v>
      </c>
      <c r="G63" s="87">
        <v>416</v>
      </c>
      <c r="H63" s="87">
        <v>240</v>
      </c>
      <c r="I63" s="87">
        <v>25</v>
      </c>
      <c r="J63" s="87">
        <v>8</v>
      </c>
      <c r="K63" s="40"/>
      <c r="L63" s="40"/>
      <c r="M63" s="43" t="s">
        <v>2</v>
      </c>
    </row>
    <row r="64" spans="1:13" x14ac:dyDescent="0.25">
      <c r="A64" s="16" t="s">
        <v>189</v>
      </c>
      <c r="B64" s="7" t="s">
        <v>9142</v>
      </c>
      <c r="C64" s="40" t="s">
        <v>5234</v>
      </c>
      <c r="D64" s="40" t="s">
        <v>9072</v>
      </c>
      <c r="E64" s="40">
        <v>8</v>
      </c>
      <c r="F64" s="40" t="s">
        <v>9082</v>
      </c>
      <c r="G64" s="40">
        <v>416</v>
      </c>
      <c r="H64" s="40">
        <v>240</v>
      </c>
      <c r="I64" s="40">
        <v>25</v>
      </c>
      <c r="J64" s="40">
        <v>8</v>
      </c>
      <c r="K64" s="40"/>
      <c r="L64" s="40"/>
      <c r="M64" s="43" t="s">
        <v>2</v>
      </c>
    </row>
    <row r="65" spans="1:13" x14ac:dyDescent="0.25">
      <c r="A65" s="16" t="s">
        <v>192</v>
      </c>
      <c r="B65" s="7" t="s">
        <v>9143</v>
      </c>
      <c r="C65" s="87" t="s">
        <v>5234</v>
      </c>
      <c r="D65" s="87" t="s">
        <v>9072</v>
      </c>
      <c r="E65" s="87">
        <v>8</v>
      </c>
      <c r="F65" s="87" t="s">
        <v>9082</v>
      </c>
      <c r="G65" s="87">
        <v>416</v>
      </c>
      <c r="H65" s="87">
        <v>240</v>
      </c>
      <c r="I65" s="87">
        <v>25</v>
      </c>
      <c r="J65" s="87">
        <v>8</v>
      </c>
      <c r="K65" s="40"/>
      <c r="L65" s="40"/>
      <c r="M65" s="43" t="s">
        <v>2</v>
      </c>
    </row>
    <row r="66" spans="1:13" x14ac:dyDescent="0.25">
      <c r="A66" s="16" t="s">
        <v>195</v>
      </c>
      <c r="B66" s="7" t="s">
        <v>9144</v>
      </c>
      <c r="C66" s="40" t="s">
        <v>5234</v>
      </c>
      <c r="D66" s="40" t="s">
        <v>9072</v>
      </c>
      <c r="E66" s="40">
        <v>8</v>
      </c>
      <c r="F66" s="40" t="s">
        <v>9082</v>
      </c>
      <c r="G66" s="40">
        <v>416</v>
      </c>
      <c r="H66" s="40">
        <v>240</v>
      </c>
      <c r="I66" s="40">
        <v>25</v>
      </c>
      <c r="J66" s="40">
        <v>8</v>
      </c>
      <c r="K66" s="40"/>
      <c r="L66" s="40"/>
      <c r="M66" s="43" t="s">
        <v>2</v>
      </c>
    </row>
    <row r="67" spans="1:13" x14ac:dyDescent="0.25">
      <c r="A67" s="16" t="s">
        <v>197</v>
      </c>
      <c r="B67" s="7" t="s">
        <v>9145</v>
      </c>
      <c r="C67" s="87" t="s">
        <v>5234</v>
      </c>
      <c r="D67" s="87" t="s">
        <v>9072</v>
      </c>
      <c r="E67" s="87">
        <v>8</v>
      </c>
      <c r="F67" s="87" t="s">
        <v>9082</v>
      </c>
      <c r="G67" s="87">
        <v>416</v>
      </c>
      <c r="H67" s="87">
        <v>240</v>
      </c>
      <c r="I67" s="87">
        <v>25</v>
      </c>
      <c r="J67" s="87">
        <v>41</v>
      </c>
      <c r="K67" s="40"/>
      <c r="L67" s="40"/>
      <c r="M67" s="43" t="s">
        <v>2</v>
      </c>
    </row>
    <row r="68" spans="1:13" x14ac:dyDescent="0.25">
      <c r="A68" s="16" t="s">
        <v>200</v>
      </c>
      <c r="B68" s="7" t="s">
        <v>9146</v>
      </c>
      <c r="C68" s="40" t="s">
        <v>5234</v>
      </c>
      <c r="D68" s="40" t="s">
        <v>9072</v>
      </c>
      <c r="E68" s="40">
        <v>8</v>
      </c>
      <c r="F68" s="40" t="s">
        <v>9088</v>
      </c>
      <c r="G68" s="40">
        <v>832</v>
      </c>
      <c r="H68" s="40">
        <v>480</v>
      </c>
      <c r="I68" s="40">
        <v>25</v>
      </c>
      <c r="J68" s="40">
        <v>2</v>
      </c>
      <c r="K68" s="40"/>
      <c r="L68" s="40"/>
      <c r="M68" s="43" t="s">
        <v>2</v>
      </c>
    </row>
    <row r="69" spans="1:13" x14ac:dyDescent="0.25">
      <c r="A69" s="16" t="s">
        <v>203</v>
      </c>
      <c r="B69" s="7" t="s">
        <v>9147</v>
      </c>
      <c r="C69" s="87" t="s">
        <v>5234</v>
      </c>
      <c r="D69" s="87" t="s">
        <v>9072</v>
      </c>
      <c r="E69" s="87">
        <v>8</v>
      </c>
      <c r="F69" s="87" t="s">
        <v>9082</v>
      </c>
      <c r="G69" s="87">
        <v>416</v>
      </c>
      <c r="H69" s="87">
        <v>240</v>
      </c>
      <c r="I69" s="87">
        <v>25</v>
      </c>
      <c r="J69" s="87">
        <v>5</v>
      </c>
      <c r="K69" s="40"/>
      <c r="L69" s="40"/>
      <c r="M69" s="43" t="s">
        <v>2</v>
      </c>
    </row>
    <row r="70" spans="1:13" x14ac:dyDescent="0.25">
      <c r="A70" s="16" t="s">
        <v>206</v>
      </c>
      <c r="B70" s="7" t="s">
        <v>9148</v>
      </c>
      <c r="C70" s="40" t="s">
        <v>5234</v>
      </c>
      <c r="D70" s="40" t="s">
        <v>9072</v>
      </c>
      <c r="E70" s="40">
        <v>8</v>
      </c>
      <c r="F70" s="40" t="s">
        <v>9088</v>
      </c>
      <c r="G70" s="40">
        <v>832</v>
      </c>
      <c r="H70" s="40">
        <v>480</v>
      </c>
      <c r="I70" s="40">
        <v>25</v>
      </c>
      <c r="J70" s="40">
        <v>500</v>
      </c>
      <c r="K70" s="40"/>
      <c r="L70" s="40"/>
      <c r="M70" s="43" t="s">
        <v>2</v>
      </c>
    </row>
    <row r="71" spans="1:13" x14ac:dyDescent="0.25">
      <c r="A71" s="16" t="s">
        <v>209</v>
      </c>
      <c r="B71" s="7" t="s">
        <v>9149</v>
      </c>
      <c r="C71" s="87" t="s">
        <v>5234</v>
      </c>
      <c r="D71" s="87" t="s">
        <v>9072</v>
      </c>
      <c r="E71" s="87">
        <v>8</v>
      </c>
      <c r="F71" s="87" t="s">
        <v>9082</v>
      </c>
      <c r="G71" s="87">
        <v>416</v>
      </c>
      <c r="H71" s="87">
        <v>240</v>
      </c>
      <c r="I71" s="87">
        <v>25</v>
      </c>
      <c r="J71" s="87">
        <v>17</v>
      </c>
      <c r="K71" s="40"/>
      <c r="L71" s="40"/>
      <c r="M71" s="43" t="s">
        <v>2</v>
      </c>
    </row>
    <row r="72" spans="1:13" x14ac:dyDescent="0.25">
      <c r="A72" s="16" t="s">
        <v>212</v>
      </c>
      <c r="B72" s="7" t="s">
        <v>9150</v>
      </c>
      <c r="C72" s="40" t="s">
        <v>5234</v>
      </c>
      <c r="D72" s="40" t="s">
        <v>9072</v>
      </c>
      <c r="E72" s="40">
        <v>8</v>
      </c>
      <c r="F72" s="40" t="s">
        <v>9088</v>
      </c>
      <c r="G72" s="40">
        <v>832</v>
      </c>
      <c r="H72" s="40">
        <v>480</v>
      </c>
      <c r="I72" s="40">
        <v>25</v>
      </c>
      <c r="J72" s="40">
        <v>40</v>
      </c>
      <c r="K72" s="40"/>
      <c r="L72" s="40"/>
      <c r="M72" s="43" t="s">
        <v>2</v>
      </c>
    </row>
    <row r="73" spans="1:13" x14ac:dyDescent="0.25">
      <c r="A73" s="16" t="s">
        <v>215</v>
      </c>
      <c r="B73" s="7" t="s">
        <v>9151</v>
      </c>
      <c r="C73" s="87" t="s">
        <v>5234</v>
      </c>
      <c r="D73" s="87" t="s">
        <v>9072</v>
      </c>
      <c r="E73" s="87">
        <v>8</v>
      </c>
      <c r="F73" s="87" t="s">
        <v>9088</v>
      </c>
      <c r="G73" s="87">
        <v>832</v>
      </c>
      <c r="H73" s="87">
        <v>480</v>
      </c>
      <c r="I73" s="87">
        <v>25</v>
      </c>
      <c r="J73" s="87">
        <v>47</v>
      </c>
      <c r="K73" s="40"/>
      <c r="L73" s="40"/>
      <c r="M73" s="43" t="s">
        <v>2</v>
      </c>
    </row>
    <row r="74" spans="1:13" x14ac:dyDescent="0.25">
      <c r="A74" s="16" t="s">
        <v>218</v>
      </c>
      <c r="B74" s="7" t="s">
        <v>9152</v>
      </c>
      <c r="C74" s="40" t="s">
        <v>5234</v>
      </c>
      <c r="D74" s="40" t="s">
        <v>9072</v>
      </c>
      <c r="E74" s="40">
        <v>8</v>
      </c>
      <c r="F74" s="40" t="s">
        <v>9082</v>
      </c>
      <c r="G74" s="40">
        <v>416</v>
      </c>
      <c r="H74" s="40">
        <v>240</v>
      </c>
      <c r="I74" s="40">
        <v>25</v>
      </c>
      <c r="J74" s="40">
        <v>34</v>
      </c>
      <c r="K74" s="40"/>
      <c r="L74" s="40"/>
      <c r="M74" s="43" t="s">
        <v>2</v>
      </c>
    </row>
    <row r="75" spans="1:13" x14ac:dyDescent="0.25">
      <c r="A75" s="16" t="s">
        <v>221</v>
      </c>
      <c r="B75" s="7" t="s">
        <v>9153</v>
      </c>
      <c r="C75" s="87" t="s">
        <v>5234</v>
      </c>
      <c r="D75" s="87" t="s">
        <v>9072</v>
      </c>
      <c r="E75" s="87">
        <v>8</v>
      </c>
      <c r="F75" s="87" t="s">
        <v>9082</v>
      </c>
      <c r="G75" s="87">
        <v>416</v>
      </c>
      <c r="H75" s="87">
        <v>240</v>
      </c>
      <c r="I75" s="87">
        <v>25</v>
      </c>
      <c r="J75" s="87">
        <v>500</v>
      </c>
      <c r="K75" s="40"/>
      <c r="L75" s="40"/>
      <c r="M75" s="43" t="s">
        <v>2</v>
      </c>
    </row>
    <row r="76" spans="1:13" x14ac:dyDescent="0.25">
      <c r="A76" s="16" t="s">
        <v>224</v>
      </c>
      <c r="B76" s="7" t="s">
        <v>9154</v>
      </c>
      <c r="C76" s="40" t="s">
        <v>5234</v>
      </c>
      <c r="D76" s="40" t="s">
        <v>9072</v>
      </c>
      <c r="E76" s="40">
        <v>8</v>
      </c>
      <c r="F76" s="40" t="s">
        <v>9088</v>
      </c>
      <c r="G76" s="40">
        <v>832</v>
      </c>
      <c r="H76" s="40">
        <v>480</v>
      </c>
      <c r="I76" s="40">
        <v>25</v>
      </c>
      <c r="J76" s="40">
        <v>98</v>
      </c>
      <c r="K76" s="40"/>
      <c r="L76" s="40"/>
      <c r="M76" s="43" t="s">
        <v>2</v>
      </c>
    </row>
    <row r="77" spans="1:13" x14ac:dyDescent="0.25">
      <c r="A77" s="16" t="s">
        <v>226</v>
      </c>
      <c r="B77" s="7" t="s">
        <v>9155</v>
      </c>
      <c r="C77" s="87" t="s">
        <v>5234</v>
      </c>
      <c r="D77" s="87" t="s">
        <v>9072</v>
      </c>
      <c r="E77" s="87">
        <v>8</v>
      </c>
      <c r="F77" s="87" t="s">
        <v>9085</v>
      </c>
      <c r="G77" s="87">
        <v>832</v>
      </c>
      <c r="H77" s="87">
        <v>480</v>
      </c>
      <c r="I77" s="87">
        <v>25</v>
      </c>
      <c r="J77" s="87">
        <v>96</v>
      </c>
      <c r="K77" s="40"/>
      <c r="L77" s="40"/>
      <c r="M77" s="43" t="s">
        <v>2</v>
      </c>
    </row>
    <row r="78" spans="1:13" x14ac:dyDescent="0.25">
      <c r="A78" s="16" t="s">
        <v>229</v>
      </c>
      <c r="B78" s="7" t="s">
        <v>9156</v>
      </c>
      <c r="C78" s="40" t="s">
        <v>5234</v>
      </c>
      <c r="D78" s="40" t="s">
        <v>9072</v>
      </c>
      <c r="E78" s="40">
        <v>8</v>
      </c>
      <c r="F78" s="40" t="s">
        <v>9157</v>
      </c>
      <c r="G78" s="40">
        <v>8440</v>
      </c>
      <c r="H78" s="40">
        <v>1056</v>
      </c>
      <c r="I78" s="40">
        <v>25</v>
      </c>
      <c r="J78" s="40">
        <v>10</v>
      </c>
      <c r="K78" s="40"/>
      <c r="L78" s="40"/>
      <c r="M78" s="43" t="s">
        <v>2</v>
      </c>
    </row>
    <row r="79" spans="1:13" x14ac:dyDescent="0.25">
      <c r="A79" s="16" t="s">
        <v>232</v>
      </c>
      <c r="B79" s="7" t="s">
        <v>9158</v>
      </c>
      <c r="C79" s="87" t="s">
        <v>5234</v>
      </c>
      <c r="D79" s="87" t="s">
        <v>9072</v>
      </c>
      <c r="E79" s="87">
        <v>8</v>
      </c>
      <c r="F79" s="87" t="s">
        <v>9157</v>
      </c>
      <c r="G79" s="87">
        <v>8440</v>
      </c>
      <c r="H79" s="87">
        <v>1056</v>
      </c>
      <c r="I79" s="87">
        <v>25</v>
      </c>
      <c r="J79" s="87">
        <v>10</v>
      </c>
      <c r="K79" s="40"/>
      <c r="L79" s="40"/>
      <c r="M79" s="43" t="s">
        <v>2</v>
      </c>
    </row>
    <row r="80" spans="1:13" x14ac:dyDescent="0.25">
      <c r="A80" s="16" t="s">
        <v>235</v>
      </c>
      <c r="B80" s="7" t="s">
        <v>9159</v>
      </c>
      <c r="C80" s="40" t="s">
        <v>5234</v>
      </c>
      <c r="D80" s="40" t="s">
        <v>9072</v>
      </c>
      <c r="E80" s="40">
        <v>8</v>
      </c>
      <c r="F80" s="40" t="s">
        <v>9160</v>
      </c>
      <c r="G80" s="40">
        <v>528</v>
      </c>
      <c r="H80" s="40">
        <v>4216</v>
      </c>
      <c r="I80" s="40">
        <v>25</v>
      </c>
      <c r="J80" s="40">
        <v>10</v>
      </c>
      <c r="K80" s="40"/>
      <c r="L80" s="40"/>
      <c r="M80" s="43" t="s">
        <v>2</v>
      </c>
    </row>
    <row r="81" spans="1:13" x14ac:dyDescent="0.25">
      <c r="A81" s="16" t="s">
        <v>238</v>
      </c>
      <c r="B81" s="7" t="s">
        <v>9161</v>
      </c>
      <c r="C81" s="87" t="s">
        <v>5234</v>
      </c>
      <c r="D81" s="87" t="s">
        <v>9072</v>
      </c>
      <c r="E81" s="87">
        <v>8</v>
      </c>
      <c r="F81" s="87" t="s">
        <v>9162</v>
      </c>
      <c r="G81" s="87">
        <v>4216</v>
      </c>
      <c r="H81" s="87">
        <v>528</v>
      </c>
      <c r="I81" s="87">
        <v>25</v>
      </c>
      <c r="J81" s="87">
        <v>10</v>
      </c>
      <c r="K81" s="40"/>
      <c r="L81" s="40"/>
      <c r="M81" s="43" t="s">
        <v>2</v>
      </c>
    </row>
    <row r="82" spans="1:13" x14ac:dyDescent="0.25">
      <c r="A82" s="16" t="s">
        <v>241</v>
      </c>
      <c r="B82" s="7" t="s">
        <v>9163</v>
      </c>
      <c r="C82" s="40" t="s">
        <v>5234</v>
      </c>
      <c r="D82" s="40" t="s">
        <v>9072</v>
      </c>
      <c r="E82" s="40">
        <v>8</v>
      </c>
      <c r="F82" s="40" t="s">
        <v>9082</v>
      </c>
      <c r="G82" s="40">
        <v>416</v>
      </c>
      <c r="H82" s="40">
        <v>240</v>
      </c>
      <c r="I82" s="40">
        <v>25</v>
      </c>
      <c r="J82" s="40">
        <v>8</v>
      </c>
      <c r="K82" s="40"/>
      <c r="L82" s="40"/>
      <c r="M82" s="43" t="s">
        <v>2</v>
      </c>
    </row>
    <row r="83" spans="1:13" x14ac:dyDescent="0.25">
      <c r="A83" s="16" t="s">
        <v>244</v>
      </c>
      <c r="B83" s="7" t="s">
        <v>9164</v>
      </c>
      <c r="C83" s="87" t="s">
        <v>5234</v>
      </c>
      <c r="D83" s="87" t="s">
        <v>9072</v>
      </c>
      <c r="E83" s="87">
        <v>8</v>
      </c>
      <c r="F83" s="87" t="s">
        <v>9082</v>
      </c>
      <c r="G83" s="87">
        <v>416</v>
      </c>
      <c r="H83" s="87">
        <v>240</v>
      </c>
      <c r="I83" s="87">
        <v>25</v>
      </c>
      <c r="J83" s="87">
        <v>8</v>
      </c>
      <c r="K83" s="40"/>
      <c r="L83" s="40"/>
      <c r="M83" s="43" t="s">
        <v>2</v>
      </c>
    </row>
    <row r="84" spans="1:13" x14ac:dyDescent="0.25">
      <c r="A84" s="16" t="s">
        <v>247</v>
      </c>
      <c r="B84" s="7" t="s">
        <v>9165</v>
      </c>
      <c r="C84" s="40" t="s">
        <v>5234</v>
      </c>
      <c r="D84" s="40" t="s">
        <v>9072</v>
      </c>
      <c r="E84" s="40">
        <v>8</v>
      </c>
      <c r="F84" s="40" t="s">
        <v>9082</v>
      </c>
      <c r="G84" s="40">
        <v>416</v>
      </c>
      <c r="H84" s="40">
        <v>240</v>
      </c>
      <c r="I84" s="40">
        <v>25</v>
      </c>
      <c r="J84" s="40">
        <v>8</v>
      </c>
      <c r="K84" s="40"/>
      <c r="L84" s="40"/>
      <c r="M84" s="43" t="s">
        <v>2</v>
      </c>
    </row>
    <row r="85" spans="1:13" x14ac:dyDescent="0.25">
      <c r="A85" s="16" t="s">
        <v>250</v>
      </c>
      <c r="B85" s="7" t="s">
        <v>9166</v>
      </c>
      <c r="C85" s="87" t="s">
        <v>5234</v>
      </c>
      <c r="D85" s="87" t="s">
        <v>9072</v>
      </c>
      <c r="E85" s="87">
        <v>8</v>
      </c>
      <c r="F85" s="87" t="s">
        <v>9082</v>
      </c>
      <c r="G85" s="87">
        <v>416</v>
      </c>
      <c r="H85" s="87">
        <v>240</v>
      </c>
      <c r="I85" s="87">
        <v>25</v>
      </c>
      <c r="J85" s="87">
        <v>8</v>
      </c>
      <c r="K85" s="40"/>
      <c r="L85" s="40"/>
      <c r="M85" s="43" t="s">
        <v>2</v>
      </c>
    </row>
    <row r="86" spans="1:13" x14ac:dyDescent="0.25">
      <c r="A86" s="16" t="s">
        <v>252</v>
      </c>
      <c r="B86" s="7" t="s">
        <v>9167</v>
      </c>
      <c r="C86" s="40" t="s">
        <v>5234</v>
      </c>
      <c r="D86" s="40" t="s">
        <v>9072</v>
      </c>
      <c r="E86" s="40">
        <v>8</v>
      </c>
      <c r="F86" s="40" t="s">
        <v>9082</v>
      </c>
      <c r="G86" s="40">
        <v>416</v>
      </c>
      <c r="H86" s="40">
        <v>240</v>
      </c>
      <c r="I86" s="40">
        <v>25</v>
      </c>
      <c r="J86" s="40">
        <v>8</v>
      </c>
      <c r="K86" s="40"/>
      <c r="L86" s="40"/>
      <c r="M86" s="43" t="s">
        <v>2</v>
      </c>
    </row>
    <row r="87" spans="1:13" x14ac:dyDescent="0.25">
      <c r="A87" s="16" t="s">
        <v>254</v>
      </c>
      <c r="B87" s="7" t="s">
        <v>9168</v>
      </c>
      <c r="C87" s="87" t="s">
        <v>5234</v>
      </c>
      <c r="D87" s="87" t="s">
        <v>9072</v>
      </c>
      <c r="E87" s="87">
        <v>8</v>
      </c>
      <c r="F87" s="87" t="s">
        <v>9082</v>
      </c>
      <c r="G87" s="87">
        <v>416</v>
      </c>
      <c r="H87" s="87">
        <v>240</v>
      </c>
      <c r="I87" s="87">
        <v>25</v>
      </c>
      <c r="J87" s="87">
        <v>5</v>
      </c>
      <c r="K87" s="40"/>
      <c r="L87" s="40"/>
      <c r="M87" s="43" t="s">
        <v>2</v>
      </c>
    </row>
    <row r="88" spans="1:13" x14ac:dyDescent="0.25">
      <c r="A88" s="16" t="s">
        <v>257</v>
      </c>
      <c r="B88" s="7" t="s">
        <v>9169</v>
      </c>
      <c r="C88" s="40" t="s">
        <v>5234</v>
      </c>
      <c r="D88" s="40" t="s">
        <v>9072</v>
      </c>
      <c r="E88" s="40">
        <v>8</v>
      </c>
      <c r="F88" s="40" t="s">
        <v>9088</v>
      </c>
      <c r="G88" s="40">
        <v>832</v>
      </c>
      <c r="H88" s="40">
        <v>480</v>
      </c>
      <c r="I88" s="40">
        <v>25</v>
      </c>
      <c r="J88" s="40">
        <v>81</v>
      </c>
      <c r="K88" s="40"/>
      <c r="L88" s="40"/>
      <c r="M88" s="43" t="s">
        <v>2</v>
      </c>
    </row>
    <row r="89" spans="1:13" x14ac:dyDescent="0.25">
      <c r="A89" s="16" t="s">
        <v>259</v>
      </c>
      <c r="B89" s="7" t="s">
        <v>9170</v>
      </c>
      <c r="C89" s="87" t="s">
        <v>5234</v>
      </c>
      <c r="D89" s="87" t="s">
        <v>9072</v>
      </c>
      <c r="E89" s="87">
        <v>8</v>
      </c>
      <c r="F89" s="87" t="s">
        <v>9082</v>
      </c>
      <c r="G89" s="87">
        <v>416</v>
      </c>
      <c r="H89" s="87">
        <v>240</v>
      </c>
      <c r="I89" s="87">
        <v>25</v>
      </c>
      <c r="J89" s="87">
        <v>25</v>
      </c>
      <c r="K89" s="40"/>
      <c r="L89" s="40"/>
      <c r="M89" s="43" t="s">
        <v>2</v>
      </c>
    </row>
    <row r="90" spans="1:13" x14ac:dyDescent="0.25">
      <c r="A90" s="16" t="s">
        <v>261</v>
      </c>
      <c r="B90" s="7" t="s">
        <v>9171</v>
      </c>
      <c r="C90" s="40" t="s">
        <v>5234</v>
      </c>
      <c r="D90" s="40" t="s">
        <v>9072</v>
      </c>
      <c r="E90" s="40">
        <v>8</v>
      </c>
      <c r="F90" s="40" t="s">
        <v>9172</v>
      </c>
      <c r="G90" s="40">
        <v>416</v>
      </c>
      <c r="H90" s="40">
        <v>240</v>
      </c>
      <c r="I90" s="40">
        <v>25</v>
      </c>
      <c r="J90" s="40">
        <v>86</v>
      </c>
      <c r="K90" s="40"/>
      <c r="L90" s="40"/>
      <c r="M90" s="43" t="s">
        <v>2</v>
      </c>
    </row>
    <row r="91" spans="1:13" x14ac:dyDescent="0.25">
      <c r="A91" s="16" t="s">
        <v>263</v>
      </c>
      <c r="B91" s="7" t="s">
        <v>9173</v>
      </c>
      <c r="C91" s="87" t="s">
        <v>5234</v>
      </c>
      <c r="D91" s="87" t="s">
        <v>9072</v>
      </c>
      <c r="E91" s="87">
        <v>8</v>
      </c>
      <c r="F91" s="87" t="s">
        <v>9172</v>
      </c>
      <c r="G91" s="87">
        <v>416</v>
      </c>
      <c r="H91" s="87">
        <v>240</v>
      </c>
      <c r="I91" s="87">
        <v>25</v>
      </c>
      <c r="J91" s="87">
        <v>80</v>
      </c>
      <c r="K91" s="40"/>
      <c r="L91" s="40"/>
      <c r="M91" s="43" t="s">
        <v>2</v>
      </c>
    </row>
    <row r="92" spans="1:13" x14ac:dyDescent="0.25">
      <c r="A92" s="16" t="s">
        <v>265</v>
      </c>
      <c r="B92" s="7" t="s">
        <v>9174</v>
      </c>
      <c r="C92" s="40" t="s">
        <v>5234</v>
      </c>
      <c r="D92" s="40" t="s">
        <v>9072</v>
      </c>
      <c r="E92" s="40">
        <v>8</v>
      </c>
      <c r="F92" s="40" t="s">
        <v>9082</v>
      </c>
      <c r="G92" s="40">
        <v>416</v>
      </c>
      <c r="H92" s="40">
        <v>240</v>
      </c>
      <c r="I92" s="40">
        <v>25</v>
      </c>
      <c r="J92" s="40">
        <v>300</v>
      </c>
      <c r="K92" s="40"/>
      <c r="L92" s="40"/>
      <c r="M92" s="43" t="s">
        <v>2</v>
      </c>
    </row>
    <row r="93" spans="1:13" x14ac:dyDescent="0.25">
      <c r="A93" s="16" t="s">
        <v>268</v>
      </c>
      <c r="B93" s="7" t="s">
        <v>9175</v>
      </c>
      <c r="C93" s="87" t="s">
        <v>5234</v>
      </c>
      <c r="D93" s="87" t="s">
        <v>9072</v>
      </c>
      <c r="E93" s="87">
        <v>8</v>
      </c>
      <c r="F93" s="87" t="s">
        <v>9082</v>
      </c>
      <c r="G93" s="87">
        <v>416</v>
      </c>
      <c r="H93" s="87">
        <v>240</v>
      </c>
      <c r="I93" s="87">
        <v>25</v>
      </c>
      <c r="J93" s="87">
        <v>300</v>
      </c>
      <c r="K93" s="40"/>
      <c r="L93" s="40"/>
      <c r="M93" s="43" t="s">
        <v>2</v>
      </c>
    </row>
    <row r="94" spans="1:13" x14ac:dyDescent="0.25">
      <c r="A94" s="16" t="s">
        <v>271</v>
      </c>
      <c r="B94" s="7" t="s">
        <v>9176</v>
      </c>
      <c r="C94" s="40" t="s">
        <v>5234</v>
      </c>
      <c r="D94" s="40" t="s">
        <v>9072</v>
      </c>
      <c r="E94" s="40">
        <v>8</v>
      </c>
      <c r="F94" s="40" t="s">
        <v>9082</v>
      </c>
      <c r="G94" s="40">
        <v>416</v>
      </c>
      <c r="H94" s="40">
        <v>240</v>
      </c>
      <c r="I94" s="40">
        <v>25</v>
      </c>
      <c r="J94" s="40">
        <v>44</v>
      </c>
      <c r="K94" s="40"/>
      <c r="L94" s="40"/>
      <c r="M94" s="43" t="s">
        <v>2</v>
      </c>
    </row>
    <row r="95" spans="1:13" x14ac:dyDescent="0.25">
      <c r="A95" s="16" t="s">
        <v>274</v>
      </c>
      <c r="B95" s="7" t="s">
        <v>9177</v>
      </c>
      <c r="C95" s="87" t="s">
        <v>5234</v>
      </c>
      <c r="D95" s="87" t="s">
        <v>9072</v>
      </c>
      <c r="E95" s="87">
        <v>8</v>
      </c>
      <c r="F95" s="87" t="s">
        <v>9082</v>
      </c>
      <c r="G95" s="87">
        <v>416</v>
      </c>
      <c r="H95" s="87">
        <v>240</v>
      </c>
      <c r="I95" s="87">
        <v>25</v>
      </c>
      <c r="J95" s="87">
        <v>300</v>
      </c>
      <c r="K95" s="40"/>
      <c r="L95" s="40"/>
      <c r="M95" s="43" t="s">
        <v>2</v>
      </c>
    </row>
    <row r="96" spans="1:13" x14ac:dyDescent="0.25">
      <c r="A96" s="16" t="s">
        <v>276</v>
      </c>
      <c r="B96" s="7" t="s">
        <v>9178</v>
      </c>
      <c r="C96" s="40" t="s">
        <v>5234</v>
      </c>
      <c r="D96" s="40" t="s">
        <v>9072</v>
      </c>
      <c r="E96" s="40">
        <v>8</v>
      </c>
      <c r="F96" s="40" t="s">
        <v>9082</v>
      </c>
      <c r="G96" s="40">
        <v>416</v>
      </c>
      <c r="H96" s="40">
        <v>240</v>
      </c>
      <c r="I96" s="40">
        <v>25</v>
      </c>
      <c r="J96" s="40">
        <v>40</v>
      </c>
      <c r="K96" s="40"/>
      <c r="L96" s="40"/>
      <c r="M96" s="43" t="s">
        <v>2</v>
      </c>
    </row>
    <row r="97" spans="1:13" x14ac:dyDescent="0.25">
      <c r="A97" s="16" t="s">
        <v>278</v>
      </c>
      <c r="B97" s="7" t="s">
        <v>9179</v>
      </c>
      <c r="C97" s="87" t="s">
        <v>5234</v>
      </c>
      <c r="D97" s="87" t="s">
        <v>9072</v>
      </c>
      <c r="E97" s="87">
        <v>8</v>
      </c>
      <c r="F97" s="87" t="s">
        <v>9082</v>
      </c>
      <c r="G97" s="87">
        <v>416</v>
      </c>
      <c r="H97" s="87">
        <v>240</v>
      </c>
      <c r="I97" s="87">
        <v>25</v>
      </c>
      <c r="J97" s="87">
        <v>68</v>
      </c>
      <c r="K97" s="40"/>
      <c r="L97" s="40"/>
      <c r="M97" s="43" t="s">
        <v>2</v>
      </c>
    </row>
    <row r="98" spans="1:13" x14ac:dyDescent="0.25">
      <c r="A98" s="16" t="s">
        <v>280</v>
      </c>
      <c r="B98" s="7" t="s">
        <v>9180</v>
      </c>
      <c r="C98" s="40" t="s">
        <v>5234</v>
      </c>
      <c r="D98" s="40" t="s">
        <v>9072</v>
      </c>
      <c r="E98" s="40">
        <v>8</v>
      </c>
      <c r="F98" s="40" t="s">
        <v>9082</v>
      </c>
      <c r="G98" s="40">
        <v>416</v>
      </c>
      <c r="H98" s="40">
        <v>240</v>
      </c>
      <c r="I98" s="40">
        <v>25</v>
      </c>
      <c r="J98" s="40">
        <v>300</v>
      </c>
      <c r="K98" s="40"/>
      <c r="L98" s="40"/>
      <c r="M98" s="43" t="s">
        <v>2</v>
      </c>
    </row>
    <row r="99" spans="1:13" x14ac:dyDescent="0.25">
      <c r="A99" s="16" t="s">
        <v>283</v>
      </c>
      <c r="B99" s="7" t="s">
        <v>9181</v>
      </c>
      <c r="C99" s="87" t="s">
        <v>5234</v>
      </c>
      <c r="D99" s="87" t="s">
        <v>9072</v>
      </c>
      <c r="E99" s="87">
        <v>8</v>
      </c>
      <c r="F99" s="87" t="s">
        <v>9082</v>
      </c>
      <c r="G99" s="87">
        <v>416</v>
      </c>
      <c r="H99" s="87">
        <v>240</v>
      </c>
      <c r="I99" s="87">
        <v>25</v>
      </c>
      <c r="J99" s="87">
        <v>50</v>
      </c>
      <c r="K99" s="40"/>
      <c r="L99" s="40"/>
      <c r="M99" s="43" t="s">
        <v>2</v>
      </c>
    </row>
    <row r="100" spans="1:13" x14ac:dyDescent="0.25">
      <c r="A100" s="16" t="s">
        <v>285</v>
      </c>
      <c r="B100" s="7" t="s">
        <v>9182</v>
      </c>
      <c r="C100" s="40" t="s">
        <v>5234</v>
      </c>
      <c r="D100" s="40" t="s">
        <v>9072</v>
      </c>
      <c r="E100" s="40">
        <v>8</v>
      </c>
      <c r="F100" s="40" t="s">
        <v>9088</v>
      </c>
      <c r="G100" s="40">
        <v>832</v>
      </c>
      <c r="H100" s="40">
        <v>480</v>
      </c>
      <c r="I100" s="40">
        <v>25</v>
      </c>
      <c r="J100" s="40">
        <v>2</v>
      </c>
      <c r="K100" s="40"/>
      <c r="L100" s="40"/>
      <c r="M100" s="43" t="s">
        <v>2</v>
      </c>
    </row>
    <row r="101" spans="1:13" x14ac:dyDescent="0.25">
      <c r="A101" s="16" t="s">
        <v>287</v>
      </c>
      <c r="B101" s="7" t="s">
        <v>9183</v>
      </c>
      <c r="C101" s="87" t="s">
        <v>5234</v>
      </c>
      <c r="D101" s="87" t="s">
        <v>9072</v>
      </c>
      <c r="E101" s="87">
        <v>8</v>
      </c>
      <c r="F101" s="87" t="s">
        <v>9088</v>
      </c>
      <c r="G101" s="87">
        <v>832</v>
      </c>
      <c r="H101" s="87">
        <v>480</v>
      </c>
      <c r="I101" s="87">
        <v>25</v>
      </c>
      <c r="J101" s="87">
        <v>2</v>
      </c>
      <c r="K101" s="40"/>
      <c r="L101" s="40"/>
      <c r="M101" s="43" t="s">
        <v>2</v>
      </c>
    </row>
    <row r="102" spans="1:13" x14ac:dyDescent="0.25">
      <c r="A102" s="16" t="s">
        <v>290</v>
      </c>
      <c r="B102" s="7" t="s">
        <v>9184</v>
      </c>
      <c r="C102" s="40" t="s">
        <v>5234</v>
      </c>
      <c r="D102" s="40" t="s">
        <v>9072</v>
      </c>
      <c r="E102" s="40">
        <v>8</v>
      </c>
      <c r="F102" s="40" t="s">
        <v>9088</v>
      </c>
      <c r="G102" s="40">
        <v>832</v>
      </c>
      <c r="H102" s="40">
        <v>480</v>
      </c>
      <c r="I102" s="40">
        <v>25</v>
      </c>
      <c r="J102" s="40">
        <v>2</v>
      </c>
      <c r="K102" s="40"/>
      <c r="L102" s="40"/>
      <c r="M102" s="43" t="s">
        <v>2</v>
      </c>
    </row>
    <row r="103" spans="1:13" x14ac:dyDescent="0.25">
      <c r="A103" s="16" t="s">
        <v>293</v>
      </c>
      <c r="B103" s="7" t="s">
        <v>9185</v>
      </c>
      <c r="C103" s="87" t="s">
        <v>5234</v>
      </c>
      <c r="D103" s="87" t="s">
        <v>9072</v>
      </c>
      <c r="E103" s="87">
        <v>8</v>
      </c>
      <c r="F103" s="87" t="s">
        <v>9088</v>
      </c>
      <c r="G103" s="87">
        <v>832</v>
      </c>
      <c r="H103" s="87">
        <v>480</v>
      </c>
      <c r="I103" s="87">
        <v>25</v>
      </c>
      <c r="J103" s="87">
        <v>2</v>
      </c>
      <c r="K103" s="40"/>
      <c r="L103" s="40"/>
      <c r="M103" s="43" t="s">
        <v>2</v>
      </c>
    </row>
    <row r="104" spans="1:13" x14ac:dyDescent="0.25">
      <c r="A104" s="16" t="s">
        <v>295</v>
      </c>
      <c r="B104" s="7" t="s">
        <v>9186</v>
      </c>
      <c r="C104" s="40" t="s">
        <v>5234</v>
      </c>
      <c r="D104" s="40" t="s">
        <v>9072</v>
      </c>
      <c r="E104" s="40">
        <v>8</v>
      </c>
      <c r="F104" s="40" t="s">
        <v>9088</v>
      </c>
      <c r="G104" s="40">
        <v>832</v>
      </c>
      <c r="H104" s="40">
        <v>480</v>
      </c>
      <c r="I104" s="40">
        <v>25</v>
      </c>
      <c r="J104" s="40">
        <v>2</v>
      </c>
      <c r="K104" s="40"/>
      <c r="L104" s="40"/>
      <c r="M104" s="43" t="s">
        <v>2</v>
      </c>
    </row>
    <row r="105" spans="1:13" x14ac:dyDescent="0.25">
      <c r="A105" s="16" t="s">
        <v>297</v>
      </c>
      <c r="B105" s="7" t="s">
        <v>9187</v>
      </c>
      <c r="C105" s="87" t="s">
        <v>5234</v>
      </c>
      <c r="D105" s="87" t="s">
        <v>9072</v>
      </c>
      <c r="E105" s="87">
        <v>8</v>
      </c>
      <c r="F105" s="87" t="s">
        <v>9088</v>
      </c>
      <c r="G105" s="87">
        <v>832</v>
      </c>
      <c r="H105" s="87">
        <v>480</v>
      </c>
      <c r="I105" s="87">
        <v>25</v>
      </c>
      <c r="J105" s="87">
        <v>2</v>
      </c>
      <c r="K105" s="40"/>
      <c r="L105" s="40"/>
      <c r="M105" s="43" t="s">
        <v>2</v>
      </c>
    </row>
    <row r="106" spans="1:13" x14ac:dyDescent="0.25">
      <c r="A106" s="16" t="s">
        <v>299</v>
      </c>
      <c r="B106" s="7" t="s">
        <v>9188</v>
      </c>
      <c r="C106" s="40" t="s">
        <v>5234</v>
      </c>
      <c r="D106" s="40" t="s">
        <v>9072</v>
      </c>
      <c r="E106" s="40">
        <v>8</v>
      </c>
      <c r="F106" s="40" t="s">
        <v>9088</v>
      </c>
      <c r="G106" s="40">
        <v>832</v>
      </c>
      <c r="H106" s="40">
        <v>480</v>
      </c>
      <c r="I106" s="40">
        <v>25</v>
      </c>
      <c r="J106" s="40">
        <v>2</v>
      </c>
      <c r="K106" s="40"/>
      <c r="L106" s="40"/>
      <c r="M106" s="43" t="s">
        <v>2</v>
      </c>
    </row>
    <row r="107" spans="1:13" x14ac:dyDescent="0.25">
      <c r="A107" s="16" t="s">
        <v>301</v>
      </c>
      <c r="B107" s="7" t="s">
        <v>9189</v>
      </c>
      <c r="C107" s="87" t="s">
        <v>5234</v>
      </c>
      <c r="D107" s="87" t="s">
        <v>9072</v>
      </c>
      <c r="E107" s="87">
        <v>8</v>
      </c>
      <c r="F107" s="87" t="s">
        <v>9082</v>
      </c>
      <c r="G107" s="87">
        <v>416</v>
      </c>
      <c r="H107" s="87">
        <v>240</v>
      </c>
      <c r="I107" s="87">
        <v>25</v>
      </c>
      <c r="J107" s="87">
        <v>60</v>
      </c>
      <c r="K107" s="44"/>
      <c r="L107" s="44"/>
      <c r="M107" s="43" t="s">
        <v>2</v>
      </c>
    </row>
    <row r="108" spans="1:13" x14ac:dyDescent="0.25">
      <c r="A108" s="16" t="s">
        <v>303</v>
      </c>
      <c r="B108" s="7" t="s">
        <v>9190</v>
      </c>
      <c r="C108" s="40" t="s">
        <v>5234</v>
      </c>
      <c r="D108" s="40" t="s">
        <v>9072</v>
      </c>
      <c r="E108" s="40">
        <v>8</v>
      </c>
      <c r="F108" s="40" t="s">
        <v>9088</v>
      </c>
      <c r="G108" s="40">
        <v>832</v>
      </c>
      <c r="H108" s="40">
        <v>480</v>
      </c>
      <c r="I108" s="40">
        <v>25</v>
      </c>
      <c r="J108" s="40">
        <v>60</v>
      </c>
      <c r="K108" s="40"/>
      <c r="L108" s="40"/>
      <c r="M108" s="43" t="s">
        <v>2</v>
      </c>
    </row>
    <row r="109" spans="1:13" x14ac:dyDescent="0.25">
      <c r="A109" s="16" t="s">
        <v>306</v>
      </c>
      <c r="B109" s="7" t="s">
        <v>9191</v>
      </c>
      <c r="C109" s="87" t="s">
        <v>5234</v>
      </c>
      <c r="D109" s="87" t="s">
        <v>9072</v>
      </c>
      <c r="E109" s="87">
        <v>8</v>
      </c>
      <c r="F109" s="87" t="s">
        <v>9079</v>
      </c>
      <c r="G109" s="87">
        <v>1920</v>
      </c>
      <c r="H109" s="87">
        <v>1080</v>
      </c>
      <c r="I109" s="87">
        <v>25</v>
      </c>
      <c r="J109" s="87">
        <v>5</v>
      </c>
      <c r="K109" s="40"/>
      <c r="L109" s="40"/>
      <c r="M109" s="43" t="s">
        <v>2</v>
      </c>
    </row>
    <row r="110" spans="1:13" x14ac:dyDescent="0.25">
      <c r="A110" s="16" t="s">
        <v>308</v>
      </c>
      <c r="B110" s="7" t="s">
        <v>9192</v>
      </c>
      <c r="C110" s="40" t="s">
        <v>5234</v>
      </c>
      <c r="D110" s="40" t="s">
        <v>9072</v>
      </c>
      <c r="E110" s="40">
        <v>8</v>
      </c>
      <c r="F110" s="40" t="s">
        <v>9079</v>
      </c>
      <c r="G110" s="40">
        <v>1920</v>
      </c>
      <c r="H110" s="40">
        <v>1080</v>
      </c>
      <c r="I110" s="40">
        <v>25</v>
      </c>
      <c r="J110" s="40">
        <v>5</v>
      </c>
      <c r="K110" s="40"/>
      <c r="L110" s="40"/>
      <c r="M110" s="43" t="s">
        <v>2</v>
      </c>
    </row>
    <row r="111" spans="1:13" x14ac:dyDescent="0.25">
      <c r="A111" s="16" t="s">
        <v>311</v>
      </c>
      <c r="B111" s="7" t="s">
        <v>9193</v>
      </c>
      <c r="C111" s="87" t="s">
        <v>5234</v>
      </c>
      <c r="D111" s="87" t="s">
        <v>9072</v>
      </c>
      <c r="E111" s="87">
        <v>8</v>
      </c>
      <c r="F111" s="87" t="s">
        <v>9082</v>
      </c>
      <c r="G111" s="87">
        <v>416</v>
      </c>
      <c r="H111" s="87">
        <v>240</v>
      </c>
      <c r="I111" s="87">
        <v>25</v>
      </c>
      <c r="J111" s="87">
        <v>16</v>
      </c>
      <c r="K111" s="40"/>
      <c r="L111" s="40"/>
      <c r="M111" s="43" t="s">
        <v>2</v>
      </c>
    </row>
    <row r="112" spans="1:13" x14ac:dyDescent="0.25">
      <c r="A112" s="16" t="s">
        <v>313</v>
      </c>
      <c r="B112" s="7" t="s">
        <v>9194</v>
      </c>
      <c r="C112" s="40" t="s">
        <v>5234</v>
      </c>
      <c r="D112" s="40" t="s">
        <v>9072</v>
      </c>
      <c r="E112" s="40">
        <v>8</v>
      </c>
      <c r="F112" s="40" t="s">
        <v>9082</v>
      </c>
      <c r="G112" s="40">
        <v>416</v>
      </c>
      <c r="H112" s="40">
        <v>240</v>
      </c>
      <c r="I112" s="40">
        <v>25</v>
      </c>
      <c r="J112" s="40">
        <v>16</v>
      </c>
      <c r="K112" s="40"/>
      <c r="L112" s="40"/>
      <c r="M112" s="43" t="s">
        <v>2</v>
      </c>
    </row>
    <row r="113" spans="1:13" x14ac:dyDescent="0.25">
      <c r="A113" s="16" t="s">
        <v>315</v>
      </c>
      <c r="B113" s="7" t="s">
        <v>9195</v>
      </c>
      <c r="C113" s="87" t="s">
        <v>5234</v>
      </c>
      <c r="D113" s="87" t="s">
        <v>9072</v>
      </c>
      <c r="E113" s="87">
        <v>8</v>
      </c>
      <c r="F113" s="87" t="s">
        <v>9082</v>
      </c>
      <c r="G113" s="87">
        <v>416</v>
      </c>
      <c r="H113" s="87">
        <v>240</v>
      </c>
      <c r="I113" s="87">
        <v>25</v>
      </c>
      <c r="J113" s="87">
        <v>16</v>
      </c>
      <c r="K113" s="40"/>
      <c r="L113" s="40"/>
      <c r="M113" s="43" t="s">
        <v>2</v>
      </c>
    </row>
    <row r="114" spans="1:13" x14ac:dyDescent="0.25">
      <c r="A114" s="16" t="s">
        <v>317</v>
      </c>
      <c r="B114" s="7" t="s">
        <v>9196</v>
      </c>
      <c r="C114" s="40" t="s">
        <v>5234</v>
      </c>
      <c r="D114" s="40" t="s">
        <v>9072</v>
      </c>
      <c r="E114" s="40">
        <v>8</v>
      </c>
      <c r="F114" s="40" t="s">
        <v>9079</v>
      </c>
      <c r="G114" s="40">
        <v>1920</v>
      </c>
      <c r="H114" s="40">
        <v>1080</v>
      </c>
      <c r="I114" s="40">
        <v>25</v>
      </c>
      <c r="J114" s="40">
        <v>2</v>
      </c>
      <c r="K114" s="40"/>
      <c r="L114" s="40"/>
      <c r="M114" s="43" t="s">
        <v>2</v>
      </c>
    </row>
    <row r="115" spans="1:13" x14ac:dyDescent="0.25">
      <c r="A115" s="16" t="s">
        <v>319</v>
      </c>
      <c r="B115" s="7" t="s">
        <v>9197</v>
      </c>
      <c r="C115" s="87" t="s">
        <v>5234</v>
      </c>
      <c r="D115" s="87" t="s">
        <v>9072</v>
      </c>
      <c r="E115" s="87">
        <v>8</v>
      </c>
      <c r="F115" s="87" t="s">
        <v>9198</v>
      </c>
      <c r="G115" s="87">
        <v>640</v>
      </c>
      <c r="H115" s="87">
        <v>480</v>
      </c>
      <c r="I115" s="87">
        <v>25</v>
      </c>
      <c r="J115" s="87">
        <v>9</v>
      </c>
      <c r="K115" s="40"/>
      <c r="L115" s="40"/>
      <c r="M115" s="43" t="s">
        <v>2</v>
      </c>
    </row>
    <row r="116" spans="1:13" x14ac:dyDescent="0.25">
      <c r="A116" s="16" t="s">
        <v>321</v>
      </c>
      <c r="B116" s="7" t="s">
        <v>9199</v>
      </c>
      <c r="C116" s="40" t="s">
        <v>5234</v>
      </c>
      <c r="D116" s="40" t="s">
        <v>9072</v>
      </c>
      <c r="E116" s="40">
        <v>8</v>
      </c>
      <c r="F116" s="40" t="s">
        <v>9085</v>
      </c>
      <c r="G116" s="40">
        <v>832</v>
      </c>
      <c r="H116" s="40">
        <v>480</v>
      </c>
      <c r="I116" s="40">
        <v>25</v>
      </c>
      <c r="J116" s="40">
        <v>65</v>
      </c>
      <c r="K116" s="40"/>
      <c r="L116" s="40"/>
      <c r="M116" s="43" t="s">
        <v>2</v>
      </c>
    </row>
    <row r="117" spans="1:13" x14ac:dyDescent="0.25">
      <c r="A117" s="16" t="s">
        <v>323</v>
      </c>
      <c r="B117" s="7" t="s">
        <v>9200</v>
      </c>
      <c r="C117" s="87" t="s">
        <v>5234</v>
      </c>
      <c r="D117" s="87" t="s">
        <v>9072</v>
      </c>
      <c r="E117" s="87">
        <v>8</v>
      </c>
      <c r="F117" s="87" t="s">
        <v>9085</v>
      </c>
      <c r="G117" s="87">
        <v>832</v>
      </c>
      <c r="H117" s="87">
        <v>480</v>
      </c>
      <c r="I117" s="87">
        <v>25</v>
      </c>
      <c r="J117" s="87">
        <v>65</v>
      </c>
      <c r="K117" s="40"/>
      <c r="L117" s="40"/>
      <c r="M117" s="43" t="s">
        <v>2</v>
      </c>
    </row>
    <row r="118" spans="1:13" x14ac:dyDescent="0.25">
      <c r="A118" s="16" t="s">
        <v>326</v>
      </c>
      <c r="B118" s="7" t="s">
        <v>9201</v>
      </c>
      <c r="C118" s="40" t="s">
        <v>5234</v>
      </c>
      <c r="D118" s="40" t="s">
        <v>9072</v>
      </c>
      <c r="E118" s="40">
        <v>8</v>
      </c>
      <c r="F118" s="40" t="s">
        <v>9085</v>
      </c>
      <c r="G118" s="40">
        <v>832</v>
      </c>
      <c r="H118" s="40">
        <v>480</v>
      </c>
      <c r="I118" s="40">
        <v>25</v>
      </c>
      <c r="J118" s="40">
        <v>65</v>
      </c>
      <c r="K118" s="40"/>
      <c r="L118" s="40"/>
      <c r="M118" s="43" t="s">
        <v>2</v>
      </c>
    </row>
    <row r="119" spans="1:13" x14ac:dyDescent="0.25">
      <c r="A119" s="16" t="s">
        <v>328</v>
      </c>
      <c r="B119" s="7" t="s">
        <v>9202</v>
      </c>
      <c r="C119" s="87" t="s">
        <v>5234</v>
      </c>
      <c r="D119" s="87" t="s">
        <v>9072</v>
      </c>
      <c r="E119" s="87">
        <v>8</v>
      </c>
      <c r="F119" s="87" t="s">
        <v>9085</v>
      </c>
      <c r="G119" s="87">
        <v>832</v>
      </c>
      <c r="H119" s="87">
        <v>480</v>
      </c>
      <c r="I119" s="87">
        <v>25</v>
      </c>
      <c r="J119" s="87">
        <v>65</v>
      </c>
      <c r="K119" s="44"/>
      <c r="L119" s="44"/>
      <c r="M119" s="43" t="s">
        <v>2</v>
      </c>
    </row>
    <row r="120" spans="1:13" x14ac:dyDescent="0.25">
      <c r="A120" s="16" t="s">
        <v>330</v>
      </c>
      <c r="B120" s="7" t="s">
        <v>9203</v>
      </c>
      <c r="C120" s="40" t="s">
        <v>5234</v>
      </c>
      <c r="D120" s="40" t="s">
        <v>9072</v>
      </c>
      <c r="E120" s="40">
        <v>8</v>
      </c>
      <c r="F120" s="40" t="s">
        <v>9082</v>
      </c>
      <c r="G120" s="40">
        <v>416</v>
      </c>
      <c r="H120" s="40">
        <v>240</v>
      </c>
      <c r="I120" s="40">
        <v>25</v>
      </c>
      <c r="J120" s="40">
        <v>33</v>
      </c>
      <c r="K120" s="40"/>
      <c r="L120" s="40"/>
      <c r="M120" s="43" t="s">
        <v>2</v>
      </c>
    </row>
    <row r="121" spans="1:13" x14ac:dyDescent="0.25">
      <c r="A121" s="16" t="s">
        <v>332</v>
      </c>
      <c r="B121" s="7" t="s">
        <v>9204</v>
      </c>
      <c r="C121" s="87" t="s">
        <v>5234</v>
      </c>
      <c r="D121" s="87" t="s">
        <v>9072</v>
      </c>
      <c r="E121" s="87">
        <v>8</v>
      </c>
      <c r="F121" s="87" t="s">
        <v>9172</v>
      </c>
      <c r="G121" s="87">
        <v>416</v>
      </c>
      <c r="H121" s="87">
        <v>240</v>
      </c>
      <c r="I121" s="87">
        <v>25</v>
      </c>
      <c r="J121" s="87">
        <v>60</v>
      </c>
      <c r="K121" s="40"/>
      <c r="L121" s="40"/>
      <c r="M121" s="43" t="s">
        <v>2</v>
      </c>
    </row>
    <row r="122" spans="1:13" x14ac:dyDescent="0.25">
      <c r="A122" s="16" t="s">
        <v>334</v>
      </c>
      <c r="B122" s="7" t="s">
        <v>9205</v>
      </c>
      <c r="C122" s="40" t="s">
        <v>5234</v>
      </c>
      <c r="D122" s="40" t="s">
        <v>9072</v>
      </c>
      <c r="E122" s="40">
        <v>8</v>
      </c>
      <c r="F122" s="40" t="s">
        <v>9085</v>
      </c>
      <c r="G122" s="40">
        <v>832</v>
      </c>
      <c r="H122" s="40">
        <v>480</v>
      </c>
      <c r="I122" s="40">
        <v>25</v>
      </c>
      <c r="J122" s="40">
        <v>60</v>
      </c>
      <c r="K122" s="40"/>
      <c r="L122" s="40"/>
      <c r="M122" s="43" t="s">
        <v>2</v>
      </c>
    </row>
    <row r="123" spans="1:13" x14ac:dyDescent="0.25">
      <c r="A123" s="16" t="s">
        <v>336</v>
      </c>
      <c r="B123" s="7" t="s">
        <v>9206</v>
      </c>
      <c r="C123" s="87" t="s">
        <v>5234</v>
      </c>
      <c r="D123" s="87" t="s">
        <v>9072</v>
      </c>
      <c r="E123" s="87">
        <v>8</v>
      </c>
      <c r="F123" s="87" t="s">
        <v>9079</v>
      </c>
      <c r="G123" s="87">
        <v>1920</v>
      </c>
      <c r="H123" s="87">
        <v>1080</v>
      </c>
      <c r="I123" s="87">
        <v>25</v>
      </c>
      <c r="J123" s="87">
        <v>100</v>
      </c>
      <c r="K123" s="40"/>
      <c r="L123" s="40"/>
      <c r="M123" s="43" t="s">
        <v>2</v>
      </c>
    </row>
    <row r="124" spans="1:13" x14ac:dyDescent="0.25">
      <c r="A124" s="16" t="s">
        <v>339</v>
      </c>
      <c r="B124" s="7" t="s">
        <v>9207</v>
      </c>
      <c r="C124" s="40" t="s">
        <v>5234</v>
      </c>
      <c r="D124" s="40" t="s">
        <v>9072</v>
      </c>
      <c r="E124" s="40">
        <v>8</v>
      </c>
      <c r="F124" s="40" t="s">
        <v>9079</v>
      </c>
      <c r="G124" s="40">
        <v>1920</v>
      </c>
      <c r="H124" s="40">
        <v>1080</v>
      </c>
      <c r="I124" s="40">
        <v>25</v>
      </c>
      <c r="J124" s="40">
        <v>100</v>
      </c>
      <c r="K124" s="40"/>
      <c r="L124" s="40"/>
      <c r="M124" s="43" t="s">
        <v>2</v>
      </c>
    </row>
    <row r="125" spans="1:13" x14ac:dyDescent="0.25">
      <c r="A125" s="16" t="s">
        <v>341</v>
      </c>
      <c r="B125" s="7" t="s">
        <v>9208</v>
      </c>
      <c r="C125" s="87" t="s">
        <v>5234</v>
      </c>
      <c r="D125" s="87" t="s">
        <v>9072</v>
      </c>
      <c r="E125" s="87">
        <v>8</v>
      </c>
      <c r="F125" s="87" t="s">
        <v>9082</v>
      </c>
      <c r="G125" s="87">
        <v>416</v>
      </c>
      <c r="H125" s="87">
        <v>240</v>
      </c>
      <c r="I125" s="87">
        <v>25</v>
      </c>
      <c r="J125" s="87">
        <v>17</v>
      </c>
      <c r="K125" s="40"/>
      <c r="L125" s="40"/>
      <c r="M125" s="43" t="s">
        <v>2</v>
      </c>
    </row>
    <row r="126" spans="1:13" x14ac:dyDescent="0.25">
      <c r="A126" s="16" t="s">
        <v>344</v>
      </c>
      <c r="B126" s="7" t="s">
        <v>9209</v>
      </c>
      <c r="C126" s="40" t="s">
        <v>5234</v>
      </c>
      <c r="D126" s="40" t="s">
        <v>9072</v>
      </c>
      <c r="E126" s="40">
        <v>8</v>
      </c>
      <c r="F126" s="40" t="s">
        <v>9082</v>
      </c>
      <c r="G126" s="40">
        <v>416</v>
      </c>
      <c r="H126" s="40">
        <v>240</v>
      </c>
      <c r="I126" s="40">
        <v>25</v>
      </c>
      <c r="J126" s="40">
        <v>73</v>
      </c>
      <c r="K126" s="40"/>
      <c r="L126" s="40"/>
      <c r="M126" s="43" t="s">
        <v>2</v>
      </c>
    </row>
    <row r="127" spans="1:13" x14ac:dyDescent="0.25">
      <c r="A127" s="16" t="s">
        <v>347</v>
      </c>
      <c r="B127" s="7" t="s">
        <v>9210</v>
      </c>
      <c r="C127" s="87" t="s">
        <v>5234</v>
      </c>
      <c r="D127" s="87" t="s">
        <v>9072</v>
      </c>
      <c r="E127" s="87">
        <v>8</v>
      </c>
      <c r="F127" s="87" t="s">
        <v>9172</v>
      </c>
      <c r="G127" s="87">
        <v>416</v>
      </c>
      <c r="H127" s="87">
        <v>240</v>
      </c>
      <c r="I127" s="87">
        <v>25</v>
      </c>
      <c r="J127" s="87">
        <v>73</v>
      </c>
      <c r="K127" s="44"/>
      <c r="L127" s="44"/>
      <c r="M127" s="43" t="s">
        <v>2</v>
      </c>
    </row>
    <row r="128" spans="1:13" x14ac:dyDescent="0.25">
      <c r="A128" s="16" t="s">
        <v>350</v>
      </c>
      <c r="B128" s="7" t="s">
        <v>9211</v>
      </c>
      <c r="C128" s="40" t="s">
        <v>5234</v>
      </c>
      <c r="D128" s="40" t="s">
        <v>9072</v>
      </c>
      <c r="E128" s="40">
        <v>8</v>
      </c>
      <c r="F128" s="40" t="s">
        <v>9107</v>
      </c>
      <c r="G128" s="40">
        <v>1280</v>
      </c>
      <c r="H128" s="40">
        <v>720</v>
      </c>
      <c r="I128" s="40">
        <v>25</v>
      </c>
      <c r="J128" s="40">
        <v>17</v>
      </c>
      <c r="K128" s="40"/>
      <c r="L128" s="40"/>
      <c r="M128" s="43" t="s">
        <v>2</v>
      </c>
    </row>
    <row r="129" spans="1:13" x14ac:dyDescent="0.25">
      <c r="A129" s="16" t="s">
        <v>353</v>
      </c>
      <c r="B129" s="7" t="s">
        <v>9212</v>
      </c>
      <c r="C129" s="87" t="s">
        <v>5234</v>
      </c>
      <c r="D129" s="87" t="s">
        <v>9072</v>
      </c>
      <c r="E129" s="87">
        <v>10</v>
      </c>
      <c r="F129" s="87" t="s">
        <v>6934</v>
      </c>
      <c r="G129" s="87">
        <v>1024</v>
      </c>
      <c r="H129" s="87">
        <v>768</v>
      </c>
      <c r="I129" s="87">
        <v>25</v>
      </c>
      <c r="J129" s="87" t="s">
        <v>9213</v>
      </c>
      <c r="K129" s="40"/>
      <c r="L129" s="40"/>
      <c r="M129" s="43" t="s">
        <v>2</v>
      </c>
    </row>
    <row r="130" spans="1:13" x14ac:dyDescent="0.25">
      <c r="A130" s="16" t="s">
        <v>356</v>
      </c>
      <c r="B130" s="7" t="s">
        <v>9214</v>
      </c>
      <c r="C130" s="40" t="s">
        <v>5234</v>
      </c>
      <c r="D130" s="40" t="s">
        <v>9072</v>
      </c>
      <c r="E130" s="40">
        <v>8</v>
      </c>
      <c r="F130" s="40" t="s">
        <v>9215</v>
      </c>
      <c r="G130" s="40">
        <v>2560</v>
      </c>
      <c r="H130" s="40">
        <v>1600</v>
      </c>
      <c r="I130" s="40">
        <v>25</v>
      </c>
      <c r="J130" s="40">
        <v>5</v>
      </c>
      <c r="K130" s="40"/>
      <c r="L130" s="40"/>
      <c r="M130" s="43" t="s">
        <v>2</v>
      </c>
    </row>
    <row r="131" spans="1:13" x14ac:dyDescent="0.25">
      <c r="A131" s="16" t="s">
        <v>359</v>
      </c>
      <c r="B131" s="7" t="s">
        <v>9216</v>
      </c>
      <c r="C131" s="87" t="s">
        <v>5234</v>
      </c>
      <c r="D131" s="87" t="s">
        <v>9072</v>
      </c>
      <c r="E131" s="87">
        <v>8</v>
      </c>
      <c r="F131" s="87" t="s">
        <v>9082</v>
      </c>
      <c r="G131" s="87">
        <v>416</v>
      </c>
      <c r="H131" s="87">
        <v>240</v>
      </c>
      <c r="I131" s="87">
        <v>25</v>
      </c>
      <c r="J131" s="87">
        <v>33</v>
      </c>
      <c r="K131" s="44"/>
      <c r="L131" s="44"/>
      <c r="M131" s="43" t="s">
        <v>2</v>
      </c>
    </row>
    <row r="132" spans="1:13" x14ac:dyDescent="0.25">
      <c r="A132" s="16" t="s">
        <v>362</v>
      </c>
      <c r="B132" s="7" t="s">
        <v>9217</v>
      </c>
      <c r="C132" s="40" t="s">
        <v>5234</v>
      </c>
      <c r="D132" s="40" t="s">
        <v>9072</v>
      </c>
      <c r="E132" s="40">
        <v>10</v>
      </c>
      <c r="F132" s="40" t="s">
        <v>9082</v>
      </c>
      <c r="G132" s="40">
        <v>416</v>
      </c>
      <c r="H132" s="40">
        <v>240</v>
      </c>
      <c r="I132" s="40">
        <v>25</v>
      </c>
      <c r="J132" s="40">
        <v>256</v>
      </c>
      <c r="K132" s="40"/>
      <c r="L132" s="40"/>
      <c r="M132" s="43" t="s">
        <v>2</v>
      </c>
    </row>
    <row r="133" spans="1:13" x14ac:dyDescent="0.25">
      <c r="A133" s="16" t="s">
        <v>365</v>
      </c>
      <c r="B133" s="7" t="s">
        <v>9218</v>
      </c>
      <c r="C133" s="87" t="s">
        <v>5234</v>
      </c>
      <c r="D133" s="87" t="s">
        <v>9072</v>
      </c>
      <c r="E133" s="87">
        <v>8</v>
      </c>
      <c r="F133" s="87" t="s">
        <v>9082</v>
      </c>
      <c r="G133" s="87">
        <v>416</v>
      </c>
      <c r="H133" s="87">
        <v>240</v>
      </c>
      <c r="I133" s="87">
        <v>25</v>
      </c>
      <c r="J133" s="87">
        <v>256</v>
      </c>
      <c r="K133" s="40"/>
      <c r="L133" s="40"/>
      <c r="M133" s="43" t="s">
        <v>2</v>
      </c>
    </row>
    <row r="134" spans="1:13" x14ac:dyDescent="0.25">
      <c r="A134" s="16" t="s">
        <v>368</v>
      </c>
      <c r="B134" s="7" t="s">
        <v>9219</v>
      </c>
      <c r="C134" s="40" t="s">
        <v>5234</v>
      </c>
      <c r="D134" s="40" t="s">
        <v>9072</v>
      </c>
      <c r="E134" s="40">
        <v>8</v>
      </c>
      <c r="F134" s="40" t="s">
        <v>9082</v>
      </c>
      <c r="G134" s="40">
        <v>416</v>
      </c>
      <c r="H134" s="40">
        <v>240</v>
      </c>
      <c r="I134" s="40">
        <v>25</v>
      </c>
      <c r="J134" s="40">
        <v>256</v>
      </c>
      <c r="K134" s="40"/>
      <c r="L134" s="40"/>
      <c r="M134" s="43" t="s">
        <v>2</v>
      </c>
    </row>
    <row r="135" spans="1:13" x14ac:dyDescent="0.25">
      <c r="A135" s="16" t="s">
        <v>371</v>
      </c>
      <c r="B135" s="7" t="s">
        <v>9220</v>
      </c>
      <c r="C135" s="87" t="s">
        <v>5234</v>
      </c>
      <c r="D135" s="87" t="s">
        <v>9072</v>
      </c>
      <c r="E135" s="87">
        <v>10</v>
      </c>
      <c r="F135" s="87" t="s">
        <v>9082</v>
      </c>
      <c r="G135" s="87">
        <v>416</v>
      </c>
      <c r="H135" s="87">
        <v>240</v>
      </c>
      <c r="I135" s="87">
        <v>25</v>
      </c>
      <c r="J135" s="87">
        <v>256</v>
      </c>
      <c r="K135" s="40"/>
      <c r="L135" s="40"/>
      <c r="M135" s="43" t="s">
        <v>2</v>
      </c>
    </row>
    <row r="136" spans="1:13" x14ac:dyDescent="0.25">
      <c r="A136" s="16" t="s">
        <v>374</v>
      </c>
      <c r="B136" s="7" t="s">
        <v>9221</v>
      </c>
      <c r="C136" s="40" t="s">
        <v>5234</v>
      </c>
      <c r="D136" s="40" t="s">
        <v>9072</v>
      </c>
      <c r="E136" s="40">
        <v>8</v>
      </c>
      <c r="F136" s="40" t="s">
        <v>9082</v>
      </c>
      <c r="G136" s="40">
        <v>416</v>
      </c>
      <c r="H136" s="40">
        <v>240</v>
      </c>
      <c r="I136" s="40">
        <v>25</v>
      </c>
      <c r="J136" s="40">
        <v>48</v>
      </c>
      <c r="K136" s="40"/>
      <c r="L136" s="40"/>
      <c r="M136" s="43" t="s">
        <v>2</v>
      </c>
    </row>
    <row r="137" spans="1:13" x14ac:dyDescent="0.25">
      <c r="A137" s="16" t="s">
        <v>377</v>
      </c>
      <c r="B137" s="7" t="s">
        <v>9222</v>
      </c>
      <c r="C137" s="88" t="s">
        <v>5234</v>
      </c>
      <c r="D137" s="88" t="s">
        <v>9072</v>
      </c>
      <c r="E137" s="88">
        <v>10</v>
      </c>
      <c r="F137" s="88" t="s">
        <v>9082</v>
      </c>
      <c r="G137" s="88">
        <v>416</v>
      </c>
      <c r="H137" s="88">
        <v>240</v>
      </c>
      <c r="I137" s="88">
        <v>25</v>
      </c>
      <c r="J137" s="88">
        <v>48</v>
      </c>
      <c r="K137" s="40"/>
      <c r="L137" s="40"/>
      <c r="M137" s="43" t="s">
        <v>2</v>
      </c>
    </row>
    <row r="138" spans="1:13" x14ac:dyDescent="0.25">
      <c r="A138" s="16" t="s">
        <v>380</v>
      </c>
      <c r="B138" s="7" t="s">
        <v>9223</v>
      </c>
      <c r="C138" s="40" t="s">
        <v>5234</v>
      </c>
      <c r="D138" s="40" t="s">
        <v>9072</v>
      </c>
      <c r="E138" s="40">
        <v>8</v>
      </c>
      <c r="F138" s="40" t="s">
        <v>9082</v>
      </c>
      <c r="G138" s="40">
        <v>416</v>
      </c>
      <c r="H138" s="40">
        <v>240</v>
      </c>
      <c r="I138" s="40">
        <v>25</v>
      </c>
      <c r="J138" s="40">
        <v>48</v>
      </c>
      <c r="K138" s="44"/>
      <c r="L138" s="40"/>
      <c r="M138" s="43" t="s">
        <v>2</v>
      </c>
    </row>
    <row r="139" spans="1:13" x14ac:dyDescent="0.25">
      <c r="A139" s="16" t="s">
        <v>383</v>
      </c>
      <c r="B139" s="7" t="s">
        <v>9224</v>
      </c>
      <c r="C139" s="88" t="s">
        <v>5234</v>
      </c>
      <c r="D139" s="88" t="s">
        <v>9072</v>
      </c>
      <c r="E139" s="88">
        <v>10</v>
      </c>
      <c r="F139" s="88" t="s">
        <v>9082</v>
      </c>
      <c r="G139" s="88">
        <v>416</v>
      </c>
      <c r="H139" s="88">
        <v>240</v>
      </c>
      <c r="I139" s="88">
        <v>25</v>
      </c>
      <c r="J139" s="88">
        <v>48</v>
      </c>
      <c r="K139" s="40"/>
      <c r="L139" s="40"/>
      <c r="M139" s="43" t="s">
        <v>2</v>
      </c>
    </row>
    <row r="140" spans="1:13" x14ac:dyDescent="0.25">
      <c r="A140" s="16" t="s">
        <v>385</v>
      </c>
      <c r="B140" s="7" t="s">
        <v>9225</v>
      </c>
      <c r="C140" s="40" t="s">
        <v>5234</v>
      </c>
      <c r="D140" s="40" t="s">
        <v>9072</v>
      </c>
      <c r="E140" s="40">
        <v>8</v>
      </c>
      <c r="F140" s="40" t="s">
        <v>9082</v>
      </c>
      <c r="G140" s="40">
        <v>416</v>
      </c>
      <c r="H140" s="40">
        <v>240</v>
      </c>
      <c r="I140" s="40">
        <v>25</v>
      </c>
      <c r="J140" s="40">
        <v>48</v>
      </c>
      <c r="K140" s="40"/>
      <c r="L140" s="40"/>
      <c r="M140" s="43" t="s">
        <v>2</v>
      </c>
    </row>
    <row r="141" spans="1:13" x14ac:dyDescent="0.25">
      <c r="A141" s="16" t="s">
        <v>388</v>
      </c>
      <c r="B141" s="7" t="s">
        <v>9226</v>
      </c>
      <c r="C141" s="88" t="s">
        <v>5234</v>
      </c>
      <c r="D141" s="88" t="s">
        <v>9072</v>
      </c>
      <c r="E141" s="88">
        <v>10</v>
      </c>
      <c r="F141" s="88" t="s">
        <v>9082</v>
      </c>
      <c r="G141" s="88">
        <v>416</v>
      </c>
      <c r="H141" s="88">
        <v>240</v>
      </c>
      <c r="I141" s="88">
        <v>25</v>
      </c>
      <c r="J141" s="88">
        <v>48</v>
      </c>
      <c r="K141" s="40"/>
      <c r="L141" s="40"/>
      <c r="M141" s="43" t="s">
        <v>2</v>
      </c>
    </row>
    <row r="142" spans="1:13" x14ac:dyDescent="0.25">
      <c r="A142" s="16" t="s">
        <v>391</v>
      </c>
      <c r="B142" s="7" t="s">
        <v>9227</v>
      </c>
      <c r="C142" s="40" t="s">
        <v>5234</v>
      </c>
      <c r="D142" s="40" t="s">
        <v>9072</v>
      </c>
      <c r="E142" s="40">
        <v>8</v>
      </c>
      <c r="F142" s="40" t="s">
        <v>9228</v>
      </c>
      <c r="G142" s="40">
        <v>64</v>
      </c>
      <c r="H142" s="40">
        <v>240</v>
      </c>
      <c r="I142" s="40">
        <v>25</v>
      </c>
      <c r="J142" s="40">
        <v>48</v>
      </c>
      <c r="K142" s="40"/>
      <c r="L142" s="40"/>
      <c r="M142" s="43" t="s">
        <v>2</v>
      </c>
    </row>
    <row r="143" spans="1:13" x14ac:dyDescent="0.25">
      <c r="A143" s="16" t="s">
        <v>394</v>
      </c>
      <c r="B143" s="7" t="s">
        <v>9229</v>
      </c>
      <c r="C143" s="88" t="s">
        <v>5234</v>
      </c>
      <c r="D143" s="88" t="s">
        <v>9072</v>
      </c>
      <c r="E143" s="88">
        <v>10</v>
      </c>
      <c r="F143" s="88" t="s">
        <v>9228</v>
      </c>
      <c r="G143" s="88">
        <v>64</v>
      </c>
      <c r="H143" s="88">
        <v>240</v>
      </c>
      <c r="I143" s="88">
        <v>25</v>
      </c>
      <c r="J143" s="88">
        <v>48</v>
      </c>
      <c r="K143" s="40"/>
      <c r="L143" s="40"/>
      <c r="M143" s="43" t="s">
        <v>2</v>
      </c>
    </row>
    <row r="144" spans="1:13" x14ac:dyDescent="0.25">
      <c r="A144" s="16" t="s">
        <v>397</v>
      </c>
      <c r="B144" s="7" t="s">
        <v>9230</v>
      </c>
      <c r="C144" s="40" t="s">
        <v>5234</v>
      </c>
      <c r="D144" s="40" t="s">
        <v>9072</v>
      </c>
      <c r="E144" s="40">
        <v>8</v>
      </c>
      <c r="F144" s="40" t="s">
        <v>9231</v>
      </c>
      <c r="G144" s="40">
        <v>128</v>
      </c>
      <c r="H144" s="40">
        <v>240</v>
      </c>
      <c r="I144" s="40">
        <v>25</v>
      </c>
      <c r="J144" s="40">
        <v>48</v>
      </c>
      <c r="K144" s="40"/>
      <c r="L144" s="40"/>
      <c r="M144" s="43" t="s">
        <v>2</v>
      </c>
    </row>
    <row r="145" spans="1:13" x14ac:dyDescent="0.25">
      <c r="A145" s="16" t="s">
        <v>400</v>
      </c>
      <c r="B145" s="7" t="s">
        <v>9232</v>
      </c>
      <c r="C145" s="88" t="s">
        <v>5234</v>
      </c>
      <c r="D145" s="88" t="s">
        <v>9072</v>
      </c>
      <c r="E145" s="88">
        <v>10</v>
      </c>
      <c r="F145" s="88" t="s">
        <v>9231</v>
      </c>
      <c r="G145" s="88">
        <v>128</v>
      </c>
      <c r="H145" s="88">
        <v>240</v>
      </c>
      <c r="I145" s="88">
        <v>25</v>
      </c>
      <c r="J145" s="88">
        <v>48</v>
      </c>
      <c r="K145" s="40"/>
      <c r="L145" s="40"/>
      <c r="M145" s="43" t="s">
        <v>2</v>
      </c>
    </row>
    <row r="146" spans="1:13" x14ac:dyDescent="0.25">
      <c r="A146" s="16" t="s">
        <v>403</v>
      </c>
      <c r="B146" s="7" t="s">
        <v>9233</v>
      </c>
      <c r="C146" s="40" t="s">
        <v>5234</v>
      </c>
      <c r="D146" s="40" t="s">
        <v>9072</v>
      </c>
      <c r="E146" s="40">
        <v>8</v>
      </c>
      <c r="F146" s="40" t="s">
        <v>9234</v>
      </c>
      <c r="G146" s="40">
        <v>192</v>
      </c>
      <c r="H146" s="40">
        <v>240</v>
      </c>
      <c r="I146" s="40">
        <v>25</v>
      </c>
      <c r="J146" s="40">
        <v>48</v>
      </c>
      <c r="K146" s="40"/>
      <c r="L146" s="40"/>
      <c r="M146" s="43" t="s">
        <v>2</v>
      </c>
    </row>
    <row r="147" spans="1:13" x14ac:dyDescent="0.25">
      <c r="A147" s="16" t="s">
        <v>406</v>
      </c>
      <c r="B147" s="7" t="s">
        <v>9235</v>
      </c>
      <c r="C147" s="88" t="s">
        <v>5234</v>
      </c>
      <c r="D147" s="88" t="s">
        <v>9072</v>
      </c>
      <c r="E147" s="88">
        <v>10</v>
      </c>
      <c r="F147" s="88" t="s">
        <v>9234</v>
      </c>
      <c r="G147" s="88">
        <v>192</v>
      </c>
      <c r="H147" s="88">
        <v>240</v>
      </c>
      <c r="I147" s="88">
        <v>25</v>
      </c>
      <c r="J147" s="88">
        <v>48</v>
      </c>
      <c r="K147" s="40"/>
      <c r="L147" s="40"/>
      <c r="M147" s="43" t="s">
        <v>2</v>
      </c>
    </row>
    <row r="148" spans="1:13" x14ac:dyDescent="0.25">
      <c r="A148" s="16" t="s">
        <v>409</v>
      </c>
      <c r="B148" s="7" t="s">
        <v>9236</v>
      </c>
      <c r="C148" s="40" t="s">
        <v>9237</v>
      </c>
      <c r="D148" s="40" t="s">
        <v>9072</v>
      </c>
      <c r="E148" s="40" t="s">
        <v>16</v>
      </c>
      <c r="F148" s="40" t="s">
        <v>9102</v>
      </c>
      <c r="G148" s="40">
        <v>176</v>
      </c>
      <c r="H148" s="40">
        <v>144</v>
      </c>
      <c r="I148" s="40">
        <v>25</v>
      </c>
      <c r="J148" s="40">
        <v>100</v>
      </c>
      <c r="K148" s="40"/>
      <c r="L148" s="40"/>
      <c r="M148" s="43" t="s">
        <v>2</v>
      </c>
    </row>
    <row r="149" spans="1:13" x14ac:dyDescent="0.25">
      <c r="A149" s="16" t="s">
        <v>412</v>
      </c>
      <c r="B149" s="7" t="s">
        <v>9238</v>
      </c>
      <c r="C149" s="87" t="s">
        <v>9237</v>
      </c>
      <c r="D149" s="87" t="s">
        <v>9072</v>
      </c>
      <c r="E149" s="87" t="s">
        <v>16</v>
      </c>
      <c r="F149" s="87" t="s">
        <v>9102</v>
      </c>
      <c r="G149" s="87">
        <v>176</v>
      </c>
      <c r="H149" s="87">
        <v>144</v>
      </c>
      <c r="I149" s="87">
        <v>25</v>
      </c>
      <c r="J149" s="87">
        <v>100</v>
      </c>
      <c r="K149" s="40"/>
      <c r="L149" s="40"/>
      <c r="M149" s="43" t="s">
        <v>2</v>
      </c>
    </row>
    <row r="150" spans="1:13" x14ac:dyDescent="0.25">
      <c r="A150" s="16" t="s">
        <v>415</v>
      </c>
      <c r="B150" s="7" t="s">
        <v>9239</v>
      </c>
      <c r="C150" s="40" t="s">
        <v>9237</v>
      </c>
      <c r="D150" s="40" t="s">
        <v>9072</v>
      </c>
      <c r="E150" s="40" t="s">
        <v>16</v>
      </c>
      <c r="F150" s="40" t="s">
        <v>9240</v>
      </c>
      <c r="G150" s="40">
        <v>352</v>
      </c>
      <c r="H150" s="40">
        <v>288</v>
      </c>
      <c r="I150" s="40">
        <v>25</v>
      </c>
      <c r="J150" s="40">
        <v>299</v>
      </c>
      <c r="K150" s="40"/>
      <c r="L150" s="40"/>
      <c r="M150" s="43" t="s">
        <v>2</v>
      </c>
    </row>
    <row r="151" spans="1:13" x14ac:dyDescent="0.25">
      <c r="A151" s="16" t="s">
        <v>418</v>
      </c>
      <c r="B151" s="7" t="s">
        <v>9241</v>
      </c>
      <c r="C151" s="87" t="s">
        <v>9237</v>
      </c>
      <c r="D151" s="87" t="s">
        <v>9072</v>
      </c>
      <c r="E151" s="87" t="s">
        <v>16</v>
      </c>
      <c r="F151" s="87" t="s">
        <v>9102</v>
      </c>
      <c r="G151" s="87">
        <v>176</v>
      </c>
      <c r="H151" s="87">
        <v>144</v>
      </c>
      <c r="I151" s="87">
        <v>25</v>
      </c>
      <c r="J151" s="87">
        <v>17</v>
      </c>
      <c r="K151" s="40"/>
      <c r="L151" s="40"/>
      <c r="M151" s="43" t="s">
        <v>2</v>
      </c>
    </row>
    <row r="152" spans="1:13" x14ac:dyDescent="0.25">
      <c r="A152" s="16" t="s">
        <v>421</v>
      </c>
      <c r="B152" s="7" t="s">
        <v>9242</v>
      </c>
      <c r="C152" s="40" t="s">
        <v>9237</v>
      </c>
      <c r="D152" s="40" t="s">
        <v>9072</v>
      </c>
      <c r="E152" s="40" t="s">
        <v>16</v>
      </c>
      <c r="F152" s="40" t="s">
        <v>9102</v>
      </c>
      <c r="G152" s="40">
        <v>176</v>
      </c>
      <c r="H152" s="40">
        <v>144</v>
      </c>
      <c r="I152" s="40">
        <v>25</v>
      </c>
      <c r="J152" s="40">
        <v>300</v>
      </c>
      <c r="K152" s="40"/>
      <c r="L152" s="40"/>
      <c r="M152" s="43" t="s">
        <v>2</v>
      </c>
    </row>
    <row r="153" spans="1:13" x14ac:dyDescent="0.25">
      <c r="A153" s="16" t="s">
        <v>424</v>
      </c>
      <c r="B153" s="7" t="s">
        <v>9243</v>
      </c>
      <c r="C153" s="87" t="s">
        <v>9237</v>
      </c>
      <c r="D153" s="87" t="s">
        <v>9072</v>
      </c>
      <c r="E153" s="87" t="s">
        <v>16</v>
      </c>
      <c r="F153" s="87" t="s">
        <v>9102</v>
      </c>
      <c r="G153" s="87">
        <v>176</v>
      </c>
      <c r="H153" s="87">
        <v>144</v>
      </c>
      <c r="I153" s="87">
        <v>25</v>
      </c>
      <c r="J153" s="87">
        <v>30</v>
      </c>
      <c r="K153" s="40"/>
      <c r="L153" s="40"/>
      <c r="M153" s="43" t="s">
        <v>2</v>
      </c>
    </row>
    <row r="154" spans="1:13" x14ac:dyDescent="0.25">
      <c r="A154" s="16" t="s">
        <v>427</v>
      </c>
      <c r="B154" s="7" t="s">
        <v>9244</v>
      </c>
      <c r="C154" s="40" t="s">
        <v>9237</v>
      </c>
      <c r="D154" s="40" t="s">
        <v>9072</v>
      </c>
      <c r="E154" s="40" t="s">
        <v>16</v>
      </c>
      <c r="F154" s="40" t="s">
        <v>9102</v>
      </c>
      <c r="G154" s="40">
        <v>176</v>
      </c>
      <c r="H154" s="40">
        <v>144</v>
      </c>
      <c r="I154" s="40">
        <v>25</v>
      </c>
      <c r="J154" s="40">
        <v>30</v>
      </c>
      <c r="K154" s="40"/>
      <c r="L154" s="40"/>
      <c r="M154" s="43" t="s">
        <v>2</v>
      </c>
    </row>
    <row r="155" spans="1:13" x14ac:dyDescent="0.25">
      <c r="A155" s="16" t="s">
        <v>429</v>
      </c>
      <c r="B155" s="7" t="s">
        <v>9245</v>
      </c>
      <c r="C155" s="87" t="s">
        <v>9237</v>
      </c>
      <c r="D155" s="87" t="s">
        <v>9072</v>
      </c>
      <c r="E155" s="87" t="s">
        <v>16</v>
      </c>
      <c r="F155" s="87" t="s">
        <v>9102</v>
      </c>
      <c r="G155" s="87">
        <v>176</v>
      </c>
      <c r="H155" s="87">
        <v>144</v>
      </c>
      <c r="I155" s="87">
        <v>25</v>
      </c>
      <c r="J155" s="87">
        <v>100</v>
      </c>
      <c r="K155" s="40"/>
      <c r="L155" s="40"/>
      <c r="M155" s="43" t="s">
        <v>2</v>
      </c>
    </row>
    <row r="156" spans="1:13" x14ac:dyDescent="0.25">
      <c r="A156" s="16" t="s">
        <v>431</v>
      </c>
      <c r="B156" s="7" t="s">
        <v>9246</v>
      </c>
      <c r="C156" s="40" t="s">
        <v>9237</v>
      </c>
      <c r="D156" s="40" t="s">
        <v>9072</v>
      </c>
      <c r="E156" s="40" t="s">
        <v>16</v>
      </c>
      <c r="F156" s="40" t="s">
        <v>9102</v>
      </c>
      <c r="G156" s="40">
        <v>176</v>
      </c>
      <c r="H156" s="40">
        <v>144</v>
      </c>
      <c r="I156" s="40">
        <v>25</v>
      </c>
      <c r="J156" s="40">
        <v>4</v>
      </c>
      <c r="K156" s="40"/>
      <c r="L156" s="40"/>
      <c r="M156" s="43" t="s">
        <v>2</v>
      </c>
    </row>
    <row r="157" spans="1:13" x14ac:dyDescent="0.25">
      <c r="A157" s="16" t="s">
        <v>434</v>
      </c>
      <c r="B157" s="7" t="s">
        <v>9247</v>
      </c>
      <c r="C157" s="87" t="s">
        <v>9237</v>
      </c>
      <c r="D157" s="87" t="s">
        <v>16</v>
      </c>
      <c r="E157" s="87" t="s">
        <v>16</v>
      </c>
      <c r="F157" s="87" t="s">
        <v>9102</v>
      </c>
      <c r="G157" s="87" t="s">
        <v>16</v>
      </c>
      <c r="H157" s="87" t="s">
        <v>16</v>
      </c>
      <c r="I157" s="87" t="s">
        <v>16</v>
      </c>
      <c r="J157" s="87" t="s">
        <v>16</v>
      </c>
      <c r="K157" s="40"/>
      <c r="L157" s="40"/>
      <c r="M157" s="43" t="s">
        <v>2</v>
      </c>
    </row>
    <row r="158" spans="1:13" x14ac:dyDescent="0.25">
      <c r="A158" s="16" t="s">
        <v>437</v>
      </c>
      <c r="B158" s="7" t="s">
        <v>9248</v>
      </c>
      <c r="C158" s="40" t="s">
        <v>9237</v>
      </c>
      <c r="D158" s="40" t="s">
        <v>9072</v>
      </c>
      <c r="E158" s="40" t="s">
        <v>16</v>
      </c>
      <c r="F158" s="40" t="s">
        <v>9102</v>
      </c>
      <c r="G158" s="40">
        <v>176</v>
      </c>
      <c r="H158" s="40">
        <v>144</v>
      </c>
      <c r="I158" s="40">
        <v>25</v>
      </c>
      <c r="J158" s="40">
        <v>50</v>
      </c>
      <c r="K158" s="40"/>
      <c r="L158" s="40"/>
      <c r="M158" s="43" t="s">
        <v>2</v>
      </c>
    </row>
    <row r="159" spans="1:13" x14ac:dyDescent="0.25">
      <c r="A159" s="16" t="s">
        <v>439</v>
      </c>
      <c r="B159" s="7" t="s">
        <v>9249</v>
      </c>
      <c r="C159" s="87" t="s">
        <v>9237</v>
      </c>
      <c r="D159" s="87" t="s">
        <v>9072</v>
      </c>
      <c r="E159" s="87" t="s">
        <v>16</v>
      </c>
      <c r="F159" s="87" t="s">
        <v>9102</v>
      </c>
      <c r="G159" s="87">
        <v>176</v>
      </c>
      <c r="H159" s="87">
        <v>144</v>
      </c>
      <c r="I159" s="87">
        <v>25</v>
      </c>
      <c r="J159" s="87">
        <v>17</v>
      </c>
      <c r="K159" s="40"/>
      <c r="L159" s="40"/>
      <c r="M159" s="43" t="s">
        <v>2</v>
      </c>
    </row>
    <row r="160" spans="1:13" x14ac:dyDescent="0.25">
      <c r="A160" s="16" t="s">
        <v>441</v>
      </c>
      <c r="B160" s="7" t="s">
        <v>9250</v>
      </c>
      <c r="C160" s="40" t="s">
        <v>9237</v>
      </c>
      <c r="D160" s="40" t="s">
        <v>9072</v>
      </c>
      <c r="E160" s="40" t="s">
        <v>16</v>
      </c>
      <c r="F160" s="40" t="s">
        <v>9102</v>
      </c>
      <c r="G160" s="40">
        <v>176</v>
      </c>
      <c r="H160" s="40">
        <v>144</v>
      </c>
      <c r="I160" s="40">
        <v>25</v>
      </c>
      <c r="J160" s="40">
        <v>300</v>
      </c>
      <c r="K160" s="40"/>
      <c r="L160" s="40"/>
      <c r="M160" s="43" t="s">
        <v>2</v>
      </c>
    </row>
    <row r="161" spans="1:13" x14ac:dyDescent="0.25">
      <c r="A161" s="16" t="s">
        <v>444</v>
      </c>
      <c r="B161" s="7" t="s">
        <v>9251</v>
      </c>
      <c r="C161" s="87" t="s">
        <v>9237</v>
      </c>
      <c r="D161" s="87" t="s">
        <v>9072</v>
      </c>
      <c r="E161" s="87" t="s">
        <v>16</v>
      </c>
      <c r="F161" s="87" t="s">
        <v>9102</v>
      </c>
      <c r="G161" s="87">
        <v>176</v>
      </c>
      <c r="H161" s="87">
        <v>144</v>
      </c>
      <c r="I161" s="87">
        <v>25</v>
      </c>
      <c r="J161" s="87">
        <v>17</v>
      </c>
      <c r="K161" s="40"/>
      <c r="L161" s="40"/>
      <c r="M161" s="43" t="s">
        <v>2</v>
      </c>
    </row>
    <row r="162" spans="1:13" x14ac:dyDescent="0.25">
      <c r="A162" s="16" t="s">
        <v>446</v>
      </c>
      <c r="B162" s="7" t="s">
        <v>9252</v>
      </c>
      <c r="C162" s="40" t="s">
        <v>9237</v>
      </c>
      <c r="D162" s="40" t="s">
        <v>9072</v>
      </c>
      <c r="E162" s="40" t="s">
        <v>16</v>
      </c>
      <c r="F162" s="40" t="s">
        <v>9102</v>
      </c>
      <c r="G162" s="40">
        <v>176</v>
      </c>
      <c r="H162" s="40">
        <v>144</v>
      </c>
      <c r="I162" s="40">
        <v>25</v>
      </c>
      <c r="J162" s="40">
        <v>300</v>
      </c>
      <c r="K162" s="40"/>
      <c r="L162" s="40"/>
      <c r="M162" s="43" t="s">
        <v>2</v>
      </c>
    </row>
    <row r="163" spans="1:13" x14ac:dyDescent="0.25">
      <c r="A163" s="16" t="s">
        <v>449</v>
      </c>
      <c r="B163" s="7" t="s">
        <v>9253</v>
      </c>
      <c r="C163" s="87" t="s">
        <v>9237</v>
      </c>
      <c r="D163" s="87" t="s">
        <v>9072</v>
      </c>
      <c r="E163" s="87" t="s">
        <v>16</v>
      </c>
      <c r="F163" s="87" t="s">
        <v>9102</v>
      </c>
      <c r="G163" s="87">
        <v>176</v>
      </c>
      <c r="H163" s="87">
        <v>144</v>
      </c>
      <c r="I163" s="87">
        <v>25</v>
      </c>
      <c r="J163" s="87">
        <v>33</v>
      </c>
      <c r="K163" s="40"/>
      <c r="L163" s="40"/>
      <c r="M163" s="43" t="s">
        <v>2</v>
      </c>
    </row>
    <row r="164" spans="1:13" x14ac:dyDescent="0.25">
      <c r="A164" s="16" t="s">
        <v>451</v>
      </c>
      <c r="B164" s="7" t="s">
        <v>9254</v>
      </c>
      <c r="C164" s="40" t="s">
        <v>9237</v>
      </c>
      <c r="D164" s="40" t="s">
        <v>9072</v>
      </c>
      <c r="E164" s="40" t="s">
        <v>16</v>
      </c>
      <c r="F164" s="40" t="s">
        <v>9102</v>
      </c>
      <c r="G164" s="40">
        <v>176</v>
      </c>
      <c r="H164" s="40">
        <v>144</v>
      </c>
      <c r="I164" s="40">
        <v>25</v>
      </c>
      <c r="J164" s="40">
        <v>300</v>
      </c>
      <c r="K164" s="40"/>
      <c r="L164" s="40"/>
      <c r="M164" s="43" t="s">
        <v>2</v>
      </c>
    </row>
    <row r="165" spans="1:13" x14ac:dyDescent="0.25">
      <c r="A165" s="16" t="s">
        <v>454</v>
      </c>
      <c r="B165" s="7" t="s">
        <v>9255</v>
      </c>
      <c r="C165" s="87" t="s">
        <v>9237</v>
      </c>
      <c r="D165" s="87" t="s">
        <v>9072</v>
      </c>
      <c r="E165" s="87" t="s">
        <v>16</v>
      </c>
      <c r="F165" s="87" t="s">
        <v>9102</v>
      </c>
      <c r="G165" s="87">
        <v>176</v>
      </c>
      <c r="H165" s="87">
        <v>144</v>
      </c>
      <c r="I165" s="87">
        <v>25</v>
      </c>
      <c r="J165" s="87">
        <v>300</v>
      </c>
      <c r="K165" s="40"/>
      <c r="L165" s="40"/>
      <c r="M165" s="43" t="s">
        <v>2</v>
      </c>
    </row>
    <row r="166" spans="1:13" x14ac:dyDescent="0.25">
      <c r="A166" s="16" t="s">
        <v>456</v>
      </c>
      <c r="B166" s="7" t="s">
        <v>9256</v>
      </c>
      <c r="C166" s="40" t="s">
        <v>9237</v>
      </c>
      <c r="D166" s="40" t="s">
        <v>9072</v>
      </c>
      <c r="E166" s="40" t="s">
        <v>16</v>
      </c>
      <c r="F166" s="40" t="s">
        <v>9240</v>
      </c>
      <c r="G166" s="40">
        <v>352</v>
      </c>
      <c r="H166" s="40">
        <v>288</v>
      </c>
      <c r="I166" s="40">
        <v>25</v>
      </c>
      <c r="J166" s="40">
        <v>25</v>
      </c>
      <c r="K166" s="40"/>
      <c r="L166" s="40"/>
      <c r="M166" s="43" t="s">
        <v>2</v>
      </c>
    </row>
    <row r="167" spans="1:13" x14ac:dyDescent="0.25">
      <c r="A167" s="16" t="s">
        <v>458</v>
      </c>
      <c r="B167" s="7" t="s">
        <v>9257</v>
      </c>
      <c r="C167" s="87" t="s">
        <v>9237</v>
      </c>
      <c r="D167" s="87" t="s">
        <v>16</v>
      </c>
      <c r="E167" s="87" t="s">
        <v>16</v>
      </c>
      <c r="F167" s="87" t="s">
        <v>9240</v>
      </c>
      <c r="G167" s="87">
        <v>352</v>
      </c>
      <c r="H167" s="87">
        <v>288</v>
      </c>
      <c r="I167" s="87" t="s">
        <v>16</v>
      </c>
      <c r="J167" s="87">
        <v>25</v>
      </c>
      <c r="K167" s="40"/>
      <c r="L167" s="40"/>
      <c r="M167" s="43" t="s">
        <v>2</v>
      </c>
    </row>
    <row r="168" spans="1:13" x14ac:dyDescent="0.25">
      <c r="A168" s="16" t="s">
        <v>461</v>
      </c>
      <c r="B168" s="7" t="s">
        <v>9258</v>
      </c>
      <c r="C168" s="40" t="s">
        <v>9237</v>
      </c>
      <c r="D168" s="40" t="s">
        <v>16</v>
      </c>
      <c r="E168" s="40" t="s">
        <v>16</v>
      </c>
      <c r="F168" s="40" t="s">
        <v>9102</v>
      </c>
      <c r="G168" s="40">
        <v>176</v>
      </c>
      <c r="H168" s="40">
        <v>144</v>
      </c>
      <c r="I168" s="40" t="s">
        <v>16</v>
      </c>
      <c r="J168" s="40">
        <v>50</v>
      </c>
      <c r="K168" s="40"/>
      <c r="L168" s="40"/>
      <c r="M168" s="43" t="s">
        <v>2</v>
      </c>
    </row>
    <row r="169" spans="1:13" x14ac:dyDescent="0.25">
      <c r="A169" s="16" t="s">
        <v>464</v>
      </c>
      <c r="B169" s="7" t="s">
        <v>9259</v>
      </c>
      <c r="C169" s="87" t="s">
        <v>9237</v>
      </c>
      <c r="D169" s="87" t="s">
        <v>16</v>
      </c>
      <c r="E169" s="87" t="s">
        <v>16</v>
      </c>
      <c r="F169" s="87" t="s">
        <v>9260</v>
      </c>
      <c r="G169" s="87">
        <v>720</v>
      </c>
      <c r="H169" s="87">
        <v>480</v>
      </c>
      <c r="I169" s="87" t="s">
        <v>16</v>
      </c>
      <c r="J169" s="87">
        <v>30</v>
      </c>
      <c r="K169" s="40"/>
      <c r="L169" s="40"/>
      <c r="M169" s="43" t="s">
        <v>2</v>
      </c>
    </row>
    <row r="170" spans="1:13" x14ac:dyDescent="0.25">
      <c r="A170" s="16" t="s">
        <v>466</v>
      </c>
      <c r="B170" s="7" t="s">
        <v>9261</v>
      </c>
      <c r="C170" s="40" t="s">
        <v>9237</v>
      </c>
      <c r="D170" s="40" t="s">
        <v>9072</v>
      </c>
      <c r="E170" s="40" t="s">
        <v>16</v>
      </c>
      <c r="F170" s="40" t="s">
        <v>9102</v>
      </c>
      <c r="G170" s="40">
        <v>176</v>
      </c>
      <c r="H170" s="40">
        <v>144</v>
      </c>
      <c r="I170" s="40">
        <v>25</v>
      </c>
      <c r="J170" s="40">
        <v>50</v>
      </c>
      <c r="K170" s="40"/>
      <c r="L170" s="40"/>
      <c r="M170" s="43" t="s">
        <v>2</v>
      </c>
    </row>
    <row r="171" spans="1:13" x14ac:dyDescent="0.25">
      <c r="A171" s="16" t="s">
        <v>469</v>
      </c>
      <c r="B171" s="7" t="s">
        <v>9262</v>
      </c>
      <c r="C171" s="87" t="s">
        <v>9237</v>
      </c>
      <c r="D171" s="87" t="s">
        <v>9072</v>
      </c>
      <c r="E171" s="87" t="s">
        <v>16</v>
      </c>
      <c r="F171" s="87" t="s">
        <v>9102</v>
      </c>
      <c r="G171" s="87">
        <v>176</v>
      </c>
      <c r="H171" s="87">
        <v>144</v>
      </c>
      <c r="I171" s="87">
        <v>25</v>
      </c>
      <c r="J171" s="87">
        <v>17</v>
      </c>
      <c r="K171" s="40"/>
      <c r="L171" s="40"/>
      <c r="M171" s="43" t="s">
        <v>2</v>
      </c>
    </row>
    <row r="172" spans="1:13" x14ac:dyDescent="0.25">
      <c r="A172" s="16" t="s">
        <v>472</v>
      </c>
      <c r="B172" s="7" t="s">
        <v>9263</v>
      </c>
      <c r="C172" s="40" t="s">
        <v>9237</v>
      </c>
      <c r="D172" s="40" t="s">
        <v>9072</v>
      </c>
      <c r="E172" s="40" t="s">
        <v>16</v>
      </c>
      <c r="F172" s="40" t="s">
        <v>9102</v>
      </c>
      <c r="G172" s="40">
        <v>176</v>
      </c>
      <c r="H172" s="40">
        <v>144</v>
      </c>
      <c r="I172" s="40">
        <v>25</v>
      </c>
      <c r="J172" s="40">
        <v>300</v>
      </c>
      <c r="K172" s="40"/>
      <c r="L172" s="40"/>
      <c r="M172" s="43" t="s">
        <v>2</v>
      </c>
    </row>
    <row r="173" spans="1:13" x14ac:dyDescent="0.25">
      <c r="A173" s="16" t="s">
        <v>475</v>
      </c>
      <c r="B173" s="7" t="s">
        <v>9264</v>
      </c>
      <c r="C173" s="87" t="s">
        <v>9237</v>
      </c>
      <c r="D173" s="87" t="s">
        <v>9072</v>
      </c>
      <c r="E173" s="87" t="s">
        <v>16</v>
      </c>
      <c r="F173" s="87" t="s">
        <v>9102</v>
      </c>
      <c r="G173" s="87">
        <v>176</v>
      </c>
      <c r="H173" s="87">
        <v>144</v>
      </c>
      <c r="I173" s="87">
        <v>25</v>
      </c>
      <c r="J173" s="87">
        <v>300</v>
      </c>
      <c r="K173" s="40"/>
      <c r="L173" s="40"/>
      <c r="M173" s="43" t="s">
        <v>2</v>
      </c>
    </row>
    <row r="174" spans="1:13" x14ac:dyDescent="0.25">
      <c r="A174" s="16" t="s">
        <v>478</v>
      </c>
      <c r="B174" s="7" t="s">
        <v>9265</v>
      </c>
      <c r="C174" s="40" t="s">
        <v>9237</v>
      </c>
      <c r="D174" s="40" t="s">
        <v>9072</v>
      </c>
      <c r="E174" s="40" t="s">
        <v>16</v>
      </c>
      <c r="F174" s="40" t="s">
        <v>9102</v>
      </c>
      <c r="G174" s="40">
        <v>176</v>
      </c>
      <c r="H174" s="40">
        <v>144</v>
      </c>
      <c r="I174" s="40">
        <v>25</v>
      </c>
      <c r="J174" s="40">
        <v>17</v>
      </c>
      <c r="K174" s="40"/>
      <c r="L174" s="40"/>
      <c r="M174" s="43" t="s">
        <v>2</v>
      </c>
    </row>
    <row r="175" spans="1:13" x14ac:dyDescent="0.25">
      <c r="A175" s="16" t="s">
        <v>480</v>
      </c>
      <c r="B175" s="7" t="s">
        <v>9266</v>
      </c>
      <c r="C175" s="87" t="s">
        <v>9237</v>
      </c>
      <c r="D175" s="87" t="s">
        <v>9072</v>
      </c>
      <c r="E175" s="87" t="s">
        <v>16</v>
      </c>
      <c r="F175" s="87" t="s">
        <v>9102</v>
      </c>
      <c r="G175" s="87">
        <v>176</v>
      </c>
      <c r="H175" s="87">
        <v>144</v>
      </c>
      <c r="I175" s="87">
        <v>25</v>
      </c>
      <c r="J175" s="87">
        <v>300</v>
      </c>
      <c r="K175" s="40"/>
      <c r="L175" s="40"/>
      <c r="M175" s="43" t="s">
        <v>2</v>
      </c>
    </row>
    <row r="176" spans="1:13" x14ac:dyDescent="0.25">
      <c r="A176" s="16" t="s">
        <v>483</v>
      </c>
      <c r="B176" s="7" t="s">
        <v>9267</v>
      </c>
      <c r="C176" s="40" t="s">
        <v>9237</v>
      </c>
      <c r="D176" s="40" t="s">
        <v>9072</v>
      </c>
      <c r="E176" s="40" t="s">
        <v>16</v>
      </c>
      <c r="F176" s="40" t="s">
        <v>9102</v>
      </c>
      <c r="G176" s="40">
        <v>176</v>
      </c>
      <c r="H176" s="40">
        <v>144</v>
      </c>
      <c r="I176" s="40">
        <v>25</v>
      </c>
      <c r="J176" s="40">
        <v>17</v>
      </c>
      <c r="K176" s="40"/>
      <c r="L176" s="40"/>
      <c r="M176" s="43" t="s">
        <v>2</v>
      </c>
    </row>
    <row r="177" spans="1:13" x14ac:dyDescent="0.25">
      <c r="A177" s="16" t="s">
        <v>485</v>
      </c>
      <c r="B177" s="7" t="s">
        <v>9268</v>
      </c>
      <c r="C177" s="87" t="s">
        <v>9237</v>
      </c>
      <c r="D177" s="87" t="s">
        <v>9072</v>
      </c>
      <c r="E177" s="87" t="s">
        <v>16</v>
      </c>
      <c r="F177" s="87" t="s">
        <v>9102</v>
      </c>
      <c r="G177" s="87">
        <v>176</v>
      </c>
      <c r="H177" s="87">
        <v>144</v>
      </c>
      <c r="I177" s="87">
        <v>25</v>
      </c>
      <c r="J177" s="87">
        <v>33</v>
      </c>
      <c r="K177" s="40"/>
      <c r="L177" s="40"/>
      <c r="M177" s="43" t="s">
        <v>2</v>
      </c>
    </row>
    <row r="178" spans="1:13" x14ac:dyDescent="0.25">
      <c r="A178" s="16" t="s">
        <v>487</v>
      </c>
      <c r="B178" s="7" t="s">
        <v>9269</v>
      </c>
      <c r="C178" s="40" t="s">
        <v>9237</v>
      </c>
      <c r="D178" s="40" t="s">
        <v>9072</v>
      </c>
      <c r="E178" s="40" t="s">
        <v>16</v>
      </c>
      <c r="F178" s="40" t="s">
        <v>9240</v>
      </c>
      <c r="G178" s="40">
        <v>352</v>
      </c>
      <c r="H178" s="40">
        <v>288</v>
      </c>
      <c r="I178" s="40">
        <v>25</v>
      </c>
      <c r="J178" s="40">
        <v>30</v>
      </c>
      <c r="K178" s="40"/>
      <c r="L178" s="40"/>
      <c r="M178" s="43" t="s">
        <v>2</v>
      </c>
    </row>
    <row r="179" spans="1:13" x14ac:dyDescent="0.25">
      <c r="A179" s="16" t="s">
        <v>490</v>
      </c>
      <c r="B179" s="7" t="s">
        <v>9270</v>
      </c>
      <c r="C179" s="87" t="s">
        <v>9237</v>
      </c>
      <c r="D179" s="87" t="s">
        <v>9072</v>
      </c>
      <c r="E179" s="87" t="s">
        <v>16</v>
      </c>
      <c r="F179" s="87" t="s">
        <v>9240</v>
      </c>
      <c r="G179" s="87">
        <v>352</v>
      </c>
      <c r="H179" s="87">
        <v>288</v>
      </c>
      <c r="I179" s="87">
        <v>25</v>
      </c>
      <c r="J179" s="87">
        <v>30</v>
      </c>
      <c r="K179" s="40"/>
      <c r="L179" s="40"/>
      <c r="M179" s="43" t="s">
        <v>2</v>
      </c>
    </row>
    <row r="180" spans="1:13" x14ac:dyDescent="0.25">
      <c r="A180" s="16" t="s">
        <v>492</v>
      </c>
      <c r="B180" s="7" t="s">
        <v>9271</v>
      </c>
      <c r="C180" s="40" t="s">
        <v>9237</v>
      </c>
      <c r="D180" s="40" t="s">
        <v>9072</v>
      </c>
      <c r="E180" s="40" t="s">
        <v>16</v>
      </c>
      <c r="F180" s="40" t="s">
        <v>9102</v>
      </c>
      <c r="G180" s="40">
        <v>176</v>
      </c>
      <c r="H180" s="40">
        <v>144</v>
      </c>
      <c r="I180" s="40">
        <v>25</v>
      </c>
      <c r="J180" s="40">
        <v>300</v>
      </c>
      <c r="K180" s="40"/>
      <c r="L180" s="40"/>
      <c r="M180" s="43" t="s">
        <v>2</v>
      </c>
    </row>
    <row r="181" spans="1:13" x14ac:dyDescent="0.25">
      <c r="A181" s="16" t="s">
        <v>494</v>
      </c>
      <c r="B181" s="7" t="s">
        <v>9272</v>
      </c>
      <c r="C181" s="87" t="s">
        <v>9237</v>
      </c>
      <c r="D181" s="87" t="s">
        <v>9072</v>
      </c>
      <c r="E181" s="87" t="s">
        <v>16</v>
      </c>
      <c r="F181" s="87" t="s">
        <v>9102</v>
      </c>
      <c r="G181" s="87">
        <v>176</v>
      </c>
      <c r="H181" s="87">
        <v>144</v>
      </c>
      <c r="I181" s="87">
        <v>25</v>
      </c>
      <c r="J181" s="87">
        <v>50</v>
      </c>
      <c r="K181" s="40"/>
      <c r="L181" s="40"/>
      <c r="M181" s="43" t="s">
        <v>2</v>
      </c>
    </row>
    <row r="182" spans="1:13" x14ac:dyDescent="0.25">
      <c r="A182" s="16" t="s">
        <v>496</v>
      </c>
      <c r="B182" s="7" t="s">
        <v>9273</v>
      </c>
      <c r="C182" s="40" t="s">
        <v>9237</v>
      </c>
      <c r="D182" s="40" t="s">
        <v>16</v>
      </c>
      <c r="E182" s="40" t="s">
        <v>16</v>
      </c>
      <c r="F182" s="40" t="s">
        <v>16</v>
      </c>
      <c r="G182" s="40" t="s">
        <v>16</v>
      </c>
      <c r="H182" s="40" t="s">
        <v>16</v>
      </c>
      <c r="I182" s="40" t="s">
        <v>16</v>
      </c>
      <c r="J182" s="40">
        <v>90</v>
      </c>
      <c r="K182" s="40"/>
      <c r="L182" s="40"/>
      <c r="M182" s="43" t="s">
        <v>2</v>
      </c>
    </row>
    <row r="183" spans="1:13" x14ac:dyDescent="0.25">
      <c r="A183" s="16" t="s">
        <v>499</v>
      </c>
      <c r="B183" s="7" t="s">
        <v>9274</v>
      </c>
      <c r="C183" s="87" t="s">
        <v>9237</v>
      </c>
      <c r="D183" s="87" t="s">
        <v>16</v>
      </c>
      <c r="E183" s="87" t="s">
        <v>16</v>
      </c>
      <c r="F183" s="87" t="s">
        <v>16</v>
      </c>
      <c r="G183" s="87" t="s">
        <v>16</v>
      </c>
      <c r="H183" s="87" t="s">
        <v>16</v>
      </c>
      <c r="I183" s="87" t="s">
        <v>16</v>
      </c>
      <c r="J183" s="87">
        <v>90</v>
      </c>
      <c r="K183" s="40"/>
      <c r="L183" s="40"/>
      <c r="M183" s="43" t="s">
        <v>2</v>
      </c>
    </row>
    <row r="184" spans="1:13" x14ac:dyDescent="0.25">
      <c r="A184" s="16" t="s">
        <v>502</v>
      </c>
      <c r="B184" s="7" t="s">
        <v>9275</v>
      </c>
      <c r="C184" s="40" t="s">
        <v>9237</v>
      </c>
      <c r="D184" s="40" t="s">
        <v>16</v>
      </c>
      <c r="E184" s="40" t="s">
        <v>16</v>
      </c>
      <c r="F184" s="40" t="s">
        <v>16</v>
      </c>
      <c r="G184" s="40" t="s">
        <v>16</v>
      </c>
      <c r="H184" s="40" t="s">
        <v>16</v>
      </c>
      <c r="I184" s="40" t="s">
        <v>16</v>
      </c>
      <c r="J184" s="40">
        <v>291</v>
      </c>
      <c r="K184" s="40"/>
      <c r="L184" s="40"/>
      <c r="M184" s="43" t="s">
        <v>2</v>
      </c>
    </row>
    <row r="185" spans="1:13" x14ac:dyDescent="0.25">
      <c r="A185" s="16" t="s">
        <v>505</v>
      </c>
      <c r="B185" s="7" t="s">
        <v>9276</v>
      </c>
      <c r="C185" s="87" t="s">
        <v>9237</v>
      </c>
      <c r="D185" s="87" t="s">
        <v>16</v>
      </c>
      <c r="E185" s="87" t="s">
        <v>16</v>
      </c>
      <c r="F185" s="87" t="s">
        <v>16</v>
      </c>
      <c r="G185" s="87" t="s">
        <v>16</v>
      </c>
      <c r="H185" s="87" t="s">
        <v>16</v>
      </c>
      <c r="I185" s="87" t="s">
        <v>16</v>
      </c>
      <c r="J185" s="87">
        <v>100</v>
      </c>
      <c r="K185" s="40"/>
      <c r="L185" s="40"/>
      <c r="M185" s="43" t="s">
        <v>2</v>
      </c>
    </row>
    <row r="186" spans="1:13" x14ac:dyDescent="0.25">
      <c r="A186" s="16" t="s">
        <v>507</v>
      </c>
      <c r="B186" s="7" t="s">
        <v>9277</v>
      </c>
      <c r="C186" s="40" t="s">
        <v>9237</v>
      </c>
      <c r="D186" s="40" t="s">
        <v>16</v>
      </c>
      <c r="E186" s="40" t="s">
        <v>16</v>
      </c>
      <c r="F186" s="40" t="s">
        <v>16</v>
      </c>
      <c r="G186" s="40" t="s">
        <v>16</v>
      </c>
      <c r="H186" s="40" t="s">
        <v>16</v>
      </c>
      <c r="I186" s="40" t="s">
        <v>16</v>
      </c>
      <c r="J186" s="40">
        <v>300</v>
      </c>
      <c r="K186" s="40"/>
      <c r="L186" s="40"/>
      <c r="M186" s="43" t="s">
        <v>2</v>
      </c>
    </row>
    <row r="187" spans="1:13" x14ac:dyDescent="0.25">
      <c r="A187" s="16" t="s">
        <v>509</v>
      </c>
      <c r="B187" s="7" t="s">
        <v>9278</v>
      </c>
      <c r="C187" s="87" t="s">
        <v>9237</v>
      </c>
      <c r="D187" s="87" t="s">
        <v>9072</v>
      </c>
      <c r="E187" s="87">
        <v>8</v>
      </c>
      <c r="F187" s="87" t="s">
        <v>9260</v>
      </c>
      <c r="G187" s="87">
        <v>720</v>
      </c>
      <c r="H187" s="87">
        <v>480</v>
      </c>
      <c r="I187" s="87">
        <v>25</v>
      </c>
      <c r="J187" s="87">
        <v>17</v>
      </c>
      <c r="K187" s="40"/>
      <c r="L187" s="40"/>
      <c r="M187" s="43" t="s">
        <v>2</v>
      </c>
    </row>
    <row r="188" spans="1:13" x14ac:dyDescent="0.25">
      <c r="A188" s="16" t="s">
        <v>511</v>
      </c>
      <c r="B188" s="7" t="s">
        <v>9279</v>
      </c>
      <c r="C188" s="40" t="s">
        <v>9237</v>
      </c>
      <c r="D188" s="40" t="s">
        <v>16</v>
      </c>
      <c r="E188" s="40" t="s">
        <v>16</v>
      </c>
      <c r="F188" s="40" t="s">
        <v>16</v>
      </c>
      <c r="G188" s="40" t="s">
        <v>16</v>
      </c>
      <c r="H188" s="40" t="s">
        <v>16</v>
      </c>
      <c r="I188" s="40" t="s">
        <v>16</v>
      </c>
      <c r="J188" s="40">
        <v>30</v>
      </c>
      <c r="K188" s="40"/>
      <c r="L188" s="40"/>
      <c r="M188" s="43" t="s">
        <v>2</v>
      </c>
    </row>
    <row r="189" spans="1:13" x14ac:dyDescent="0.25">
      <c r="A189" s="16" t="s">
        <v>513</v>
      </c>
      <c r="B189" s="7" t="s">
        <v>9280</v>
      </c>
      <c r="C189" s="87" t="s">
        <v>9237</v>
      </c>
      <c r="D189" s="87" t="s">
        <v>16</v>
      </c>
      <c r="E189" s="87" t="s">
        <v>16</v>
      </c>
      <c r="F189" s="87" t="s">
        <v>16</v>
      </c>
      <c r="G189" s="87" t="s">
        <v>16</v>
      </c>
      <c r="H189" s="87" t="s">
        <v>16</v>
      </c>
      <c r="I189" s="87" t="s">
        <v>16</v>
      </c>
      <c r="J189" s="87">
        <v>30</v>
      </c>
      <c r="K189" s="40"/>
      <c r="L189" s="40"/>
      <c r="M189" s="43" t="s">
        <v>2</v>
      </c>
    </row>
    <row r="190" spans="1:13" x14ac:dyDescent="0.25">
      <c r="A190" s="16" t="s">
        <v>515</v>
      </c>
      <c r="B190" s="7" t="s">
        <v>9281</v>
      </c>
      <c r="C190" s="40" t="s">
        <v>9237</v>
      </c>
      <c r="D190" s="40" t="s">
        <v>16</v>
      </c>
      <c r="E190" s="40" t="s">
        <v>16</v>
      </c>
      <c r="F190" s="40" t="s">
        <v>16</v>
      </c>
      <c r="G190" s="40" t="s">
        <v>16</v>
      </c>
      <c r="H190" s="40" t="s">
        <v>16</v>
      </c>
      <c r="I190" s="40" t="s">
        <v>16</v>
      </c>
      <c r="J190" s="40">
        <v>2</v>
      </c>
      <c r="K190" s="40"/>
      <c r="L190" s="40"/>
      <c r="M190" s="43" t="s">
        <v>2</v>
      </c>
    </row>
    <row r="191" spans="1:13" x14ac:dyDescent="0.25">
      <c r="A191" s="16" t="s">
        <v>518</v>
      </c>
      <c r="B191" s="7" t="s">
        <v>9282</v>
      </c>
      <c r="C191" s="87" t="s">
        <v>9237</v>
      </c>
      <c r="D191" s="87" t="s">
        <v>16</v>
      </c>
      <c r="E191" s="87" t="s">
        <v>16</v>
      </c>
      <c r="F191" s="87" t="s">
        <v>16</v>
      </c>
      <c r="G191" s="87" t="s">
        <v>16</v>
      </c>
      <c r="H191" s="87" t="s">
        <v>16</v>
      </c>
      <c r="I191" s="87" t="s">
        <v>16</v>
      </c>
      <c r="J191" s="87">
        <v>278</v>
      </c>
      <c r="K191" s="40"/>
      <c r="L191" s="40"/>
      <c r="M191" s="43" t="s">
        <v>2</v>
      </c>
    </row>
    <row r="192" spans="1:13" x14ac:dyDescent="0.25">
      <c r="A192" s="16" t="s">
        <v>520</v>
      </c>
      <c r="B192" s="7" t="s">
        <v>9283</v>
      </c>
      <c r="C192" s="40" t="s">
        <v>9237</v>
      </c>
      <c r="D192" s="40" t="s">
        <v>16</v>
      </c>
      <c r="E192" s="40" t="s">
        <v>16</v>
      </c>
      <c r="F192" s="40" t="s">
        <v>16</v>
      </c>
      <c r="G192" s="40" t="s">
        <v>16</v>
      </c>
      <c r="H192" s="40" t="s">
        <v>16</v>
      </c>
      <c r="I192" s="40" t="s">
        <v>16</v>
      </c>
      <c r="J192" s="40">
        <v>278</v>
      </c>
      <c r="K192" s="40"/>
      <c r="L192" s="40"/>
      <c r="M192" s="43" t="s">
        <v>2</v>
      </c>
    </row>
    <row r="193" spans="1:13" x14ac:dyDescent="0.25">
      <c r="A193" s="16" t="s">
        <v>522</v>
      </c>
      <c r="B193" s="7" t="s">
        <v>9284</v>
      </c>
      <c r="C193" s="87" t="s">
        <v>9237</v>
      </c>
      <c r="D193" s="87" t="s">
        <v>16</v>
      </c>
      <c r="E193" s="87" t="s">
        <v>16</v>
      </c>
      <c r="F193" s="87" t="s">
        <v>16</v>
      </c>
      <c r="G193" s="87" t="s">
        <v>16</v>
      </c>
      <c r="H193" s="87" t="s">
        <v>16</v>
      </c>
      <c r="I193" s="87" t="s">
        <v>16</v>
      </c>
      <c r="J193" s="87" t="s">
        <v>9285</v>
      </c>
      <c r="K193" s="40"/>
      <c r="L193" s="40"/>
      <c r="M193" s="43" t="s">
        <v>2</v>
      </c>
    </row>
    <row r="194" spans="1:13" x14ac:dyDescent="0.25">
      <c r="A194" s="16" t="s">
        <v>525</v>
      </c>
      <c r="B194" s="7" t="s">
        <v>9286</v>
      </c>
      <c r="C194" s="40" t="s">
        <v>9237</v>
      </c>
      <c r="D194" s="40" t="s">
        <v>16</v>
      </c>
      <c r="E194" s="40" t="s">
        <v>16</v>
      </c>
      <c r="F194" s="40" t="s">
        <v>16</v>
      </c>
      <c r="G194" s="40" t="s">
        <v>16</v>
      </c>
      <c r="H194" s="40" t="s">
        <v>16</v>
      </c>
      <c r="I194" s="40" t="s">
        <v>16</v>
      </c>
      <c r="J194" s="40">
        <v>90</v>
      </c>
      <c r="K194" s="40"/>
      <c r="L194" s="40"/>
      <c r="M194" s="43" t="s">
        <v>2</v>
      </c>
    </row>
    <row r="195" spans="1:13" x14ac:dyDescent="0.25">
      <c r="A195" s="16" t="s">
        <v>527</v>
      </c>
      <c r="B195" s="7" t="s">
        <v>9287</v>
      </c>
      <c r="C195" s="87" t="s">
        <v>9237</v>
      </c>
      <c r="D195" s="87" t="s">
        <v>16</v>
      </c>
      <c r="E195" s="87" t="s">
        <v>16</v>
      </c>
      <c r="F195" s="87" t="s">
        <v>16</v>
      </c>
      <c r="G195" s="87" t="s">
        <v>16</v>
      </c>
      <c r="H195" s="87" t="s">
        <v>16</v>
      </c>
      <c r="I195" s="87" t="s">
        <v>16</v>
      </c>
      <c r="J195" s="87">
        <v>90</v>
      </c>
      <c r="K195" s="40"/>
      <c r="L195" s="40"/>
      <c r="M195" s="43" t="s">
        <v>2</v>
      </c>
    </row>
    <row r="196" spans="1:13" x14ac:dyDescent="0.25">
      <c r="A196" s="16" t="s">
        <v>530</v>
      </c>
      <c r="B196" s="7" t="s">
        <v>9288</v>
      </c>
      <c r="C196" s="40" t="s">
        <v>9237</v>
      </c>
      <c r="D196" s="40" t="s">
        <v>16</v>
      </c>
      <c r="E196" s="40" t="s">
        <v>16</v>
      </c>
      <c r="F196" s="40" t="s">
        <v>16</v>
      </c>
      <c r="G196" s="40" t="s">
        <v>16</v>
      </c>
      <c r="H196" s="40" t="s">
        <v>16</v>
      </c>
      <c r="I196" s="40" t="s">
        <v>16</v>
      </c>
      <c r="J196" s="40">
        <v>90</v>
      </c>
      <c r="K196" s="40"/>
      <c r="L196" s="40"/>
      <c r="M196" s="43" t="s">
        <v>2</v>
      </c>
    </row>
    <row r="197" spans="1:13" x14ac:dyDescent="0.25">
      <c r="A197" s="16" t="s">
        <v>532</v>
      </c>
      <c r="B197" s="7" t="s">
        <v>9289</v>
      </c>
      <c r="C197" s="87" t="s">
        <v>9237</v>
      </c>
      <c r="D197" s="87" t="s">
        <v>16</v>
      </c>
      <c r="E197" s="87" t="s">
        <v>16</v>
      </c>
      <c r="F197" s="87" t="s">
        <v>16</v>
      </c>
      <c r="G197" s="87" t="s">
        <v>16</v>
      </c>
      <c r="H197" s="87" t="s">
        <v>16</v>
      </c>
      <c r="I197" s="87" t="s">
        <v>16</v>
      </c>
      <c r="J197" s="87">
        <v>90</v>
      </c>
      <c r="K197" s="40"/>
      <c r="L197" s="40"/>
      <c r="M197" s="43" t="s">
        <v>2</v>
      </c>
    </row>
    <row r="198" spans="1:13" x14ac:dyDescent="0.25">
      <c r="A198" s="16" t="s">
        <v>534</v>
      </c>
      <c r="B198" s="7" t="s">
        <v>9290</v>
      </c>
      <c r="C198" s="40" t="s">
        <v>9237</v>
      </c>
      <c r="D198" s="40" t="s">
        <v>16</v>
      </c>
      <c r="E198" s="40" t="s">
        <v>16</v>
      </c>
      <c r="F198" s="40" t="s">
        <v>16</v>
      </c>
      <c r="G198" s="40" t="s">
        <v>16</v>
      </c>
      <c r="H198" s="40" t="s">
        <v>16</v>
      </c>
      <c r="I198" s="40" t="s">
        <v>16</v>
      </c>
      <c r="J198" s="40">
        <v>250</v>
      </c>
      <c r="K198" s="44"/>
      <c r="L198" s="44"/>
      <c r="M198" s="43" t="s">
        <v>2</v>
      </c>
    </row>
    <row r="199" spans="1:13" x14ac:dyDescent="0.25">
      <c r="A199" s="16" t="s">
        <v>537</v>
      </c>
      <c r="B199" s="7" t="s">
        <v>9291</v>
      </c>
      <c r="C199" s="87" t="s">
        <v>9237</v>
      </c>
      <c r="D199" s="87" t="s">
        <v>16</v>
      </c>
      <c r="E199" s="87" t="s">
        <v>16</v>
      </c>
      <c r="F199" s="87" t="s">
        <v>16</v>
      </c>
      <c r="G199" s="87" t="s">
        <v>16</v>
      </c>
      <c r="H199" s="87" t="s">
        <v>16</v>
      </c>
      <c r="I199" s="87" t="s">
        <v>16</v>
      </c>
      <c r="J199" s="87">
        <v>250</v>
      </c>
      <c r="K199" s="40"/>
      <c r="L199" s="40"/>
      <c r="M199" s="43" t="s">
        <v>2</v>
      </c>
    </row>
    <row r="200" spans="1:13" x14ac:dyDescent="0.25">
      <c r="A200" s="16" t="s">
        <v>540</v>
      </c>
      <c r="B200" s="7" t="s">
        <v>9292</v>
      </c>
      <c r="C200" s="40" t="s">
        <v>9237</v>
      </c>
      <c r="D200" s="40" t="s">
        <v>16</v>
      </c>
      <c r="E200" s="40" t="s">
        <v>16</v>
      </c>
      <c r="F200" s="40" t="s">
        <v>16</v>
      </c>
      <c r="G200" s="40" t="s">
        <v>16</v>
      </c>
      <c r="H200" s="40" t="s">
        <v>16</v>
      </c>
      <c r="I200" s="40" t="s">
        <v>16</v>
      </c>
      <c r="J200" s="40">
        <v>250</v>
      </c>
      <c r="K200" s="40"/>
      <c r="L200" s="40"/>
      <c r="M200" s="43" t="s">
        <v>2</v>
      </c>
    </row>
    <row r="201" spans="1:13" x14ac:dyDescent="0.25">
      <c r="A201" s="16" t="s">
        <v>542</v>
      </c>
      <c r="B201" s="7" t="s">
        <v>9293</v>
      </c>
      <c r="C201" s="87" t="s">
        <v>9237</v>
      </c>
      <c r="D201" s="87" t="s">
        <v>16</v>
      </c>
      <c r="E201" s="87" t="s">
        <v>16</v>
      </c>
      <c r="F201" s="87" t="s">
        <v>16</v>
      </c>
      <c r="G201" s="87" t="s">
        <v>16</v>
      </c>
      <c r="H201" s="87" t="s">
        <v>16</v>
      </c>
      <c r="I201" s="87" t="s">
        <v>16</v>
      </c>
      <c r="J201" s="87">
        <v>1700</v>
      </c>
      <c r="K201" s="40"/>
      <c r="L201" s="40"/>
      <c r="M201" s="43" t="s">
        <v>2</v>
      </c>
    </row>
    <row r="202" spans="1:13" x14ac:dyDescent="0.25">
      <c r="A202" s="16" t="s">
        <v>544</v>
      </c>
      <c r="B202" s="7" t="s">
        <v>9294</v>
      </c>
      <c r="C202" s="40" t="s">
        <v>9237</v>
      </c>
      <c r="D202" s="40" t="s">
        <v>16</v>
      </c>
      <c r="E202" s="40" t="s">
        <v>16</v>
      </c>
      <c r="F202" s="40" t="s">
        <v>16</v>
      </c>
      <c r="G202" s="40" t="s">
        <v>16</v>
      </c>
      <c r="H202" s="40" t="s">
        <v>16</v>
      </c>
      <c r="I202" s="40" t="s">
        <v>16</v>
      </c>
      <c r="J202" s="40">
        <v>100</v>
      </c>
      <c r="K202" s="40"/>
      <c r="L202" s="40"/>
      <c r="M202" s="43" t="s">
        <v>2</v>
      </c>
    </row>
    <row r="203" spans="1:13" x14ac:dyDescent="0.25">
      <c r="A203" s="16" t="s">
        <v>547</v>
      </c>
      <c r="B203" s="7" t="s">
        <v>9295</v>
      </c>
      <c r="C203" s="87" t="s">
        <v>9237</v>
      </c>
      <c r="D203" s="87" t="s">
        <v>16</v>
      </c>
      <c r="E203" s="87" t="s">
        <v>16</v>
      </c>
      <c r="F203" s="87" t="s">
        <v>16</v>
      </c>
      <c r="G203" s="87" t="s">
        <v>16</v>
      </c>
      <c r="H203" s="87" t="s">
        <v>16</v>
      </c>
      <c r="I203" s="87" t="s">
        <v>16</v>
      </c>
      <c r="J203" s="87">
        <v>150</v>
      </c>
      <c r="K203" s="40"/>
      <c r="L203" s="40"/>
      <c r="M203" s="43" t="s">
        <v>2</v>
      </c>
    </row>
    <row r="204" spans="1:13" x14ac:dyDescent="0.25">
      <c r="A204" s="16" t="s">
        <v>550</v>
      </c>
      <c r="B204" s="7" t="s">
        <v>9296</v>
      </c>
      <c r="C204" s="40" t="s">
        <v>9237</v>
      </c>
      <c r="D204" s="40" t="s">
        <v>16</v>
      </c>
      <c r="E204" s="40" t="s">
        <v>16</v>
      </c>
      <c r="F204" s="40" t="s">
        <v>16</v>
      </c>
      <c r="G204" s="40" t="s">
        <v>16</v>
      </c>
      <c r="H204" s="40" t="s">
        <v>16</v>
      </c>
      <c r="I204" s="40" t="s">
        <v>16</v>
      </c>
      <c r="J204" s="40" t="s">
        <v>16</v>
      </c>
      <c r="K204" s="40"/>
      <c r="L204" s="40"/>
      <c r="M204" s="43" t="s">
        <v>2</v>
      </c>
    </row>
    <row r="205" spans="1:13" x14ac:dyDescent="0.25">
      <c r="A205" s="16" t="s">
        <v>552</v>
      </c>
      <c r="B205" s="7" t="s">
        <v>9297</v>
      </c>
      <c r="C205" s="87" t="s">
        <v>9237</v>
      </c>
      <c r="D205" s="87" t="s">
        <v>16</v>
      </c>
      <c r="E205" s="87" t="s">
        <v>16</v>
      </c>
      <c r="F205" s="87" t="s">
        <v>16</v>
      </c>
      <c r="G205" s="87" t="s">
        <v>16</v>
      </c>
      <c r="H205" s="87" t="s">
        <v>16</v>
      </c>
      <c r="I205" s="87" t="s">
        <v>16</v>
      </c>
      <c r="J205" s="87">
        <v>150</v>
      </c>
      <c r="K205" s="40"/>
      <c r="L205" s="40"/>
      <c r="M205" s="43" t="s">
        <v>2</v>
      </c>
    </row>
    <row r="206" spans="1:13" x14ac:dyDescent="0.25">
      <c r="A206" s="16" t="s">
        <v>554</v>
      </c>
      <c r="B206" s="7" t="s">
        <v>9298</v>
      </c>
      <c r="C206" s="40" t="s">
        <v>9237</v>
      </c>
      <c r="D206" s="40" t="s">
        <v>16</v>
      </c>
      <c r="E206" s="40" t="s">
        <v>16</v>
      </c>
      <c r="F206" s="40" t="s">
        <v>16</v>
      </c>
      <c r="G206" s="40" t="s">
        <v>16</v>
      </c>
      <c r="H206" s="40" t="s">
        <v>16</v>
      </c>
      <c r="I206" s="40" t="s">
        <v>16</v>
      </c>
      <c r="J206" s="40">
        <v>300</v>
      </c>
      <c r="K206" s="40"/>
      <c r="L206" s="40"/>
      <c r="M206" s="43" t="s">
        <v>2</v>
      </c>
    </row>
    <row r="207" spans="1:13" x14ac:dyDescent="0.25">
      <c r="A207" s="16" t="s">
        <v>557</v>
      </c>
      <c r="B207" s="7" t="s">
        <v>9299</v>
      </c>
      <c r="C207" s="87" t="s">
        <v>9237</v>
      </c>
      <c r="D207" s="87" t="s">
        <v>16</v>
      </c>
      <c r="E207" s="87" t="s">
        <v>16</v>
      </c>
      <c r="F207" s="87" t="s">
        <v>16</v>
      </c>
      <c r="G207" s="87" t="s">
        <v>16</v>
      </c>
      <c r="H207" s="87" t="s">
        <v>16</v>
      </c>
      <c r="I207" s="87" t="s">
        <v>16</v>
      </c>
      <c r="J207" s="87">
        <v>300</v>
      </c>
      <c r="K207" s="40"/>
      <c r="L207" s="40"/>
      <c r="M207" s="43" t="s">
        <v>2</v>
      </c>
    </row>
    <row r="208" spans="1:13" x14ac:dyDescent="0.25">
      <c r="A208" s="16" t="s">
        <v>560</v>
      </c>
      <c r="B208" s="7" t="s">
        <v>9300</v>
      </c>
      <c r="C208" s="40" t="s">
        <v>9237</v>
      </c>
      <c r="D208" s="40" t="s">
        <v>16</v>
      </c>
      <c r="E208" s="40" t="s">
        <v>16</v>
      </c>
      <c r="F208" s="40" t="s">
        <v>16</v>
      </c>
      <c r="G208" s="40" t="s">
        <v>16</v>
      </c>
      <c r="H208" s="40" t="s">
        <v>16</v>
      </c>
      <c r="I208" s="40" t="s">
        <v>16</v>
      </c>
      <c r="J208" s="40">
        <v>300</v>
      </c>
      <c r="K208" s="40"/>
      <c r="L208" s="40"/>
      <c r="M208" s="43" t="s">
        <v>2</v>
      </c>
    </row>
    <row r="209" spans="1:13" x14ac:dyDescent="0.25">
      <c r="A209" s="16" t="s">
        <v>563</v>
      </c>
      <c r="B209" s="7" t="s">
        <v>9301</v>
      </c>
      <c r="C209" s="87" t="s">
        <v>9237</v>
      </c>
      <c r="D209" s="87" t="s">
        <v>16</v>
      </c>
      <c r="E209" s="87" t="s">
        <v>16</v>
      </c>
      <c r="F209" s="87" t="s">
        <v>16</v>
      </c>
      <c r="G209" s="87" t="s">
        <v>16</v>
      </c>
      <c r="H209" s="87" t="s">
        <v>16</v>
      </c>
      <c r="I209" s="87" t="s">
        <v>16</v>
      </c>
      <c r="J209" s="87">
        <v>300</v>
      </c>
      <c r="K209" s="40"/>
      <c r="L209" s="40"/>
      <c r="M209" s="43" t="s">
        <v>2</v>
      </c>
    </row>
    <row r="210" spans="1:13" x14ac:dyDescent="0.25">
      <c r="A210" s="16" t="s">
        <v>566</v>
      </c>
      <c r="B210" s="7" t="s">
        <v>9302</v>
      </c>
      <c r="C210" s="40" t="s">
        <v>9237</v>
      </c>
      <c r="D210" s="40" t="s">
        <v>16</v>
      </c>
      <c r="E210" s="40" t="s">
        <v>9303</v>
      </c>
      <c r="F210" s="40" t="s">
        <v>16</v>
      </c>
      <c r="G210" s="40" t="s">
        <v>16</v>
      </c>
      <c r="H210" s="40" t="s">
        <v>16</v>
      </c>
      <c r="I210" s="40" t="s">
        <v>16</v>
      </c>
      <c r="J210" s="40">
        <v>300</v>
      </c>
      <c r="K210" s="40"/>
      <c r="L210" s="40"/>
      <c r="M210" s="43" t="s">
        <v>2</v>
      </c>
    </row>
    <row r="211" spans="1:13" x14ac:dyDescent="0.25">
      <c r="A211" s="16" t="s">
        <v>568</v>
      </c>
      <c r="B211" s="7" t="s">
        <v>9304</v>
      </c>
      <c r="C211" s="87" t="s">
        <v>9237</v>
      </c>
      <c r="D211" s="87" t="s">
        <v>16</v>
      </c>
      <c r="E211" s="87" t="s">
        <v>16</v>
      </c>
      <c r="F211" s="87" t="s">
        <v>16</v>
      </c>
      <c r="G211" s="87" t="s">
        <v>16</v>
      </c>
      <c r="H211" s="87" t="s">
        <v>16</v>
      </c>
      <c r="I211" s="87" t="s">
        <v>16</v>
      </c>
      <c r="J211" s="87">
        <v>17</v>
      </c>
      <c r="K211" s="40"/>
      <c r="L211" s="40"/>
      <c r="M211" s="43" t="s">
        <v>2</v>
      </c>
    </row>
    <row r="212" spans="1:13" x14ac:dyDescent="0.25">
      <c r="A212" s="16" t="s">
        <v>570</v>
      </c>
      <c r="B212" s="7" t="s">
        <v>9305</v>
      </c>
      <c r="C212" s="40" t="s">
        <v>9237</v>
      </c>
      <c r="D212" s="40" t="s">
        <v>16</v>
      </c>
      <c r="E212" s="40" t="s">
        <v>16</v>
      </c>
      <c r="F212" s="40" t="s">
        <v>16</v>
      </c>
      <c r="G212" s="40" t="s">
        <v>16</v>
      </c>
      <c r="H212" s="40" t="s">
        <v>16</v>
      </c>
      <c r="I212" s="40" t="s">
        <v>16</v>
      </c>
      <c r="J212" s="40">
        <v>300</v>
      </c>
      <c r="K212" s="40"/>
      <c r="L212" s="40"/>
      <c r="M212" s="43" t="s">
        <v>2</v>
      </c>
    </row>
    <row r="213" spans="1:13" x14ac:dyDescent="0.25">
      <c r="A213" s="16" t="s">
        <v>572</v>
      </c>
      <c r="B213" s="7" t="s">
        <v>9306</v>
      </c>
      <c r="C213" s="87" t="s">
        <v>9237</v>
      </c>
      <c r="D213" s="87" t="s">
        <v>16</v>
      </c>
      <c r="E213" s="87" t="s">
        <v>16</v>
      </c>
      <c r="F213" s="87" t="s">
        <v>16</v>
      </c>
      <c r="G213" s="87" t="s">
        <v>16</v>
      </c>
      <c r="H213" s="87" t="s">
        <v>16</v>
      </c>
      <c r="I213" s="87" t="s">
        <v>16</v>
      </c>
      <c r="J213" s="87">
        <v>33</v>
      </c>
      <c r="K213" s="40"/>
      <c r="L213" s="40"/>
      <c r="M213" s="43" t="s">
        <v>2</v>
      </c>
    </row>
    <row r="214" spans="1:13" x14ac:dyDescent="0.25">
      <c r="A214" s="16" t="s">
        <v>575</v>
      </c>
      <c r="B214" s="7" t="s">
        <v>9307</v>
      </c>
      <c r="C214" s="40" t="s">
        <v>9237</v>
      </c>
      <c r="D214" s="40" t="s">
        <v>16</v>
      </c>
      <c r="E214" s="40" t="s">
        <v>16</v>
      </c>
      <c r="F214" s="40" t="s">
        <v>16</v>
      </c>
      <c r="G214" s="40" t="s">
        <v>16</v>
      </c>
      <c r="H214" s="40" t="s">
        <v>16</v>
      </c>
      <c r="I214" s="40" t="s">
        <v>16</v>
      </c>
      <c r="J214" s="40">
        <v>30</v>
      </c>
      <c r="K214" s="40"/>
      <c r="L214" s="40"/>
      <c r="M214" s="43" t="s">
        <v>2</v>
      </c>
    </row>
    <row r="215" spans="1:13" x14ac:dyDescent="0.25">
      <c r="A215" s="16" t="s">
        <v>577</v>
      </c>
      <c r="B215" s="7" t="s">
        <v>9308</v>
      </c>
      <c r="C215" s="87" t="s">
        <v>9237</v>
      </c>
      <c r="D215" s="87" t="s">
        <v>16</v>
      </c>
      <c r="E215" s="87" t="s">
        <v>16</v>
      </c>
      <c r="F215" s="87" t="s">
        <v>16</v>
      </c>
      <c r="G215" s="87" t="s">
        <v>16</v>
      </c>
      <c r="H215" s="87" t="s">
        <v>16</v>
      </c>
      <c r="I215" s="87" t="s">
        <v>16</v>
      </c>
      <c r="J215" s="87">
        <v>30</v>
      </c>
      <c r="K215" s="40"/>
      <c r="L215" s="40"/>
      <c r="M215" s="43" t="s">
        <v>2</v>
      </c>
    </row>
    <row r="216" spans="1:13" x14ac:dyDescent="0.25">
      <c r="A216" s="16" t="s">
        <v>579</v>
      </c>
      <c r="B216" s="7" t="s">
        <v>9309</v>
      </c>
      <c r="C216" s="40" t="s">
        <v>9237</v>
      </c>
      <c r="D216" s="40" t="s">
        <v>16</v>
      </c>
      <c r="E216" s="40" t="s">
        <v>16</v>
      </c>
      <c r="F216" s="40" t="s">
        <v>16</v>
      </c>
      <c r="G216" s="40" t="s">
        <v>16</v>
      </c>
      <c r="H216" s="40" t="s">
        <v>16</v>
      </c>
      <c r="I216" s="40" t="s">
        <v>16</v>
      </c>
      <c r="J216" s="40">
        <v>100</v>
      </c>
      <c r="K216" s="40"/>
      <c r="L216" s="40"/>
      <c r="M216" s="43" t="s">
        <v>2</v>
      </c>
    </row>
    <row r="217" spans="1:13" x14ac:dyDescent="0.25">
      <c r="A217" s="16" t="s">
        <v>581</v>
      </c>
      <c r="B217" s="7" t="s">
        <v>9310</v>
      </c>
      <c r="C217" s="87" t="s">
        <v>9237</v>
      </c>
      <c r="D217" s="87" t="s">
        <v>16</v>
      </c>
      <c r="E217" s="87" t="s">
        <v>16</v>
      </c>
      <c r="F217" s="87" t="s">
        <v>16</v>
      </c>
      <c r="G217" s="87" t="s">
        <v>16</v>
      </c>
      <c r="H217" s="87" t="s">
        <v>16</v>
      </c>
      <c r="I217" s="87" t="s">
        <v>16</v>
      </c>
      <c r="J217" s="87">
        <v>33</v>
      </c>
      <c r="K217" s="40"/>
      <c r="L217" s="40"/>
      <c r="M217" s="43" t="s">
        <v>2</v>
      </c>
    </row>
    <row r="218" spans="1:13" x14ac:dyDescent="0.25">
      <c r="A218" s="16" t="s">
        <v>584</v>
      </c>
      <c r="B218" s="7" t="s">
        <v>9311</v>
      </c>
      <c r="C218" s="40" t="s">
        <v>9237</v>
      </c>
      <c r="D218" s="40" t="s">
        <v>16</v>
      </c>
      <c r="E218" s="40" t="s">
        <v>16</v>
      </c>
      <c r="F218" s="40" t="s">
        <v>16</v>
      </c>
      <c r="G218" s="40" t="s">
        <v>16</v>
      </c>
      <c r="H218" s="40" t="s">
        <v>16</v>
      </c>
      <c r="I218" s="40" t="s">
        <v>16</v>
      </c>
      <c r="J218" s="40">
        <v>257</v>
      </c>
      <c r="K218" s="40"/>
      <c r="L218" s="40"/>
      <c r="M218" s="43" t="s">
        <v>2</v>
      </c>
    </row>
    <row r="219" spans="1:13" x14ac:dyDescent="0.25">
      <c r="A219" s="16" t="s">
        <v>586</v>
      </c>
      <c r="B219" s="7" t="s">
        <v>9312</v>
      </c>
      <c r="C219" s="87" t="s">
        <v>9237</v>
      </c>
      <c r="D219" s="87" t="s">
        <v>16</v>
      </c>
      <c r="E219" s="87" t="s">
        <v>16</v>
      </c>
      <c r="F219" s="87" t="s">
        <v>16</v>
      </c>
      <c r="G219" s="87" t="s">
        <v>16</v>
      </c>
      <c r="H219" s="87" t="s">
        <v>16</v>
      </c>
      <c r="I219" s="87" t="s">
        <v>16</v>
      </c>
      <c r="J219" s="87">
        <v>17</v>
      </c>
      <c r="K219" s="40"/>
      <c r="L219" s="40"/>
      <c r="M219" s="43" t="s">
        <v>2</v>
      </c>
    </row>
    <row r="220" spans="1:13" x14ac:dyDescent="0.25">
      <c r="A220" s="16" t="s">
        <v>589</v>
      </c>
      <c r="B220" s="7" t="s">
        <v>9313</v>
      </c>
      <c r="C220" s="40" t="s">
        <v>9237</v>
      </c>
      <c r="D220" s="40" t="s">
        <v>16</v>
      </c>
      <c r="E220" s="40" t="s">
        <v>16</v>
      </c>
      <c r="F220" s="40" t="s">
        <v>16</v>
      </c>
      <c r="G220" s="40" t="s">
        <v>16</v>
      </c>
      <c r="H220" s="40" t="s">
        <v>16</v>
      </c>
      <c r="I220" s="40" t="s">
        <v>16</v>
      </c>
      <c r="J220" s="40">
        <v>17</v>
      </c>
      <c r="K220" s="40"/>
      <c r="L220" s="40"/>
      <c r="M220" s="43" t="s">
        <v>2</v>
      </c>
    </row>
    <row r="221" spans="1:13" x14ac:dyDescent="0.25">
      <c r="A221" s="16" t="s">
        <v>591</v>
      </c>
      <c r="B221" s="7" t="s">
        <v>9314</v>
      </c>
      <c r="C221" s="87" t="s">
        <v>9237</v>
      </c>
      <c r="D221" s="87" t="s">
        <v>16</v>
      </c>
      <c r="E221" s="87" t="s">
        <v>16</v>
      </c>
      <c r="F221" s="87" t="s">
        <v>16</v>
      </c>
      <c r="G221" s="87" t="s">
        <v>16</v>
      </c>
      <c r="H221" s="87" t="s">
        <v>16</v>
      </c>
      <c r="I221" s="87" t="s">
        <v>16</v>
      </c>
      <c r="J221" s="87">
        <v>17</v>
      </c>
      <c r="K221" s="40"/>
      <c r="L221" s="40"/>
      <c r="M221" s="43" t="s">
        <v>2</v>
      </c>
    </row>
    <row r="222" spans="1:13" x14ac:dyDescent="0.25">
      <c r="A222" s="16" t="s">
        <v>593</v>
      </c>
      <c r="B222" s="7" t="s">
        <v>9315</v>
      </c>
      <c r="C222" s="40" t="s">
        <v>9237</v>
      </c>
      <c r="D222" s="40" t="s">
        <v>16</v>
      </c>
      <c r="E222" s="40" t="s">
        <v>16</v>
      </c>
      <c r="F222" s="40" t="s">
        <v>16</v>
      </c>
      <c r="G222" s="40" t="s">
        <v>16</v>
      </c>
      <c r="H222" s="40" t="s">
        <v>16</v>
      </c>
      <c r="I222" s="40" t="s">
        <v>16</v>
      </c>
      <c r="J222" s="40">
        <v>50</v>
      </c>
      <c r="K222" s="40"/>
      <c r="L222" s="40"/>
      <c r="M222" s="43" t="s">
        <v>2</v>
      </c>
    </row>
    <row r="223" spans="1:13" x14ac:dyDescent="0.25">
      <c r="A223" s="16" t="s">
        <v>595</v>
      </c>
      <c r="B223" s="7" t="s">
        <v>9316</v>
      </c>
      <c r="C223" s="87" t="s">
        <v>9237</v>
      </c>
      <c r="D223" s="87" t="s">
        <v>16</v>
      </c>
      <c r="E223" s="87" t="s">
        <v>16</v>
      </c>
      <c r="F223" s="87" t="s">
        <v>16</v>
      </c>
      <c r="G223" s="87" t="s">
        <v>16</v>
      </c>
      <c r="H223" s="87" t="s">
        <v>16</v>
      </c>
      <c r="I223" s="87" t="s">
        <v>16</v>
      </c>
      <c r="J223" s="87">
        <v>17</v>
      </c>
      <c r="K223" s="40"/>
      <c r="L223" s="40"/>
      <c r="M223" s="43" t="s">
        <v>2</v>
      </c>
    </row>
    <row r="224" spans="1:13" x14ac:dyDescent="0.25">
      <c r="A224" s="16" t="s">
        <v>598</v>
      </c>
      <c r="B224" s="7" t="s">
        <v>9317</v>
      </c>
      <c r="C224" s="40" t="s">
        <v>9237</v>
      </c>
      <c r="D224" s="40" t="s">
        <v>16</v>
      </c>
      <c r="E224" s="40" t="s">
        <v>16</v>
      </c>
      <c r="F224" s="40" t="s">
        <v>16</v>
      </c>
      <c r="G224" s="40" t="s">
        <v>16</v>
      </c>
      <c r="H224" s="40" t="s">
        <v>16</v>
      </c>
      <c r="I224" s="40" t="s">
        <v>16</v>
      </c>
      <c r="J224" s="40">
        <v>17</v>
      </c>
      <c r="K224" s="40"/>
      <c r="L224" s="40"/>
      <c r="M224" s="43" t="s">
        <v>2</v>
      </c>
    </row>
    <row r="225" spans="1:13" x14ac:dyDescent="0.25">
      <c r="A225" s="16" t="s">
        <v>600</v>
      </c>
      <c r="B225" s="7" t="s">
        <v>9318</v>
      </c>
      <c r="C225" s="87" t="s">
        <v>9237</v>
      </c>
      <c r="D225" s="87" t="s">
        <v>16</v>
      </c>
      <c r="E225" s="87" t="s">
        <v>16</v>
      </c>
      <c r="F225" s="87" t="s">
        <v>16</v>
      </c>
      <c r="G225" s="87" t="s">
        <v>16</v>
      </c>
      <c r="H225" s="87" t="s">
        <v>16</v>
      </c>
      <c r="I225" s="87" t="s">
        <v>16</v>
      </c>
      <c r="J225" s="87">
        <v>17</v>
      </c>
      <c r="K225" s="40"/>
      <c r="L225" s="40"/>
      <c r="M225" s="43" t="s">
        <v>2</v>
      </c>
    </row>
    <row r="226" spans="1:13" x14ac:dyDescent="0.25">
      <c r="A226" s="16" t="s">
        <v>602</v>
      </c>
      <c r="B226" s="7" t="s">
        <v>9311</v>
      </c>
      <c r="C226" s="40" t="s">
        <v>9237</v>
      </c>
      <c r="D226" s="40" t="s">
        <v>16</v>
      </c>
      <c r="E226" s="40" t="s">
        <v>16</v>
      </c>
      <c r="F226" s="40" t="s">
        <v>16</v>
      </c>
      <c r="G226" s="40" t="s">
        <v>16</v>
      </c>
      <c r="H226" s="40" t="s">
        <v>16</v>
      </c>
      <c r="I226" s="40" t="s">
        <v>16</v>
      </c>
      <c r="J226" s="40">
        <v>257</v>
      </c>
      <c r="K226" s="40"/>
      <c r="L226" s="40"/>
      <c r="M226" s="43" t="s">
        <v>2</v>
      </c>
    </row>
    <row r="227" spans="1:13" x14ac:dyDescent="0.25">
      <c r="A227" s="16" t="s">
        <v>605</v>
      </c>
      <c r="B227" s="7" t="s">
        <v>9319</v>
      </c>
      <c r="C227" s="87" t="s">
        <v>9237</v>
      </c>
      <c r="D227" s="87" t="s">
        <v>16</v>
      </c>
      <c r="E227" s="87" t="s">
        <v>16</v>
      </c>
      <c r="F227" s="87" t="s">
        <v>16</v>
      </c>
      <c r="G227" s="87" t="s">
        <v>16</v>
      </c>
      <c r="H227" s="87" t="s">
        <v>16</v>
      </c>
      <c r="I227" s="87" t="s">
        <v>16</v>
      </c>
      <c r="J227" s="87">
        <v>30</v>
      </c>
      <c r="K227" s="40"/>
      <c r="L227" s="40"/>
      <c r="M227" s="43" t="s">
        <v>2</v>
      </c>
    </row>
    <row r="228" spans="1:13" x14ac:dyDescent="0.25">
      <c r="A228" s="45" t="s">
        <v>607</v>
      </c>
      <c r="B228" s="46" t="s">
        <v>9320</v>
      </c>
      <c r="C228" s="40" t="s">
        <v>9237</v>
      </c>
      <c r="D228" s="40" t="s">
        <v>16</v>
      </c>
      <c r="E228" s="40" t="s">
        <v>16</v>
      </c>
      <c r="F228" s="40" t="s">
        <v>16</v>
      </c>
      <c r="G228" s="40" t="s">
        <v>16</v>
      </c>
      <c r="H228" s="40" t="s">
        <v>16</v>
      </c>
      <c r="I228" s="40" t="s">
        <v>16</v>
      </c>
      <c r="J228" s="40">
        <v>30</v>
      </c>
      <c r="K228" s="47"/>
      <c r="L228" s="47"/>
      <c r="M228" s="48" t="s">
        <v>2</v>
      </c>
    </row>
    <row r="229" spans="1:13" x14ac:dyDescent="0.25">
      <c r="A229" s="4" t="s">
        <v>16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</sheetData>
  <mergeCells count="3">
    <mergeCell ref="J2:K2"/>
    <mergeCell ref="L2:M2"/>
    <mergeCell ref="A3:M3"/>
  </mergeCells>
  <pageMargins left="0.7" right="0.7" top="0.75" bottom="0.75" header="0.3" footer="0.3"/>
  <pageSetup orientation="portrait" r:id="rId1"/>
  <headerFooter>
    <oddFooter>&amp;C
&amp;"Arial,Regular"&amp;10&amp;KE36C0AAMD INTERNAL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0E2C-7647-4F4C-89A6-68755C6C459C}">
  <dimension ref="A1:L5326"/>
  <sheetViews>
    <sheetView workbookViewId="0">
      <selection activeCell="A5" sqref="A5"/>
    </sheetView>
  </sheetViews>
  <sheetFormatPr defaultRowHeight="15" x14ac:dyDescent="0.25"/>
  <cols>
    <col min="1" max="1" width="11.85546875" customWidth="1"/>
    <col min="2" max="2" width="51.42578125" bestFit="1" customWidth="1"/>
    <col min="3" max="3" width="13.5703125" bestFit="1" customWidth="1"/>
    <col min="4" max="4" width="9.85546875" bestFit="1" customWidth="1"/>
    <col min="5" max="5" width="14.7109375" customWidth="1"/>
    <col min="6" max="7" width="7.7109375" bestFit="1" customWidth="1"/>
    <col min="8" max="8" width="13.140625" bestFit="1" customWidth="1"/>
    <col min="9" max="9" width="121.28515625" bestFit="1" customWidth="1"/>
    <col min="10" max="10" width="33.85546875" customWidth="1"/>
    <col min="11" max="11" width="36.85546875" bestFit="1" customWidth="1"/>
    <col min="12" max="12" width="12.7109375" bestFit="1" customWidth="1"/>
    <col min="13" max="13" width="64.28515625" bestFit="1" customWidth="1"/>
  </cols>
  <sheetData>
    <row r="1" spans="1:12" s="2" customFormat="1" x14ac:dyDescent="0.25">
      <c r="A1" s="1"/>
      <c r="B1" s="1"/>
      <c r="C1" s="1"/>
      <c r="D1" s="1"/>
      <c r="E1" s="1"/>
      <c r="F1" s="1"/>
    </row>
    <row r="2" spans="1:12" s="2" customFormat="1" x14ac:dyDescent="0.25">
      <c r="A2" s="3" t="s">
        <v>16</v>
      </c>
      <c r="B2" s="3" t="s">
        <v>16</v>
      </c>
      <c r="C2" s="3" t="s">
        <v>16</v>
      </c>
      <c r="D2" s="3" t="s">
        <v>16</v>
      </c>
      <c r="E2" s="167" t="s">
        <v>16</v>
      </c>
      <c r="F2" s="167"/>
    </row>
    <row r="3" spans="1:12" ht="18.75" x14ac:dyDescent="0.3">
      <c r="A3" s="169" t="s">
        <v>9321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1"/>
    </row>
    <row r="4" spans="1:12" ht="24.75" customHeight="1" x14ac:dyDescent="0.25">
      <c r="A4" s="133" t="s">
        <v>9063</v>
      </c>
      <c r="B4" s="134" t="s">
        <v>19</v>
      </c>
      <c r="C4" s="134" t="s">
        <v>9322</v>
      </c>
      <c r="D4" s="134" t="s">
        <v>9065</v>
      </c>
      <c r="E4" s="134" t="s">
        <v>9066</v>
      </c>
      <c r="F4" s="134" t="s">
        <v>22</v>
      </c>
      <c r="G4" s="134" t="s">
        <v>23</v>
      </c>
      <c r="H4" s="134" t="s">
        <v>9323</v>
      </c>
      <c r="I4" s="134" t="s">
        <v>9324</v>
      </c>
      <c r="J4" s="134" t="s">
        <v>9070</v>
      </c>
      <c r="K4" s="134" t="s">
        <v>28</v>
      </c>
      <c r="L4" s="134" t="s">
        <v>29</v>
      </c>
    </row>
    <row r="5" spans="1:12" x14ac:dyDescent="0.25">
      <c r="A5" s="155" t="s">
        <v>9325</v>
      </c>
      <c r="B5" s="91" t="s">
        <v>9326</v>
      </c>
      <c r="C5" s="91" t="s">
        <v>5234</v>
      </c>
      <c r="D5" s="91" t="s">
        <v>9327</v>
      </c>
      <c r="E5" s="91">
        <v>8</v>
      </c>
      <c r="F5" s="91">
        <v>352</v>
      </c>
      <c r="G5" s="91">
        <v>240</v>
      </c>
      <c r="H5" s="91">
        <v>24</v>
      </c>
      <c r="I5" s="149"/>
      <c r="J5" s="91"/>
      <c r="K5" s="91"/>
      <c r="L5" s="71" t="s">
        <v>2</v>
      </c>
    </row>
    <row r="6" spans="1:12" x14ac:dyDescent="0.25">
      <c r="A6" s="156" t="s">
        <v>9328</v>
      </c>
      <c r="B6" s="91" t="s">
        <v>9329</v>
      </c>
      <c r="C6" s="91" t="s">
        <v>5234</v>
      </c>
      <c r="D6" s="91" t="s">
        <v>9327</v>
      </c>
      <c r="E6" s="91">
        <v>8</v>
      </c>
      <c r="F6" s="91">
        <v>352</v>
      </c>
      <c r="G6" s="91">
        <v>240</v>
      </c>
      <c r="H6" s="91">
        <v>30</v>
      </c>
      <c r="I6" s="150"/>
      <c r="J6" s="91"/>
      <c r="K6" s="91"/>
      <c r="L6" s="71" t="s">
        <v>2</v>
      </c>
    </row>
    <row r="7" spans="1:12" x14ac:dyDescent="0.25">
      <c r="A7" s="155" t="s">
        <v>9330</v>
      </c>
      <c r="B7" s="91" t="s">
        <v>9331</v>
      </c>
      <c r="C7" s="91" t="s">
        <v>5234</v>
      </c>
      <c r="D7" s="91" t="s">
        <v>9327</v>
      </c>
      <c r="E7" s="91">
        <v>8</v>
      </c>
      <c r="F7" s="91">
        <v>352</v>
      </c>
      <c r="G7" s="91">
        <v>240</v>
      </c>
      <c r="H7" s="91">
        <v>60</v>
      </c>
      <c r="I7" s="149"/>
      <c r="J7" s="91"/>
      <c r="K7" s="91"/>
      <c r="L7" s="71" t="s">
        <v>2</v>
      </c>
    </row>
    <row r="8" spans="1:12" x14ac:dyDescent="0.25">
      <c r="A8" s="156" t="s">
        <v>9332</v>
      </c>
      <c r="B8" s="91" t="s">
        <v>9333</v>
      </c>
      <c r="C8" s="91" t="s">
        <v>5234</v>
      </c>
      <c r="D8" s="91" t="s">
        <v>9327</v>
      </c>
      <c r="E8" s="91">
        <v>8</v>
      </c>
      <c r="F8" s="91">
        <v>352</v>
      </c>
      <c r="G8" s="91">
        <v>240</v>
      </c>
      <c r="H8" s="91">
        <v>120</v>
      </c>
      <c r="I8" s="150"/>
      <c r="J8" s="91"/>
      <c r="K8" s="91"/>
      <c r="L8" s="71" t="s">
        <v>2</v>
      </c>
    </row>
    <row r="9" spans="1:12" x14ac:dyDescent="0.25">
      <c r="A9" s="155" t="s">
        <v>9334</v>
      </c>
      <c r="B9" s="91" t="s">
        <v>9335</v>
      </c>
      <c r="C9" s="91" t="s">
        <v>5234</v>
      </c>
      <c r="D9" s="91" t="s">
        <v>9336</v>
      </c>
      <c r="E9" s="91">
        <v>8</v>
      </c>
      <c r="F9" s="91">
        <v>352</v>
      </c>
      <c r="G9" s="91">
        <v>240</v>
      </c>
      <c r="H9" s="91">
        <v>24</v>
      </c>
      <c r="I9" s="149"/>
      <c r="J9" s="91"/>
      <c r="K9" s="91"/>
      <c r="L9" s="71" t="s">
        <v>2</v>
      </c>
    </row>
    <row r="10" spans="1:12" x14ac:dyDescent="0.25">
      <c r="A10" s="156" t="s">
        <v>9337</v>
      </c>
      <c r="B10" s="91" t="s">
        <v>9338</v>
      </c>
      <c r="C10" s="91" t="s">
        <v>5234</v>
      </c>
      <c r="D10" s="91" t="s">
        <v>9336</v>
      </c>
      <c r="E10" s="91">
        <v>8</v>
      </c>
      <c r="F10" s="91">
        <v>352</v>
      </c>
      <c r="G10" s="91">
        <v>240</v>
      </c>
      <c r="H10" s="91">
        <v>30</v>
      </c>
      <c r="I10" s="150"/>
      <c r="J10" s="91"/>
      <c r="K10" s="91"/>
      <c r="L10" s="71" t="s">
        <v>2</v>
      </c>
    </row>
    <row r="11" spans="1:12" x14ac:dyDescent="0.25">
      <c r="A11" s="155" t="s">
        <v>9339</v>
      </c>
      <c r="B11" s="91" t="s">
        <v>9340</v>
      </c>
      <c r="C11" s="91" t="s">
        <v>5234</v>
      </c>
      <c r="D11" s="91" t="s">
        <v>9336</v>
      </c>
      <c r="E11" s="91">
        <v>8</v>
      </c>
      <c r="F11" s="91">
        <v>352</v>
      </c>
      <c r="G11" s="91">
        <v>240</v>
      </c>
      <c r="H11" s="91">
        <v>60</v>
      </c>
      <c r="I11" s="149"/>
      <c r="J11" s="91"/>
      <c r="K11" s="91"/>
      <c r="L11" s="71" t="s">
        <v>2</v>
      </c>
    </row>
    <row r="12" spans="1:12" x14ac:dyDescent="0.25">
      <c r="A12" s="156" t="s">
        <v>9341</v>
      </c>
      <c r="B12" s="91" t="s">
        <v>9342</v>
      </c>
      <c r="C12" s="91" t="s">
        <v>5234</v>
      </c>
      <c r="D12" s="91" t="s">
        <v>9336</v>
      </c>
      <c r="E12" s="91">
        <v>8</v>
      </c>
      <c r="F12" s="91">
        <v>352</v>
      </c>
      <c r="G12" s="91">
        <v>240</v>
      </c>
      <c r="H12" s="91">
        <v>120</v>
      </c>
      <c r="I12" s="150"/>
      <c r="J12" s="91"/>
      <c r="K12" s="91"/>
      <c r="L12" s="71" t="s">
        <v>2</v>
      </c>
    </row>
    <row r="13" spans="1:12" x14ac:dyDescent="0.25">
      <c r="A13" s="155" t="s">
        <v>9343</v>
      </c>
      <c r="B13" s="91" t="s">
        <v>9344</v>
      </c>
      <c r="C13" s="91" t="s">
        <v>5234</v>
      </c>
      <c r="D13" s="91" t="s">
        <v>9345</v>
      </c>
      <c r="E13" s="91">
        <v>8</v>
      </c>
      <c r="F13" s="91">
        <v>352</v>
      </c>
      <c r="G13" s="91">
        <v>240</v>
      </c>
      <c r="H13" s="91">
        <v>24</v>
      </c>
      <c r="I13" s="149"/>
      <c r="J13" s="91"/>
      <c r="K13" s="91"/>
      <c r="L13" s="71" t="s">
        <v>2</v>
      </c>
    </row>
    <row r="14" spans="1:12" x14ac:dyDescent="0.25">
      <c r="A14" s="156" t="s">
        <v>9346</v>
      </c>
      <c r="B14" s="91" t="s">
        <v>9347</v>
      </c>
      <c r="C14" s="91" t="s">
        <v>5234</v>
      </c>
      <c r="D14" s="91" t="s">
        <v>9345</v>
      </c>
      <c r="E14" s="91">
        <v>8</v>
      </c>
      <c r="F14" s="91">
        <v>352</v>
      </c>
      <c r="G14" s="91">
        <v>240</v>
      </c>
      <c r="H14" s="91">
        <v>30</v>
      </c>
      <c r="I14" s="150"/>
      <c r="J14" s="91"/>
      <c r="K14" s="91"/>
      <c r="L14" s="71" t="s">
        <v>2</v>
      </c>
    </row>
    <row r="15" spans="1:12" x14ac:dyDescent="0.25">
      <c r="A15" s="155" t="s">
        <v>9348</v>
      </c>
      <c r="B15" s="91" t="s">
        <v>9349</v>
      </c>
      <c r="C15" s="91" t="s">
        <v>5234</v>
      </c>
      <c r="D15" s="91" t="s">
        <v>9345</v>
      </c>
      <c r="E15" s="91">
        <v>8</v>
      </c>
      <c r="F15" s="91">
        <v>352</v>
      </c>
      <c r="G15" s="91">
        <v>240</v>
      </c>
      <c r="H15" s="91">
        <v>60</v>
      </c>
      <c r="I15" s="149"/>
      <c r="J15" s="91"/>
      <c r="K15" s="91"/>
      <c r="L15" s="71" t="s">
        <v>2</v>
      </c>
    </row>
    <row r="16" spans="1:12" x14ac:dyDescent="0.25">
      <c r="A16" s="156" t="s">
        <v>9350</v>
      </c>
      <c r="B16" s="91" t="s">
        <v>9351</v>
      </c>
      <c r="C16" s="91" t="s">
        <v>5234</v>
      </c>
      <c r="D16" s="91" t="s">
        <v>9345</v>
      </c>
      <c r="E16" s="91">
        <v>8</v>
      </c>
      <c r="F16" s="91">
        <v>352</v>
      </c>
      <c r="G16" s="91">
        <v>240</v>
      </c>
      <c r="H16" s="91">
        <v>120</v>
      </c>
      <c r="I16" s="150"/>
      <c r="J16" s="91"/>
      <c r="K16" s="91"/>
      <c r="L16" s="71" t="s">
        <v>2</v>
      </c>
    </row>
    <row r="17" spans="1:12" x14ac:dyDescent="0.25">
      <c r="A17" s="155" t="s">
        <v>9352</v>
      </c>
      <c r="B17" s="91" t="s">
        <v>9353</v>
      </c>
      <c r="C17" s="91" t="s">
        <v>5234</v>
      </c>
      <c r="D17" s="91" t="s">
        <v>9354</v>
      </c>
      <c r="E17" s="91">
        <v>10</v>
      </c>
      <c r="F17" s="91">
        <v>352</v>
      </c>
      <c r="G17" s="91">
        <v>240</v>
      </c>
      <c r="H17" s="91">
        <v>24</v>
      </c>
      <c r="I17" s="149"/>
      <c r="J17" s="91"/>
      <c r="K17" s="91"/>
      <c r="L17" s="71" t="s">
        <v>2</v>
      </c>
    </row>
    <row r="18" spans="1:12" x14ac:dyDescent="0.25">
      <c r="A18" s="156" t="s">
        <v>9355</v>
      </c>
      <c r="B18" s="91" t="s">
        <v>9356</v>
      </c>
      <c r="C18" s="91" t="s">
        <v>5234</v>
      </c>
      <c r="D18" s="91" t="s">
        <v>9354</v>
      </c>
      <c r="E18" s="91">
        <v>10</v>
      </c>
      <c r="F18" s="91">
        <v>352</v>
      </c>
      <c r="G18" s="91">
        <v>240</v>
      </c>
      <c r="H18" s="91">
        <v>30</v>
      </c>
      <c r="I18" s="150"/>
      <c r="J18" s="91"/>
      <c r="K18" s="91"/>
      <c r="L18" s="71" t="s">
        <v>2</v>
      </c>
    </row>
    <row r="19" spans="1:12" x14ac:dyDescent="0.25">
      <c r="A19" s="155" t="s">
        <v>9357</v>
      </c>
      <c r="B19" s="91" t="s">
        <v>9358</v>
      </c>
      <c r="C19" s="91" t="s">
        <v>5234</v>
      </c>
      <c r="D19" s="91" t="s">
        <v>9354</v>
      </c>
      <c r="E19" s="91">
        <v>10</v>
      </c>
      <c r="F19" s="91">
        <v>352</v>
      </c>
      <c r="G19" s="91">
        <v>240</v>
      </c>
      <c r="H19" s="91">
        <v>60</v>
      </c>
      <c r="I19" s="149"/>
      <c r="J19" s="91"/>
      <c r="K19" s="91"/>
      <c r="L19" s="71" t="s">
        <v>2</v>
      </c>
    </row>
    <row r="20" spans="1:12" x14ac:dyDescent="0.25">
      <c r="A20" s="156" t="s">
        <v>9359</v>
      </c>
      <c r="B20" s="91" t="s">
        <v>9360</v>
      </c>
      <c r="C20" s="91" t="s">
        <v>5234</v>
      </c>
      <c r="D20" s="91" t="s">
        <v>9354</v>
      </c>
      <c r="E20" s="91">
        <v>10</v>
      </c>
      <c r="F20" s="91">
        <v>352</v>
      </c>
      <c r="G20" s="91">
        <v>240</v>
      </c>
      <c r="H20" s="91">
        <v>120</v>
      </c>
      <c r="I20" s="150"/>
      <c r="J20" s="91"/>
      <c r="K20" s="91"/>
      <c r="L20" s="71" t="s">
        <v>2</v>
      </c>
    </row>
    <row r="21" spans="1:12" x14ac:dyDescent="0.25">
      <c r="A21" s="155" t="s">
        <v>9361</v>
      </c>
      <c r="B21" s="91" t="s">
        <v>9362</v>
      </c>
      <c r="C21" s="91" t="s">
        <v>5234</v>
      </c>
      <c r="D21" s="91" t="s">
        <v>9363</v>
      </c>
      <c r="E21" s="91">
        <v>10</v>
      </c>
      <c r="F21" s="91">
        <v>352</v>
      </c>
      <c r="G21" s="91">
        <v>240</v>
      </c>
      <c r="H21" s="91">
        <v>24</v>
      </c>
      <c r="I21" s="149"/>
      <c r="J21" s="91"/>
      <c r="K21" s="91"/>
      <c r="L21" s="71" t="s">
        <v>2</v>
      </c>
    </row>
    <row r="22" spans="1:12" x14ac:dyDescent="0.25">
      <c r="A22" s="156" t="s">
        <v>9364</v>
      </c>
      <c r="B22" s="91" t="s">
        <v>9365</v>
      </c>
      <c r="C22" s="91" t="s">
        <v>5234</v>
      </c>
      <c r="D22" s="91" t="s">
        <v>9363</v>
      </c>
      <c r="E22" s="91">
        <v>10</v>
      </c>
      <c r="F22" s="91">
        <v>352</v>
      </c>
      <c r="G22" s="91">
        <v>240</v>
      </c>
      <c r="H22" s="91">
        <v>30</v>
      </c>
      <c r="I22" s="150"/>
      <c r="J22" s="91"/>
      <c r="K22" s="91"/>
      <c r="L22" s="71" t="s">
        <v>2</v>
      </c>
    </row>
    <row r="23" spans="1:12" x14ac:dyDescent="0.25">
      <c r="A23" s="155" t="s">
        <v>9366</v>
      </c>
      <c r="B23" s="91" t="s">
        <v>9367</v>
      </c>
      <c r="C23" s="91" t="s">
        <v>5234</v>
      </c>
      <c r="D23" s="91" t="s">
        <v>9363</v>
      </c>
      <c r="E23" s="91">
        <v>10</v>
      </c>
      <c r="F23" s="91">
        <v>352</v>
      </c>
      <c r="G23" s="91">
        <v>240</v>
      </c>
      <c r="H23" s="91">
        <v>60</v>
      </c>
      <c r="I23" s="149"/>
      <c r="J23" s="91"/>
      <c r="K23" s="91"/>
      <c r="L23" s="71" t="s">
        <v>2</v>
      </c>
    </row>
    <row r="24" spans="1:12" x14ac:dyDescent="0.25">
      <c r="A24" s="156" t="s">
        <v>9368</v>
      </c>
      <c r="B24" s="91" t="s">
        <v>9369</v>
      </c>
      <c r="C24" s="91" t="s">
        <v>5234</v>
      </c>
      <c r="D24" s="91" t="s">
        <v>9363</v>
      </c>
      <c r="E24" s="91">
        <v>10</v>
      </c>
      <c r="F24" s="91">
        <v>352</v>
      </c>
      <c r="G24" s="91">
        <v>240</v>
      </c>
      <c r="H24" s="91">
        <v>120</v>
      </c>
      <c r="I24" s="150"/>
      <c r="J24" s="91"/>
      <c r="K24" s="91"/>
      <c r="L24" s="71" t="s">
        <v>2</v>
      </c>
    </row>
    <row r="25" spans="1:12" x14ac:dyDescent="0.25">
      <c r="A25" s="155" t="s">
        <v>15697</v>
      </c>
      <c r="B25" s="91" t="s">
        <v>9370</v>
      </c>
      <c r="C25" s="91" t="s">
        <v>5234</v>
      </c>
      <c r="D25" s="91" t="s">
        <v>9371</v>
      </c>
      <c r="E25" s="91">
        <v>10</v>
      </c>
      <c r="F25" s="91">
        <v>352</v>
      </c>
      <c r="G25" s="91">
        <v>240</v>
      </c>
      <c r="H25" s="91">
        <v>24</v>
      </c>
      <c r="I25" s="149"/>
      <c r="J25" s="91"/>
      <c r="K25" s="91"/>
      <c r="L25" s="71" t="s">
        <v>2</v>
      </c>
    </row>
    <row r="26" spans="1:12" x14ac:dyDescent="0.25">
      <c r="A26" s="156" t="s">
        <v>15698</v>
      </c>
      <c r="B26" s="91" t="s">
        <v>9372</v>
      </c>
      <c r="C26" s="91" t="s">
        <v>5234</v>
      </c>
      <c r="D26" s="91" t="s">
        <v>9371</v>
      </c>
      <c r="E26" s="91">
        <v>10</v>
      </c>
      <c r="F26" s="91">
        <v>352</v>
      </c>
      <c r="G26" s="91">
        <v>240</v>
      </c>
      <c r="H26" s="91">
        <v>30</v>
      </c>
      <c r="I26" s="150"/>
      <c r="J26" s="91"/>
      <c r="K26" s="91"/>
      <c r="L26" s="71" t="s">
        <v>2</v>
      </c>
    </row>
    <row r="27" spans="1:12" x14ac:dyDescent="0.25">
      <c r="A27" s="155" t="s">
        <v>15699</v>
      </c>
      <c r="B27" s="91" t="s">
        <v>9373</v>
      </c>
      <c r="C27" s="91" t="s">
        <v>5234</v>
      </c>
      <c r="D27" s="91" t="s">
        <v>9371</v>
      </c>
      <c r="E27" s="91">
        <v>10</v>
      </c>
      <c r="F27" s="91">
        <v>352</v>
      </c>
      <c r="G27" s="91">
        <v>240</v>
      </c>
      <c r="H27" s="91">
        <v>60</v>
      </c>
      <c r="I27" s="149"/>
      <c r="J27" s="91"/>
      <c r="K27" s="91"/>
      <c r="L27" s="71" t="s">
        <v>2</v>
      </c>
    </row>
    <row r="28" spans="1:12" x14ac:dyDescent="0.25">
      <c r="A28" s="156" t="s">
        <v>15700</v>
      </c>
      <c r="B28" s="91" t="s">
        <v>9374</v>
      </c>
      <c r="C28" s="91" t="s">
        <v>5234</v>
      </c>
      <c r="D28" s="91" t="s">
        <v>9371</v>
      </c>
      <c r="E28" s="91">
        <v>10</v>
      </c>
      <c r="F28" s="91">
        <v>352</v>
      </c>
      <c r="G28" s="91">
        <v>240</v>
      </c>
      <c r="H28" s="91">
        <v>120</v>
      </c>
      <c r="I28" s="150"/>
      <c r="J28" s="91"/>
      <c r="K28" s="91"/>
      <c r="L28" s="71" t="s">
        <v>2</v>
      </c>
    </row>
    <row r="29" spans="1:12" x14ac:dyDescent="0.25">
      <c r="A29" s="155" t="s">
        <v>15701</v>
      </c>
      <c r="B29" s="91" t="s">
        <v>9375</v>
      </c>
      <c r="C29" s="91" t="s">
        <v>5234</v>
      </c>
      <c r="D29" s="91" t="s">
        <v>9376</v>
      </c>
      <c r="E29" s="91">
        <v>12</v>
      </c>
      <c r="F29" s="91">
        <v>352</v>
      </c>
      <c r="G29" s="91">
        <v>240</v>
      </c>
      <c r="H29" s="91">
        <v>24</v>
      </c>
      <c r="I29" s="149"/>
      <c r="J29" s="91"/>
      <c r="K29" s="91"/>
      <c r="L29" s="71" t="s">
        <v>2</v>
      </c>
    </row>
    <row r="30" spans="1:12" x14ac:dyDescent="0.25">
      <c r="A30" s="156" t="s">
        <v>15702</v>
      </c>
      <c r="B30" s="91" t="s">
        <v>9378</v>
      </c>
      <c r="C30" s="91" t="s">
        <v>5234</v>
      </c>
      <c r="D30" s="91" t="s">
        <v>9376</v>
      </c>
      <c r="E30" s="91">
        <v>12</v>
      </c>
      <c r="F30" s="91">
        <v>352</v>
      </c>
      <c r="G30" s="91">
        <v>240</v>
      </c>
      <c r="H30" s="91">
        <v>30</v>
      </c>
      <c r="I30" s="150"/>
      <c r="J30" s="91"/>
      <c r="K30" s="91"/>
      <c r="L30" s="71" t="s">
        <v>2</v>
      </c>
    </row>
    <row r="31" spans="1:12" x14ac:dyDescent="0.25">
      <c r="A31" s="155" t="s">
        <v>15703</v>
      </c>
      <c r="B31" s="91" t="s">
        <v>9379</v>
      </c>
      <c r="C31" s="91" t="s">
        <v>5234</v>
      </c>
      <c r="D31" s="91" t="s">
        <v>9376</v>
      </c>
      <c r="E31" s="91">
        <v>12</v>
      </c>
      <c r="F31" s="91">
        <v>352</v>
      </c>
      <c r="G31" s="91">
        <v>240</v>
      </c>
      <c r="H31" s="91">
        <v>60</v>
      </c>
      <c r="I31" s="149"/>
      <c r="J31" s="91"/>
      <c r="K31" s="91"/>
      <c r="L31" s="71" t="s">
        <v>2</v>
      </c>
    </row>
    <row r="32" spans="1:12" x14ac:dyDescent="0.25">
      <c r="A32" s="156" t="s">
        <v>15704</v>
      </c>
      <c r="B32" s="91" t="s">
        <v>9380</v>
      </c>
      <c r="C32" s="91" t="s">
        <v>5234</v>
      </c>
      <c r="D32" s="91" t="s">
        <v>9376</v>
      </c>
      <c r="E32" s="91">
        <v>12</v>
      </c>
      <c r="F32" s="91">
        <v>352</v>
      </c>
      <c r="G32" s="91">
        <v>240</v>
      </c>
      <c r="H32" s="91">
        <v>120</v>
      </c>
      <c r="I32" s="150"/>
      <c r="J32" s="91"/>
      <c r="K32" s="91"/>
      <c r="L32" s="71" t="s">
        <v>2</v>
      </c>
    </row>
    <row r="33" spans="1:12" x14ac:dyDescent="0.25">
      <c r="A33" s="155" t="s">
        <v>15705</v>
      </c>
      <c r="B33" s="91" t="s">
        <v>9381</v>
      </c>
      <c r="C33" s="91" t="s">
        <v>5234</v>
      </c>
      <c r="D33" s="91" t="s">
        <v>9382</v>
      </c>
      <c r="E33" s="91">
        <v>12</v>
      </c>
      <c r="F33" s="91">
        <v>352</v>
      </c>
      <c r="G33" s="91">
        <v>240</v>
      </c>
      <c r="H33" s="91">
        <v>24</v>
      </c>
      <c r="I33" s="149"/>
      <c r="J33" s="91"/>
      <c r="K33" s="91"/>
      <c r="L33" s="71" t="s">
        <v>2</v>
      </c>
    </row>
    <row r="34" spans="1:12" x14ac:dyDescent="0.25">
      <c r="A34" s="156" t="s">
        <v>15706</v>
      </c>
      <c r="B34" s="91" t="s">
        <v>9383</v>
      </c>
      <c r="C34" s="91" t="s">
        <v>5234</v>
      </c>
      <c r="D34" s="91" t="s">
        <v>9382</v>
      </c>
      <c r="E34" s="91">
        <v>12</v>
      </c>
      <c r="F34" s="91">
        <v>352</v>
      </c>
      <c r="G34" s="91">
        <v>240</v>
      </c>
      <c r="H34" s="91">
        <v>30</v>
      </c>
      <c r="I34" s="150"/>
      <c r="J34" s="91"/>
      <c r="K34" s="91"/>
      <c r="L34" s="71" t="s">
        <v>2</v>
      </c>
    </row>
    <row r="35" spans="1:12" x14ac:dyDescent="0.25">
      <c r="A35" s="155" t="s">
        <v>15707</v>
      </c>
      <c r="B35" s="91" t="s">
        <v>9384</v>
      </c>
      <c r="C35" s="91" t="s">
        <v>5234</v>
      </c>
      <c r="D35" s="91" t="s">
        <v>9382</v>
      </c>
      <c r="E35" s="91">
        <v>12</v>
      </c>
      <c r="F35" s="91">
        <v>352</v>
      </c>
      <c r="G35" s="91">
        <v>240</v>
      </c>
      <c r="H35" s="91">
        <v>60</v>
      </c>
      <c r="I35" s="149"/>
      <c r="J35" s="91"/>
      <c r="K35" s="91"/>
      <c r="L35" s="71" t="s">
        <v>2</v>
      </c>
    </row>
    <row r="36" spans="1:12" x14ac:dyDescent="0.25">
      <c r="A36" s="156" t="s">
        <v>15708</v>
      </c>
      <c r="B36" s="91" t="s">
        <v>9385</v>
      </c>
      <c r="C36" s="91" t="s">
        <v>5234</v>
      </c>
      <c r="D36" s="91" t="s">
        <v>9382</v>
      </c>
      <c r="E36" s="91">
        <v>12</v>
      </c>
      <c r="F36" s="91">
        <v>352</v>
      </c>
      <c r="G36" s="91">
        <v>240</v>
      </c>
      <c r="H36" s="91">
        <v>120</v>
      </c>
      <c r="I36" s="150"/>
      <c r="J36" s="91"/>
      <c r="K36" s="91"/>
      <c r="L36" s="71" t="s">
        <v>2</v>
      </c>
    </row>
    <row r="37" spans="1:12" x14ac:dyDescent="0.25">
      <c r="A37" s="155" t="s">
        <v>15709</v>
      </c>
      <c r="B37" s="91" t="s">
        <v>9386</v>
      </c>
      <c r="C37" s="91" t="s">
        <v>5234</v>
      </c>
      <c r="D37" s="91" t="s">
        <v>9387</v>
      </c>
      <c r="E37" s="91">
        <v>12</v>
      </c>
      <c r="F37" s="91">
        <v>352</v>
      </c>
      <c r="G37" s="91">
        <v>240</v>
      </c>
      <c r="H37" s="91">
        <v>24</v>
      </c>
      <c r="I37" s="149"/>
      <c r="J37" s="91"/>
      <c r="K37" s="91"/>
      <c r="L37" s="71" t="s">
        <v>2</v>
      </c>
    </row>
    <row r="38" spans="1:12" x14ac:dyDescent="0.25">
      <c r="A38" s="156" t="s">
        <v>15710</v>
      </c>
      <c r="B38" s="91" t="s">
        <v>9388</v>
      </c>
      <c r="C38" s="91" t="s">
        <v>5234</v>
      </c>
      <c r="D38" s="91" t="s">
        <v>9387</v>
      </c>
      <c r="E38" s="91">
        <v>12</v>
      </c>
      <c r="F38" s="91">
        <v>352</v>
      </c>
      <c r="G38" s="91">
        <v>240</v>
      </c>
      <c r="H38" s="91">
        <v>30</v>
      </c>
      <c r="I38" s="150"/>
      <c r="J38" s="91"/>
      <c r="K38" s="91"/>
      <c r="L38" s="71" t="s">
        <v>2</v>
      </c>
    </row>
    <row r="39" spans="1:12" x14ac:dyDescent="0.25">
      <c r="A39" s="155" t="s">
        <v>15711</v>
      </c>
      <c r="B39" s="91" t="s">
        <v>9389</v>
      </c>
      <c r="C39" s="91" t="s">
        <v>5234</v>
      </c>
      <c r="D39" s="91" t="s">
        <v>9387</v>
      </c>
      <c r="E39" s="91">
        <v>12</v>
      </c>
      <c r="F39" s="91">
        <v>352</v>
      </c>
      <c r="G39" s="91">
        <v>240</v>
      </c>
      <c r="H39" s="91">
        <v>60</v>
      </c>
      <c r="I39" s="149"/>
      <c r="J39" s="91"/>
      <c r="K39" s="91"/>
      <c r="L39" s="71" t="s">
        <v>2</v>
      </c>
    </row>
    <row r="40" spans="1:12" x14ac:dyDescent="0.25">
      <c r="A40" s="156" t="s">
        <v>15712</v>
      </c>
      <c r="B40" s="91" t="s">
        <v>9390</v>
      </c>
      <c r="C40" s="91" t="s">
        <v>5234</v>
      </c>
      <c r="D40" s="91" t="s">
        <v>9387</v>
      </c>
      <c r="E40" s="91">
        <v>12</v>
      </c>
      <c r="F40" s="91">
        <v>352</v>
      </c>
      <c r="G40" s="91">
        <v>240</v>
      </c>
      <c r="H40" s="91">
        <v>120</v>
      </c>
      <c r="I40" s="150"/>
      <c r="J40" s="91"/>
      <c r="K40" s="91"/>
      <c r="L40" s="71" t="s">
        <v>2</v>
      </c>
    </row>
    <row r="41" spans="1:12" x14ac:dyDescent="0.25">
      <c r="A41" s="155" t="s">
        <v>15713</v>
      </c>
      <c r="B41" s="91" t="s">
        <v>9391</v>
      </c>
      <c r="C41" s="91" t="s">
        <v>5234</v>
      </c>
      <c r="D41" s="91" t="s">
        <v>9327</v>
      </c>
      <c r="E41" s="91">
        <v>8</v>
      </c>
      <c r="F41" s="91">
        <v>1080</v>
      </c>
      <c r="G41" s="91">
        <v>1080</v>
      </c>
      <c r="H41" s="91">
        <v>24</v>
      </c>
      <c r="I41" s="149"/>
      <c r="J41" s="91"/>
      <c r="K41" s="91"/>
      <c r="L41" s="71" t="s">
        <v>2</v>
      </c>
    </row>
    <row r="42" spans="1:12" x14ac:dyDescent="0.25">
      <c r="A42" s="156" t="s">
        <v>15714</v>
      </c>
      <c r="B42" s="91" t="s">
        <v>9392</v>
      </c>
      <c r="C42" s="91" t="s">
        <v>5234</v>
      </c>
      <c r="D42" s="91" t="s">
        <v>9327</v>
      </c>
      <c r="E42" s="91">
        <v>8</v>
      </c>
      <c r="F42" s="91">
        <v>1080</v>
      </c>
      <c r="G42" s="91">
        <v>1080</v>
      </c>
      <c r="H42" s="91">
        <v>30</v>
      </c>
      <c r="I42" s="150"/>
      <c r="J42" s="91"/>
      <c r="K42" s="91"/>
      <c r="L42" s="71" t="s">
        <v>2</v>
      </c>
    </row>
    <row r="43" spans="1:12" x14ac:dyDescent="0.25">
      <c r="A43" s="155" t="s">
        <v>15715</v>
      </c>
      <c r="B43" s="91" t="s">
        <v>9393</v>
      </c>
      <c r="C43" s="91" t="s">
        <v>5234</v>
      </c>
      <c r="D43" s="91" t="s">
        <v>9327</v>
      </c>
      <c r="E43" s="91">
        <v>8</v>
      </c>
      <c r="F43" s="91">
        <v>1080</v>
      </c>
      <c r="G43" s="91">
        <v>1080</v>
      </c>
      <c r="H43" s="91">
        <v>60</v>
      </c>
      <c r="I43" s="149"/>
      <c r="J43" s="91"/>
      <c r="K43" s="91"/>
      <c r="L43" s="71" t="s">
        <v>2</v>
      </c>
    </row>
    <row r="44" spans="1:12" x14ac:dyDescent="0.25">
      <c r="A44" s="156" t="s">
        <v>15716</v>
      </c>
      <c r="B44" s="91" t="s">
        <v>9394</v>
      </c>
      <c r="C44" s="91" t="s">
        <v>5234</v>
      </c>
      <c r="D44" s="91" t="s">
        <v>9327</v>
      </c>
      <c r="E44" s="91">
        <v>8</v>
      </c>
      <c r="F44" s="91">
        <v>1080</v>
      </c>
      <c r="G44" s="91">
        <v>1080</v>
      </c>
      <c r="H44" s="91">
        <v>120</v>
      </c>
      <c r="I44" s="150"/>
      <c r="J44" s="91"/>
      <c r="K44" s="91"/>
      <c r="L44" s="71" t="s">
        <v>2</v>
      </c>
    </row>
    <row r="45" spans="1:12" x14ac:dyDescent="0.25">
      <c r="A45" s="155" t="s">
        <v>15717</v>
      </c>
      <c r="B45" s="91" t="s">
        <v>9395</v>
      </c>
      <c r="C45" s="91" t="s">
        <v>5234</v>
      </c>
      <c r="D45" s="91" t="s">
        <v>9336</v>
      </c>
      <c r="E45" s="91">
        <v>8</v>
      </c>
      <c r="F45" s="91">
        <v>1080</v>
      </c>
      <c r="G45" s="91">
        <v>1080</v>
      </c>
      <c r="H45" s="91">
        <v>24</v>
      </c>
      <c r="I45" s="149"/>
      <c r="J45" s="91"/>
      <c r="K45" s="91"/>
      <c r="L45" s="71" t="s">
        <v>2</v>
      </c>
    </row>
    <row r="46" spans="1:12" x14ac:dyDescent="0.25">
      <c r="A46" s="156" t="s">
        <v>15718</v>
      </c>
      <c r="B46" s="91" t="s">
        <v>9396</v>
      </c>
      <c r="C46" s="91" t="s">
        <v>5234</v>
      </c>
      <c r="D46" s="91" t="s">
        <v>9336</v>
      </c>
      <c r="E46" s="91">
        <v>8</v>
      </c>
      <c r="F46" s="91">
        <v>1080</v>
      </c>
      <c r="G46" s="91">
        <v>1080</v>
      </c>
      <c r="H46" s="91">
        <v>30</v>
      </c>
      <c r="I46" s="150"/>
      <c r="J46" s="91"/>
      <c r="K46" s="91"/>
      <c r="L46" s="71" t="s">
        <v>2</v>
      </c>
    </row>
    <row r="47" spans="1:12" x14ac:dyDescent="0.25">
      <c r="A47" s="155" t="s">
        <v>15719</v>
      </c>
      <c r="B47" s="91" t="s">
        <v>9397</v>
      </c>
      <c r="C47" s="91" t="s">
        <v>5234</v>
      </c>
      <c r="D47" s="91" t="s">
        <v>9336</v>
      </c>
      <c r="E47" s="91">
        <v>8</v>
      </c>
      <c r="F47" s="91">
        <v>1080</v>
      </c>
      <c r="G47" s="91">
        <v>1080</v>
      </c>
      <c r="H47" s="91">
        <v>60</v>
      </c>
      <c r="I47" s="149"/>
      <c r="J47" s="91"/>
      <c r="K47" s="91"/>
      <c r="L47" s="71" t="s">
        <v>2</v>
      </c>
    </row>
    <row r="48" spans="1:12" x14ac:dyDescent="0.25">
      <c r="A48" s="156" t="s">
        <v>15720</v>
      </c>
      <c r="B48" s="91" t="s">
        <v>9398</v>
      </c>
      <c r="C48" s="91" t="s">
        <v>5234</v>
      </c>
      <c r="D48" s="91" t="s">
        <v>9336</v>
      </c>
      <c r="E48" s="91">
        <v>8</v>
      </c>
      <c r="F48" s="91">
        <v>1080</v>
      </c>
      <c r="G48" s="91">
        <v>1080</v>
      </c>
      <c r="H48" s="91">
        <v>120</v>
      </c>
      <c r="I48" s="150"/>
      <c r="J48" s="91"/>
      <c r="K48" s="91"/>
      <c r="L48" s="71" t="s">
        <v>2</v>
      </c>
    </row>
    <row r="49" spans="1:12" x14ac:dyDescent="0.25">
      <c r="A49" s="155" t="s">
        <v>15721</v>
      </c>
      <c r="B49" s="91" t="s">
        <v>9399</v>
      </c>
      <c r="C49" s="91" t="s">
        <v>5234</v>
      </c>
      <c r="D49" s="91" t="s">
        <v>9345</v>
      </c>
      <c r="E49" s="91">
        <v>8</v>
      </c>
      <c r="F49" s="91">
        <v>1080</v>
      </c>
      <c r="G49" s="91">
        <v>1080</v>
      </c>
      <c r="H49" s="91">
        <v>24</v>
      </c>
      <c r="I49" s="149"/>
      <c r="J49" s="91"/>
      <c r="K49" s="91"/>
      <c r="L49" s="71" t="s">
        <v>2</v>
      </c>
    </row>
    <row r="50" spans="1:12" x14ac:dyDescent="0.25">
      <c r="A50" s="156" t="s">
        <v>15722</v>
      </c>
      <c r="B50" s="91" t="s">
        <v>9400</v>
      </c>
      <c r="C50" s="91" t="s">
        <v>5234</v>
      </c>
      <c r="D50" s="91" t="s">
        <v>9345</v>
      </c>
      <c r="E50" s="91">
        <v>8</v>
      </c>
      <c r="F50" s="91">
        <v>1080</v>
      </c>
      <c r="G50" s="91">
        <v>1080</v>
      </c>
      <c r="H50" s="91">
        <v>30</v>
      </c>
      <c r="I50" s="150"/>
      <c r="J50" s="91"/>
      <c r="K50" s="91"/>
      <c r="L50" s="71" t="s">
        <v>2</v>
      </c>
    </row>
    <row r="51" spans="1:12" x14ac:dyDescent="0.25">
      <c r="A51" s="155" t="s">
        <v>15723</v>
      </c>
      <c r="B51" s="91" t="s">
        <v>9401</v>
      </c>
      <c r="C51" s="91" t="s">
        <v>5234</v>
      </c>
      <c r="D51" s="91" t="s">
        <v>9345</v>
      </c>
      <c r="E51" s="91">
        <v>8</v>
      </c>
      <c r="F51" s="91">
        <v>1080</v>
      </c>
      <c r="G51" s="91">
        <v>1080</v>
      </c>
      <c r="H51" s="91">
        <v>60</v>
      </c>
      <c r="I51" s="149"/>
      <c r="J51" s="91"/>
      <c r="K51" s="91"/>
      <c r="L51" s="71" t="s">
        <v>2</v>
      </c>
    </row>
    <row r="52" spans="1:12" x14ac:dyDescent="0.25">
      <c r="A52" s="156" t="s">
        <v>15724</v>
      </c>
      <c r="B52" s="91" t="s">
        <v>9402</v>
      </c>
      <c r="C52" s="91" t="s">
        <v>5234</v>
      </c>
      <c r="D52" s="91" t="s">
        <v>9345</v>
      </c>
      <c r="E52" s="91">
        <v>8</v>
      </c>
      <c r="F52" s="91">
        <v>1080</v>
      </c>
      <c r="G52" s="91">
        <v>1080</v>
      </c>
      <c r="H52" s="91">
        <v>120</v>
      </c>
      <c r="I52" s="150"/>
      <c r="J52" s="91"/>
      <c r="K52" s="91"/>
      <c r="L52" s="71" t="s">
        <v>2</v>
      </c>
    </row>
    <row r="53" spans="1:12" x14ac:dyDescent="0.25">
      <c r="A53" s="155" t="s">
        <v>15725</v>
      </c>
      <c r="B53" s="91" t="s">
        <v>9403</v>
      </c>
      <c r="C53" s="91" t="s">
        <v>5234</v>
      </c>
      <c r="D53" s="91" t="s">
        <v>9354</v>
      </c>
      <c r="E53" s="91">
        <v>10</v>
      </c>
      <c r="F53" s="91">
        <v>1080</v>
      </c>
      <c r="G53" s="91">
        <v>1080</v>
      </c>
      <c r="H53" s="91">
        <v>24</v>
      </c>
      <c r="I53" s="149"/>
      <c r="J53" s="91"/>
      <c r="K53" s="91"/>
      <c r="L53" s="71" t="s">
        <v>2</v>
      </c>
    </row>
    <row r="54" spans="1:12" x14ac:dyDescent="0.25">
      <c r="A54" s="156" t="s">
        <v>15726</v>
      </c>
      <c r="B54" s="91" t="s">
        <v>9404</v>
      </c>
      <c r="C54" s="91" t="s">
        <v>5234</v>
      </c>
      <c r="D54" s="91" t="s">
        <v>9354</v>
      </c>
      <c r="E54" s="91">
        <v>10</v>
      </c>
      <c r="F54" s="91">
        <v>1080</v>
      </c>
      <c r="G54" s="91">
        <v>1080</v>
      </c>
      <c r="H54" s="91">
        <v>30</v>
      </c>
      <c r="I54" s="150"/>
      <c r="J54" s="91"/>
      <c r="K54" s="91"/>
      <c r="L54" s="71" t="s">
        <v>2</v>
      </c>
    </row>
    <row r="55" spans="1:12" x14ac:dyDescent="0.25">
      <c r="A55" s="155" t="s">
        <v>15727</v>
      </c>
      <c r="B55" s="91" t="s">
        <v>9405</v>
      </c>
      <c r="C55" s="91" t="s">
        <v>5234</v>
      </c>
      <c r="D55" s="91" t="s">
        <v>9354</v>
      </c>
      <c r="E55" s="91">
        <v>10</v>
      </c>
      <c r="F55" s="91">
        <v>1080</v>
      </c>
      <c r="G55" s="91">
        <v>1080</v>
      </c>
      <c r="H55" s="91">
        <v>60</v>
      </c>
      <c r="I55" s="149"/>
      <c r="J55" s="91"/>
      <c r="K55" s="91"/>
      <c r="L55" s="71" t="s">
        <v>2</v>
      </c>
    </row>
    <row r="56" spans="1:12" x14ac:dyDescent="0.25">
      <c r="A56" s="156" t="s">
        <v>15728</v>
      </c>
      <c r="B56" s="91" t="s">
        <v>9406</v>
      </c>
      <c r="C56" s="91" t="s">
        <v>5234</v>
      </c>
      <c r="D56" s="91" t="s">
        <v>9354</v>
      </c>
      <c r="E56" s="91">
        <v>10</v>
      </c>
      <c r="F56" s="91">
        <v>1080</v>
      </c>
      <c r="G56" s="91">
        <v>1080</v>
      </c>
      <c r="H56" s="91">
        <v>120</v>
      </c>
      <c r="I56" s="150"/>
      <c r="J56" s="91"/>
      <c r="K56" s="91"/>
      <c r="L56" s="71" t="s">
        <v>2</v>
      </c>
    </row>
    <row r="57" spans="1:12" x14ac:dyDescent="0.25">
      <c r="A57" s="155" t="s">
        <v>15729</v>
      </c>
      <c r="B57" s="91" t="s">
        <v>9407</v>
      </c>
      <c r="C57" s="91" t="s">
        <v>5234</v>
      </c>
      <c r="D57" s="91" t="s">
        <v>9363</v>
      </c>
      <c r="E57" s="91">
        <v>10</v>
      </c>
      <c r="F57" s="91">
        <v>1080</v>
      </c>
      <c r="G57" s="91">
        <v>1080</v>
      </c>
      <c r="H57" s="91">
        <v>24</v>
      </c>
      <c r="I57" s="149"/>
      <c r="J57" s="91"/>
      <c r="K57" s="91"/>
      <c r="L57" s="71" t="s">
        <v>2</v>
      </c>
    </row>
    <row r="58" spans="1:12" x14ac:dyDescent="0.25">
      <c r="A58" s="156" t="s">
        <v>15730</v>
      </c>
      <c r="B58" s="91" t="s">
        <v>9408</v>
      </c>
      <c r="C58" s="91" t="s">
        <v>5234</v>
      </c>
      <c r="D58" s="91" t="s">
        <v>9363</v>
      </c>
      <c r="E58" s="91">
        <v>10</v>
      </c>
      <c r="F58" s="91">
        <v>1080</v>
      </c>
      <c r="G58" s="91">
        <v>1080</v>
      </c>
      <c r="H58" s="91">
        <v>30</v>
      </c>
      <c r="I58" s="150"/>
      <c r="J58" s="91"/>
      <c r="K58" s="91"/>
      <c r="L58" s="71" t="s">
        <v>2</v>
      </c>
    </row>
    <row r="59" spans="1:12" x14ac:dyDescent="0.25">
      <c r="A59" s="155" t="s">
        <v>15731</v>
      </c>
      <c r="B59" s="91" t="s">
        <v>9409</v>
      </c>
      <c r="C59" s="91" t="s">
        <v>5234</v>
      </c>
      <c r="D59" s="91" t="s">
        <v>9363</v>
      </c>
      <c r="E59" s="91">
        <v>10</v>
      </c>
      <c r="F59" s="91">
        <v>1080</v>
      </c>
      <c r="G59" s="91">
        <v>1080</v>
      </c>
      <c r="H59" s="91">
        <v>60</v>
      </c>
      <c r="I59" s="149"/>
      <c r="J59" s="91"/>
      <c r="K59" s="91"/>
      <c r="L59" s="71" t="s">
        <v>2</v>
      </c>
    </row>
    <row r="60" spans="1:12" x14ac:dyDescent="0.25">
      <c r="A60" s="156" t="s">
        <v>15732</v>
      </c>
      <c r="B60" s="91" t="s">
        <v>9410</v>
      </c>
      <c r="C60" s="91" t="s">
        <v>5234</v>
      </c>
      <c r="D60" s="91" t="s">
        <v>9363</v>
      </c>
      <c r="E60" s="91">
        <v>10</v>
      </c>
      <c r="F60" s="91">
        <v>1080</v>
      </c>
      <c r="G60" s="91">
        <v>1080</v>
      </c>
      <c r="H60" s="91">
        <v>120</v>
      </c>
      <c r="I60" s="150"/>
      <c r="J60" s="91"/>
      <c r="K60" s="91"/>
      <c r="L60" s="71" t="s">
        <v>2</v>
      </c>
    </row>
    <row r="61" spans="1:12" x14ac:dyDescent="0.25">
      <c r="A61" s="155" t="s">
        <v>15733</v>
      </c>
      <c r="B61" s="91" t="s">
        <v>9411</v>
      </c>
      <c r="C61" s="91" t="s">
        <v>5234</v>
      </c>
      <c r="D61" s="91" t="s">
        <v>9371</v>
      </c>
      <c r="E61" s="91">
        <v>10</v>
      </c>
      <c r="F61" s="91">
        <v>1080</v>
      </c>
      <c r="G61" s="91">
        <v>1080</v>
      </c>
      <c r="H61" s="91">
        <v>24</v>
      </c>
      <c r="I61" s="149"/>
      <c r="J61" s="91"/>
      <c r="K61" s="91"/>
      <c r="L61" s="71" t="s">
        <v>2</v>
      </c>
    </row>
    <row r="62" spans="1:12" x14ac:dyDescent="0.25">
      <c r="A62" s="156" t="s">
        <v>15734</v>
      </c>
      <c r="B62" s="91" t="s">
        <v>9412</v>
      </c>
      <c r="C62" s="91" t="s">
        <v>5234</v>
      </c>
      <c r="D62" s="91" t="s">
        <v>9371</v>
      </c>
      <c r="E62" s="91">
        <v>10</v>
      </c>
      <c r="F62" s="91">
        <v>1080</v>
      </c>
      <c r="G62" s="91">
        <v>1080</v>
      </c>
      <c r="H62" s="91">
        <v>30</v>
      </c>
      <c r="I62" s="150"/>
      <c r="J62" s="91"/>
      <c r="K62" s="91"/>
      <c r="L62" s="71" t="s">
        <v>2</v>
      </c>
    </row>
    <row r="63" spans="1:12" x14ac:dyDescent="0.25">
      <c r="A63" s="155" t="s">
        <v>15735</v>
      </c>
      <c r="B63" s="91" t="s">
        <v>9413</v>
      </c>
      <c r="C63" s="91" t="s">
        <v>5234</v>
      </c>
      <c r="D63" s="91" t="s">
        <v>9371</v>
      </c>
      <c r="E63" s="91">
        <v>10</v>
      </c>
      <c r="F63" s="91">
        <v>1080</v>
      </c>
      <c r="G63" s="91">
        <v>1080</v>
      </c>
      <c r="H63" s="91">
        <v>60</v>
      </c>
      <c r="I63" s="149"/>
      <c r="J63" s="91"/>
      <c r="K63" s="91"/>
      <c r="L63" s="71" t="s">
        <v>2</v>
      </c>
    </row>
    <row r="64" spans="1:12" x14ac:dyDescent="0.25">
      <c r="A64" s="156" t="s">
        <v>15736</v>
      </c>
      <c r="B64" s="91" t="s">
        <v>9414</v>
      </c>
      <c r="C64" s="91" t="s">
        <v>5234</v>
      </c>
      <c r="D64" s="91" t="s">
        <v>9371</v>
      </c>
      <c r="E64" s="91">
        <v>10</v>
      </c>
      <c r="F64" s="91">
        <v>1080</v>
      </c>
      <c r="G64" s="91">
        <v>1080</v>
      </c>
      <c r="H64" s="91">
        <v>120</v>
      </c>
      <c r="I64" s="150"/>
      <c r="J64" s="91"/>
      <c r="K64" s="91"/>
      <c r="L64" s="71" t="s">
        <v>2</v>
      </c>
    </row>
    <row r="65" spans="1:12" x14ac:dyDescent="0.25">
      <c r="A65" s="155" t="s">
        <v>15737</v>
      </c>
      <c r="B65" s="91" t="s">
        <v>9415</v>
      </c>
      <c r="C65" s="91" t="s">
        <v>5234</v>
      </c>
      <c r="D65" s="91" t="s">
        <v>9376</v>
      </c>
      <c r="E65" s="91">
        <v>12</v>
      </c>
      <c r="F65" s="91">
        <v>1080</v>
      </c>
      <c r="G65" s="91">
        <v>1080</v>
      </c>
      <c r="H65" s="91">
        <v>24</v>
      </c>
      <c r="I65" s="149"/>
      <c r="J65" s="91"/>
      <c r="K65" s="91"/>
      <c r="L65" s="71" t="s">
        <v>2</v>
      </c>
    </row>
    <row r="66" spans="1:12" x14ac:dyDescent="0.25">
      <c r="A66" s="156" t="s">
        <v>15738</v>
      </c>
      <c r="B66" s="91" t="s">
        <v>9416</v>
      </c>
      <c r="C66" s="91" t="s">
        <v>5234</v>
      </c>
      <c r="D66" s="91" t="s">
        <v>9376</v>
      </c>
      <c r="E66" s="91">
        <v>12</v>
      </c>
      <c r="F66" s="91">
        <v>1080</v>
      </c>
      <c r="G66" s="91">
        <v>1080</v>
      </c>
      <c r="H66" s="91">
        <v>30</v>
      </c>
      <c r="I66" s="150"/>
      <c r="J66" s="91"/>
      <c r="K66" s="91"/>
      <c r="L66" s="71" t="s">
        <v>2</v>
      </c>
    </row>
    <row r="67" spans="1:12" x14ac:dyDescent="0.25">
      <c r="A67" s="155" t="s">
        <v>15739</v>
      </c>
      <c r="B67" s="91" t="s">
        <v>9417</v>
      </c>
      <c r="C67" s="91" t="s">
        <v>5234</v>
      </c>
      <c r="D67" s="91" t="s">
        <v>9376</v>
      </c>
      <c r="E67" s="91">
        <v>12</v>
      </c>
      <c r="F67" s="91">
        <v>1080</v>
      </c>
      <c r="G67" s="91">
        <v>1080</v>
      </c>
      <c r="H67" s="91">
        <v>60</v>
      </c>
      <c r="I67" s="149"/>
      <c r="J67" s="91"/>
      <c r="K67" s="91"/>
      <c r="L67" s="71" t="s">
        <v>2</v>
      </c>
    </row>
    <row r="68" spans="1:12" x14ac:dyDescent="0.25">
      <c r="A68" s="156" t="s">
        <v>15740</v>
      </c>
      <c r="B68" s="91" t="s">
        <v>9418</v>
      </c>
      <c r="C68" s="91" t="s">
        <v>5234</v>
      </c>
      <c r="D68" s="91" t="s">
        <v>9376</v>
      </c>
      <c r="E68" s="91">
        <v>12</v>
      </c>
      <c r="F68" s="91">
        <v>1080</v>
      </c>
      <c r="G68" s="91">
        <v>1080</v>
      </c>
      <c r="H68" s="91">
        <v>120</v>
      </c>
      <c r="I68" s="150"/>
      <c r="J68" s="91"/>
      <c r="K68" s="91"/>
      <c r="L68" s="71" t="s">
        <v>2</v>
      </c>
    </row>
    <row r="69" spans="1:12" x14ac:dyDescent="0.25">
      <c r="A69" s="155" t="s">
        <v>15741</v>
      </c>
      <c r="B69" s="91" t="s">
        <v>9419</v>
      </c>
      <c r="C69" s="91" t="s">
        <v>5234</v>
      </c>
      <c r="D69" s="91" t="s">
        <v>9382</v>
      </c>
      <c r="E69" s="91">
        <v>12</v>
      </c>
      <c r="F69" s="91">
        <v>1080</v>
      </c>
      <c r="G69" s="91">
        <v>1080</v>
      </c>
      <c r="H69" s="91">
        <v>24</v>
      </c>
      <c r="I69" s="149"/>
      <c r="J69" s="91"/>
      <c r="K69" s="91"/>
      <c r="L69" s="71" t="s">
        <v>2</v>
      </c>
    </row>
    <row r="70" spans="1:12" x14ac:dyDescent="0.25">
      <c r="A70" s="156" t="s">
        <v>15742</v>
      </c>
      <c r="B70" s="91" t="s">
        <v>9420</v>
      </c>
      <c r="C70" s="91" t="s">
        <v>5234</v>
      </c>
      <c r="D70" s="91" t="s">
        <v>9382</v>
      </c>
      <c r="E70" s="91">
        <v>12</v>
      </c>
      <c r="F70" s="91">
        <v>1080</v>
      </c>
      <c r="G70" s="91">
        <v>1080</v>
      </c>
      <c r="H70" s="91">
        <v>30</v>
      </c>
      <c r="I70" s="150"/>
      <c r="J70" s="91"/>
      <c r="K70" s="91"/>
      <c r="L70" s="71" t="s">
        <v>2</v>
      </c>
    </row>
    <row r="71" spans="1:12" x14ac:dyDescent="0.25">
      <c r="A71" s="155" t="s">
        <v>15743</v>
      </c>
      <c r="B71" s="91" t="s">
        <v>9421</v>
      </c>
      <c r="C71" s="91" t="s">
        <v>5234</v>
      </c>
      <c r="D71" s="91" t="s">
        <v>9382</v>
      </c>
      <c r="E71" s="91">
        <v>12</v>
      </c>
      <c r="F71" s="91">
        <v>1080</v>
      </c>
      <c r="G71" s="91">
        <v>1080</v>
      </c>
      <c r="H71" s="91">
        <v>60</v>
      </c>
      <c r="I71" s="149"/>
      <c r="J71" s="91"/>
      <c r="K71" s="91"/>
      <c r="L71" s="71" t="s">
        <v>2</v>
      </c>
    </row>
    <row r="72" spans="1:12" x14ac:dyDescent="0.25">
      <c r="A72" s="156" t="s">
        <v>15744</v>
      </c>
      <c r="B72" s="91" t="s">
        <v>9422</v>
      </c>
      <c r="C72" s="91" t="s">
        <v>5234</v>
      </c>
      <c r="D72" s="91" t="s">
        <v>9382</v>
      </c>
      <c r="E72" s="91">
        <v>12</v>
      </c>
      <c r="F72" s="91">
        <v>1080</v>
      </c>
      <c r="G72" s="91">
        <v>1080</v>
      </c>
      <c r="H72" s="91">
        <v>120</v>
      </c>
      <c r="I72" s="150"/>
      <c r="J72" s="91"/>
      <c r="K72" s="91"/>
      <c r="L72" s="71" t="s">
        <v>2</v>
      </c>
    </row>
    <row r="73" spans="1:12" x14ac:dyDescent="0.25">
      <c r="A73" s="155" t="s">
        <v>15745</v>
      </c>
      <c r="B73" s="91" t="s">
        <v>9423</v>
      </c>
      <c r="C73" s="91" t="s">
        <v>5234</v>
      </c>
      <c r="D73" s="91" t="s">
        <v>9387</v>
      </c>
      <c r="E73" s="91">
        <v>12</v>
      </c>
      <c r="F73" s="91">
        <v>1080</v>
      </c>
      <c r="G73" s="91">
        <v>1080</v>
      </c>
      <c r="H73" s="91">
        <v>24</v>
      </c>
      <c r="I73" s="149"/>
      <c r="J73" s="91"/>
      <c r="K73" s="91"/>
      <c r="L73" s="71" t="s">
        <v>2</v>
      </c>
    </row>
    <row r="74" spans="1:12" x14ac:dyDescent="0.25">
      <c r="A74" s="156" t="s">
        <v>15746</v>
      </c>
      <c r="B74" s="91" t="s">
        <v>9424</v>
      </c>
      <c r="C74" s="91" t="s">
        <v>5234</v>
      </c>
      <c r="D74" s="91" t="s">
        <v>9387</v>
      </c>
      <c r="E74" s="91">
        <v>12</v>
      </c>
      <c r="F74" s="91">
        <v>1080</v>
      </c>
      <c r="G74" s="91">
        <v>1080</v>
      </c>
      <c r="H74" s="91">
        <v>30</v>
      </c>
      <c r="I74" s="150"/>
      <c r="J74" s="91"/>
      <c r="K74" s="91"/>
      <c r="L74" s="71" t="s">
        <v>2</v>
      </c>
    </row>
    <row r="75" spans="1:12" x14ac:dyDescent="0.25">
      <c r="A75" s="155" t="s">
        <v>15747</v>
      </c>
      <c r="B75" s="91" t="s">
        <v>9425</v>
      </c>
      <c r="C75" s="91" t="s">
        <v>5234</v>
      </c>
      <c r="D75" s="91" t="s">
        <v>9387</v>
      </c>
      <c r="E75" s="91">
        <v>12</v>
      </c>
      <c r="F75" s="91">
        <v>1080</v>
      </c>
      <c r="G75" s="91">
        <v>1080</v>
      </c>
      <c r="H75" s="91">
        <v>60</v>
      </c>
      <c r="I75" s="149"/>
      <c r="J75" s="91"/>
      <c r="K75" s="91"/>
      <c r="L75" s="71" t="s">
        <v>2</v>
      </c>
    </row>
    <row r="76" spans="1:12" x14ac:dyDescent="0.25">
      <c r="A76" s="156" t="s">
        <v>15748</v>
      </c>
      <c r="B76" s="91" t="s">
        <v>9426</v>
      </c>
      <c r="C76" s="91" t="s">
        <v>5234</v>
      </c>
      <c r="D76" s="91" t="s">
        <v>9387</v>
      </c>
      <c r="E76" s="91">
        <v>12</v>
      </c>
      <c r="F76" s="91">
        <v>1080</v>
      </c>
      <c r="G76" s="91">
        <v>1080</v>
      </c>
      <c r="H76" s="91">
        <v>120</v>
      </c>
      <c r="I76" s="150"/>
      <c r="J76" s="91"/>
      <c r="K76" s="91"/>
      <c r="L76" s="71" t="s">
        <v>2</v>
      </c>
    </row>
    <row r="77" spans="1:12" x14ac:dyDescent="0.25">
      <c r="A77" s="155" t="s">
        <v>15749</v>
      </c>
      <c r="B77" s="91" t="s">
        <v>9427</v>
      </c>
      <c r="C77" s="91" t="s">
        <v>5234</v>
      </c>
      <c r="D77" s="91" t="s">
        <v>9327</v>
      </c>
      <c r="E77" s="91">
        <v>8</v>
      </c>
      <c r="F77" s="91">
        <v>720</v>
      </c>
      <c r="G77" s="91">
        <v>480</v>
      </c>
      <c r="H77" s="91">
        <v>24</v>
      </c>
      <c r="I77" s="149"/>
      <c r="J77" s="91"/>
      <c r="K77" s="91"/>
      <c r="L77" s="71" t="s">
        <v>2</v>
      </c>
    </row>
    <row r="78" spans="1:12" x14ac:dyDescent="0.25">
      <c r="A78" s="156" t="s">
        <v>15750</v>
      </c>
      <c r="B78" s="91" t="s">
        <v>9428</v>
      </c>
      <c r="C78" s="91" t="s">
        <v>5234</v>
      </c>
      <c r="D78" s="91" t="s">
        <v>9327</v>
      </c>
      <c r="E78" s="91">
        <v>8</v>
      </c>
      <c r="F78" s="91">
        <v>720</v>
      </c>
      <c r="G78" s="91">
        <v>480</v>
      </c>
      <c r="H78" s="91">
        <v>30</v>
      </c>
      <c r="I78" s="150"/>
      <c r="J78" s="91"/>
      <c r="K78" s="91"/>
      <c r="L78" s="71" t="s">
        <v>2</v>
      </c>
    </row>
    <row r="79" spans="1:12" x14ac:dyDescent="0.25">
      <c r="A79" s="155" t="s">
        <v>15751</v>
      </c>
      <c r="B79" s="91" t="s">
        <v>9429</v>
      </c>
      <c r="C79" s="91" t="s">
        <v>5234</v>
      </c>
      <c r="D79" s="91" t="s">
        <v>9327</v>
      </c>
      <c r="E79" s="91">
        <v>8</v>
      </c>
      <c r="F79" s="91">
        <v>720</v>
      </c>
      <c r="G79" s="91">
        <v>480</v>
      </c>
      <c r="H79" s="91">
        <v>60</v>
      </c>
      <c r="I79" s="149"/>
      <c r="J79" s="91"/>
      <c r="K79" s="91"/>
      <c r="L79" s="71" t="s">
        <v>2</v>
      </c>
    </row>
    <row r="80" spans="1:12" x14ac:dyDescent="0.25">
      <c r="A80" s="156" t="s">
        <v>15752</v>
      </c>
      <c r="B80" s="91" t="s">
        <v>9430</v>
      </c>
      <c r="C80" s="91" t="s">
        <v>5234</v>
      </c>
      <c r="D80" s="91" t="s">
        <v>9327</v>
      </c>
      <c r="E80" s="91">
        <v>8</v>
      </c>
      <c r="F80" s="91">
        <v>720</v>
      </c>
      <c r="G80" s="91">
        <v>480</v>
      </c>
      <c r="H80" s="91">
        <v>120</v>
      </c>
      <c r="I80" s="150"/>
      <c r="J80" s="91"/>
      <c r="K80" s="91"/>
      <c r="L80" s="71" t="s">
        <v>2</v>
      </c>
    </row>
    <row r="81" spans="1:12" x14ac:dyDescent="0.25">
      <c r="A81" s="155" t="s">
        <v>15753</v>
      </c>
      <c r="B81" s="91" t="s">
        <v>9431</v>
      </c>
      <c r="C81" s="91" t="s">
        <v>5234</v>
      </c>
      <c r="D81" s="91" t="s">
        <v>9336</v>
      </c>
      <c r="E81" s="91">
        <v>8</v>
      </c>
      <c r="F81" s="91">
        <v>720</v>
      </c>
      <c r="G81" s="91">
        <v>480</v>
      </c>
      <c r="H81" s="91">
        <v>24</v>
      </c>
      <c r="I81" s="149"/>
      <c r="J81" s="91"/>
      <c r="K81" s="91"/>
      <c r="L81" s="71" t="s">
        <v>2</v>
      </c>
    </row>
    <row r="82" spans="1:12" x14ac:dyDescent="0.25">
      <c r="A82" s="156" t="s">
        <v>15754</v>
      </c>
      <c r="B82" s="91" t="s">
        <v>9432</v>
      </c>
      <c r="C82" s="91" t="s">
        <v>5234</v>
      </c>
      <c r="D82" s="91" t="s">
        <v>9336</v>
      </c>
      <c r="E82" s="91">
        <v>8</v>
      </c>
      <c r="F82" s="91">
        <v>720</v>
      </c>
      <c r="G82" s="91">
        <v>480</v>
      </c>
      <c r="H82" s="91">
        <v>30</v>
      </c>
      <c r="I82" s="150"/>
      <c r="J82" s="91"/>
      <c r="K82" s="91"/>
      <c r="L82" s="71" t="s">
        <v>2</v>
      </c>
    </row>
    <row r="83" spans="1:12" x14ac:dyDescent="0.25">
      <c r="A83" s="155" t="s">
        <v>15755</v>
      </c>
      <c r="B83" s="91" t="s">
        <v>9433</v>
      </c>
      <c r="C83" s="91" t="s">
        <v>5234</v>
      </c>
      <c r="D83" s="91" t="s">
        <v>9336</v>
      </c>
      <c r="E83" s="91">
        <v>8</v>
      </c>
      <c r="F83" s="91">
        <v>720</v>
      </c>
      <c r="G83" s="91">
        <v>480</v>
      </c>
      <c r="H83" s="91">
        <v>60</v>
      </c>
      <c r="I83" s="149"/>
      <c r="J83" s="91"/>
      <c r="K83" s="91"/>
      <c r="L83" s="71" t="s">
        <v>2</v>
      </c>
    </row>
    <row r="84" spans="1:12" x14ac:dyDescent="0.25">
      <c r="A84" s="156" t="s">
        <v>15756</v>
      </c>
      <c r="B84" s="91" t="s">
        <v>9434</v>
      </c>
      <c r="C84" s="91" t="s">
        <v>5234</v>
      </c>
      <c r="D84" s="91" t="s">
        <v>9336</v>
      </c>
      <c r="E84" s="91">
        <v>8</v>
      </c>
      <c r="F84" s="91">
        <v>720</v>
      </c>
      <c r="G84" s="91">
        <v>480</v>
      </c>
      <c r="H84" s="91">
        <v>120</v>
      </c>
      <c r="I84" s="150"/>
      <c r="J84" s="91"/>
      <c r="K84" s="91"/>
      <c r="L84" s="71" t="s">
        <v>2</v>
      </c>
    </row>
    <row r="85" spans="1:12" x14ac:dyDescent="0.25">
      <c r="A85" s="155" t="s">
        <v>15757</v>
      </c>
      <c r="B85" s="91" t="s">
        <v>9435</v>
      </c>
      <c r="C85" s="91" t="s">
        <v>5234</v>
      </c>
      <c r="D85" s="91" t="s">
        <v>9345</v>
      </c>
      <c r="E85" s="91">
        <v>8</v>
      </c>
      <c r="F85" s="91">
        <v>720</v>
      </c>
      <c r="G85" s="91">
        <v>480</v>
      </c>
      <c r="H85" s="91">
        <v>24</v>
      </c>
      <c r="I85" s="149"/>
      <c r="J85" s="91"/>
      <c r="K85" s="91"/>
      <c r="L85" s="71" t="s">
        <v>2</v>
      </c>
    </row>
    <row r="86" spans="1:12" x14ac:dyDescent="0.25">
      <c r="A86" s="156" t="s">
        <v>15758</v>
      </c>
      <c r="B86" s="91" t="s">
        <v>9436</v>
      </c>
      <c r="C86" s="91" t="s">
        <v>5234</v>
      </c>
      <c r="D86" s="91" t="s">
        <v>9345</v>
      </c>
      <c r="E86" s="91">
        <v>8</v>
      </c>
      <c r="F86" s="91">
        <v>720</v>
      </c>
      <c r="G86" s="91">
        <v>480</v>
      </c>
      <c r="H86" s="91">
        <v>30</v>
      </c>
      <c r="I86" s="150"/>
      <c r="J86" s="91"/>
      <c r="K86" s="91"/>
      <c r="L86" s="71" t="s">
        <v>2</v>
      </c>
    </row>
    <row r="87" spans="1:12" x14ac:dyDescent="0.25">
      <c r="A87" s="155" t="s">
        <v>15759</v>
      </c>
      <c r="B87" s="91" t="s">
        <v>9437</v>
      </c>
      <c r="C87" s="91" t="s">
        <v>5234</v>
      </c>
      <c r="D87" s="91" t="s">
        <v>9345</v>
      </c>
      <c r="E87" s="91">
        <v>8</v>
      </c>
      <c r="F87" s="91">
        <v>720</v>
      </c>
      <c r="G87" s="91">
        <v>480</v>
      </c>
      <c r="H87" s="91">
        <v>60</v>
      </c>
      <c r="I87" s="149"/>
      <c r="J87" s="91"/>
      <c r="K87" s="91"/>
      <c r="L87" s="71" t="s">
        <v>2</v>
      </c>
    </row>
    <row r="88" spans="1:12" x14ac:dyDescent="0.25">
      <c r="A88" s="156" t="s">
        <v>15760</v>
      </c>
      <c r="B88" s="91" t="s">
        <v>9438</v>
      </c>
      <c r="C88" s="91" t="s">
        <v>5234</v>
      </c>
      <c r="D88" s="91" t="s">
        <v>9345</v>
      </c>
      <c r="E88" s="91">
        <v>8</v>
      </c>
      <c r="F88" s="91">
        <v>720</v>
      </c>
      <c r="G88" s="91">
        <v>480</v>
      </c>
      <c r="H88" s="91">
        <v>120</v>
      </c>
      <c r="I88" s="150"/>
      <c r="J88" s="91"/>
      <c r="K88" s="91"/>
      <c r="L88" s="71" t="s">
        <v>2</v>
      </c>
    </row>
    <row r="89" spans="1:12" x14ac:dyDescent="0.25">
      <c r="A89" s="155" t="s">
        <v>15761</v>
      </c>
      <c r="B89" s="91" t="s">
        <v>9439</v>
      </c>
      <c r="C89" s="91" t="s">
        <v>5234</v>
      </c>
      <c r="D89" s="91" t="s">
        <v>9354</v>
      </c>
      <c r="E89" s="91">
        <v>10</v>
      </c>
      <c r="F89" s="91">
        <v>720</v>
      </c>
      <c r="G89" s="91">
        <v>480</v>
      </c>
      <c r="H89" s="91">
        <v>24</v>
      </c>
      <c r="I89" s="149"/>
      <c r="J89" s="91"/>
      <c r="K89" s="91"/>
      <c r="L89" s="71" t="s">
        <v>2</v>
      </c>
    </row>
    <row r="90" spans="1:12" x14ac:dyDescent="0.25">
      <c r="A90" s="156" t="s">
        <v>15762</v>
      </c>
      <c r="B90" s="91" t="s">
        <v>9440</v>
      </c>
      <c r="C90" s="91" t="s">
        <v>5234</v>
      </c>
      <c r="D90" s="91" t="s">
        <v>9354</v>
      </c>
      <c r="E90" s="91">
        <v>10</v>
      </c>
      <c r="F90" s="91">
        <v>720</v>
      </c>
      <c r="G90" s="91">
        <v>480</v>
      </c>
      <c r="H90" s="91">
        <v>30</v>
      </c>
      <c r="I90" s="150"/>
      <c r="J90" s="91"/>
      <c r="K90" s="91"/>
      <c r="L90" s="71" t="s">
        <v>2</v>
      </c>
    </row>
    <row r="91" spans="1:12" x14ac:dyDescent="0.25">
      <c r="A91" s="155" t="s">
        <v>15763</v>
      </c>
      <c r="B91" s="91" t="s">
        <v>9441</v>
      </c>
      <c r="C91" s="91" t="s">
        <v>5234</v>
      </c>
      <c r="D91" s="91" t="s">
        <v>9354</v>
      </c>
      <c r="E91" s="91">
        <v>10</v>
      </c>
      <c r="F91" s="91">
        <v>720</v>
      </c>
      <c r="G91" s="91">
        <v>480</v>
      </c>
      <c r="H91" s="91">
        <v>60</v>
      </c>
      <c r="I91" s="149"/>
      <c r="J91" s="91"/>
      <c r="K91" s="91"/>
      <c r="L91" s="71" t="s">
        <v>2</v>
      </c>
    </row>
    <row r="92" spans="1:12" x14ac:dyDescent="0.25">
      <c r="A92" s="156" t="s">
        <v>15764</v>
      </c>
      <c r="B92" s="91" t="s">
        <v>9442</v>
      </c>
      <c r="C92" s="91" t="s">
        <v>5234</v>
      </c>
      <c r="D92" s="91" t="s">
        <v>9354</v>
      </c>
      <c r="E92" s="91">
        <v>10</v>
      </c>
      <c r="F92" s="91">
        <v>720</v>
      </c>
      <c r="G92" s="91">
        <v>480</v>
      </c>
      <c r="H92" s="91">
        <v>120</v>
      </c>
      <c r="I92" s="150"/>
      <c r="J92" s="91"/>
      <c r="K92" s="91"/>
      <c r="L92" s="71" t="s">
        <v>2</v>
      </c>
    </row>
    <row r="93" spans="1:12" x14ac:dyDescent="0.25">
      <c r="A93" s="155" t="s">
        <v>15765</v>
      </c>
      <c r="B93" s="91" t="s">
        <v>9443</v>
      </c>
      <c r="C93" s="91" t="s">
        <v>5234</v>
      </c>
      <c r="D93" s="91" t="s">
        <v>9363</v>
      </c>
      <c r="E93" s="91">
        <v>10</v>
      </c>
      <c r="F93" s="91">
        <v>720</v>
      </c>
      <c r="G93" s="91">
        <v>480</v>
      </c>
      <c r="H93" s="91">
        <v>24</v>
      </c>
      <c r="I93" s="149"/>
      <c r="J93" s="91"/>
      <c r="K93" s="91"/>
      <c r="L93" s="71" t="s">
        <v>2</v>
      </c>
    </row>
    <row r="94" spans="1:12" x14ac:dyDescent="0.25">
      <c r="A94" s="156" t="s">
        <v>15766</v>
      </c>
      <c r="B94" s="91" t="s">
        <v>9444</v>
      </c>
      <c r="C94" s="91" t="s">
        <v>5234</v>
      </c>
      <c r="D94" s="91" t="s">
        <v>9363</v>
      </c>
      <c r="E94" s="91">
        <v>10</v>
      </c>
      <c r="F94" s="91">
        <v>720</v>
      </c>
      <c r="G94" s="91">
        <v>480</v>
      </c>
      <c r="H94" s="91">
        <v>30</v>
      </c>
      <c r="I94" s="150"/>
      <c r="J94" s="91"/>
      <c r="K94" s="91"/>
      <c r="L94" s="71" t="s">
        <v>2</v>
      </c>
    </row>
    <row r="95" spans="1:12" x14ac:dyDescent="0.25">
      <c r="A95" s="155" t="s">
        <v>15767</v>
      </c>
      <c r="B95" s="91" t="s">
        <v>9445</v>
      </c>
      <c r="C95" s="91" t="s">
        <v>5234</v>
      </c>
      <c r="D95" s="91" t="s">
        <v>9363</v>
      </c>
      <c r="E95" s="91">
        <v>10</v>
      </c>
      <c r="F95" s="91">
        <v>720</v>
      </c>
      <c r="G95" s="91">
        <v>480</v>
      </c>
      <c r="H95" s="91">
        <v>60</v>
      </c>
      <c r="I95" s="149"/>
      <c r="J95" s="91"/>
      <c r="K95" s="91"/>
      <c r="L95" s="71" t="s">
        <v>2</v>
      </c>
    </row>
    <row r="96" spans="1:12" x14ac:dyDescent="0.25">
      <c r="A96" s="156" t="s">
        <v>15768</v>
      </c>
      <c r="B96" s="91" t="s">
        <v>9446</v>
      </c>
      <c r="C96" s="91" t="s">
        <v>5234</v>
      </c>
      <c r="D96" s="91" t="s">
        <v>9363</v>
      </c>
      <c r="E96" s="91">
        <v>10</v>
      </c>
      <c r="F96" s="91">
        <v>720</v>
      </c>
      <c r="G96" s="91">
        <v>480</v>
      </c>
      <c r="H96" s="91">
        <v>120</v>
      </c>
      <c r="I96" s="150"/>
      <c r="J96" s="91"/>
      <c r="K96" s="91"/>
      <c r="L96" s="71" t="s">
        <v>2</v>
      </c>
    </row>
    <row r="97" spans="1:12" x14ac:dyDescent="0.25">
      <c r="A97" s="155" t="s">
        <v>15769</v>
      </c>
      <c r="B97" s="91" t="s">
        <v>9447</v>
      </c>
      <c r="C97" s="91" t="s">
        <v>5234</v>
      </c>
      <c r="D97" s="91" t="s">
        <v>9371</v>
      </c>
      <c r="E97" s="91">
        <v>10</v>
      </c>
      <c r="F97" s="91">
        <v>720</v>
      </c>
      <c r="G97" s="91">
        <v>480</v>
      </c>
      <c r="H97" s="91">
        <v>24</v>
      </c>
      <c r="I97" s="149"/>
      <c r="J97" s="91"/>
      <c r="K97" s="91"/>
      <c r="L97" s="71" t="s">
        <v>2</v>
      </c>
    </row>
    <row r="98" spans="1:12" x14ac:dyDescent="0.25">
      <c r="A98" s="156" t="s">
        <v>15770</v>
      </c>
      <c r="B98" s="91" t="s">
        <v>9448</v>
      </c>
      <c r="C98" s="91" t="s">
        <v>5234</v>
      </c>
      <c r="D98" s="91" t="s">
        <v>9371</v>
      </c>
      <c r="E98" s="91">
        <v>10</v>
      </c>
      <c r="F98" s="91">
        <v>720</v>
      </c>
      <c r="G98" s="91">
        <v>480</v>
      </c>
      <c r="H98" s="91">
        <v>30</v>
      </c>
      <c r="I98" s="150"/>
      <c r="J98" s="91"/>
      <c r="K98" s="91"/>
      <c r="L98" s="71" t="s">
        <v>2</v>
      </c>
    </row>
    <row r="99" spans="1:12" x14ac:dyDescent="0.25">
      <c r="A99" s="155" t="s">
        <v>15771</v>
      </c>
      <c r="B99" s="91" t="s">
        <v>9449</v>
      </c>
      <c r="C99" s="91" t="s">
        <v>5234</v>
      </c>
      <c r="D99" s="91" t="s">
        <v>9371</v>
      </c>
      <c r="E99" s="91">
        <v>10</v>
      </c>
      <c r="F99" s="91">
        <v>720</v>
      </c>
      <c r="G99" s="91">
        <v>480</v>
      </c>
      <c r="H99" s="91">
        <v>60</v>
      </c>
      <c r="I99" s="149"/>
      <c r="J99" s="91"/>
      <c r="K99" s="91"/>
      <c r="L99" s="71" t="s">
        <v>2</v>
      </c>
    </row>
    <row r="100" spans="1:12" x14ac:dyDescent="0.25">
      <c r="A100" s="156" t="s">
        <v>15772</v>
      </c>
      <c r="B100" s="91" t="s">
        <v>9450</v>
      </c>
      <c r="C100" s="91" t="s">
        <v>5234</v>
      </c>
      <c r="D100" s="91" t="s">
        <v>9371</v>
      </c>
      <c r="E100" s="91">
        <v>10</v>
      </c>
      <c r="F100" s="91">
        <v>720</v>
      </c>
      <c r="G100" s="91">
        <v>480</v>
      </c>
      <c r="H100" s="91">
        <v>120</v>
      </c>
      <c r="I100" s="150"/>
      <c r="J100" s="91"/>
      <c r="K100" s="91"/>
      <c r="L100" s="71" t="s">
        <v>2</v>
      </c>
    </row>
    <row r="101" spans="1:12" x14ac:dyDescent="0.25">
      <c r="A101" s="155" t="s">
        <v>15773</v>
      </c>
      <c r="B101" s="91" t="s">
        <v>9451</v>
      </c>
      <c r="C101" s="91" t="s">
        <v>5234</v>
      </c>
      <c r="D101" s="91" t="s">
        <v>9376</v>
      </c>
      <c r="E101" s="91">
        <v>12</v>
      </c>
      <c r="F101" s="91">
        <v>720</v>
      </c>
      <c r="G101" s="91">
        <v>480</v>
      </c>
      <c r="H101" s="91">
        <v>24</v>
      </c>
      <c r="I101" s="149"/>
      <c r="J101" s="91"/>
      <c r="K101" s="91"/>
      <c r="L101" s="71" t="s">
        <v>2</v>
      </c>
    </row>
    <row r="102" spans="1:12" x14ac:dyDescent="0.25">
      <c r="A102" s="156" t="s">
        <v>15774</v>
      </c>
      <c r="B102" s="91" t="s">
        <v>9452</v>
      </c>
      <c r="C102" s="91" t="s">
        <v>5234</v>
      </c>
      <c r="D102" s="91" t="s">
        <v>9376</v>
      </c>
      <c r="E102" s="91">
        <v>12</v>
      </c>
      <c r="F102" s="91">
        <v>720</v>
      </c>
      <c r="G102" s="91">
        <v>480</v>
      </c>
      <c r="H102" s="91">
        <v>30</v>
      </c>
      <c r="I102" s="150"/>
      <c r="J102" s="91"/>
      <c r="K102" s="91"/>
      <c r="L102" s="71" t="s">
        <v>2</v>
      </c>
    </row>
    <row r="103" spans="1:12" x14ac:dyDescent="0.25">
      <c r="A103" s="155" t="s">
        <v>15775</v>
      </c>
      <c r="B103" s="91" t="s">
        <v>9453</v>
      </c>
      <c r="C103" s="91" t="s">
        <v>5234</v>
      </c>
      <c r="D103" s="91" t="s">
        <v>9376</v>
      </c>
      <c r="E103" s="91">
        <v>12</v>
      </c>
      <c r="F103" s="91">
        <v>720</v>
      </c>
      <c r="G103" s="91">
        <v>480</v>
      </c>
      <c r="H103" s="91">
        <v>60</v>
      </c>
      <c r="I103" s="149"/>
      <c r="J103" s="91"/>
      <c r="K103" s="91"/>
      <c r="L103" s="71" t="s">
        <v>2</v>
      </c>
    </row>
    <row r="104" spans="1:12" x14ac:dyDescent="0.25">
      <c r="A104" s="156" t="s">
        <v>15776</v>
      </c>
      <c r="B104" s="91" t="s">
        <v>9454</v>
      </c>
      <c r="C104" s="91" t="s">
        <v>5234</v>
      </c>
      <c r="D104" s="91" t="s">
        <v>9376</v>
      </c>
      <c r="E104" s="91">
        <v>12</v>
      </c>
      <c r="F104" s="91">
        <v>720</v>
      </c>
      <c r="G104" s="91">
        <v>480</v>
      </c>
      <c r="H104" s="91">
        <v>120</v>
      </c>
      <c r="I104" s="150"/>
      <c r="J104" s="91"/>
      <c r="K104" s="91"/>
      <c r="L104" s="71" t="s">
        <v>2</v>
      </c>
    </row>
    <row r="105" spans="1:12" x14ac:dyDescent="0.25">
      <c r="A105" s="155" t="s">
        <v>15777</v>
      </c>
      <c r="B105" s="91" t="s">
        <v>9455</v>
      </c>
      <c r="C105" s="91" t="s">
        <v>5234</v>
      </c>
      <c r="D105" s="91" t="s">
        <v>9382</v>
      </c>
      <c r="E105" s="91">
        <v>12</v>
      </c>
      <c r="F105" s="91">
        <v>720</v>
      </c>
      <c r="G105" s="91">
        <v>480</v>
      </c>
      <c r="H105" s="91">
        <v>24</v>
      </c>
      <c r="I105" s="149"/>
      <c r="J105" s="91"/>
      <c r="K105" s="91"/>
      <c r="L105" s="71" t="s">
        <v>2</v>
      </c>
    </row>
    <row r="106" spans="1:12" x14ac:dyDescent="0.25">
      <c r="A106" s="156" t="s">
        <v>15778</v>
      </c>
      <c r="B106" s="91" t="s">
        <v>9456</v>
      </c>
      <c r="C106" s="91" t="s">
        <v>5234</v>
      </c>
      <c r="D106" s="91" t="s">
        <v>9382</v>
      </c>
      <c r="E106" s="91">
        <v>12</v>
      </c>
      <c r="F106" s="91">
        <v>720</v>
      </c>
      <c r="G106" s="91">
        <v>480</v>
      </c>
      <c r="H106" s="91">
        <v>30</v>
      </c>
      <c r="I106" s="150"/>
      <c r="J106" s="91"/>
      <c r="K106" s="91"/>
      <c r="L106" s="71" t="s">
        <v>2</v>
      </c>
    </row>
    <row r="107" spans="1:12" x14ac:dyDescent="0.25">
      <c r="A107" s="155" t="s">
        <v>15779</v>
      </c>
      <c r="B107" s="91" t="s">
        <v>9457</v>
      </c>
      <c r="C107" s="91" t="s">
        <v>5234</v>
      </c>
      <c r="D107" s="91" t="s">
        <v>9382</v>
      </c>
      <c r="E107" s="91">
        <v>12</v>
      </c>
      <c r="F107" s="91">
        <v>720</v>
      </c>
      <c r="G107" s="91">
        <v>480</v>
      </c>
      <c r="H107" s="91">
        <v>60</v>
      </c>
      <c r="I107" s="149"/>
      <c r="J107" s="91"/>
      <c r="K107" s="91"/>
      <c r="L107" s="71" t="s">
        <v>2</v>
      </c>
    </row>
    <row r="108" spans="1:12" x14ac:dyDescent="0.25">
      <c r="A108" s="156" t="s">
        <v>15780</v>
      </c>
      <c r="B108" s="91" t="s">
        <v>9458</v>
      </c>
      <c r="C108" s="91" t="s">
        <v>5234</v>
      </c>
      <c r="D108" s="91" t="s">
        <v>9382</v>
      </c>
      <c r="E108" s="91">
        <v>12</v>
      </c>
      <c r="F108" s="91">
        <v>720</v>
      </c>
      <c r="G108" s="91">
        <v>480</v>
      </c>
      <c r="H108" s="91">
        <v>120</v>
      </c>
      <c r="I108" s="150"/>
      <c r="J108" s="91"/>
      <c r="K108" s="91"/>
      <c r="L108" s="71" t="s">
        <v>2</v>
      </c>
    </row>
    <row r="109" spans="1:12" x14ac:dyDescent="0.25">
      <c r="A109" s="155" t="s">
        <v>15781</v>
      </c>
      <c r="B109" s="91" t="s">
        <v>9459</v>
      </c>
      <c r="C109" s="91" t="s">
        <v>5234</v>
      </c>
      <c r="D109" s="91" t="s">
        <v>9387</v>
      </c>
      <c r="E109" s="91">
        <v>12</v>
      </c>
      <c r="F109" s="91">
        <v>720</v>
      </c>
      <c r="G109" s="91">
        <v>480</v>
      </c>
      <c r="H109" s="91">
        <v>24</v>
      </c>
      <c r="I109" s="149"/>
      <c r="J109" s="91"/>
      <c r="K109" s="91"/>
      <c r="L109" s="71" t="s">
        <v>2</v>
      </c>
    </row>
    <row r="110" spans="1:12" x14ac:dyDescent="0.25">
      <c r="A110" s="156" t="s">
        <v>15782</v>
      </c>
      <c r="B110" s="91" t="s">
        <v>9460</v>
      </c>
      <c r="C110" s="91" t="s">
        <v>5234</v>
      </c>
      <c r="D110" s="91" t="s">
        <v>9387</v>
      </c>
      <c r="E110" s="91">
        <v>12</v>
      </c>
      <c r="F110" s="91">
        <v>720</v>
      </c>
      <c r="G110" s="91">
        <v>480</v>
      </c>
      <c r="H110" s="91">
        <v>30</v>
      </c>
      <c r="I110" s="150"/>
      <c r="J110" s="91"/>
      <c r="K110" s="91"/>
      <c r="L110" s="71" t="s">
        <v>2</v>
      </c>
    </row>
    <row r="111" spans="1:12" x14ac:dyDescent="0.25">
      <c r="A111" s="155" t="s">
        <v>15783</v>
      </c>
      <c r="B111" s="91" t="s">
        <v>9461</v>
      </c>
      <c r="C111" s="91" t="s">
        <v>5234</v>
      </c>
      <c r="D111" s="91" t="s">
        <v>9387</v>
      </c>
      <c r="E111" s="91">
        <v>12</v>
      </c>
      <c r="F111" s="91">
        <v>720</v>
      </c>
      <c r="G111" s="91">
        <v>480</v>
      </c>
      <c r="H111" s="91">
        <v>60</v>
      </c>
      <c r="I111" s="149"/>
      <c r="J111" s="91"/>
      <c r="K111" s="91"/>
      <c r="L111" s="71" t="s">
        <v>2</v>
      </c>
    </row>
    <row r="112" spans="1:12" x14ac:dyDescent="0.25">
      <c r="A112" s="156" t="s">
        <v>15784</v>
      </c>
      <c r="B112" s="91" t="s">
        <v>9462</v>
      </c>
      <c r="C112" s="91" t="s">
        <v>5234</v>
      </c>
      <c r="D112" s="91" t="s">
        <v>9387</v>
      </c>
      <c r="E112" s="91">
        <v>12</v>
      </c>
      <c r="F112" s="91">
        <v>720</v>
      </c>
      <c r="G112" s="91">
        <v>480</v>
      </c>
      <c r="H112" s="91">
        <v>120</v>
      </c>
      <c r="I112" s="150"/>
      <c r="J112" s="91"/>
      <c r="K112" s="91"/>
      <c r="L112" s="71" t="s">
        <v>2</v>
      </c>
    </row>
    <row r="113" spans="1:12" x14ac:dyDescent="0.25">
      <c r="A113" s="155" t="s">
        <v>15785</v>
      </c>
      <c r="B113" s="91" t="s">
        <v>9463</v>
      </c>
      <c r="C113" s="91" t="s">
        <v>5234</v>
      </c>
      <c r="D113" s="91" t="s">
        <v>9327</v>
      </c>
      <c r="E113" s="91">
        <v>8</v>
      </c>
      <c r="F113" s="91">
        <v>720</v>
      </c>
      <c r="G113" s="91">
        <v>576</v>
      </c>
      <c r="H113" s="91">
        <v>24</v>
      </c>
      <c r="I113" s="149"/>
      <c r="J113" s="91"/>
      <c r="K113" s="91"/>
      <c r="L113" s="71" t="s">
        <v>2</v>
      </c>
    </row>
    <row r="114" spans="1:12" x14ac:dyDescent="0.25">
      <c r="A114" s="156" t="s">
        <v>15786</v>
      </c>
      <c r="B114" s="91" t="s">
        <v>9464</v>
      </c>
      <c r="C114" s="91" t="s">
        <v>5234</v>
      </c>
      <c r="D114" s="91" t="s">
        <v>9327</v>
      </c>
      <c r="E114" s="91">
        <v>8</v>
      </c>
      <c r="F114" s="91">
        <v>720</v>
      </c>
      <c r="G114" s="91">
        <v>576</v>
      </c>
      <c r="H114" s="91">
        <v>30</v>
      </c>
      <c r="I114" s="150"/>
      <c r="J114" s="91"/>
      <c r="K114" s="91"/>
      <c r="L114" s="71" t="s">
        <v>2</v>
      </c>
    </row>
    <row r="115" spans="1:12" x14ac:dyDescent="0.25">
      <c r="A115" s="155" t="s">
        <v>15787</v>
      </c>
      <c r="B115" s="91" t="s">
        <v>9465</v>
      </c>
      <c r="C115" s="91" t="s">
        <v>5234</v>
      </c>
      <c r="D115" s="91" t="s">
        <v>9327</v>
      </c>
      <c r="E115" s="91">
        <v>8</v>
      </c>
      <c r="F115" s="91">
        <v>720</v>
      </c>
      <c r="G115" s="91">
        <v>576</v>
      </c>
      <c r="H115" s="91">
        <v>60</v>
      </c>
      <c r="I115" s="149"/>
      <c r="J115" s="91"/>
      <c r="K115" s="91"/>
      <c r="L115" s="71" t="s">
        <v>2</v>
      </c>
    </row>
    <row r="116" spans="1:12" x14ac:dyDescent="0.25">
      <c r="A116" s="156" t="s">
        <v>15788</v>
      </c>
      <c r="B116" s="91" t="s">
        <v>9466</v>
      </c>
      <c r="C116" s="91" t="s">
        <v>5234</v>
      </c>
      <c r="D116" s="91" t="s">
        <v>9327</v>
      </c>
      <c r="E116" s="91">
        <v>8</v>
      </c>
      <c r="F116" s="91">
        <v>720</v>
      </c>
      <c r="G116" s="91">
        <v>576</v>
      </c>
      <c r="H116" s="91">
        <v>120</v>
      </c>
      <c r="I116" s="150"/>
      <c r="J116" s="91"/>
      <c r="K116" s="91"/>
      <c r="L116" s="71" t="s">
        <v>2</v>
      </c>
    </row>
    <row r="117" spans="1:12" x14ac:dyDescent="0.25">
      <c r="A117" s="155" t="s">
        <v>15789</v>
      </c>
      <c r="B117" s="91" t="s">
        <v>9467</v>
      </c>
      <c r="C117" s="91" t="s">
        <v>5234</v>
      </c>
      <c r="D117" s="91" t="s">
        <v>9336</v>
      </c>
      <c r="E117" s="91">
        <v>8</v>
      </c>
      <c r="F117" s="91">
        <v>720</v>
      </c>
      <c r="G117" s="91">
        <v>576</v>
      </c>
      <c r="H117" s="91">
        <v>24</v>
      </c>
      <c r="I117" s="149"/>
      <c r="J117" s="91"/>
      <c r="K117" s="91"/>
      <c r="L117" s="71" t="s">
        <v>2</v>
      </c>
    </row>
    <row r="118" spans="1:12" x14ac:dyDescent="0.25">
      <c r="A118" s="156" t="s">
        <v>15790</v>
      </c>
      <c r="B118" s="91" t="s">
        <v>9468</v>
      </c>
      <c r="C118" s="91" t="s">
        <v>5234</v>
      </c>
      <c r="D118" s="91" t="s">
        <v>9336</v>
      </c>
      <c r="E118" s="91">
        <v>8</v>
      </c>
      <c r="F118" s="91">
        <v>720</v>
      </c>
      <c r="G118" s="91">
        <v>576</v>
      </c>
      <c r="H118" s="91">
        <v>30</v>
      </c>
      <c r="I118" s="150"/>
      <c r="J118" s="91"/>
      <c r="K118" s="91"/>
      <c r="L118" s="71" t="s">
        <v>2</v>
      </c>
    </row>
    <row r="119" spans="1:12" x14ac:dyDescent="0.25">
      <c r="A119" s="155" t="s">
        <v>15791</v>
      </c>
      <c r="B119" s="91" t="s">
        <v>9469</v>
      </c>
      <c r="C119" s="91" t="s">
        <v>5234</v>
      </c>
      <c r="D119" s="91" t="s">
        <v>9336</v>
      </c>
      <c r="E119" s="91">
        <v>8</v>
      </c>
      <c r="F119" s="91">
        <v>720</v>
      </c>
      <c r="G119" s="91">
        <v>576</v>
      </c>
      <c r="H119" s="91">
        <v>60</v>
      </c>
      <c r="I119" s="149"/>
      <c r="J119" s="91"/>
      <c r="K119" s="91"/>
      <c r="L119" s="71" t="s">
        <v>2</v>
      </c>
    </row>
    <row r="120" spans="1:12" x14ac:dyDescent="0.25">
      <c r="A120" s="156" t="s">
        <v>15792</v>
      </c>
      <c r="B120" s="91" t="s">
        <v>9470</v>
      </c>
      <c r="C120" s="91" t="s">
        <v>5234</v>
      </c>
      <c r="D120" s="91" t="s">
        <v>9336</v>
      </c>
      <c r="E120" s="91">
        <v>8</v>
      </c>
      <c r="F120" s="91">
        <v>720</v>
      </c>
      <c r="G120" s="91">
        <v>576</v>
      </c>
      <c r="H120" s="91">
        <v>120</v>
      </c>
      <c r="I120" s="150"/>
      <c r="J120" s="91"/>
      <c r="K120" s="91"/>
      <c r="L120" s="71" t="s">
        <v>2</v>
      </c>
    </row>
    <row r="121" spans="1:12" x14ac:dyDescent="0.25">
      <c r="A121" s="155" t="s">
        <v>15793</v>
      </c>
      <c r="B121" s="91" t="s">
        <v>9471</v>
      </c>
      <c r="C121" s="91" t="s">
        <v>5234</v>
      </c>
      <c r="D121" s="91" t="s">
        <v>9345</v>
      </c>
      <c r="E121" s="91">
        <v>8</v>
      </c>
      <c r="F121" s="91">
        <v>720</v>
      </c>
      <c r="G121" s="91">
        <v>576</v>
      </c>
      <c r="H121" s="91">
        <v>24</v>
      </c>
      <c r="I121" s="149"/>
      <c r="J121" s="91"/>
      <c r="K121" s="91"/>
      <c r="L121" s="71" t="s">
        <v>2</v>
      </c>
    </row>
    <row r="122" spans="1:12" x14ac:dyDescent="0.25">
      <c r="A122" s="156" t="s">
        <v>15794</v>
      </c>
      <c r="B122" s="91" t="s">
        <v>9472</v>
      </c>
      <c r="C122" s="91" t="s">
        <v>5234</v>
      </c>
      <c r="D122" s="91" t="s">
        <v>9345</v>
      </c>
      <c r="E122" s="91">
        <v>8</v>
      </c>
      <c r="F122" s="91">
        <v>720</v>
      </c>
      <c r="G122" s="91">
        <v>576</v>
      </c>
      <c r="H122" s="91">
        <v>30</v>
      </c>
      <c r="I122" s="150"/>
      <c r="J122" s="91"/>
      <c r="K122" s="91"/>
      <c r="L122" s="71" t="s">
        <v>2</v>
      </c>
    </row>
    <row r="123" spans="1:12" x14ac:dyDescent="0.25">
      <c r="A123" s="155" t="s">
        <v>15795</v>
      </c>
      <c r="B123" s="91" t="s">
        <v>9473</v>
      </c>
      <c r="C123" s="91" t="s">
        <v>5234</v>
      </c>
      <c r="D123" s="91" t="s">
        <v>9345</v>
      </c>
      <c r="E123" s="91">
        <v>8</v>
      </c>
      <c r="F123" s="91">
        <v>720</v>
      </c>
      <c r="G123" s="91">
        <v>576</v>
      </c>
      <c r="H123" s="91">
        <v>60</v>
      </c>
      <c r="I123" s="149"/>
      <c r="J123" s="91"/>
      <c r="K123" s="91"/>
      <c r="L123" s="71" t="s">
        <v>2</v>
      </c>
    </row>
    <row r="124" spans="1:12" x14ac:dyDescent="0.25">
      <c r="A124" s="156" t="s">
        <v>15796</v>
      </c>
      <c r="B124" s="91" t="s">
        <v>9474</v>
      </c>
      <c r="C124" s="91" t="s">
        <v>5234</v>
      </c>
      <c r="D124" s="91" t="s">
        <v>9345</v>
      </c>
      <c r="E124" s="91">
        <v>8</v>
      </c>
      <c r="F124" s="91">
        <v>720</v>
      </c>
      <c r="G124" s="91">
        <v>576</v>
      </c>
      <c r="H124" s="91">
        <v>120</v>
      </c>
      <c r="I124" s="150"/>
      <c r="J124" s="91"/>
      <c r="K124" s="91"/>
      <c r="L124" s="71" t="s">
        <v>2</v>
      </c>
    </row>
    <row r="125" spans="1:12" x14ac:dyDescent="0.25">
      <c r="A125" s="155" t="s">
        <v>15797</v>
      </c>
      <c r="B125" s="91" t="s">
        <v>9475</v>
      </c>
      <c r="C125" s="91" t="s">
        <v>5234</v>
      </c>
      <c r="D125" s="91" t="s">
        <v>9354</v>
      </c>
      <c r="E125" s="91">
        <v>10</v>
      </c>
      <c r="F125" s="91">
        <v>720</v>
      </c>
      <c r="G125" s="91">
        <v>576</v>
      </c>
      <c r="H125" s="91">
        <v>24</v>
      </c>
      <c r="I125" s="149"/>
      <c r="J125" s="91"/>
      <c r="K125" s="91"/>
      <c r="L125" s="71" t="s">
        <v>2</v>
      </c>
    </row>
    <row r="126" spans="1:12" x14ac:dyDescent="0.25">
      <c r="A126" s="156" t="s">
        <v>15798</v>
      </c>
      <c r="B126" s="91" t="s">
        <v>9476</v>
      </c>
      <c r="C126" s="91" t="s">
        <v>5234</v>
      </c>
      <c r="D126" s="91" t="s">
        <v>9354</v>
      </c>
      <c r="E126" s="91">
        <v>10</v>
      </c>
      <c r="F126" s="91">
        <v>720</v>
      </c>
      <c r="G126" s="91">
        <v>576</v>
      </c>
      <c r="H126" s="91">
        <v>30</v>
      </c>
      <c r="I126" s="150"/>
      <c r="J126" s="91"/>
      <c r="K126" s="91"/>
      <c r="L126" s="71" t="s">
        <v>2</v>
      </c>
    </row>
    <row r="127" spans="1:12" x14ac:dyDescent="0.25">
      <c r="A127" s="155" t="s">
        <v>15799</v>
      </c>
      <c r="B127" s="91" t="s">
        <v>9477</v>
      </c>
      <c r="C127" s="91" t="s">
        <v>5234</v>
      </c>
      <c r="D127" s="91" t="s">
        <v>9354</v>
      </c>
      <c r="E127" s="91">
        <v>10</v>
      </c>
      <c r="F127" s="91">
        <v>720</v>
      </c>
      <c r="G127" s="91">
        <v>576</v>
      </c>
      <c r="H127" s="91">
        <v>60</v>
      </c>
      <c r="I127" s="149"/>
      <c r="J127" s="91"/>
      <c r="K127" s="91"/>
      <c r="L127" s="71" t="s">
        <v>2</v>
      </c>
    </row>
    <row r="128" spans="1:12" x14ac:dyDescent="0.25">
      <c r="A128" s="156" t="s">
        <v>15800</v>
      </c>
      <c r="B128" s="91" t="s">
        <v>9478</v>
      </c>
      <c r="C128" s="91" t="s">
        <v>5234</v>
      </c>
      <c r="D128" s="91" t="s">
        <v>9354</v>
      </c>
      <c r="E128" s="91">
        <v>10</v>
      </c>
      <c r="F128" s="91">
        <v>720</v>
      </c>
      <c r="G128" s="91">
        <v>576</v>
      </c>
      <c r="H128" s="91">
        <v>120</v>
      </c>
      <c r="I128" s="150"/>
      <c r="J128" s="91"/>
      <c r="K128" s="91"/>
      <c r="L128" s="71" t="s">
        <v>2</v>
      </c>
    </row>
    <row r="129" spans="1:12" x14ac:dyDescent="0.25">
      <c r="A129" s="155" t="s">
        <v>15801</v>
      </c>
      <c r="B129" s="91" t="s">
        <v>9479</v>
      </c>
      <c r="C129" s="91" t="s">
        <v>5234</v>
      </c>
      <c r="D129" s="91" t="s">
        <v>9363</v>
      </c>
      <c r="E129" s="91">
        <v>10</v>
      </c>
      <c r="F129" s="91">
        <v>720</v>
      </c>
      <c r="G129" s="91">
        <v>576</v>
      </c>
      <c r="H129" s="91">
        <v>24</v>
      </c>
      <c r="I129" s="149"/>
      <c r="J129" s="91"/>
      <c r="K129" s="91"/>
      <c r="L129" s="71" t="s">
        <v>2</v>
      </c>
    </row>
    <row r="130" spans="1:12" x14ac:dyDescent="0.25">
      <c r="A130" s="156" t="s">
        <v>15802</v>
      </c>
      <c r="B130" s="91" t="s">
        <v>9480</v>
      </c>
      <c r="C130" s="91" t="s">
        <v>5234</v>
      </c>
      <c r="D130" s="91" t="s">
        <v>9363</v>
      </c>
      <c r="E130" s="91">
        <v>10</v>
      </c>
      <c r="F130" s="91">
        <v>720</v>
      </c>
      <c r="G130" s="91">
        <v>576</v>
      </c>
      <c r="H130" s="91">
        <v>30</v>
      </c>
      <c r="I130" s="150"/>
      <c r="J130" s="91"/>
      <c r="K130" s="91"/>
      <c r="L130" s="71" t="s">
        <v>2</v>
      </c>
    </row>
    <row r="131" spans="1:12" x14ac:dyDescent="0.25">
      <c r="A131" s="155" t="s">
        <v>15803</v>
      </c>
      <c r="B131" s="91" t="s">
        <v>9481</v>
      </c>
      <c r="C131" s="91" t="s">
        <v>5234</v>
      </c>
      <c r="D131" s="91" t="s">
        <v>9363</v>
      </c>
      <c r="E131" s="91">
        <v>10</v>
      </c>
      <c r="F131" s="91">
        <v>720</v>
      </c>
      <c r="G131" s="91">
        <v>576</v>
      </c>
      <c r="H131" s="91">
        <v>60</v>
      </c>
      <c r="I131" s="149"/>
      <c r="J131" s="91"/>
      <c r="K131" s="91"/>
      <c r="L131" s="71" t="s">
        <v>2</v>
      </c>
    </row>
    <row r="132" spans="1:12" x14ac:dyDescent="0.25">
      <c r="A132" s="156" t="s">
        <v>15804</v>
      </c>
      <c r="B132" s="91" t="s">
        <v>9482</v>
      </c>
      <c r="C132" s="91" t="s">
        <v>5234</v>
      </c>
      <c r="D132" s="91" t="s">
        <v>9363</v>
      </c>
      <c r="E132" s="91">
        <v>10</v>
      </c>
      <c r="F132" s="91">
        <v>720</v>
      </c>
      <c r="G132" s="91">
        <v>576</v>
      </c>
      <c r="H132" s="91">
        <v>120</v>
      </c>
      <c r="I132" s="150"/>
      <c r="J132" s="91"/>
      <c r="K132" s="91"/>
      <c r="L132" s="71" t="s">
        <v>2</v>
      </c>
    </row>
    <row r="133" spans="1:12" x14ac:dyDescent="0.25">
      <c r="A133" s="155" t="s">
        <v>15805</v>
      </c>
      <c r="B133" s="91" t="s">
        <v>9483</v>
      </c>
      <c r="C133" s="91" t="s">
        <v>5234</v>
      </c>
      <c r="D133" s="91" t="s">
        <v>9371</v>
      </c>
      <c r="E133" s="91">
        <v>10</v>
      </c>
      <c r="F133" s="91">
        <v>720</v>
      </c>
      <c r="G133" s="91">
        <v>576</v>
      </c>
      <c r="H133" s="91">
        <v>24</v>
      </c>
      <c r="I133" s="149"/>
      <c r="J133" s="91"/>
      <c r="K133" s="91"/>
      <c r="L133" s="71" t="s">
        <v>2</v>
      </c>
    </row>
    <row r="134" spans="1:12" x14ac:dyDescent="0.25">
      <c r="A134" s="156" t="s">
        <v>15806</v>
      </c>
      <c r="B134" s="91" t="s">
        <v>9484</v>
      </c>
      <c r="C134" s="91" t="s">
        <v>5234</v>
      </c>
      <c r="D134" s="91" t="s">
        <v>9371</v>
      </c>
      <c r="E134" s="91">
        <v>10</v>
      </c>
      <c r="F134" s="91">
        <v>720</v>
      </c>
      <c r="G134" s="91">
        <v>576</v>
      </c>
      <c r="H134" s="91">
        <v>30</v>
      </c>
      <c r="I134" s="150"/>
      <c r="J134" s="91"/>
      <c r="K134" s="91"/>
      <c r="L134" s="71" t="s">
        <v>2</v>
      </c>
    </row>
    <row r="135" spans="1:12" x14ac:dyDescent="0.25">
      <c r="A135" s="155" t="s">
        <v>15807</v>
      </c>
      <c r="B135" s="91" t="s">
        <v>9485</v>
      </c>
      <c r="C135" s="91" t="s">
        <v>5234</v>
      </c>
      <c r="D135" s="91" t="s">
        <v>9371</v>
      </c>
      <c r="E135" s="91">
        <v>10</v>
      </c>
      <c r="F135" s="91">
        <v>720</v>
      </c>
      <c r="G135" s="91">
        <v>576</v>
      </c>
      <c r="H135" s="91">
        <v>60</v>
      </c>
      <c r="I135" s="149"/>
      <c r="J135" s="91"/>
      <c r="K135" s="91"/>
      <c r="L135" s="71" t="s">
        <v>2</v>
      </c>
    </row>
    <row r="136" spans="1:12" x14ac:dyDescent="0.25">
      <c r="A136" s="156" t="s">
        <v>15808</v>
      </c>
      <c r="B136" s="91" t="s">
        <v>9486</v>
      </c>
      <c r="C136" s="91" t="s">
        <v>5234</v>
      </c>
      <c r="D136" s="91" t="s">
        <v>9371</v>
      </c>
      <c r="E136" s="91">
        <v>10</v>
      </c>
      <c r="F136" s="91">
        <v>720</v>
      </c>
      <c r="G136" s="91">
        <v>576</v>
      </c>
      <c r="H136" s="91">
        <v>120</v>
      </c>
      <c r="I136" s="150"/>
      <c r="J136" s="91"/>
      <c r="K136" s="91"/>
      <c r="L136" s="71" t="s">
        <v>2</v>
      </c>
    </row>
    <row r="137" spans="1:12" x14ac:dyDescent="0.25">
      <c r="A137" s="155" t="s">
        <v>15809</v>
      </c>
      <c r="B137" s="91" t="s">
        <v>9487</v>
      </c>
      <c r="C137" s="91" t="s">
        <v>5234</v>
      </c>
      <c r="D137" s="91" t="s">
        <v>9376</v>
      </c>
      <c r="E137" s="91">
        <v>12</v>
      </c>
      <c r="F137" s="91">
        <v>720</v>
      </c>
      <c r="G137" s="91">
        <v>576</v>
      </c>
      <c r="H137" s="91">
        <v>24</v>
      </c>
      <c r="I137" s="149"/>
      <c r="J137" s="91"/>
      <c r="K137" s="91"/>
      <c r="L137" s="71" t="s">
        <v>2</v>
      </c>
    </row>
    <row r="138" spans="1:12" x14ac:dyDescent="0.25">
      <c r="A138" s="156" t="s">
        <v>15810</v>
      </c>
      <c r="B138" s="91" t="s">
        <v>9488</v>
      </c>
      <c r="C138" s="91" t="s">
        <v>5234</v>
      </c>
      <c r="D138" s="91" t="s">
        <v>9376</v>
      </c>
      <c r="E138" s="91">
        <v>12</v>
      </c>
      <c r="F138" s="91">
        <v>720</v>
      </c>
      <c r="G138" s="91">
        <v>576</v>
      </c>
      <c r="H138" s="91">
        <v>30</v>
      </c>
      <c r="I138" s="150"/>
      <c r="J138" s="91"/>
      <c r="K138" s="91"/>
      <c r="L138" s="71" t="s">
        <v>2</v>
      </c>
    </row>
    <row r="139" spans="1:12" x14ac:dyDescent="0.25">
      <c r="A139" s="155" t="s">
        <v>15811</v>
      </c>
      <c r="B139" s="91" t="s">
        <v>9489</v>
      </c>
      <c r="C139" s="91" t="s">
        <v>5234</v>
      </c>
      <c r="D139" s="91" t="s">
        <v>9376</v>
      </c>
      <c r="E139" s="91">
        <v>12</v>
      </c>
      <c r="F139" s="91">
        <v>720</v>
      </c>
      <c r="G139" s="91">
        <v>576</v>
      </c>
      <c r="H139" s="91">
        <v>60</v>
      </c>
      <c r="I139" s="149"/>
      <c r="J139" s="91"/>
      <c r="K139" s="91"/>
      <c r="L139" s="71" t="s">
        <v>2</v>
      </c>
    </row>
    <row r="140" spans="1:12" x14ac:dyDescent="0.25">
      <c r="A140" s="156" t="s">
        <v>15812</v>
      </c>
      <c r="B140" s="91" t="s">
        <v>9490</v>
      </c>
      <c r="C140" s="91" t="s">
        <v>5234</v>
      </c>
      <c r="D140" s="91" t="s">
        <v>9376</v>
      </c>
      <c r="E140" s="91">
        <v>12</v>
      </c>
      <c r="F140" s="91">
        <v>720</v>
      </c>
      <c r="G140" s="91">
        <v>576</v>
      </c>
      <c r="H140" s="91">
        <v>120</v>
      </c>
      <c r="I140" s="150"/>
      <c r="J140" s="91"/>
      <c r="K140" s="91"/>
      <c r="L140" s="71" t="s">
        <v>2</v>
      </c>
    </row>
    <row r="141" spans="1:12" x14ac:dyDescent="0.25">
      <c r="A141" s="155" t="s">
        <v>15813</v>
      </c>
      <c r="B141" s="91" t="s">
        <v>9491</v>
      </c>
      <c r="C141" s="91" t="s">
        <v>5234</v>
      </c>
      <c r="D141" s="91" t="s">
        <v>9382</v>
      </c>
      <c r="E141" s="91">
        <v>12</v>
      </c>
      <c r="F141" s="91">
        <v>720</v>
      </c>
      <c r="G141" s="91">
        <v>576</v>
      </c>
      <c r="H141" s="91">
        <v>24</v>
      </c>
      <c r="I141" s="149"/>
      <c r="J141" s="91"/>
      <c r="K141" s="91"/>
      <c r="L141" s="71" t="s">
        <v>2</v>
      </c>
    </row>
    <row r="142" spans="1:12" x14ac:dyDescent="0.25">
      <c r="A142" s="156" t="s">
        <v>15814</v>
      </c>
      <c r="B142" s="91" t="s">
        <v>9492</v>
      </c>
      <c r="C142" s="91" t="s">
        <v>5234</v>
      </c>
      <c r="D142" s="91" t="s">
        <v>9382</v>
      </c>
      <c r="E142" s="91">
        <v>12</v>
      </c>
      <c r="F142" s="91">
        <v>720</v>
      </c>
      <c r="G142" s="91">
        <v>576</v>
      </c>
      <c r="H142" s="91">
        <v>30</v>
      </c>
      <c r="I142" s="150"/>
      <c r="J142" s="91"/>
      <c r="K142" s="91"/>
      <c r="L142" s="71" t="s">
        <v>2</v>
      </c>
    </row>
    <row r="143" spans="1:12" x14ac:dyDescent="0.25">
      <c r="A143" s="155" t="s">
        <v>15815</v>
      </c>
      <c r="B143" s="91" t="s">
        <v>9493</v>
      </c>
      <c r="C143" s="91" t="s">
        <v>5234</v>
      </c>
      <c r="D143" s="91" t="s">
        <v>9382</v>
      </c>
      <c r="E143" s="91">
        <v>12</v>
      </c>
      <c r="F143" s="91">
        <v>720</v>
      </c>
      <c r="G143" s="91">
        <v>576</v>
      </c>
      <c r="H143" s="91">
        <v>60</v>
      </c>
      <c r="I143" s="149"/>
      <c r="J143" s="91"/>
      <c r="K143" s="91"/>
      <c r="L143" s="71" t="s">
        <v>2</v>
      </c>
    </row>
    <row r="144" spans="1:12" x14ac:dyDescent="0.25">
      <c r="A144" s="156" t="s">
        <v>15816</v>
      </c>
      <c r="B144" s="91" t="s">
        <v>9494</v>
      </c>
      <c r="C144" s="91" t="s">
        <v>5234</v>
      </c>
      <c r="D144" s="91" t="s">
        <v>9382</v>
      </c>
      <c r="E144" s="91">
        <v>12</v>
      </c>
      <c r="F144" s="91">
        <v>720</v>
      </c>
      <c r="G144" s="91">
        <v>576</v>
      </c>
      <c r="H144" s="91">
        <v>120</v>
      </c>
      <c r="I144" s="150"/>
      <c r="J144" s="91"/>
      <c r="K144" s="91"/>
      <c r="L144" s="71" t="s">
        <v>2</v>
      </c>
    </row>
    <row r="145" spans="1:12" x14ac:dyDescent="0.25">
      <c r="A145" s="155" t="s">
        <v>15817</v>
      </c>
      <c r="B145" s="91" t="s">
        <v>9495</v>
      </c>
      <c r="C145" s="91" t="s">
        <v>5234</v>
      </c>
      <c r="D145" s="91" t="s">
        <v>9387</v>
      </c>
      <c r="E145" s="91">
        <v>12</v>
      </c>
      <c r="F145" s="91">
        <v>720</v>
      </c>
      <c r="G145" s="91">
        <v>576</v>
      </c>
      <c r="H145" s="91">
        <v>24</v>
      </c>
      <c r="I145" s="149"/>
      <c r="J145" s="91"/>
      <c r="K145" s="91"/>
      <c r="L145" s="71" t="s">
        <v>2</v>
      </c>
    </row>
    <row r="146" spans="1:12" x14ac:dyDescent="0.25">
      <c r="A146" s="156" t="s">
        <v>15818</v>
      </c>
      <c r="B146" s="91" t="s">
        <v>9496</v>
      </c>
      <c r="C146" s="91" t="s">
        <v>5234</v>
      </c>
      <c r="D146" s="91" t="s">
        <v>9387</v>
      </c>
      <c r="E146" s="91">
        <v>12</v>
      </c>
      <c r="F146" s="91">
        <v>720</v>
      </c>
      <c r="G146" s="91">
        <v>576</v>
      </c>
      <c r="H146" s="91">
        <v>30</v>
      </c>
      <c r="I146" s="150"/>
      <c r="J146" s="91"/>
      <c r="K146" s="91"/>
      <c r="L146" s="71" t="s">
        <v>2</v>
      </c>
    </row>
    <row r="147" spans="1:12" x14ac:dyDescent="0.25">
      <c r="A147" s="155" t="s">
        <v>15819</v>
      </c>
      <c r="B147" s="91" t="s">
        <v>9497</v>
      </c>
      <c r="C147" s="91" t="s">
        <v>5234</v>
      </c>
      <c r="D147" s="91" t="s">
        <v>9387</v>
      </c>
      <c r="E147" s="91">
        <v>12</v>
      </c>
      <c r="F147" s="91">
        <v>720</v>
      </c>
      <c r="G147" s="91">
        <v>576</v>
      </c>
      <c r="H147" s="91">
        <v>60</v>
      </c>
      <c r="I147" s="149"/>
      <c r="J147" s="91"/>
      <c r="K147" s="91"/>
      <c r="L147" s="71" t="s">
        <v>2</v>
      </c>
    </row>
    <row r="148" spans="1:12" x14ac:dyDescent="0.25">
      <c r="A148" s="156" t="s">
        <v>15820</v>
      </c>
      <c r="B148" s="91" t="s">
        <v>9498</v>
      </c>
      <c r="C148" s="91" t="s">
        <v>5234</v>
      </c>
      <c r="D148" s="91" t="s">
        <v>9387</v>
      </c>
      <c r="E148" s="91">
        <v>12</v>
      </c>
      <c r="F148" s="91">
        <v>720</v>
      </c>
      <c r="G148" s="91">
        <v>576</v>
      </c>
      <c r="H148" s="91">
        <v>120</v>
      </c>
      <c r="I148" s="150"/>
      <c r="J148" s="91"/>
      <c r="K148" s="91"/>
      <c r="L148" s="71" t="s">
        <v>2</v>
      </c>
    </row>
    <row r="149" spans="1:12" x14ac:dyDescent="0.25">
      <c r="A149" s="155" t="s">
        <v>15821</v>
      </c>
      <c r="B149" s="91" t="s">
        <v>9499</v>
      </c>
      <c r="C149" s="91" t="s">
        <v>5234</v>
      </c>
      <c r="D149" s="91" t="s">
        <v>9327</v>
      </c>
      <c r="E149" s="91">
        <v>8</v>
      </c>
      <c r="F149" s="91">
        <v>128</v>
      </c>
      <c r="G149" s="91">
        <v>64</v>
      </c>
      <c r="H149" s="91">
        <v>24</v>
      </c>
      <c r="I149" s="149"/>
      <c r="J149" s="91"/>
      <c r="K149" s="91"/>
      <c r="L149" s="71" t="s">
        <v>2</v>
      </c>
    </row>
    <row r="150" spans="1:12" x14ac:dyDescent="0.25">
      <c r="A150" s="156" t="s">
        <v>15822</v>
      </c>
      <c r="B150" s="91" t="s">
        <v>9500</v>
      </c>
      <c r="C150" s="91" t="s">
        <v>5234</v>
      </c>
      <c r="D150" s="91" t="s">
        <v>9327</v>
      </c>
      <c r="E150" s="91">
        <v>8</v>
      </c>
      <c r="F150" s="91">
        <v>128</v>
      </c>
      <c r="G150" s="91">
        <v>64</v>
      </c>
      <c r="H150" s="91">
        <v>30</v>
      </c>
      <c r="I150" s="150"/>
      <c r="J150" s="91"/>
      <c r="K150" s="91"/>
      <c r="L150" s="71" t="s">
        <v>2</v>
      </c>
    </row>
    <row r="151" spans="1:12" x14ac:dyDescent="0.25">
      <c r="A151" s="155" t="s">
        <v>15823</v>
      </c>
      <c r="B151" s="91" t="s">
        <v>9501</v>
      </c>
      <c r="C151" s="91" t="s">
        <v>5234</v>
      </c>
      <c r="D151" s="91" t="s">
        <v>9327</v>
      </c>
      <c r="E151" s="91">
        <v>8</v>
      </c>
      <c r="F151" s="91">
        <v>128</v>
      </c>
      <c r="G151" s="91">
        <v>64</v>
      </c>
      <c r="H151" s="91">
        <v>60</v>
      </c>
      <c r="I151" s="149"/>
      <c r="J151" s="91"/>
      <c r="K151" s="91"/>
      <c r="L151" s="71" t="s">
        <v>2</v>
      </c>
    </row>
    <row r="152" spans="1:12" x14ac:dyDescent="0.25">
      <c r="A152" s="156" t="s">
        <v>15824</v>
      </c>
      <c r="B152" s="91" t="s">
        <v>9502</v>
      </c>
      <c r="C152" s="91" t="s">
        <v>5234</v>
      </c>
      <c r="D152" s="91" t="s">
        <v>9327</v>
      </c>
      <c r="E152" s="91">
        <v>8</v>
      </c>
      <c r="F152" s="91">
        <v>128</v>
      </c>
      <c r="G152" s="91">
        <v>64</v>
      </c>
      <c r="H152" s="91">
        <v>120</v>
      </c>
      <c r="I152" s="150"/>
      <c r="J152" s="91"/>
      <c r="K152" s="91"/>
      <c r="L152" s="71" t="s">
        <v>2</v>
      </c>
    </row>
    <row r="153" spans="1:12" x14ac:dyDescent="0.25">
      <c r="A153" s="155" t="s">
        <v>15825</v>
      </c>
      <c r="B153" s="91" t="s">
        <v>9503</v>
      </c>
      <c r="C153" s="91" t="s">
        <v>5234</v>
      </c>
      <c r="D153" s="91" t="s">
        <v>9336</v>
      </c>
      <c r="E153" s="91">
        <v>8</v>
      </c>
      <c r="F153" s="91">
        <v>128</v>
      </c>
      <c r="G153" s="91">
        <v>64</v>
      </c>
      <c r="H153" s="91">
        <v>24</v>
      </c>
      <c r="I153" s="149"/>
      <c r="J153" s="91"/>
      <c r="K153" s="91"/>
      <c r="L153" s="71" t="s">
        <v>2</v>
      </c>
    </row>
    <row r="154" spans="1:12" x14ac:dyDescent="0.25">
      <c r="A154" s="156" t="s">
        <v>15826</v>
      </c>
      <c r="B154" s="91" t="s">
        <v>9504</v>
      </c>
      <c r="C154" s="91" t="s">
        <v>5234</v>
      </c>
      <c r="D154" s="91" t="s">
        <v>9336</v>
      </c>
      <c r="E154" s="91">
        <v>8</v>
      </c>
      <c r="F154" s="91">
        <v>128</v>
      </c>
      <c r="G154" s="91">
        <v>64</v>
      </c>
      <c r="H154" s="91">
        <v>30</v>
      </c>
      <c r="I154" s="150"/>
      <c r="J154" s="91"/>
      <c r="K154" s="91"/>
      <c r="L154" s="71" t="s">
        <v>2</v>
      </c>
    </row>
    <row r="155" spans="1:12" x14ac:dyDescent="0.25">
      <c r="A155" s="155" t="s">
        <v>15827</v>
      </c>
      <c r="B155" s="91" t="s">
        <v>9505</v>
      </c>
      <c r="C155" s="91" t="s">
        <v>5234</v>
      </c>
      <c r="D155" s="91" t="s">
        <v>9336</v>
      </c>
      <c r="E155" s="91">
        <v>8</v>
      </c>
      <c r="F155" s="91">
        <v>128</v>
      </c>
      <c r="G155" s="91">
        <v>64</v>
      </c>
      <c r="H155" s="91">
        <v>60</v>
      </c>
      <c r="I155" s="149"/>
      <c r="J155" s="91"/>
      <c r="K155" s="91"/>
      <c r="L155" s="71" t="s">
        <v>2</v>
      </c>
    </row>
    <row r="156" spans="1:12" x14ac:dyDescent="0.25">
      <c r="A156" s="156" t="s">
        <v>15828</v>
      </c>
      <c r="B156" s="91" t="s">
        <v>9506</v>
      </c>
      <c r="C156" s="91" t="s">
        <v>5234</v>
      </c>
      <c r="D156" s="91" t="s">
        <v>9336</v>
      </c>
      <c r="E156" s="91">
        <v>8</v>
      </c>
      <c r="F156" s="91">
        <v>128</v>
      </c>
      <c r="G156" s="91">
        <v>64</v>
      </c>
      <c r="H156" s="91">
        <v>120</v>
      </c>
      <c r="I156" s="150"/>
      <c r="J156" s="91"/>
      <c r="K156" s="91"/>
      <c r="L156" s="71" t="s">
        <v>2</v>
      </c>
    </row>
    <row r="157" spans="1:12" x14ac:dyDescent="0.25">
      <c r="A157" s="155" t="s">
        <v>15829</v>
      </c>
      <c r="B157" s="91" t="s">
        <v>9507</v>
      </c>
      <c r="C157" s="91" t="s">
        <v>5234</v>
      </c>
      <c r="D157" s="91" t="s">
        <v>9345</v>
      </c>
      <c r="E157" s="91">
        <v>8</v>
      </c>
      <c r="F157" s="91">
        <v>128</v>
      </c>
      <c r="G157" s="91">
        <v>64</v>
      </c>
      <c r="H157" s="91">
        <v>24</v>
      </c>
      <c r="I157" s="149"/>
      <c r="J157" s="91"/>
      <c r="K157" s="91"/>
      <c r="L157" s="71" t="s">
        <v>2</v>
      </c>
    </row>
    <row r="158" spans="1:12" x14ac:dyDescent="0.25">
      <c r="A158" s="156" t="s">
        <v>15830</v>
      </c>
      <c r="B158" s="91" t="s">
        <v>9508</v>
      </c>
      <c r="C158" s="91" t="s">
        <v>5234</v>
      </c>
      <c r="D158" s="91" t="s">
        <v>9345</v>
      </c>
      <c r="E158" s="91">
        <v>8</v>
      </c>
      <c r="F158" s="91">
        <v>128</v>
      </c>
      <c r="G158" s="91">
        <v>64</v>
      </c>
      <c r="H158" s="91">
        <v>30</v>
      </c>
      <c r="I158" s="150"/>
      <c r="J158" s="91"/>
      <c r="K158" s="91"/>
      <c r="L158" s="71" t="s">
        <v>2</v>
      </c>
    </row>
    <row r="159" spans="1:12" x14ac:dyDescent="0.25">
      <c r="A159" s="155" t="s">
        <v>15831</v>
      </c>
      <c r="B159" s="91" t="s">
        <v>9509</v>
      </c>
      <c r="C159" s="91" t="s">
        <v>5234</v>
      </c>
      <c r="D159" s="91" t="s">
        <v>9345</v>
      </c>
      <c r="E159" s="91">
        <v>8</v>
      </c>
      <c r="F159" s="91">
        <v>128</v>
      </c>
      <c r="G159" s="91">
        <v>64</v>
      </c>
      <c r="H159" s="91">
        <v>60</v>
      </c>
      <c r="I159" s="149"/>
      <c r="J159" s="91"/>
      <c r="K159" s="91"/>
      <c r="L159" s="71" t="s">
        <v>2</v>
      </c>
    </row>
    <row r="160" spans="1:12" x14ac:dyDescent="0.25">
      <c r="A160" s="156" t="s">
        <v>15832</v>
      </c>
      <c r="B160" s="91" t="s">
        <v>9510</v>
      </c>
      <c r="C160" s="91" t="s">
        <v>5234</v>
      </c>
      <c r="D160" s="91" t="s">
        <v>9345</v>
      </c>
      <c r="E160" s="91">
        <v>8</v>
      </c>
      <c r="F160" s="91">
        <v>128</v>
      </c>
      <c r="G160" s="91">
        <v>64</v>
      </c>
      <c r="H160" s="91">
        <v>120</v>
      </c>
      <c r="I160" s="150"/>
      <c r="J160" s="91"/>
      <c r="K160" s="91"/>
      <c r="L160" s="71" t="s">
        <v>2</v>
      </c>
    </row>
    <row r="161" spans="1:12" x14ac:dyDescent="0.25">
      <c r="A161" s="155" t="s">
        <v>15833</v>
      </c>
      <c r="B161" s="91" t="s">
        <v>9511</v>
      </c>
      <c r="C161" s="91" t="s">
        <v>5234</v>
      </c>
      <c r="D161" s="91" t="s">
        <v>9354</v>
      </c>
      <c r="E161" s="91">
        <v>10</v>
      </c>
      <c r="F161" s="91">
        <v>128</v>
      </c>
      <c r="G161" s="91">
        <v>64</v>
      </c>
      <c r="H161" s="91">
        <v>24</v>
      </c>
      <c r="I161" s="149"/>
      <c r="J161" s="91"/>
      <c r="K161" s="91"/>
      <c r="L161" s="71" t="s">
        <v>2</v>
      </c>
    </row>
    <row r="162" spans="1:12" x14ac:dyDescent="0.25">
      <c r="A162" s="156" t="s">
        <v>15834</v>
      </c>
      <c r="B162" s="91" t="s">
        <v>9512</v>
      </c>
      <c r="C162" s="91" t="s">
        <v>5234</v>
      </c>
      <c r="D162" s="91" t="s">
        <v>9354</v>
      </c>
      <c r="E162" s="91">
        <v>10</v>
      </c>
      <c r="F162" s="91">
        <v>128</v>
      </c>
      <c r="G162" s="91">
        <v>64</v>
      </c>
      <c r="H162" s="91">
        <v>30</v>
      </c>
      <c r="I162" s="150"/>
      <c r="J162" s="91"/>
      <c r="K162" s="91"/>
      <c r="L162" s="71" t="s">
        <v>2</v>
      </c>
    </row>
    <row r="163" spans="1:12" x14ac:dyDescent="0.25">
      <c r="A163" s="155" t="s">
        <v>15835</v>
      </c>
      <c r="B163" s="91" t="s">
        <v>9513</v>
      </c>
      <c r="C163" s="91" t="s">
        <v>5234</v>
      </c>
      <c r="D163" s="91" t="s">
        <v>9354</v>
      </c>
      <c r="E163" s="91">
        <v>10</v>
      </c>
      <c r="F163" s="91">
        <v>128</v>
      </c>
      <c r="G163" s="91">
        <v>64</v>
      </c>
      <c r="H163" s="91">
        <v>60</v>
      </c>
      <c r="I163" s="149"/>
      <c r="J163" s="91"/>
      <c r="K163" s="91"/>
      <c r="L163" s="71" t="s">
        <v>2</v>
      </c>
    </row>
    <row r="164" spans="1:12" x14ac:dyDescent="0.25">
      <c r="A164" s="156" t="s">
        <v>15836</v>
      </c>
      <c r="B164" s="91" t="s">
        <v>9514</v>
      </c>
      <c r="C164" s="91" t="s">
        <v>5234</v>
      </c>
      <c r="D164" s="91" t="s">
        <v>9354</v>
      </c>
      <c r="E164" s="91">
        <v>10</v>
      </c>
      <c r="F164" s="91">
        <v>128</v>
      </c>
      <c r="G164" s="91">
        <v>64</v>
      </c>
      <c r="H164" s="91">
        <v>120</v>
      </c>
      <c r="I164" s="150"/>
      <c r="J164" s="91"/>
      <c r="K164" s="91"/>
      <c r="L164" s="71" t="s">
        <v>2</v>
      </c>
    </row>
    <row r="165" spans="1:12" x14ac:dyDescent="0.25">
      <c r="A165" s="155" t="s">
        <v>15837</v>
      </c>
      <c r="B165" s="91" t="s">
        <v>9515</v>
      </c>
      <c r="C165" s="91" t="s">
        <v>5234</v>
      </c>
      <c r="D165" s="91" t="s">
        <v>9363</v>
      </c>
      <c r="E165" s="91">
        <v>10</v>
      </c>
      <c r="F165" s="91">
        <v>128</v>
      </c>
      <c r="G165" s="91">
        <v>64</v>
      </c>
      <c r="H165" s="91">
        <v>24</v>
      </c>
      <c r="I165" s="149"/>
      <c r="J165" s="91"/>
      <c r="K165" s="91"/>
      <c r="L165" s="71" t="s">
        <v>2</v>
      </c>
    </row>
    <row r="166" spans="1:12" x14ac:dyDescent="0.25">
      <c r="A166" s="156" t="s">
        <v>15838</v>
      </c>
      <c r="B166" s="91" t="s">
        <v>9516</v>
      </c>
      <c r="C166" s="91" t="s">
        <v>5234</v>
      </c>
      <c r="D166" s="91" t="s">
        <v>9363</v>
      </c>
      <c r="E166" s="91">
        <v>10</v>
      </c>
      <c r="F166" s="91">
        <v>128</v>
      </c>
      <c r="G166" s="91">
        <v>64</v>
      </c>
      <c r="H166" s="91">
        <v>30</v>
      </c>
      <c r="I166" s="150"/>
      <c r="J166" s="91"/>
      <c r="K166" s="91"/>
      <c r="L166" s="71" t="s">
        <v>2</v>
      </c>
    </row>
    <row r="167" spans="1:12" x14ac:dyDescent="0.25">
      <c r="A167" s="155" t="s">
        <v>15839</v>
      </c>
      <c r="B167" s="91" t="s">
        <v>9517</v>
      </c>
      <c r="C167" s="91" t="s">
        <v>5234</v>
      </c>
      <c r="D167" s="91" t="s">
        <v>9363</v>
      </c>
      <c r="E167" s="91">
        <v>10</v>
      </c>
      <c r="F167" s="91">
        <v>128</v>
      </c>
      <c r="G167" s="91">
        <v>64</v>
      </c>
      <c r="H167" s="91">
        <v>60</v>
      </c>
      <c r="I167" s="149"/>
      <c r="J167" s="91"/>
      <c r="K167" s="91"/>
      <c r="L167" s="71" t="s">
        <v>2</v>
      </c>
    </row>
    <row r="168" spans="1:12" x14ac:dyDescent="0.25">
      <c r="A168" s="156" t="s">
        <v>15840</v>
      </c>
      <c r="B168" s="91" t="s">
        <v>9518</v>
      </c>
      <c r="C168" s="91" t="s">
        <v>5234</v>
      </c>
      <c r="D168" s="91" t="s">
        <v>9363</v>
      </c>
      <c r="E168" s="91">
        <v>10</v>
      </c>
      <c r="F168" s="91">
        <v>128</v>
      </c>
      <c r="G168" s="91">
        <v>64</v>
      </c>
      <c r="H168" s="91">
        <v>120</v>
      </c>
      <c r="I168" s="150"/>
      <c r="J168" s="91"/>
      <c r="K168" s="91"/>
      <c r="L168" s="71" t="s">
        <v>2</v>
      </c>
    </row>
    <row r="169" spans="1:12" x14ac:dyDescent="0.25">
      <c r="A169" s="155" t="s">
        <v>15841</v>
      </c>
      <c r="B169" s="91" t="s">
        <v>9519</v>
      </c>
      <c r="C169" s="91" t="s">
        <v>5234</v>
      </c>
      <c r="D169" s="91" t="s">
        <v>9371</v>
      </c>
      <c r="E169" s="91">
        <v>10</v>
      </c>
      <c r="F169" s="91">
        <v>128</v>
      </c>
      <c r="G169" s="91">
        <v>64</v>
      </c>
      <c r="H169" s="91">
        <v>24</v>
      </c>
      <c r="I169" s="149"/>
      <c r="J169" s="91"/>
      <c r="K169" s="91"/>
      <c r="L169" s="71" t="s">
        <v>2</v>
      </c>
    </row>
    <row r="170" spans="1:12" x14ac:dyDescent="0.25">
      <c r="A170" s="156" t="s">
        <v>15842</v>
      </c>
      <c r="B170" s="91" t="s">
        <v>9520</v>
      </c>
      <c r="C170" s="91" t="s">
        <v>5234</v>
      </c>
      <c r="D170" s="91" t="s">
        <v>9371</v>
      </c>
      <c r="E170" s="91">
        <v>10</v>
      </c>
      <c r="F170" s="91">
        <v>128</v>
      </c>
      <c r="G170" s="91">
        <v>64</v>
      </c>
      <c r="H170" s="91">
        <v>30</v>
      </c>
      <c r="I170" s="150"/>
      <c r="J170" s="91"/>
      <c r="K170" s="91"/>
      <c r="L170" s="71" t="s">
        <v>2</v>
      </c>
    </row>
    <row r="171" spans="1:12" x14ac:dyDescent="0.25">
      <c r="A171" s="155" t="s">
        <v>15843</v>
      </c>
      <c r="B171" s="91" t="s">
        <v>9521</v>
      </c>
      <c r="C171" s="91" t="s">
        <v>5234</v>
      </c>
      <c r="D171" s="91" t="s">
        <v>9371</v>
      </c>
      <c r="E171" s="91">
        <v>10</v>
      </c>
      <c r="F171" s="91">
        <v>128</v>
      </c>
      <c r="G171" s="91">
        <v>64</v>
      </c>
      <c r="H171" s="91">
        <v>60</v>
      </c>
      <c r="I171" s="149"/>
      <c r="J171" s="91"/>
      <c r="K171" s="91"/>
      <c r="L171" s="71" t="s">
        <v>2</v>
      </c>
    </row>
    <row r="172" spans="1:12" x14ac:dyDescent="0.25">
      <c r="A172" s="156" t="s">
        <v>15844</v>
      </c>
      <c r="B172" s="91" t="s">
        <v>9522</v>
      </c>
      <c r="C172" s="91" t="s">
        <v>5234</v>
      </c>
      <c r="D172" s="91" t="s">
        <v>9371</v>
      </c>
      <c r="E172" s="91">
        <v>10</v>
      </c>
      <c r="F172" s="91">
        <v>128</v>
      </c>
      <c r="G172" s="91">
        <v>64</v>
      </c>
      <c r="H172" s="91">
        <v>120</v>
      </c>
      <c r="I172" s="150"/>
      <c r="J172" s="91"/>
      <c r="K172" s="91"/>
      <c r="L172" s="71" t="s">
        <v>2</v>
      </c>
    </row>
    <row r="173" spans="1:12" x14ac:dyDescent="0.25">
      <c r="A173" s="155" t="s">
        <v>15845</v>
      </c>
      <c r="B173" s="91" t="s">
        <v>9523</v>
      </c>
      <c r="C173" s="91" t="s">
        <v>5234</v>
      </c>
      <c r="D173" s="91" t="s">
        <v>9376</v>
      </c>
      <c r="E173" s="91">
        <v>12</v>
      </c>
      <c r="F173" s="91">
        <v>128</v>
      </c>
      <c r="G173" s="91">
        <v>64</v>
      </c>
      <c r="H173" s="91">
        <v>24</v>
      </c>
      <c r="I173" s="149"/>
      <c r="J173" s="91"/>
      <c r="K173" s="91"/>
      <c r="L173" s="71" t="s">
        <v>2</v>
      </c>
    </row>
    <row r="174" spans="1:12" x14ac:dyDescent="0.25">
      <c r="A174" s="156" t="s">
        <v>15846</v>
      </c>
      <c r="B174" s="91" t="s">
        <v>9524</v>
      </c>
      <c r="C174" s="91" t="s">
        <v>5234</v>
      </c>
      <c r="D174" s="91" t="s">
        <v>9376</v>
      </c>
      <c r="E174" s="91">
        <v>12</v>
      </c>
      <c r="F174" s="91">
        <v>128</v>
      </c>
      <c r="G174" s="91">
        <v>64</v>
      </c>
      <c r="H174" s="91">
        <v>30</v>
      </c>
      <c r="I174" s="150"/>
      <c r="J174" s="91"/>
      <c r="K174" s="91"/>
      <c r="L174" s="71" t="s">
        <v>2</v>
      </c>
    </row>
    <row r="175" spans="1:12" x14ac:dyDescent="0.25">
      <c r="A175" s="155" t="s">
        <v>15847</v>
      </c>
      <c r="B175" s="91" t="s">
        <v>9525</v>
      </c>
      <c r="C175" s="91" t="s">
        <v>5234</v>
      </c>
      <c r="D175" s="91" t="s">
        <v>9376</v>
      </c>
      <c r="E175" s="91">
        <v>12</v>
      </c>
      <c r="F175" s="91">
        <v>128</v>
      </c>
      <c r="G175" s="91">
        <v>64</v>
      </c>
      <c r="H175" s="91">
        <v>60</v>
      </c>
      <c r="I175" s="149"/>
      <c r="J175" s="91"/>
      <c r="K175" s="91"/>
      <c r="L175" s="71" t="s">
        <v>2</v>
      </c>
    </row>
    <row r="176" spans="1:12" x14ac:dyDescent="0.25">
      <c r="A176" s="156" t="s">
        <v>15848</v>
      </c>
      <c r="B176" s="91" t="s">
        <v>9526</v>
      </c>
      <c r="C176" s="91" t="s">
        <v>5234</v>
      </c>
      <c r="D176" s="91" t="s">
        <v>9376</v>
      </c>
      <c r="E176" s="91">
        <v>12</v>
      </c>
      <c r="F176" s="91">
        <v>128</v>
      </c>
      <c r="G176" s="91">
        <v>64</v>
      </c>
      <c r="H176" s="91">
        <v>120</v>
      </c>
      <c r="I176" s="150"/>
      <c r="J176" s="91"/>
      <c r="K176" s="91"/>
      <c r="L176" s="71" t="s">
        <v>2</v>
      </c>
    </row>
    <row r="177" spans="1:12" x14ac:dyDescent="0.25">
      <c r="A177" s="155" t="s">
        <v>15849</v>
      </c>
      <c r="B177" s="91" t="s">
        <v>9527</v>
      </c>
      <c r="C177" s="91" t="s">
        <v>5234</v>
      </c>
      <c r="D177" s="91" t="s">
        <v>9382</v>
      </c>
      <c r="E177" s="91">
        <v>12</v>
      </c>
      <c r="F177" s="91">
        <v>128</v>
      </c>
      <c r="G177" s="91">
        <v>64</v>
      </c>
      <c r="H177" s="91">
        <v>24</v>
      </c>
      <c r="I177" s="149"/>
      <c r="J177" s="91"/>
      <c r="K177" s="91"/>
      <c r="L177" s="71" t="s">
        <v>2</v>
      </c>
    </row>
    <row r="178" spans="1:12" x14ac:dyDescent="0.25">
      <c r="A178" s="156" t="s">
        <v>15850</v>
      </c>
      <c r="B178" s="91" t="s">
        <v>9528</v>
      </c>
      <c r="C178" s="91" t="s">
        <v>5234</v>
      </c>
      <c r="D178" s="91" t="s">
        <v>9382</v>
      </c>
      <c r="E178" s="91">
        <v>12</v>
      </c>
      <c r="F178" s="91">
        <v>128</v>
      </c>
      <c r="G178" s="91">
        <v>64</v>
      </c>
      <c r="H178" s="91">
        <v>30</v>
      </c>
      <c r="I178" s="150"/>
      <c r="J178" s="91"/>
      <c r="K178" s="91"/>
      <c r="L178" s="71" t="s">
        <v>2</v>
      </c>
    </row>
    <row r="179" spans="1:12" x14ac:dyDescent="0.25">
      <c r="A179" s="155" t="s">
        <v>15851</v>
      </c>
      <c r="B179" s="91" t="s">
        <v>9529</v>
      </c>
      <c r="C179" s="91" t="s">
        <v>5234</v>
      </c>
      <c r="D179" s="91" t="s">
        <v>9382</v>
      </c>
      <c r="E179" s="91">
        <v>12</v>
      </c>
      <c r="F179" s="91">
        <v>128</v>
      </c>
      <c r="G179" s="91">
        <v>64</v>
      </c>
      <c r="H179" s="91">
        <v>60</v>
      </c>
      <c r="I179" s="149"/>
      <c r="J179" s="91"/>
      <c r="K179" s="91"/>
      <c r="L179" s="71" t="s">
        <v>2</v>
      </c>
    </row>
    <row r="180" spans="1:12" x14ac:dyDescent="0.25">
      <c r="A180" s="156" t="s">
        <v>15852</v>
      </c>
      <c r="B180" s="91" t="s">
        <v>9530</v>
      </c>
      <c r="C180" s="91" t="s">
        <v>5234</v>
      </c>
      <c r="D180" s="91" t="s">
        <v>9382</v>
      </c>
      <c r="E180" s="91">
        <v>12</v>
      </c>
      <c r="F180" s="91">
        <v>128</v>
      </c>
      <c r="G180" s="91">
        <v>64</v>
      </c>
      <c r="H180" s="91">
        <v>120</v>
      </c>
      <c r="I180" s="150"/>
      <c r="J180" s="91"/>
      <c r="K180" s="91"/>
      <c r="L180" s="71" t="s">
        <v>2</v>
      </c>
    </row>
    <row r="181" spans="1:12" x14ac:dyDescent="0.25">
      <c r="A181" s="155" t="s">
        <v>15853</v>
      </c>
      <c r="B181" s="91" t="s">
        <v>9531</v>
      </c>
      <c r="C181" s="91" t="s">
        <v>5234</v>
      </c>
      <c r="D181" s="91" t="s">
        <v>9387</v>
      </c>
      <c r="E181" s="91">
        <v>12</v>
      </c>
      <c r="F181" s="91">
        <v>128</v>
      </c>
      <c r="G181" s="91">
        <v>64</v>
      </c>
      <c r="H181" s="91">
        <v>24</v>
      </c>
      <c r="I181" s="149"/>
      <c r="J181" s="91"/>
      <c r="K181" s="91"/>
      <c r="L181" s="71" t="s">
        <v>2</v>
      </c>
    </row>
    <row r="182" spans="1:12" x14ac:dyDescent="0.25">
      <c r="A182" s="156" t="s">
        <v>15854</v>
      </c>
      <c r="B182" s="91" t="s">
        <v>9532</v>
      </c>
      <c r="C182" s="91" t="s">
        <v>5234</v>
      </c>
      <c r="D182" s="91" t="s">
        <v>9387</v>
      </c>
      <c r="E182" s="91">
        <v>12</v>
      </c>
      <c r="F182" s="91">
        <v>128</v>
      </c>
      <c r="G182" s="91">
        <v>64</v>
      </c>
      <c r="H182" s="91">
        <v>30</v>
      </c>
      <c r="I182" s="150"/>
      <c r="J182" s="91"/>
      <c r="K182" s="91"/>
      <c r="L182" s="71" t="s">
        <v>2</v>
      </c>
    </row>
    <row r="183" spans="1:12" x14ac:dyDescent="0.25">
      <c r="A183" s="155" t="s">
        <v>15855</v>
      </c>
      <c r="B183" s="91" t="s">
        <v>9533</v>
      </c>
      <c r="C183" s="91" t="s">
        <v>5234</v>
      </c>
      <c r="D183" s="91" t="s">
        <v>9387</v>
      </c>
      <c r="E183" s="91">
        <v>12</v>
      </c>
      <c r="F183" s="91">
        <v>128</v>
      </c>
      <c r="G183" s="91">
        <v>64</v>
      </c>
      <c r="H183" s="91">
        <v>60</v>
      </c>
      <c r="I183" s="149"/>
      <c r="J183" s="91"/>
      <c r="K183" s="91"/>
      <c r="L183" s="71" t="s">
        <v>2</v>
      </c>
    </row>
    <row r="184" spans="1:12" x14ac:dyDescent="0.25">
      <c r="A184" s="156" t="s">
        <v>15856</v>
      </c>
      <c r="B184" s="91" t="s">
        <v>9534</v>
      </c>
      <c r="C184" s="91" t="s">
        <v>5234</v>
      </c>
      <c r="D184" s="91" t="s">
        <v>9387</v>
      </c>
      <c r="E184" s="91">
        <v>12</v>
      </c>
      <c r="F184" s="91">
        <v>128</v>
      </c>
      <c r="G184" s="91">
        <v>64</v>
      </c>
      <c r="H184" s="91">
        <v>120</v>
      </c>
      <c r="I184" s="150"/>
      <c r="J184" s="91"/>
      <c r="K184" s="91"/>
      <c r="L184" s="71" t="s">
        <v>2</v>
      </c>
    </row>
    <row r="185" spans="1:12" x14ac:dyDescent="0.25">
      <c r="A185" s="155" t="s">
        <v>15857</v>
      </c>
      <c r="B185" s="91" t="s">
        <v>9535</v>
      </c>
      <c r="C185" s="91" t="s">
        <v>5234</v>
      </c>
      <c r="D185" s="91" t="s">
        <v>9327</v>
      </c>
      <c r="E185" s="91">
        <v>8</v>
      </c>
      <c r="F185" s="91">
        <v>480</v>
      </c>
      <c r="G185" s="91">
        <v>360</v>
      </c>
      <c r="H185" s="91">
        <v>24</v>
      </c>
      <c r="I185" s="149"/>
      <c r="J185" s="91"/>
      <c r="K185" s="91"/>
      <c r="L185" s="71" t="s">
        <v>2</v>
      </c>
    </row>
    <row r="186" spans="1:12" x14ac:dyDescent="0.25">
      <c r="A186" s="156" t="s">
        <v>15858</v>
      </c>
      <c r="B186" s="91" t="s">
        <v>9536</v>
      </c>
      <c r="C186" s="91" t="s">
        <v>5234</v>
      </c>
      <c r="D186" s="91" t="s">
        <v>9327</v>
      </c>
      <c r="E186" s="91">
        <v>8</v>
      </c>
      <c r="F186" s="91">
        <v>480</v>
      </c>
      <c r="G186" s="91">
        <v>360</v>
      </c>
      <c r="H186" s="91">
        <v>30</v>
      </c>
      <c r="I186" s="150"/>
      <c r="J186" s="91"/>
      <c r="K186" s="91"/>
      <c r="L186" s="71" t="s">
        <v>2</v>
      </c>
    </row>
    <row r="187" spans="1:12" x14ac:dyDescent="0.25">
      <c r="A187" s="155" t="s">
        <v>15859</v>
      </c>
      <c r="B187" s="91" t="s">
        <v>9537</v>
      </c>
      <c r="C187" s="91" t="s">
        <v>5234</v>
      </c>
      <c r="D187" s="91" t="s">
        <v>9327</v>
      </c>
      <c r="E187" s="91">
        <v>8</v>
      </c>
      <c r="F187" s="91">
        <v>480</v>
      </c>
      <c r="G187" s="91">
        <v>360</v>
      </c>
      <c r="H187" s="91">
        <v>60</v>
      </c>
      <c r="I187" s="149"/>
      <c r="J187" s="91"/>
      <c r="K187" s="91"/>
      <c r="L187" s="71" t="s">
        <v>2</v>
      </c>
    </row>
    <row r="188" spans="1:12" x14ac:dyDescent="0.25">
      <c r="A188" s="156" t="s">
        <v>15860</v>
      </c>
      <c r="B188" s="91" t="s">
        <v>9538</v>
      </c>
      <c r="C188" s="91" t="s">
        <v>5234</v>
      </c>
      <c r="D188" s="91" t="s">
        <v>9327</v>
      </c>
      <c r="E188" s="91">
        <v>8</v>
      </c>
      <c r="F188" s="91">
        <v>480</v>
      </c>
      <c r="G188" s="91">
        <v>360</v>
      </c>
      <c r="H188" s="91">
        <v>120</v>
      </c>
      <c r="I188" s="150"/>
      <c r="J188" s="91"/>
      <c r="K188" s="91"/>
      <c r="L188" s="71" t="s">
        <v>2</v>
      </c>
    </row>
    <row r="189" spans="1:12" x14ac:dyDescent="0.25">
      <c r="A189" s="155" t="s">
        <v>15861</v>
      </c>
      <c r="B189" s="91" t="s">
        <v>9539</v>
      </c>
      <c r="C189" s="91" t="s">
        <v>5234</v>
      </c>
      <c r="D189" s="91" t="s">
        <v>9336</v>
      </c>
      <c r="E189" s="91">
        <v>8</v>
      </c>
      <c r="F189" s="91">
        <v>480</v>
      </c>
      <c r="G189" s="91">
        <v>360</v>
      </c>
      <c r="H189" s="91">
        <v>24</v>
      </c>
      <c r="I189" s="149"/>
      <c r="J189" s="91"/>
      <c r="K189" s="91"/>
      <c r="L189" s="71" t="s">
        <v>2</v>
      </c>
    </row>
    <row r="190" spans="1:12" x14ac:dyDescent="0.25">
      <c r="A190" s="156" t="s">
        <v>15862</v>
      </c>
      <c r="B190" s="91" t="s">
        <v>9540</v>
      </c>
      <c r="C190" s="91" t="s">
        <v>5234</v>
      </c>
      <c r="D190" s="91" t="s">
        <v>9336</v>
      </c>
      <c r="E190" s="91">
        <v>8</v>
      </c>
      <c r="F190" s="91">
        <v>480</v>
      </c>
      <c r="G190" s="91">
        <v>360</v>
      </c>
      <c r="H190" s="91">
        <v>30</v>
      </c>
      <c r="I190" s="150"/>
      <c r="J190" s="91"/>
      <c r="K190" s="91"/>
      <c r="L190" s="71" t="s">
        <v>2</v>
      </c>
    </row>
    <row r="191" spans="1:12" x14ac:dyDescent="0.25">
      <c r="A191" s="155" t="s">
        <v>15863</v>
      </c>
      <c r="B191" s="91" t="s">
        <v>9541</v>
      </c>
      <c r="C191" s="91" t="s">
        <v>5234</v>
      </c>
      <c r="D191" s="91" t="s">
        <v>9336</v>
      </c>
      <c r="E191" s="91">
        <v>8</v>
      </c>
      <c r="F191" s="91">
        <v>480</v>
      </c>
      <c r="G191" s="91">
        <v>360</v>
      </c>
      <c r="H191" s="91">
        <v>60</v>
      </c>
      <c r="I191" s="149"/>
      <c r="J191" s="91"/>
      <c r="K191" s="91"/>
      <c r="L191" s="71" t="s">
        <v>2</v>
      </c>
    </row>
    <row r="192" spans="1:12" x14ac:dyDescent="0.25">
      <c r="A192" s="156" t="s">
        <v>15864</v>
      </c>
      <c r="B192" s="91" t="s">
        <v>9542</v>
      </c>
      <c r="C192" s="91" t="s">
        <v>5234</v>
      </c>
      <c r="D192" s="91" t="s">
        <v>9336</v>
      </c>
      <c r="E192" s="91">
        <v>8</v>
      </c>
      <c r="F192" s="91">
        <v>480</v>
      </c>
      <c r="G192" s="91">
        <v>360</v>
      </c>
      <c r="H192" s="91">
        <v>120</v>
      </c>
      <c r="I192" s="150"/>
      <c r="J192" s="91"/>
      <c r="K192" s="91"/>
      <c r="L192" s="71" t="s">
        <v>2</v>
      </c>
    </row>
    <row r="193" spans="1:12" x14ac:dyDescent="0.25">
      <c r="A193" s="155" t="s">
        <v>15865</v>
      </c>
      <c r="B193" s="91" t="s">
        <v>9543</v>
      </c>
      <c r="C193" s="91" t="s">
        <v>5234</v>
      </c>
      <c r="D193" s="91" t="s">
        <v>9345</v>
      </c>
      <c r="E193" s="91">
        <v>8</v>
      </c>
      <c r="F193" s="91">
        <v>480</v>
      </c>
      <c r="G193" s="91">
        <v>360</v>
      </c>
      <c r="H193" s="91">
        <v>24</v>
      </c>
      <c r="I193" s="149"/>
      <c r="J193" s="91"/>
      <c r="K193" s="91"/>
      <c r="L193" s="71" t="s">
        <v>2</v>
      </c>
    </row>
    <row r="194" spans="1:12" x14ac:dyDescent="0.25">
      <c r="A194" s="156" t="s">
        <v>15866</v>
      </c>
      <c r="B194" s="91" t="s">
        <v>9544</v>
      </c>
      <c r="C194" s="91" t="s">
        <v>5234</v>
      </c>
      <c r="D194" s="91" t="s">
        <v>9345</v>
      </c>
      <c r="E194" s="91">
        <v>8</v>
      </c>
      <c r="F194" s="91">
        <v>480</v>
      </c>
      <c r="G194" s="91">
        <v>360</v>
      </c>
      <c r="H194" s="91">
        <v>30</v>
      </c>
      <c r="I194" s="150"/>
      <c r="J194" s="91"/>
      <c r="K194" s="91"/>
      <c r="L194" s="71" t="s">
        <v>2</v>
      </c>
    </row>
    <row r="195" spans="1:12" x14ac:dyDescent="0.25">
      <c r="A195" s="155" t="s">
        <v>15867</v>
      </c>
      <c r="B195" s="91" t="s">
        <v>9545</v>
      </c>
      <c r="C195" s="91" t="s">
        <v>5234</v>
      </c>
      <c r="D195" s="91" t="s">
        <v>9345</v>
      </c>
      <c r="E195" s="91">
        <v>8</v>
      </c>
      <c r="F195" s="91">
        <v>480</v>
      </c>
      <c r="G195" s="91">
        <v>360</v>
      </c>
      <c r="H195" s="91">
        <v>60</v>
      </c>
      <c r="I195" s="149"/>
      <c r="J195" s="91"/>
      <c r="K195" s="91"/>
      <c r="L195" s="71" t="s">
        <v>2</v>
      </c>
    </row>
    <row r="196" spans="1:12" x14ac:dyDescent="0.25">
      <c r="A196" s="156" t="s">
        <v>15868</v>
      </c>
      <c r="B196" s="91" t="s">
        <v>9546</v>
      </c>
      <c r="C196" s="91" t="s">
        <v>5234</v>
      </c>
      <c r="D196" s="91" t="s">
        <v>9345</v>
      </c>
      <c r="E196" s="91">
        <v>8</v>
      </c>
      <c r="F196" s="91">
        <v>480</v>
      </c>
      <c r="G196" s="91">
        <v>360</v>
      </c>
      <c r="H196" s="91">
        <v>120</v>
      </c>
      <c r="I196" s="150"/>
      <c r="J196" s="91"/>
      <c r="K196" s="91"/>
      <c r="L196" s="71" t="s">
        <v>2</v>
      </c>
    </row>
    <row r="197" spans="1:12" x14ac:dyDescent="0.25">
      <c r="A197" s="155" t="s">
        <v>15869</v>
      </c>
      <c r="B197" s="91" t="s">
        <v>9547</v>
      </c>
      <c r="C197" s="91" t="s">
        <v>5234</v>
      </c>
      <c r="D197" s="91" t="s">
        <v>9354</v>
      </c>
      <c r="E197" s="91">
        <v>10</v>
      </c>
      <c r="F197" s="91">
        <v>480</v>
      </c>
      <c r="G197" s="91">
        <v>360</v>
      </c>
      <c r="H197" s="91">
        <v>24</v>
      </c>
      <c r="I197" s="149"/>
      <c r="J197" s="91"/>
      <c r="K197" s="91"/>
      <c r="L197" s="71" t="s">
        <v>2</v>
      </c>
    </row>
    <row r="198" spans="1:12" x14ac:dyDescent="0.25">
      <c r="A198" s="156" t="s">
        <v>15870</v>
      </c>
      <c r="B198" s="91" t="s">
        <v>9548</v>
      </c>
      <c r="C198" s="91" t="s">
        <v>5234</v>
      </c>
      <c r="D198" s="91" t="s">
        <v>9354</v>
      </c>
      <c r="E198" s="91">
        <v>10</v>
      </c>
      <c r="F198" s="91">
        <v>480</v>
      </c>
      <c r="G198" s="91">
        <v>360</v>
      </c>
      <c r="H198" s="91">
        <v>30</v>
      </c>
      <c r="I198" s="150"/>
      <c r="J198" s="91"/>
      <c r="K198" s="91"/>
      <c r="L198" s="71" t="s">
        <v>2</v>
      </c>
    </row>
    <row r="199" spans="1:12" x14ac:dyDescent="0.25">
      <c r="A199" s="155" t="s">
        <v>15871</v>
      </c>
      <c r="B199" s="91" t="s">
        <v>9549</v>
      </c>
      <c r="C199" s="91" t="s">
        <v>5234</v>
      </c>
      <c r="D199" s="91" t="s">
        <v>9354</v>
      </c>
      <c r="E199" s="91">
        <v>10</v>
      </c>
      <c r="F199" s="91">
        <v>480</v>
      </c>
      <c r="G199" s="91">
        <v>360</v>
      </c>
      <c r="H199" s="91">
        <v>60</v>
      </c>
      <c r="I199" s="149"/>
      <c r="J199" s="91"/>
      <c r="K199" s="91"/>
      <c r="L199" s="71" t="s">
        <v>2</v>
      </c>
    </row>
    <row r="200" spans="1:12" x14ac:dyDescent="0.25">
      <c r="A200" s="156" t="s">
        <v>15872</v>
      </c>
      <c r="B200" s="91" t="s">
        <v>9550</v>
      </c>
      <c r="C200" s="91" t="s">
        <v>5234</v>
      </c>
      <c r="D200" s="91" t="s">
        <v>9354</v>
      </c>
      <c r="E200" s="91">
        <v>10</v>
      </c>
      <c r="F200" s="91">
        <v>480</v>
      </c>
      <c r="G200" s="91">
        <v>360</v>
      </c>
      <c r="H200" s="91">
        <v>120</v>
      </c>
      <c r="I200" s="150"/>
      <c r="J200" s="91"/>
      <c r="K200" s="91"/>
      <c r="L200" s="71" t="s">
        <v>2</v>
      </c>
    </row>
    <row r="201" spans="1:12" x14ac:dyDescent="0.25">
      <c r="A201" s="155" t="s">
        <v>15873</v>
      </c>
      <c r="B201" s="91" t="s">
        <v>9551</v>
      </c>
      <c r="C201" s="91" t="s">
        <v>5234</v>
      </c>
      <c r="D201" s="91" t="s">
        <v>9363</v>
      </c>
      <c r="E201" s="91">
        <v>10</v>
      </c>
      <c r="F201" s="91">
        <v>480</v>
      </c>
      <c r="G201" s="91">
        <v>360</v>
      </c>
      <c r="H201" s="91">
        <v>24</v>
      </c>
      <c r="I201" s="149"/>
      <c r="J201" s="91"/>
      <c r="K201" s="91"/>
      <c r="L201" s="71" t="s">
        <v>2</v>
      </c>
    </row>
    <row r="202" spans="1:12" x14ac:dyDescent="0.25">
      <c r="A202" s="156" t="s">
        <v>15874</v>
      </c>
      <c r="B202" s="91" t="s">
        <v>9552</v>
      </c>
      <c r="C202" s="91" t="s">
        <v>5234</v>
      </c>
      <c r="D202" s="91" t="s">
        <v>9363</v>
      </c>
      <c r="E202" s="91">
        <v>10</v>
      </c>
      <c r="F202" s="91">
        <v>480</v>
      </c>
      <c r="G202" s="91">
        <v>360</v>
      </c>
      <c r="H202" s="91">
        <v>30</v>
      </c>
      <c r="I202" s="150"/>
      <c r="J202" s="91"/>
      <c r="K202" s="91"/>
      <c r="L202" s="71" t="s">
        <v>2</v>
      </c>
    </row>
    <row r="203" spans="1:12" x14ac:dyDescent="0.25">
      <c r="A203" s="155" t="s">
        <v>15875</v>
      </c>
      <c r="B203" s="91" t="s">
        <v>9553</v>
      </c>
      <c r="C203" s="91" t="s">
        <v>5234</v>
      </c>
      <c r="D203" s="91" t="s">
        <v>9363</v>
      </c>
      <c r="E203" s="91">
        <v>10</v>
      </c>
      <c r="F203" s="91">
        <v>480</v>
      </c>
      <c r="G203" s="91">
        <v>360</v>
      </c>
      <c r="H203" s="91">
        <v>60</v>
      </c>
      <c r="I203" s="149"/>
      <c r="J203" s="91"/>
      <c r="K203" s="91"/>
      <c r="L203" s="71" t="s">
        <v>2</v>
      </c>
    </row>
    <row r="204" spans="1:12" x14ac:dyDescent="0.25">
      <c r="A204" s="156" t="s">
        <v>15876</v>
      </c>
      <c r="B204" s="91" t="s">
        <v>9554</v>
      </c>
      <c r="C204" s="91" t="s">
        <v>5234</v>
      </c>
      <c r="D204" s="91" t="s">
        <v>9363</v>
      </c>
      <c r="E204" s="91">
        <v>10</v>
      </c>
      <c r="F204" s="91">
        <v>480</v>
      </c>
      <c r="G204" s="91">
        <v>360</v>
      </c>
      <c r="H204" s="91">
        <v>120</v>
      </c>
      <c r="I204" s="150"/>
      <c r="J204" s="91"/>
      <c r="K204" s="91"/>
      <c r="L204" s="71" t="s">
        <v>2</v>
      </c>
    </row>
    <row r="205" spans="1:12" x14ac:dyDescent="0.25">
      <c r="A205" s="155" t="s">
        <v>15877</v>
      </c>
      <c r="B205" s="91" t="s">
        <v>9555</v>
      </c>
      <c r="C205" s="91" t="s">
        <v>5234</v>
      </c>
      <c r="D205" s="91" t="s">
        <v>9371</v>
      </c>
      <c r="E205" s="91">
        <v>10</v>
      </c>
      <c r="F205" s="91">
        <v>480</v>
      </c>
      <c r="G205" s="91">
        <v>360</v>
      </c>
      <c r="H205" s="91">
        <v>24</v>
      </c>
      <c r="I205" s="149"/>
      <c r="J205" s="91"/>
      <c r="K205" s="91"/>
      <c r="L205" s="71" t="s">
        <v>2</v>
      </c>
    </row>
    <row r="206" spans="1:12" x14ac:dyDescent="0.25">
      <c r="A206" s="156" t="s">
        <v>15878</v>
      </c>
      <c r="B206" s="91" t="s">
        <v>9556</v>
      </c>
      <c r="C206" s="91" t="s">
        <v>5234</v>
      </c>
      <c r="D206" s="91" t="s">
        <v>9371</v>
      </c>
      <c r="E206" s="91">
        <v>10</v>
      </c>
      <c r="F206" s="91">
        <v>480</v>
      </c>
      <c r="G206" s="91">
        <v>360</v>
      </c>
      <c r="H206" s="91">
        <v>30</v>
      </c>
      <c r="I206" s="150"/>
      <c r="J206" s="91"/>
      <c r="K206" s="91"/>
      <c r="L206" s="71" t="s">
        <v>2</v>
      </c>
    </row>
    <row r="207" spans="1:12" x14ac:dyDescent="0.25">
      <c r="A207" s="155" t="s">
        <v>15879</v>
      </c>
      <c r="B207" s="91" t="s">
        <v>9557</v>
      </c>
      <c r="C207" s="91" t="s">
        <v>5234</v>
      </c>
      <c r="D207" s="91" t="s">
        <v>9371</v>
      </c>
      <c r="E207" s="91">
        <v>10</v>
      </c>
      <c r="F207" s="91">
        <v>480</v>
      </c>
      <c r="G207" s="91">
        <v>360</v>
      </c>
      <c r="H207" s="91">
        <v>60</v>
      </c>
      <c r="I207" s="149"/>
      <c r="J207" s="91"/>
      <c r="K207" s="91"/>
      <c r="L207" s="71" t="s">
        <v>2</v>
      </c>
    </row>
    <row r="208" spans="1:12" x14ac:dyDescent="0.25">
      <c r="A208" s="156" t="s">
        <v>15880</v>
      </c>
      <c r="B208" s="91" t="s">
        <v>9558</v>
      </c>
      <c r="C208" s="91" t="s">
        <v>5234</v>
      </c>
      <c r="D208" s="91" t="s">
        <v>9371</v>
      </c>
      <c r="E208" s="91">
        <v>10</v>
      </c>
      <c r="F208" s="91">
        <v>480</v>
      </c>
      <c r="G208" s="91">
        <v>360</v>
      </c>
      <c r="H208" s="91">
        <v>120</v>
      </c>
      <c r="I208" s="150"/>
      <c r="J208" s="91"/>
      <c r="K208" s="91"/>
      <c r="L208" s="71" t="s">
        <v>2</v>
      </c>
    </row>
    <row r="209" spans="1:12" x14ac:dyDescent="0.25">
      <c r="A209" s="155" t="s">
        <v>15881</v>
      </c>
      <c r="B209" s="91" t="s">
        <v>9559</v>
      </c>
      <c r="C209" s="91" t="s">
        <v>5234</v>
      </c>
      <c r="D209" s="91" t="s">
        <v>9376</v>
      </c>
      <c r="E209" s="91">
        <v>12</v>
      </c>
      <c r="F209" s="91">
        <v>480</v>
      </c>
      <c r="G209" s="91">
        <v>360</v>
      </c>
      <c r="H209" s="91">
        <v>24</v>
      </c>
      <c r="I209" s="149"/>
      <c r="J209" s="91"/>
      <c r="K209" s="91"/>
      <c r="L209" s="71" t="s">
        <v>2</v>
      </c>
    </row>
    <row r="210" spans="1:12" x14ac:dyDescent="0.25">
      <c r="A210" s="156" t="s">
        <v>15882</v>
      </c>
      <c r="B210" s="91" t="s">
        <v>9560</v>
      </c>
      <c r="C210" s="91" t="s">
        <v>5234</v>
      </c>
      <c r="D210" s="91" t="s">
        <v>9376</v>
      </c>
      <c r="E210" s="91">
        <v>12</v>
      </c>
      <c r="F210" s="91">
        <v>480</v>
      </c>
      <c r="G210" s="91">
        <v>360</v>
      </c>
      <c r="H210" s="91">
        <v>30</v>
      </c>
      <c r="I210" s="150"/>
      <c r="J210" s="91"/>
      <c r="K210" s="91"/>
      <c r="L210" s="71" t="s">
        <v>2</v>
      </c>
    </row>
    <row r="211" spans="1:12" x14ac:dyDescent="0.25">
      <c r="A211" s="155" t="s">
        <v>15883</v>
      </c>
      <c r="B211" s="91" t="s">
        <v>9561</v>
      </c>
      <c r="C211" s="91" t="s">
        <v>5234</v>
      </c>
      <c r="D211" s="91" t="s">
        <v>9376</v>
      </c>
      <c r="E211" s="91">
        <v>12</v>
      </c>
      <c r="F211" s="91">
        <v>480</v>
      </c>
      <c r="G211" s="91">
        <v>360</v>
      </c>
      <c r="H211" s="91">
        <v>60</v>
      </c>
      <c r="I211" s="149"/>
      <c r="J211" s="91"/>
      <c r="K211" s="91"/>
      <c r="L211" s="71" t="s">
        <v>2</v>
      </c>
    </row>
    <row r="212" spans="1:12" x14ac:dyDescent="0.25">
      <c r="A212" s="156" t="s">
        <v>15884</v>
      </c>
      <c r="B212" s="91" t="s">
        <v>9562</v>
      </c>
      <c r="C212" s="91" t="s">
        <v>5234</v>
      </c>
      <c r="D212" s="91" t="s">
        <v>9376</v>
      </c>
      <c r="E212" s="91">
        <v>12</v>
      </c>
      <c r="F212" s="91">
        <v>480</v>
      </c>
      <c r="G212" s="91">
        <v>360</v>
      </c>
      <c r="H212" s="91">
        <v>120</v>
      </c>
      <c r="I212" s="150"/>
      <c r="J212" s="91"/>
      <c r="K212" s="91"/>
      <c r="L212" s="71" t="s">
        <v>2</v>
      </c>
    </row>
    <row r="213" spans="1:12" x14ac:dyDescent="0.25">
      <c r="A213" s="155" t="s">
        <v>15885</v>
      </c>
      <c r="B213" s="91" t="s">
        <v>9563</v>
      </c>
      <c r="C213" s="91" t="s">
        <v>5234</v>
      </c>
      <c r="D213" s="91" t="s">
        <v>9382</v>
      </c>
      <c r="E213" s="91">
        <v>12</v>
      </c>
      <c r="F213" s="91">
        <v>480</v>
      </c>
      <c r="G213" s="91">
        <v>360</v>
      </c>
      <c r="H213" s="91">
        <v>24</v>
      </c>
      <c r="I213" s="149"/>
      <c r="J213" s="91"/>
      <c r="K213" s="91"/>
      <c r="L213" s="71" t="s">
        <v>2</v>
      </c>
    </row>
    <row r="214" spans="1:12" x14ac:dyDescent="0.25">
      <c r="A214" s="156" t="s">
        <v>15886</v>
      </c>
      <c r="B214" s="91" t="s">
        <v>9564</v>
      </c>
      <c r="C214" s="91" t="s">
        <v>5234</v>
      </c>
      <c r="D214" s="91" t="s">
        <v>9382</v>
      </c>
      <c r="E214" s="91">
        <v>12</v>
      </c>
      <c r="F214" s="91">
        <v>480</v>
      </c>
      <c r="G214" s="91">
        <v>360</v>
      </c>
      <c r="H214" s="91">
        <v>30</v>
      </c>
      <c r="I214" s="150"/>
      <c r="J214" s="91"/>
      <c r="K214" s="91"/>
      <c r="L214" s="71" t="s">
        <v>2</v>
      </c>
    </row>
    <row r="215" spans="1:12" x14ac:dyDescent="0.25">
      <c r="A215" s="155" t="s">
        <v>15887</v>
      </c>
      <c r="B215" s="91" t="s">
        <v>9565</v>
      </c>
      <c r="C215" s="91" t="s">
        <v>5234</v>
      </c>
      <c r="D215" s="91" t="s">
        <v>9382</v>
      </c>
      <c r="E215" s="91">
        <v>12</v>
      </c>
      <c r="F215" s="91">
        <v>480</v>
      </c>
      <c r="G215" s="91">
        <v>360</v>
      </c>
      <c r="H215" s="91">
        <v>60</v>
      </c>
      <c r="I215" s="149"/>
      <c r="J215" s="91"/>
      <c r="K215" s="91"/>
      <c r="L215" s="71" t="s">
        <v>2</v>
      </c>
    </row>
    <row r="216" spans="1:12" x14ac:dyDescent="0.25">
      <c r="A216" s="156" t="s">
        <v>15888</v>
      </c>
      <c r="B216" s="91" t="s">
        <v>9566</v>
      </c>
      <c r="C216" s="91" t="s">
        <v>5234</v>
      </c>
      <c r="D216" s="91" t="s">
        <v>9382</v>
      </c>
      <c r="E216" s="91">
        <v>12</v>
      </c>
      <c r="F216" s="91">
        <v>480</v>
      </c>
      <c r="G216" s="91">
        <v>360</v>
      </c>
      <c r="H216" s="91">
        <v>120</v>
      </c>
      <c r="I216" s="150"/>
      <c r="J216" s="91"/>
      <c r="K216" s="91"/>
      <c r="L216" s="71" t="s">
        <v>2</v>
      </c>
    </row>
    <row r="217" spans="1:12" x14ac:dyDescent="0.25">
      <c r="A217" s="155" t="s">
        <v>15889</v>
      </c>
      <c r="B217" s="91" t="s">
        <v>9567</v>
      </c>
      <c r="C217" s="91" t="s">
        <v>5234</v>
      </c>
      <c r="D217" s="91" t="s">
        <v>9387</v>
      </c>
      <c r="E217" s="91">
        <v>12</v>
      </c>
      <c r="F217" s="91">
        <v>480</v>
      </c>
      <c r="G217" s="91">
        <v>360</v>
      </c>
      <c r="H217" s="91">
        <v>24</v>
      </c>
      <c r="I217" s="149"/>
      <c r="J217" s="91"/>
      <c r="K217" s="91"/>
      <c r="L217" s="71" t="s">
        <v>2</v>
      </c>
    </row>
    <row r="218" spans="1:12" x14ac:dyDescent="0.25">
      <c r="A218" s="156" t="s">
        <v>15890</v>
      </c>
      <c r="B218" s="91" t="s">
        <v>9568</v>
      </c>
      <c r="C218" s="91" t="s">
        <v>5234</v>
      </c>
      <c r="D218" s="91" t="s">
        <v>9387</v>
      </c>
      <c r="E218" s="91">
        <v>12</v>
      </c>
      <c r="F218" s="91">
        <v>480</v>
      </c>
      <c r="G218" s="91">
        <v>360</v>
      </c>
      <c r="H218" s="91">
        <v>30</v>
      </c>
      <c r="I218" s="150"/>
      <c r="J218" s="91"/>
      <c r="K218" s="91"/>
      <c r="L218" s="71" t="s">
        <v>2</v>
      </c>
    </row>
    <row r="219" spans="1:12" x14ac:dyDescent="0.25">
      <c r="A219" s="155" t="s">
        <v>15891</v>
      </c>
      <c r="B219" s="91" t="s">
        <v>9569</v>
      </c>
      <c r="C219" s="91" t="s">
        <v>5234</v>
      </c>
      <c r="D219" s="91" t="s">
        <v>9387</v>
      </c>
      <c r="E219" s="91">
        <v>12</v>
      </c>
      <c r="F219" s="91">
        <v>480</v>
      </c>
      <c r="G219" s="91">
        <v>360</v>
      </c>
      <c r="H219" s="91">
        <v>60</v>
      </c>
      <c r="I219" s="149"/>
      <c r="J219" s="91"/>
      <c r="K219" s="91"/>
      <c r="L219" s="71" t="s">
        <v>2</v>
      </c>
    </row>
    <row r="220" spans="1:12" x14ac:dyDescent="0.25">
      <c r="A220" s="156" t="s">
        <v>15892</v>
      </c>
      <c r="B220" s="91" t="s">
        <v>9570</v>
      </c>
      <c r="C220" s="91" t="s">
        <v>5234</v>
      </c>
      <c r="D220" s="91" t="s">
        <v>9387</v>
      </c>
      <c r="E220" s="91">
        <v>12</v>
      </c>
      <c r="F220" s="91">
        <v>480</v>
      </c>
      <c r="G220" s="91">
        <v>360</v>
      </c>
      <c r="H220" s="91">
        <v>120</v>
      </c>
      <c r="I220" s="150"/>
      <c r="J220" s="91"/>
      <c r="K220" s="91"/>
      <c r="L220" s="71" t="s">
        <v>2</v>
      </c>
    </row>
    <row r="221" spans="1:12" x14ac:dyDescent="0.25">
      <c r="A221" s="155" t="s">
        <v>15893</v>
      </c>
      <c r="B221" s="91" t="s">
        <v>9571</v>
      </c>
      <c r="C221" s="91" t="s">
        <v>5234</v>
      </c>
      <c r="D221" s="91" t="s">
        <v>9327</v>
      </c>
      <c r="E221" s="91">
        <v>8</v>
      </c>
      <c r="F221" s="91">
        <v>640</v>
      </c>
      <c r="G221" s="91">
        <v>480</v>
      </c>
      <c r="H221" s="91">
        <v>24</v>
      </c>
      <c r="I221" s="149"/>
      <c r="J221" s="91"/>
      <c r="K221" s="91"/>
      <c r="L221" s="71" t="s">
        <v>2</v>
      </c>
    </row>
    <row r="222" spans="1:12" x14ac:dyDescent="0.25">
      <c r="A222" s="156" t="s">
        <v>15894</v>
      </c>
      <c r="B222" s="91" t="s">
        <v>9572</v>
      </c>
      <c r="C222" s="91" t="s">
        <v>5234</v>
      </c>
      <c r="D222" s="91" t="s">
        <v>9327</v>
      </c>
      <c r="E222" s="91">
        <v>8</v>
      </c>
      <c r="F222" s="91">
        <v>640</v>
      </c>
      <c r="G222" s="91">
        <v>480</v>
      </c>
      <c r="H222" s="91">
        <v>30</v>
      </c>
      <c r="I222" s="150"/>
      <c r="J222" s="91"/>
      <c r="K222" s="91"/>
      <c r="L222" s="71" t="s">
        <v>2</v>
      </c>
    </row>
    <row r="223" spans="1:12" x14ac:dyDescent="0.25">
      <c r="A223" s="155" t="s">
        <v>15895</v>
      </c>
      <c r="B223" s="91" t="s">
        <v>9573</v>
      </c>
      <c r="C223" s="91" t="s">
        <v>5234</v>
      </c>
      <c r="D223" s="91" t="s">
        <v>9327</v>
      </c>
      <c r="E223" s="91">
        <v>8</v>
      </c>
      <c r="F223" s="91">
        <v>640</v>
      </c>
      <c r="G223" s="91">
        <v>480</v>
      </c>
      <c r="H223" s="91">
        <v>60</v>
      </c>
      <c r="I223" s="149"/>
      <c r="J223" s="91"/>
      <c r="K223" s="91"/>
      <c r="L223" s="71" t="s">
        <v>2</v>
      </c>
    </row>
    <row r="224" spans="1:12" x14ac:dyDescent="0.25">
      <c r="A224" s="156" t="s">
        <v>15896</v>
      </c>
      <c r="B224" s="91" t="s">
        <v>9574</v>
      </c>
      <c r="C224" s="91" t="s">
        <v>5234</v>
      </c>
      <c r="D224" s="91" t="s">
        <v>9327</v>
      </c>
      <c r="E224" s="91">
        <v>8</v>
      </c>
      <c r="F224" s="91">
        <v>640</v>
      </c>
      <c r="G224" s="91">
        <v>480</v>
      </c>
      <c r="H224" s="91">
        <v>120</v>
      </c>
      <c r="I224" s="150"/>
      <c r="J224" s="91"/>
      <c r="K224" s="91"/>
      <c r="L224" s="71" t="s">
        <v>2</v>
      </c>
    </row>
    <row r="225" spans="1:12" x14ac:dyDescent="0.25">
      <c r="A225" s="155" t="s">
        <v>15897</v>
      </c>
      <c r="B225" s="91" t="s">
        <v>9575</v>
      </c>
      <c r="C225" s="91" t="s">
        <v>5234</v>
      </c>
      <c r="D225" s="91" t="s">
        <v>9336</v>
      </c>
      <c r="E225" s="91">
        <v>8</v>
      </c>
      <c r="F225" s="91">
        <v>640</v>
      </c>
      <c r="G225" s="91">
        <v>480</v>
      </c>
      <c r="H225" s="91">
        <v>24</v>
      </c>
      <c r="I225" s="149"/>
      <c r="J225" s="91"/>
      <c r="K225" s="91"/>
      <c r="L225" s="71" t="s">
        <v>2</v>
      </c>
    </row>
    <row r="226" spans="1:12" x14ac:dyDescent="0.25">
      <c r="A226" s="156" t="s">
        <v>15898</v>
      </c>
      <c r="B226" s="91" t="s">
        <v>9576</v>
      </c>
      <c r="C226" s="91" t="s">
        <v>5234</v>
      </c>
      <c r="D226" s="91" t="s">
        <v>9336</v>
      </c>
      <c r="E226" s="91">
        <v>8</v>
      </c>
      <c r="F226" s="91">
        <v>640</v>
      </c>
      <c r="G226" s="91">
        <v>480</v>
      </c>
      <c r="H226" s="91">
        <v>30</v>
      </c>
      <c r="I226" s="150"/>
      <c r="J226" s="91"/>
      <c r="K226" s="91"/>
      <c r="L226" s="71" t="s">
        <v>2</v>
      </c>
    </row>
    <row r="227" spans="1:12" x14ac:dyDescent="0.25">
      <c r="A227" s="155" t="s">
        <v>15899</v>
      </c>
      <c r="B227" s="91" t="s">
        <v>9577</v>
      </c>
      <c r="C227" s="91" t="s">
        <v>5234</v>
      </c>
      <c r="D227" s="91" t="s">
        <v>9336</v>
      </c>
      <c r="E227" s="91">
        <v>8</v>
      </c>
      <c r="F227" s="91">
        <v>640</v>
      </c>
      <c r="G227" s="91">
        <v>480</v>
      </c>
      <c r="H227" s="91">
        <v>60</v>
      </c>
      <c r="I227" s="149"/>
      <c r="J227" s="91"/>
      <c r="K227" s="91"/>
      <c r="L227" s="71" t="s">
        <v>2</v>
      </c>
    </row>
    <row r="228" spans="1:12" x14ac:dyDescent="0.25">
      <c r="A228" s="156" t="s">
        <v>15900</v>
      </c>
      <c r="B228" s="91" t="s">
        <v>9578</v>
      </c>
      <c r="C228" s="91" t="s">
        <v>5234</v>
      </c>
      <c r="D228" s="91" t="s">
        <v>9336</v>
      </c>
      <c r="E228" s="91">
        <v>8</v>
      </c>
      <c r="F228" s="91">
        <v>640</v>
      </c>
      <c r="G228" s="91">
        <v>480</v>
      </c>
      <c r="H228" s="91">
        <v>120</v>
      </c>
      <c r="I228" s="150"/>
      <c r="J228" s="91"/>
      <c r="K228" s="91"/>
      <c r="L228" s="71" t="s">
        <v>2</v>
      </c>
    </row>
    <row r="229" spans="1:12" x14ac:dyDescent="0.25">
      <c r="A229" s="155" t="s">
        <v>15901</v>
      </c>
      <c r="B229" s="91" t="s">
        <v>9579</v>
      </c>
      <c r="C229" s="91" t="s">
        <v>5234</v>
      </c>
      <c r="D229" s="91" t="s">
        <v>9345</v>
      </c>
      <c r="E229" s="91">
        <v>8</v>
      </c>
      <c r="F229" s="91">
        <v>640</v>
      </c>
      <c r="G229" s="91">
        <v>480</v>
      </c>
      <c r="H229" s="91">
        <v>24</v>
      </c>
      <c r="I229" s="149"/>
      <c r="J229" s="91"/>
      <c r="K229" s="91"/>
      <c r="L229" s="71" t="s">
        <v>2</v>
      </c>
    </row>
    <row r="230" spans="1:12" x14ac:dyDescent="0.25">
      <c r="A230" s="156" t="s">
        <v>15902</v>
      </c>
      <c r="B230" s="91" t="s">
        <v>9580</v>
      </c>
      <c r="C230" s="91" t="s">
        <v>5234</v>
      </c>
      <c r="D230" s="91" t="s">
        <v>9345</v>
      </c>
      <c r="E230" s="91">
        <v>8</v>
      </c>
      <c r="F230" s="91">
        <v>640</v>
      </c>
      <c r="G230" s="91">
        <v>480</v>
      </c>
      <c r="H230" s="91">
        <v>30</v>
      </c>
      <c r="I230" s="150"/>
      <c r="J230" s="91"/>
      <c r="K230" s="91"/>
      <c r="L230" s="71" t="s">
        <v>2</v>
      </c>
    </row>
    <row r="231" spans="1:12" x14ac:dyDescent="0.25">
      <c r="A231" s="155" t="s">
        <v>15903</v>
      </c>
      <c r="B231" s="91" t="s">
        <v>9581</v>
      </c>
      <c r="C231" s="91" t="s">
        <v>5234</v>
      </c>
      <c r="D231" s="91" t="s">
        <v>9345</v>
      </c>
      <c r="E231" s="91">
        <v>8</v>
      </c>
      <c r="F231" s="91">
        <v>640</v>
      </c>
      <c r="G231" s="91">
        <v>480</v>
      </c>
      <c r="H231" s="91">
        <v>60</v>
      </c>
      <c r="I231" s="149"/>
      <c r="J231" s="91"/>
      <c r="K231" s="91"/>
      <c r="L231" s="71" t="s">
        <v>2</v>
      </c>
    </row>
    <row r="232" spans="1:12" x14ac:dyDescent="0.25">
      <c r="A232" s="156" t="s">
        <v>15904</v>
      </c>
      <c r="B232" s="91" t="s">
        <v>9582</v>
      </c>
      <c r="C232" s="91" t="s">
        <v>5234</v>
      </c>
      <c r="D232" s="91" t="s">
        <v>9345</v>
      </c>
      <c r="E232" s="91">
        <v>8</v>
      </c>
      <c r="F232" s="91">
        <v>640</v>
      </c>
      <c r="G232" s="91">
        <v>480</v>
      </c>
      <c r="H232" s="91">
        <v>120</v>
      </c>
      <c r="I232" s="150"/>
      <c r="J232" s="91"/>
      <c r="K232" s="91"/>
      <c r="L232" s="71" t="s">
        <v>2</v>
      </c>
    </row>
    <row r="233" spans="1:12" x14ac:dyDescent="0.25">
      <c r="A233" s="155" t="s">
        <v>15905</v>
      </c>
      <c r="B233" s="91" t="s">
        <v>9583</v>
      </c>
      <c r="C233" s="91" t="s">
        <v>5234</v>
      </c>
      <c r="D233" s="91" t="s">
        <v>9354</v>
      </c>
      <c r="E233" s="91">
        <v>10</v>
      </c>
      <c r="F233" s="91">
        <v>640</v>
      </c>
      <c r="G233" s="91">
        <v>480</v>
      </c>
      <c r="H233" s="91">
        <v>24</v>
      </c>
      <c r="I233" s="149"/>
      <c r="J233" s="91"/>
      <c r="K233" s="91"/>
      <c r="L233" s="71" t="s">
        <v>2</v>
      </c>
    </row>
    <row r="234" spans="1:12" x14ac:dyDescent="0.25">
      <c r="A234" s="156" t="s">
        <v>15906</v>
      </c>
      <c r="B234" s="91" t="s">
        <v>9584</v>
      </c>
      <c r="C234" s="91" t="s">
        <v>5234</v>
      </c>
      <c r="D234" s="91" t="s">
        <v>9354</v>
      </c>
      <c r="E234" s="91">
        <v>10</v>
      </c>
      <c r="F234" s="91">
        <v>640</v>
      </c>
      <c r="G234" s="91">
        <v>480</v>
      </c>
      <c r="H234" s="91">
        <v>30</v>
      </c>
      <c r="I234" s="150"/>
      <c r="J234" s="91"/>
      <c r="K234" s="91"/>
      <c r="L234" s="71" t="s">
        <v>2</v>
      </c>
    </row>
    <row r="235" spans="1:12" x14ac:dyDescent="0.25">
      <c r="A235" s="155" t="s">
        <v>15907</v>
      </c>
      <c r="B235" s="91" t="s">
        <v>9585</v>
      </c>
      <c r="C235" s="91" t="s">
        <v>5234</v>
      </c>
      <c r="D235" s="91" t="s">
        <v>9354</v>
      </c>
      <c r="E235" s="91">
        <v>10</v>
      </c>
      <c r="F235" s="91">
        <v>640</v>
      </c>
      <c r="G235" s="91">
        <v>480</v>
      </c>
      <c r="H235" s="91">
        <v>60</v>
      </c>
      <c r="I235" s="149"/>
      <c r="J235" s="91"/>
      <c r="K235" s="91"/>
      <c r="L235" s="71" t="s">
        <v>2</v>
      </c>
    </row>
    <row r="236" spans="1:12" x14ac:dyDescent="0.25">
      <c r="A236" s="156" t="s">
        <v>15908</v>
      </c>
      <c r="B236" s="91" t="s">
        <v>9586</v>
      </c>
      <c r="C236" s="91" t="s">
        <v>5234</v>
      </c>
      <c r="D236" s="91" t="s">
        <v>9354</v>
      </c>
      <c r="E236" s="91">
        <v>10</v>
      </c>
      <c r="F236" s="91">
        <v>640</v>
      </c>
      <c r="G236" s="91">
        <v>480</v>
      </c>
      <c r="H236" s="91">
        <v>120</v>
      </c>
      <c r="I236" s="150"/>
      <c r="J236" s="91"/>
      <c r="K236" s="91"/>
      <c r="L236" s="71" t="s">
        <v>2</v>
      </c>
    </row>
    <row r="237" spans="1:12" x14ac:dyDescent="0.25">
      <c r="A237" s="155" t="s">
        <v>15909</v>
      </c>
      <c r="B237" s="91" t="s">
        <v>9587</v>
      </c>
      <c r="C237" s="91" t="s">
        <v>5234</v>
      </c>
      <c r="D237" s="91" t="s">
        <v>9363</v>
      </c>
      <c r="E237" s="91">
        <v>10</v>
      </c>
      <c r="F237" s="91">
        <v>640</v>
      </c>
      <c r="G237" s="91">
        <v>480</v>
      </c>
      <c r="H237" s="91">
        <v>24</v>
      </c>
      <c r="I237" s="149"/>
      <c r="J237" s="91"/>
      <c r="K237" s="91"/>
      <c r="L237" s="71" t="s">
        <v>2</v>
      </c>
    </row>
    <row r="238" spans="1:12" x14ac:dyDescent="0.25">
      <c r="A238" s="156" t="s">
        <v>15910</v>
      </c>
      <c r="B238" s="91" t="s">
        <v>9588</v>
      </c>
      <c r="C238" s="91" t="s">
        <v>5234</v>
      </c>
      <c r="D238" s="91" t="s">
        <v>9363</v>
      </c>
      <c r="E238" s="91">
        <v>10</v>
      </c>
      <c r="F238" s="91">
        <v>640</v>
      </c>
      <c r="G238" s="91">
        <v>480</v>
      </c>
      <c r="H238" s="91">
        <v>30</v>
      </c>
      <c r="I238" s="150"/>
      <c r="J238" s="91"/>
      <c r="K238" s="91"/>
      <c r="L238" s="71" t="s">
        <v>2</v>
      </c>
    </row>
    <row r="239" spans="1:12" x14ac:dyDescent="0.25">
      <c r="A239" s="155" t="s">
        <v>15911</v>
      </c>
      <c r="B239" s="91" t="s">
        <v>9589</v>
      </c>
      <c r="C239" s="91" t="s">
        <v>5234</v>
      </c>
      <c r="D239" s="91" t="s">
        <v>9363</v>
      </c>
      <c r="E239" s="91">
        <v>10</v>
      </c>
      <c r="F239" s="91">
        <v>640</v>
      </c>
      <c r="G239" s="91">
        <v>480</v>
      </c>
      <c r="H239" s="91">
        <v>60</v>
      </c>
      <c r="I239" s="149"/>
      <c r="J239" s="91"/>
      <c r="K239" s="91"/>
      <c r="L239" s="71" t="s">
        <v>2</v>
      </c>
    </row>
    <row r="240" spans="1:12" x14ac:dyDescent="0.25">
      <c r="A240" s="156" t="s">
        <v>15912</v>
      </c>
      <c r="B240" s="91" t="s">
        <v>9590</v>
      </c>
      <c r="C240" s="91" t="s">
        <v>5234</v>
      </c>
      <c r="D240" s="91" t="s">
        <v>9363</v>
      </c>
      <c r="E240" s="91">
        <v>10</v>
      </c>
      <c r="F240" s="91">
        <v>640</v>
      </c>
      <c r="G240" s="91">
        <v>480</v>
      </c>
      <c r="H240" s="91">
        <v>120</v>
      </c>
      <c r="I240" s="150"/>
      <c r="J240" s="91"/>
      <c r="K240" s="91"/>
      <c r="L240" s="71" t="s">
        <v>2</v>
      </c>
    </row>
    <row r="241" spans="1:12" x14ac:dyDescent="0.25">
      <c r="A241" s="155" t="s">
        <v>15913</v>
      </c>
      <c r="B241" s="91" t="s">
        <v>9591</v>
      </c>
      <c r="C241" s="91" t="s">
        <v>5234</v>
      </c>
      <c r="D241" s="91" t="s">
        <v>9371</v>
      </c>
      <c r="E241" s="91">
        <v>10</v>
      </c>
      <c r="F241" s="91">
        <v>640</v>
      </c>
      <c r="G241" s="91">
        <v>480</v>
      </c>
      <c r="H241" s="91">
        <v>24</v>
      </c>
      <c r="I241" s="149"/>
      <c r="J241" s="91"/>
      <c r="K241" s="91"/>
      <c r="L241" s="71" t="s">
        <v>2</v>
      </c>
    </row>
    <row r="242" spans="1:12" x14ac:dyDescent="0.25">
      <c r="A242" s="156" t="s">
        <v>15914</v>
      </c>
      <c r="B242" s="91" t="s">
        <v>9592</v>
      </c>
      <c r="C242" s="91" t="s">
        <v>5234</v>
      </c>
      <c r="D242" s="91" t="s">
        <v>9371</v>
      </c>
      <c r="E242" s="91">
        <v>10</v>
      </c>
      <c r="F242" s="91">
        <v>640</v>
      </c>
      <c r="G242" s="91">
        <v>480</v>
      </c>
      <c r="H242" s="91">
        <v>30</v>
      </c>
      <c r="I242" s="150"/>
      <c r="J242" s="91"/>
      <c r="K242" s="91"/>
      <c r="L242" s="71" t="s">
        <v>2</v>
      </c>
    </row>
    <row r="243" spans="1:12" x14ac:dyDescent="0.25">
      <c r="A243" s="155" t="s">
        <v>15915</v>
      </c>
      <c r="B243" s="91" t="s">
        <v>9593</v>
      </c>
      <c r="C243" s="91" t="s">
        <v>5234</v>
      </c>
      <c r="D243" s="91" t="s">
        <v>9371</v>
      </c>
      <c r="E243" s="91">
        <v>10</v>
      </c>
      <c r="F243" s="91">
        <v>640</v>
      </c>
      <c r="G243" s="91">
        <v>480</v>
      </c>
      <c r="H243" s="91">
        <v>60</v>
      </c>
      <c r="I243" s="149"/>
      <c r="J243" s="91"/>
      <c r="K243" s="91"/>
      <c r="L243" s="71" t="s">
        <v>2</v>
      </c>
    </row>
    <row r="244" spans="1:12" x14ac:dyDescent="0.25">
      <c r="A244" s="156" t="s">
        <v>15916</v>
      </c>
      <c r="B244" s="91" t="s">
        <v>9594</v>
      </c>
      <c r="C244" s="91" t="s">
        <v>5234</v>
      </c>
      <c r="D244" s="91" t="s">
        <v>9371</v>
      </c>
      <c r="E244" s="91">
        <v>10</v>
      </c>
      <c r="F244" s="91">
        <v>640</v>
      </c>
      <c r="G244" s="91">
        <v>480</v>
      </c>
      <c r="H244" s="91">
        <v>120</v>
      </c>
      <c r="I244" s="150"/>
      <c r="J244" s="91"/>
      <c r="K244" s="91"/>
      <c r="L244" s="71" t="s">
        <v>2</v>
      </c>
    </row>
    <row r="245" spans="1:12" x14ac:dyDescent="0.25">
      <c r="A245" s="155" t="s">
        <v>15917</v>
      </c>
      <c r="B245" s="91" t="s">
        <v>9595</v>
      </c>
      <c r="C245" s="91" t="s">
        <v>5234</v>
      </c>
      <c r="D245" s="91" t="s">
        <v>9376</v>
      </c>
      <c r="E245" s="91">
        <v>12</v>
      </c>
      <c r="F245" s="91">
        <v>640</v>
      </c>
      <c r="G245" s="91">
        <v>480</v>
      </c>
      <c r="H245" s="91">
        <v>24</v>
      </c>
      <c r="I245" s="149"/>
      <c r="J245" s="91"/>
      <c r="K245" s="91"/>
      <c r="L245" s="71" t="s">
        <v>2</v>
      </c>
    </row>
    <row r="246" spans="1:12" x14ac:dyDescent="0.25">
      <c r="A246" s="156" t="s">
        <v>15918</v>
      </c>
      <c r="B246" s="91" t="s">
        <v>9596</v>
      </c>
      <c r="C246" s="91" t="s">
        <v>5234</v>
      </c>
      <c r="D246" s="91" t="s">
        <v>9376</v>
      </c>
      <c r="E246" s="91">
        <v>12</v>
      </c>
      <c r="F246" s="91">
        <v>640</v>
      </c>
      <c r="G246" s="91">
        <v>480</v>
      </c>
      <c r="H246" s="91">
        <v>30</v>
      </c>
      <c r="I246" s="150"/>
      <c r="J246" s="91"/>
      <c r="K246" s="91"/>
      <c r="L246" s="71" t="s">
        <v>2</v>
      </c>
    </row>
    <row r="247" spans="1:12" x14ac:dyDescent="0.25">
      <c r="A247" s="155" t="s">
        <v>15919</v>
      </c>
      <c r="B247" s="91" t="s">
        <v>9597</v>
      </c>
      <c r="C247" s="91" t="s">
        <v>5234</v>
      </c>
      <c r="D247" s="91" t="s">
        <v>9376</v>
      </c>
      <c r="E247" s="91">
        <v>12</v>
      </c>
      <c r="F247" s="91">
        <v>640</v>
      </c>
      <c r="G247" s="91">
        <v>480</v>
      </c>
      <c r="H247" s="91">
        <v>60</v>
      </c>
      <c r="I247" s="149"/>
      <c r="J247" s="91"/>
      <c r="K247" s="91"/>
      <c r="L247" s="71" t="s">
        <v>2</v>
      </c>
    </row>
    <row r="248" spans="1:12" x14ac:dyDescent="0.25">
      <c r="A248" s="156" t="s">
        <v>15920</v>
      </c>
      <c r="B248" s="91" t="s">
        <v>9598</v>
      </c>
      <c r="C248" s="91" t="s">
        <v>5234</v>
      </c>
      <c r="D248" s="91" t="s">
        <v>9376</v>
      </c>
      <c r="E248" s="91">
        <v>12</v>
      </c>
      <c r="F248" s="91">
        <v>640</v>
      </c>
      <c r="G248" s="91">
        <v>480</v>
      </c>
      <c r="H248" s="91">
        <v>120</v>
      </c>
      <c r="I248" s="150"/>
      <c r="J248" s="91"/>
      <c r="K248" s="91"/>
      <c r="L248" s="71" t="s">
        <v>2</v>
      </c>
    </row>
    <row r="249" spans="1:12" x14ac:dyDescent="0.25">
      <c r="A249" s="155" t="s">
        <v>15921</v>
      </c>
      <c r="B249" s="91" t="s">
        <v>9599</v>
      </c>
      <c r="C249" s="91" t="s">
        <v>5234</v>
      </c>
      <c r="D249" s="91" t="s">
        <v>9382</v>
      </c>
      <c r="E249" s="91">
        <v>12</v>
      </c>
      <c r="F249" s="91">
        <v>640</v>
      </c>
      <c r="G249" s="91">
        <v>480</v>
      </c>
      <c r="H249" s="91">
        <v>24</v>
      </c>
      <c r="I249" s="149"/>
      <c r="J249" s="135"/>
      <c r="K249" s="91"/>
      <c r="L249" s="71" t="s">
        <v>2</v>
      </c>
    </row>
    <row r="250" spans="1:12" x14ac:dyDescent="0.25">
      <c r="A250" s="156" t="s">
        <v>15922</v>
      </c>
      <c r="B250" s="91" t="s">
        <v>9600</v>
      </c>
      <c r="C250" s="91" t="s">
        <v>5234</v>
      </c>
      <c r="D250" s="91" t="s">
        <v>9382</v>
      </c>
      <c r="E250" s="91">
        <v>12</v>
      </c>
      <c r="F250" s="91">
        <v>640</v>
      </c>
      <c r="G250" s="91">
        <v>480</v>
      </c>
      <c r="H250" s="91">
        <v>30</v>
      </c>
      <c r="I250" s="150"/>
      <c r="J250" s="135"/>
      <c r="K250" s="91"/>
      <c r="L250" s="71" t="s">
        <v>2</v>
      </c>
    </row>
    <row r="251" spans="1:12" x14ac:dyDescent="0.25">
      <c r="A251" s="155" t="s">
        <v>15923</v>
      </c>
      <c r="B251" s="91" t="s">
        <v>9601</v>
      </c>
      <c r="C251" s="91" t="s">
        <v>5234</v>
      </c>
      <c r="D251" s="91" t="s">
        <v>9382</v>
      </c>
      <c r="E251" s="91">
        <v>12</v>
      </c>
      <c r="F251" s="91">
        <v>640</v>
      </c>
      <c r="G251" s="91">
        <v>480</v>
      </c>
      <c r="H251" s="91">
        <v>60</v>
      </c>
      <c r="I251" s="149"/>
      <c r="J251" s="135"/>
      <c r="K251" s="91"/>
      <c r="L251" s="71" t="s">
        <v>2</v>
      </c>
    </row>
    <row r="252" spans="1:12" x14ac:dyDescent="0.25">
      <c r="A252" s="156" t="s">
        <v>15924</v>
      </c>
      <c r="B252" s="91" t="s">
        <v>9602</v>
      </c>
      <c r="C252" s="91" t="s">
        <v>5234</v>
      </c>
      <c r="D252" s="91" t="s">
        <v>9382</v>
      </c>
      <c r="E252" s="91">
        <v>12</v>
      </c>
      <c r="F252" s="91">
        <v>640</v>
      </c>
      <c r="G252" s="91">
        <v>480</v>
      </c>
      <c r="H252" s="91">
        <v>120</v>
      </c>
      <c r="I252" s="150"/>
      <c r="J252" s="135"/>
      <c r="K252" s="91"/>
      <c r="L252" s="71" t="s">
        <v>2</v>
      </c>
    </row>
    <row r="253" spans="1:12" x14ac:dyDescent="0.25">
      <c r="A253" s="155" t="s">
        <v>15925</v>
      </c>
      <c r="B253" s="91" t="s">
        <v>9603</v>
      </c>
      <c r="C253" s="91" t="s">
        <v>5234</v>
      </c>
      <c r="D253" s="91" t="s">
        <v>9387</v>
      </c>
      <c r="E253" s="91">
        <v>12</v>
      </c>
      <c r="F253" s="91">
        <v>640</v>
      </c>
      <c r="G253" s="91">
        <v>480</v>
      </c>
      <c r="H253" s="91">
        <v>24</v>
      </c>
      <c r="I253" s="149"/>
      <c r="J253" s="135"/>
      <c r="K253" s="91"/>
      <c r="L253" s="71" t="s">
        <v>2</v>
      </c>
    </row>
    <row r="254" spans="1:12" x14ac:dyDescent="0.25">
      <c r="A254" s="156" t="s">
        <v>15926</v>
      </c>
      <c r="B254" s="91" t="s">
        <v>9604</v>
      </c>
      <c r="C254" s="91" t="s">
        <v>5234</v>
      </c>
      <c r="D254" s="91" t="s">
        <v>9387</v>
      </c>
      <c r="E254" s="91">
        <v>12</v>
      </c>
      <c r="F254" s="91">
        <v>640</v>
      </c>
      <c r="G254" s="91">
        <v>480</v>
      </c>
      <c r="H254" s="91">
        <v>30</v>
      </c>
      <c r="I254" s="150"/>
      <c r="J254" s="135"/>
      <c r="K254" s="91"/>
      <c r="L254" s="71" t="s">
        <v>2</v>
      </c>
    </row>
    <row r="255" spans="1:12" x14ac:dyDescent="0.25">
      <c r="A255" s="155" t="s">
        <v>15927</v>
      </c>
      <c r="B255" s="91" t="s">
        <v>9605</v>
      </c>
      <c r="C255" s="91" t="s">
        <v>5234</v>
      </c>
      <c r="D255" s="91" t="s">
        <v>9387</v>
      </c>
      <c r="E255" s="91">
        <v>12</v>
      </c>
      <c r="F255" s="91">
        <v>640</v>
      </c>
      <c r="G255" s="91">
        <v>480</v>
      </c>
      <c r="H255" s="91">
        <v>60</v>
      </c>
      <c r="I255" s="149"/>
      <c r="J255" s="135"/>
      <c r="K255" s="91"/>
      <c r="L255" s="71" t="s">
        <v>2</v>
      </c>
    </row>
    <row r="256" spans="1:12" x14ac:dyDescent="0.25">
      <c r="A256" s="156" t="s">
        <v>15928</v>
      </c>
      <c r="B256" s="91" t="s">
        <v>9606</v>
      </c>
      <c r="C256" s="91" t="s">
        <v>5234</v>
      </c>
      <c r="D256" s="91" t="s">
        <v>9387</v>
      </c>
      <c r="E256" s="91">
        <v>12</v>
      </c>
      <c r="F256" s="91">
        <v>640</v>
      </c>
      <c r="G256" s="91">
        <v>480</v>
      </c>
      <c r="H256" s="91">
        <v>120</v>
      </c>
      <c r="I256" s="150"/>
      <c r="J256" s="135"/>
      <c r="K256" s="91"/>
      <c r="L256" s="71" t="s">
        <v>2</v>
      </c>
    </row>
    <row r="257" spans="1:12" x14ac:dyDescent="0.25">
      <c r="A257" s="155" t="s">
        <v>15929</v>
      </c>
      <c r="B257" s="91" t="s">
        <v>9607</v>
      </c>
      <c r="C257" s="91" t="s">
        <v>5234</v>
      </c>
      <c r="D257" s="91" t="s">
        <v>9327</v>
      </c>
      <c r="E257" s="91">
        <v>8</v>
      </c>
      <c r="F257" s="91">
        <v>1280</v>
      </c>
      <c r="G257" s="91">
        <v>720</v>
      </c>
      <c r="H257" s="91">
        <v>24</v>
      </c>
      <c r="I257" s="149"/>
      <c r="J257" s="91"/>
      <c r="K257" s="91"/>
      <c r="L257" s="71" t="s">
        <v>2</v>
      </c>
    </row>
    <row r="258" spans="1:12" x14ac:dyDescent="0.25">
      <c r="A258" s="156" t="s">
        <v>15930</v>
      </c>
      <c r="B258" s="91" t="s">
        <v>9608</v>
      </c>
      <c r="C258" s="91" t="s">
        <v>5234</v>
      </c>
      <c r="D258" s="91" t="s">
        <v>9327</v>
      </c>
      <c r="E258" s="91">
        <v>8</v>
      </c>
      <c r="F258" s="91">
        <v>1280</v>
      </c>
      <c r="G258" s="91">
        <v>720</v>
      </c>
      <c r="H258" s="91">
        <v>30</v>
      </c>
      <c r="I258" s="150"/>
      <c r="J258" s="91"/>
      <c r="K258" s="91"/>
      <c r="L258" s="71" t="s">
        <v>2</v>
      </c>
    </row>
    <row r="259" spans="1:12" x14ac:dyDescent="0.25">
      <c r="A259" s="155" t="s">
        <v>15931</v>
      </c>
      <c r="B259" s="91" t="s">
        <v>9609</v>
      </c>
      <c r="C259" s="91" t="s">
        <v>5234</v>
      </c>
      <c r="D259" s="91" t="s">
        <v>9327</v>
      </c>
      <c r="E259" s="91">
        <v>8</v>
      </c>
      <c r="F259" s="91">
        <v>1280</v>
      </c>
      <c r="G259" s="91">
        <v>720</v>
      </c>
      <c r="H259" s="91">
        <v>60</v>
      </c>
      <c r="I259" s="149"/>
      <c r="J259" s="91"/>
      <c r="K259" s="91"/>
      <c r="L259" s="71" t="s">
        <v>2</v>
      </c>
    </row>
    <row r="260" spans="1:12" x14ac:dyDescent="0.25">
      <c r="A260" s="156" t="s">
        <v>15932</v>
      </c>
      <c r="B260" s="91" t="s">
        <v>9610</v>
      </c>
      <c r="C260" s="91" t="s">
        <v>5234</v>
      </c>
      <c r="D260" s="91" t="s">
        <v>9327</v>
      </c>
      <c r="E260" s="91">
        <v>8</v>
      </c>
      <c r="F260" s="91">
        <v>1280</v>
      </c>
      <c r="G260" s="91">
        <v>720</v>
      </c>
      <c r="H260" s="91">
        <v>120</v>
      </c>
      <c r="I260" s="150"/>
      <c r="J260" s="91"/>
      <c r="K260" s="91"/>
      <c r="L260" s="71" t="s">
        <v>2</v>
      </c>
    </row>
    <row r="261" spans="1:12" x14ac:dyDescent="0.25">
      <c r="A261" s="155" t="s">
        <v>15933</v>
      </c>
      <c r="B261" s="91" t="s">
        <v>9611</v>
      </c>
      <c r="C261" s="91" t="s">
        <v>5234</v>
      </c>
      <c r="D261" s="91" t="s">
        <v>9336</v>
      </c>
      <c r="E261" s="91">
        <v>8</v>
      </c>
      <c r="F261" s="91">
        <v>1280</v>
      </c>
      <c r="G261" s="91">
        <v>720</v>
      </c>
      <c r="H261" s="91">
        <v>24</v>
      </c>
      <c r="I261" s="149"/>
      <c r="J261" s="91"/>
      <c r="K261" s="91"/>
      <c r="L261" s="71" t="s">
        <v>2</v>
      </c>
    </row>
    <row r="262" spans="1:12" x14ac:dyDescent="0.25">
      <c r="A262" s="156" t="s">
        <v>15934</v>
      </c>
      <c r="B262" s="91" t="s">
        <v>9612</v>
      </c>
      <c r="C262" s="91" t="s">
        <v>5234</v>
      </c>
      <c r="D262" s="91" t="s">
        <v>9336</v>
      </c>
      <c r="E262" s="91">
        <v>8</v>
      </c>
      <c r="F262" s="91">
        <v>1280</v>
      </c>
      <c r="G262" s="91">
        <v>720</v>
      </c>
      <c r="H262" s="91">
        <v>30</v>
      </c>
      <c r="I262" s="150"/>
      <c r="J262" s="91"/>
      <c r="K262" s="91"/>
      <c r="L262" s="71" t="s">
        <v>2</v>
      </c>
    </row>
    <row r="263" spans="1:12" x14ac:dyDescent="0.25">
      <c r="A263" s="155" t="s">
        <v>15935</v>
      </c>
      <c r="B263" s="91" t="s">
        <v>9613</v>
      </c>
      <c r="C263" s="91" t="s">
        <v>5234</v>
      </c>
      <c r="D263" s="91" t="s">
        <v>9336</v>
      </c>
      <c r="E263" s="91">
        <v>8</v>
      </c>
      <c r="F263" s="91">
        <v>1280</v>
      </c>
      <c r="G263" s="91">
        <v>720</v>
      </c>
      <c r="H263" s="91">
        <v>60</v>
      </c>
      <c r="I263" s="149"/>
      <c r="J263" s="91"/>
      <c r="K263" s="91"/>
      <c r="L263" s="71" t="s">
        <v>2</v>
      </c>
    </row>
    <row r="264" spans="1:12" x14ac:dyDescent="0.25">
      <c r="A264" s="156" t="s">
        <v>15936</v>
      </c>
      <c r="B264" s="91" t="s">
        <v>9614</v>
      </c>
      <c r="C264" s="91" t="s">
        <v>5234</v>
      </c>
      <c r="D264" s="91" t="s">
        <v>9336</v>
      </c>
      <c r="E264" s="91">
        <v>8</v>
      </c>
      <c r="F264" s="91">
        <v>1280</v>
      </c>
      <c r="G264" s="91">
        <v>720</v>
      </c>
      <c r="H264" s="91">
        <v>120</v>
      </c>
      <c r="I264" s="150"/>
      <c r="J264" s="91"/>
      <c r="K264" s="91"/>
      <c r="L264" s="71" t="s">
        <v>2</v>
      </c>
    </row>
    <row r="265" spans="1:12" x14ac:dyDescent="0.25">
      <c r="A265" s="155" t="s">
        <v>15937</v>
      </c>
      <c r="B265" s="91" t="s">
        <v>9615</v>
      </c>
      <c r="C265" s="91" t="s">
        <v>5234</v>
      </c>
      <c r="D265" s="91" t="s">
        <v>9345</v>
      </c>
      <c r="E265" s="91">
        <v>8</v>
      </c>
      <c r="F265" s="91">
        <v>1280</v>
      </c>
      <c r="G265" s="91">
        <v>720</v>
      </c>
      <c r="H265" s="91">
        <v>24</v>
      </c>
      <c r="I265" s="149"/>
      <c r="J265" s="91"/>
      <c r="K265" s="91"/>
      <c r="L265" s="71" t="s">
        <v>2</v>
      </c>
    </row>
    <row r="266" spans="1:12" x14ac:dyDescent="0.25">
      <c r="A266" s="156" t="s">
        <v>15938</v>
      </c>
      <c r="B266" s="91" t="s">
        <v>9616</v>
      </c>
      <c r="C266" s="91" t="s">
        <v>5234</v>
      </c>
      <c r="D266" s="91" t="s">
        <v>9345</v>
      </c>
      <c r="E266" s="91">
        <v>8</v>
      </c>
      <c r="F266" s="91">
        <v>1280</v>
      </c>
      <c r="G266" s="91">
        <v>720</v>
      </c>
      <c r="H266" s="91">
        <v>30</v>
      </c>
      <c r="I266" s="150"/>
      <c r="J266" s="91"/>
      <c r="K266" s="91"/>
      <c r="L266" s="71" t="s">
        <v>2</v>
      </c>
    </row>
    <row r="267" spans="1:12" x14ac:dyDescent="0.25">
      <c r="A267" s="155" t="s">
        <v>15939</v>
      </c>
      <c r="B267" s="91" t="s">
        <v>9617</v>
      </c>
      <c r="C267" s="91" t="s">
        <v>5234</v>
      </c>
      <c r="D267" s="91" t="s">
        <v>9345</v>
      </c>
      <c r="E267" s="91">
        <v>8</v>
      </c>
      <c r="F267" s="91">
        <v>1280</v>
      </c>
      <c r="G267" s="91">
        <v>720</v>
      </c>
      <c r="H267" s="91">
        <v>60</v>
      </c>
      <c r="I267" s="149"/>
      <c r="J267" s="91"/>
      <c r="K267" s="91"/>
      <c r="L267" s="71" t="s">
        <v>2</v>
      </c>
    </row>
    <row r="268" spans="1:12" x14ac:dyDescent="0.25">
      <c r="A268" s="156" t="s">
        <v>15940</v>
      </c>
      <c r="B268" s="91" t="s">
        <v>9618</v>
      </c>
      <c r="C268" s="91" t="s">
        <v>5234</v>
      </c>
      <c r="D268" s="91" t="s">
        <v>9345</v>
      </c>
      <c r="E268" s="91">
        <v>8</v>
      </c>
      <c r="F268" s="91">
        <v>1280</v>
      </c>
      <c r="G268" s="91">
        <v>720</v>
      </c>
      <c r="H268" s="91">
        <v>120</v>
      </c>
      <c r="I268" s="150"/>
      <c r="J268" s="91"/>
      <c r="K268" s="91"/>
      <c r="L268" s="71" t="s">
        <v>2</v>
      </c>
    </row>
    <row r="269" spans="1:12" x14ac:dyDescent="0.25">
      <c r="A269" s="155" t="s">
        <v>9619</v>
      </c>
      <c r="B269" s="91" t="s">
        <v>9620</v>
      </c>
      <c r="C269" s="91" t="s">
        <v>5234</v>
      </c>
      <c r="D269" s="91" t="s">
        <v>9354</v>
      </c>
      <c r="E269" s="91">
        <v>10</v>
      </c>
      <c r="F269" s="91">
        <v>1280</v>
      </c>
      <c r="G269" s="91">
        <v>720</v>
      </c>
      <c r="H269" s="91">
        <v>24</v>
      </c>
      <c r="I269" s="149"/>
      <c r="J269" s="91"/>
      <c r="K269" s="91"/>
      <c r="L269" s="71" t="s">
        <v>2</v>
      </c>
    </row>
    <row r="270" spans="1:12" x14ac:dyDescent="0.25">
      <c r="A270" s="156" t="s">
        <v>9621</v>
      </c>
      <c r="B270" s="91" t="s">
        <v>9622</v>
      </c>
      <c r="C270" s="91" t="s">
        <v>5234</v>
      </c>
      <c r="D270" s="91" t="s">
        <v>9354</v>
      </c>
      <c r="E270" s="91">
        <v>10</v>
      </c>
      <c r="F270" s="91">
        <v>1280</v>
      </c>
      <c r="G270" s="91">
        <v>720</v>
      </c>
      <c r="H270" s="91">
        <v>30</v>
      </c>
      <c r="I270" s="150"/>
      <c r="J270" s="91"/>
      <c r="K270" s="91"/>
      <c r="L270" s="71" t="s">
        <v>2</v>
      </c>
    </row>
    <row r="271" spans="1:12" x14ac:dyDescent="0.25">
      <c r="A271" s="155" t="s">
        <v>9623</v>
      </c>
      <c r="B271" s="91" t="s">
        <v>9624</v>
      </c>
      <c r="C271" s="91" t="s">
        <v>5234</v>
      </c>
      <c r="D271" s="91" t="s">
        <v>9354</v>
      </c>
      <c r="E271" s="91">
        <v>10</v>
      </c>
      <c r="F271" s="91">
        <v>1280</v>
      </c>
      <c r="G271" s="91">
        <v>720</v>
      </c>
      <c r="H271" s="91">
        <v>60</v>
      </c>
      <c r="I271" s="149"/>
      <c r="J271" s="91"/>
      <c r="K271" s="91"/>
      <c r="L271" s="71" t="s">
        <v>2</v>
      </c>
    </row>
    <row r="272" spans="1:12" x14ac:dyDescent="0.25">
      <c r="A272" s="156" t="s">
        <v>9625</v>
      </c>
      <c r="B272" s="91" t="s">
        <v>9626</v>
      </c>
      <c r="C272" s="91" t="s">
        <v>5234</v>
      </c>
      <c r="D272" s="91" t="s">
        <v>9354</v>
      </c>
      <c r="E272" s="91">
        <v>10</v>
      </c>
      <c r="F272" s="91">
        <v>1280</v>
      </c>
      <c r="G272" s="91">
        <v>720</v>
      </c>
      <c r="H272" s="91">
        <v>120</v>
      </c>
      <c r="I272" s="150"/>
      <c r="J272" s="91"/>
      <c r="K272" s="91"/>
      <c r="L272" s="71" t="s">
        <v>2</v>
      </c>
    </row>
    <row r="273" spans="1:12" x14ac:dyDescent="0.25">
      <c r="A273" s="155" t="s">
        <v>9627</v>
      </c>
      <c r="B273" s="91" t="s">
        <v>9628</v>
      </c>
      <c r="C273" s="91" t="s">
        <v>5234</v>
      </c>
      <c r="D273" s="91" t="s">
        <v>9363</v>
      </c>
      <c r="E273" s="91">
        <v>10</v>
      </c>
      <c r="F273" s="91">
        <v>1280</v>
      </c>
      <c r="G273" s="91">
        <v>720</v>
      </c>
      <c r="H273" s="91">
        <v>24</v>
      </c>
      <c r="I273" s="149"/>
      <c r="J273" s="91"/>
      <c r="K273" s="91"/>
      <c r="L273" s="71" t="s">
        <v>2</v>
      </c>
    </row>
    <row r="274" spans="1:12" x14ac:dyDescent="0.25">
      <c r="A274" s="156" t="s">
        <v>9629</v>
      </c>
      <c r="B274" s="91" t="s">
        <v>9630</v>
      </c>
      <c r="C274" s="91" t="s">
        <v>5234</v>
      </c>
      <c r="D274" s="91" t="s">
        <v>9363</v>
      </c>
      <c r="E274" s="91">
        <v>10</v>
      </c>
      <c r="F274" s="91">
        <v>1280</v>
      </c>
      <c r="G274" s="91">
        <v>720</v>
      </c>
      <c r="H274" s="91">
        <v>30</v>
      </c>
      <c r="I274" s="150"/>
      <c r="J274" s="91"/>
      <c r="K274" s="91"/>
      <c r="L274" s="71" t="s">
        <v>2</v>
      </c>
    </row>
    <row r="275" spans="1:12" x14ac:dyDescent="0.25">
      <c r="A275" s="155" t="s">
        <v>9631</v>
      </c>
      <c r="B275" s="91" t="s">
        <v>9632</v>
      </c>
      <c r="C275" s="91" t="s">
        <v>5234</v>
      </c>
      <c r="D275" s="91" t="s">
        <v>9363</v>
      </c>
      <c r="E275" s="91">
        <v>10</v>
      </c>
      <c r="F275" s="91">
        <v>1280</v>
      </c>
      <c r="G275" s="91">
        <v>720</v>
      </c>
      <c r="H275" s="91">
        <v>60</v>
      </c>
      <c r="I275" s="149"/>
      <c r="J275" s="91"/>
      <c r="K275" s="91"/>
      <c r="L275" s="71" t="s">
        <v>2</v>
      </c>
    </row>
    <row r="276" spans="1:12" x14ac:dyDescent="0.25">
      <c r="A276" s="156" t="s">
        <v>9633</v>
      </c>
      <c r="B276" s="91" t="s">
        <v>9634</v>
      </c>
      <c r="C276" s="91" t="s">
        <v>5234</v>
      </c>
      <c r="D276" s="91" t="s">
        <v>9363</v>
      </c>
      <c r="E276" s="91">
        <v>10</v>
      </c>
      <c r="F276" s="91">
        <v>1280</v>
      </c>
      <c r="G276" s="91">
        <v>720</v>
      </c>
      <c r="H276" s="91">
        <v>120</v>
      </c>
      <c r="I276" s="150"/>
      <c r="J276" s="91"/>
      <c r="K276" s="91"/>
      <c r="L276" s="71" t="s">
        <v>2</v>
      </c>
    </row>
    <row r="277" spans="1:12" x14ac:dyDescent="0.25">
      <c r="A277" s="155" t="s">
        <v>9635</v>
      </c>
      <c r="B277" s="91" t="s">
        <v>9636</v>
      </c>
      <c r="C277" s="91" t="s">
        <v>5234</v>
      </c>
      <c r="D277" s="91" t="s">
        <v>9371</v>
      </c>
      <c r="E277" s="91">
        <v>10</v>
      </c>
      <c r="F277" s="91">
        <v>1280</v>
      </c>
      <c r="G277" s="91">
        <v>720</v>
      </c>
      <c r="H277" s="91">
        <v>24</v>
      </c>
      <c r="I277" s="149"/>
      <c r="J277" s="91"/>
      <c r="K277" s="91"/>
      <c r="L277" s="71" t="s">
        <v>2</v>
      </c>
    </row>
    <row r="278" spans="1:12" x14ac:dyDescent="0.25">
      <c r="A278" s="156" t="s">
        <v>9637</v>
      </c>
      <c r="B278" s="91" t="s">
        <v>9638</v>
      </c>
      <c r="C278" s="91" t="s">
        <v>5234</v>
      </c>
      <c r="D278" s="91" t="s">
        <v>9371</v>
      </c>
      <c r="E278" s="91">
        <v>10</v>
      </c>
      <c r="F278" s="91">
        <v>1280</v>
      </c>
      <c r="G278" s="91">
        <v>720</v>
      </c>
      <c r="H278" s="91">
        <v>30</v>
      </c>
      <c r="I278" s="150"/>
      <c r="J278" s="91"/>
      <c r="K278" s="91"/>
      <c r="L278" s="71" t="s">
        <v>2</v>
      </c>
    </row>
    <row r="279" spans="1:12" x14ac:dyDescent="0.25">
      <c r="A279" s="155" t="s">
        <v>9639</v>
      </c>
      <c r="B279" s="91" t="s">
        <v>9640</v>
      </c>
      <c r="C279" s="91" t="s">
        <v>5234</v>
      </c>
      <c r="D279" s="91" t="s">
        <v>9371</v>
      </c>
      <c r="E279" s="91">
        <v>10</v>
      </c>
      <c r="F279" s="91">
        <v>1280</v>
      </c>
      <c r="G279" s="91">
        <v>720</v>
      </c>
      <c r="H279" s="91">
        <v>60</v>
      </c>
      <c r="I279" s="149"/>
      <c r="J279" s="91"/>
      <c r="K279" s="91"/>
      <c r="L279" s="71" t="s">
        <v>2</v>
      </c>
    </row>
    <row r="280" spans="1:12" x14ac:dyDescent="0.25">
      <c r="A280" s="156" t="s">
        <v>9641</v>
      </c>
      <c r="B280" s="91" t="s">
        <v>9642</v>
      </c>
      <c r="C280" s="91" t="s">
        <v>5234</v>
      </c>
      <c r="D280" s="91" t="s">
        <v>9371</v>
      </c>
      <c r="E280" s="91">
        <v>10</v>
      </c>
      <c r="F280" s="91">
        <v>1280</v>
      </c>
      <c r="G280" s="91">
        <v>720</v>
      </c>
      <c r="H280" s="91">
        <v>120</v>
      </c>
      <c r="I280" s="150"/>
      <c r="J280" s="91"/>
      <c r="K280" s="91"/>
      <c r="L280" s="71" t="s">
        <v>2</v>
      </c>
    </row>
    <row r="281" spans="1:12" x14ac:dyDescent="0.25">
      <c r="A281" s="155" t="s">
        <v>9643</v>
      </c>
      <c r="B281" s="91" t="s">
        <v>9644</v>
      </c>
      <c r="C281" s="91" t="s">
        <v>5234</v>
      </c>
      <c r="D281" s="91" t="s">
        <v>9376</v>
      </c>
      <c r="E281" s="91">
        <v>12</v>
      </c>
      <c r="F281" s="91">
        <v>1280</v>
      </c>
      <c r="G281" s="91">
        <v>720</v>
      </c>
      <c r="H281" s="91">
        <v>24</v>
      </c>
      <c r="I281" s="149"/>
      <c r="J281" s="91"/>
      <c r="K281" s="91"/>
      <c r="L281" s="71" t="s">
        <v>2</v>
      </c>
    </row>
    <row r="282" spans="1:12" x14ac:dyDescent="0.25">
      <c r="A282" s="156" t="s">
        <v>9645</v>
      </c>
      <c r="B282" s="91" t="s">
        <v>9646</v>
      </c>
      <c r="C282" s="91" t="s">
        <v>5234</v>
      </c>
      <c r="D282" s="91" t="s">
        <v>9376</v>
      </c>
      <c r="E282" s="91">
        <v>12</v>
      </c>
      <c r="F282" s="91">
        <v>1280</v>
      </c>
      <c r="G282" s="91">
        <v>720</v>
      </c>
      <c r="H282" s="91">
        <v>30</v>
      </c>
      <c r="I282" s="150"/>
      <c r="J282" s="91"/>
      <c r="K282" s="91"/>
      <c r="L282" s="71" t="s">
        <v>2</v>
      </c>
    </row>
    <row r="283" spans="1:12" x14ac:dyDescent="0.25">
      <c r="A283" s="155" t="s">
        <v>9647</v>
      </c>
      <c r="B283" s="91" t="s">
        <v>9648</v>
      </c>
      <c r="C283" s="91" t="s">
        <v>5234</v>
      </c>
      <c r="D283" s="91" t="s">
        <v>9376</v>
      </c>
      <c r="E283" s="91">
        <v>12</v>
      </c>
      <c r="F283" s="91">
        <v>1280</v>
      </c>
      <c r="G283" s="91">
        <v>720</v>
      </c>
      <c r="H283" s="91">
        <v>60</v>
      </c>
      <c r="I283" s="149"/>
      <c r="J283" s="91"/>
      <c r="K283" s="91"/>
      <c r="L283" s="71" t="s">
        <v>2</v>
      </c>
    </row>
    <row r="284" spans="1:12" x14ac:dyDescent="0.25">
      <c r="A284" s="156" t="s">
        <v>9649</v>
      </c>
      <c r="B284" s="91" t="s">
        <v>9650</v>
      </c>
      <c r="C284" s="91" t="s">
        <v>5234</v>
      </c>
      <c r="D284" s="91" t="s">
        <v>9376</v>
      </c>
      <c r="E284" s="91">
        <v>12</v>
      </c>
      <c r="F284" s="91">
        <v>1280</v>
      </c>
      <c r="G284" s="91">
        <v>720</v>
      </c>
      <c r="H284" s="91">
        <v>120</v>
      </c>
      <c r="I284" s="150"/>
      <c r="J284" s="91"/>
      <c r="K284" s="91"/>
      <c r="L284" s="71" t="s">
        <v>2</v>
      </c>
    </row>
    <row r="285" spans="1:12" x14ac:dyDescent="0.25">
      <c r="A285" s="155" t="s">
        <v>9651</v>
      </c>
      <c r="B285" s="91" t="s">
        <v>9652</v>
      </c>
      <c r="C285" s="91" t="s">
        <v>5234</v>
      </c>
      <c r="D285" s="91" t="s">
        <v>9382</v>
      </c>
      <c r="E285" s="91">
        <v>12</v>
      </c>
      <c r="F285" s="91">
        <v>1280</v>
      </c>
      <c r="G285" s="91">
        <v>720</v>
      </c>
      <c r="H285" s="91">
        <v>24</v>
      </c>
      <c r="I285" s="149"/>
      <c r="J285" s="91"/>
      <c r="K285" s="91"/>
      <c r="L285" s="71" t="s">
        <v>2</v>
      </c>
    </row>
    <row r="286" spans="1:12" x14ac:dyDescent="0.25">
      <c r="A286" s="156" t="s">
        <v>9653</v>
      </c>
      <c r="B286" s="91" t="s">
        <v>9654</v>
      </c>
      <c r="C286" s="91" t="s">
        <v>5234</v>
      </c>
      <c r="D286" s="91" t="s">
        <v>9382</v>
      </c>
      <c r="E286" s="91">
        <v>12</v>
      </c>
      <c r="F286" s="91">
        <v>1280</v>
      </c>
      <c r="G286" s="91">
        <v>720</v>
      </c>
      <c r="H286" s="91">
        <v>30</v>
      </c>
      <c r="I286" s="150"/>
      <c r="J286" s="91"/>
      <c r="K286" s="91"/>
      <c r="L286" s="71" t="s">
        <v>2</v>
      </c>
    </row>
    <row r="287" spans="1:12" x14ac:dyDescent="0.25">
      <c r="A287" s="155" t="s">
        <v>9655</v>
      </c>
      <c r="B287" s="91" t="s">
        <v>9656</v>
      </c>
      <c r="C287" s="91" t="s">
        <v>5234</v>
      </c>
      <c r="D287" s="91" t="s">
        <v>9382</v>
      </c>
      <c r="E287" s="91">
        <v>12</v>
      </c>
      <c r="F287" s="91">
        <v>1280</v>
      </c>
      <c r="G287" s="91">
        <v>720</v>
      </c>
      <c r="H287" s="91">
        <v>60</v>
      </c>
      <c r="I287" s="149"/>
      <c r="J287" s="91"/>
      <c r="K287" s="91"/>
      <c r="L287" s="71" t="s">
        <v>2</v>
      </c>
    </row>
    <row r="288" spans="1:12" x14ac:dyDescent="0.25">
      <c r="A288" s="156" t="s">
        <v>9657</v>
      </c>
      <c r="B288" s="91" t="s">
        <v>9658</v>
      </c>
      <c r="C288" s="91" t="s">
        <v>5234</v>
      </c>
      <c r="D288" s="91" t="s">
        <v>9382</v>
      </c>
      <c r="E288" s="91">
        <v>12</v>
      </c>
      <c r="F288" s="91">
        <v>1280</v>
      </c>
      <c r="G288" s="91">
        <v>720</v>
      </c>
      <c r="H288" s="91">
        <v>120</v>
      </c>
      <c r="I288" s="150"/>
      <c r="J288" s="91"/>
      <c r="K288" s="91"/>
      <c r="L288" s="71" t="s">
        <v>2</v>
      </c>
    </row>
    <row r="289" spans="1:12" x14ac:dyDescent="0.25">
      <c r="A289" s="155" t="s">
        <v>9659</v>
      </c>
      <c r="B289" s="91" t="s">
        <v>9660</v>
      </c>
      <c r="C289" s="91" t="s">
        <v>5234</v>
      </c>
      <c r="D289" s="91" t="s">
        <v>9387</v>
      </c>
      <c r="E289" s="91">
        <v>12</v>
      </c>
      <c r="F289" s="91">
        <v>1280</v>
      </c>
      <c r="G289" s="91">
        <v>720</v>
      </c>
      <c r="H289" s="91">
        <v>24</v>
      </c>
      <c r="I289" s="149"/>
      <c r="J289" s="91"/>
      <c r="K289" s="91"/>
      <c r="L289" s="71" t="s">
        <v>2</v>
      </c>
    </row>
    <row r="290" spans="1:12" x14ac:dyDescent="0.25">
      <c r="A290" s="156" t="s">
        <v>9661</v>
      </c>
      <c r="B290" s="91" t="s">
        <v>9662</v>
      </c>
      <c r="C290" s="91" t="s">
        <v>5234</v>
      </c>
      <c r="D290" s="91" t="s">
        <v>9387</v>
      </c>
      <c r="E290" s="91">
        <v>12</v>
      </c>
      <c r="F290" s="91">
        <v>1280</v>
      </c>
      <c r="G290" s="91">
        <v>720</v>
      </c>
      <c r="H290" s="91">
        <v>30</v>
      </c>
      <c r="I290" s="150"/>
      <c r="J290" s="91"/>
      <c r="K290" s="91"/>
      <c r="L290" s="71" t="s">
        <v>2</v>
      </c>
    </row>
    <row r="291" spans="1:12" x14ac:dyDescent="0.25">
      <c r="A291" s="155" t="s">
        <v>9663</v>
      </c>
      <c r="B291" s="91" t="s">
        <v>9664</v>
      </c>
      <c r="C291" s="91" t="s">
        <v>5234</v>
      </c>
      <c r="D291" s="91" t="s">
        <v>9387</v>
      </c>
      <c r="E291" s="91">
        <v>12</v>
      </c>
      <c r="F291" s="91">
        <v>1280</v>
      </c>
      <c r="G291" s="91">
        <v>720</v>
      </c>
      <c r="H291" s="91">
        <v>60</v>
      </c>
      <c r="I291" s="149"/>
      <c r="J291" s="91"/>
      <c r="K291" s="91"/>
      <c r="L291" s="71" t="s">
        <v>2</v>
      </c>
    </row>
    <row r="292" spans="1:12" x14ac:dyDescent="0.25">
      <c r="A292" s="156" t="s">
        <v>9665</v>
      </c>
      <c r="B292" s="91" t="s">
        <v>9666</v>
      </c>
      <c r="C292" s="91" t="s">
        <v>5234</v>
      </c>
      <c r="D292" s="91" t="s">
        <v>9387</v>
      </c>
      <c r="E292" s="91">
        <v>12</v>
      </c>
      <c r="F292" s="91">
        <v>1280</v>
      </c>
      <c r="G292" s="91">
        <v>720</v>
      </c>
      <c r="H292" s="91">
        <v>120</v>
      </c>
      <c r="I292" s="150"/>
      <c r="J292" s="91"/>
      <c r="K292" s="91"/>
      <c r="L292" s="71" t="s">
        <v>2</v>
      </c>
    </row>
    <row r="293" spans="1:12" x14ac:dyDescent="0.25">
      <c r="A293" s="155" t="s">
        <v>9667</v>
      </c>
      <c r="B293" s="91" t="s">
        <v>9668</v>
      </c>
      <c r="C293" s="91" t="s">
        <v>5234</v>
      </c>
      <c r="D293" s="91" t="s">
        <v>9327</v>
      </c>
      <c r="E293" s="91">
        <v>8</v>
      </c>
      <c r="F293" s="91">
        <v>1920</v>
      </c>
      <c r="G293" s="91">
        <v>1080</v>
      </c>
      <c r="H293" s="91">
        <v>24</v>
      </c>
      <c r="I293" s="149"/>
      <c r="J293" s="91"/>
      <c r="K293" s="91"/>
      <c r="L293" s="71" t="s">
        <v>2</v>
      </c>
    </row>
    <row r="294" spans="1:12" x14ac:dyDescent="0.25">
      <c r="A294" s="156" t="s">
        <v>9669</v>
      </c>
      <c r="B294" s="91" t="s">
        <v>9670</v>
      </c>
      <c r="C294" s="91" t="s">
        <v>5234</v>
      </c>
      <c r="D294" s="91" t="s">
        <v>9327</v>
      </c>
      <c r="E294" s="91">
        <v>8</v>
      </c>
      <c r="F294" s="91">
        <v>1920</v>
      </c>
      <c r="G294" s="91">
        <v>1080</v>
      </c>
      <c r="H294" s="91">
        <v>30</v>
      </c>
      <c r="I294" s="150"/>
      <c r="J294" s="91"/>
      <c r="K294" s="91"/>
      <c r="L294" s="71" t="s">
        <v>2</v>
      </c>
    </row>
    <row r="295" spans="1:12" x14ac:dyDescent="0.25">
      <c r="A295" s="155" t="s">
        <v>9671</v>
      </c>
      <c r="B295" s="91" t="s">
        <v>9672</v>
      </c>
      <c r="C295" s="91" t="s">
        <v>5234</v>
      </c>
      <c r="D295" s="91" t="s">
        <v>9327</v>
      </c>
      <c r="E295" s="91">
        <v>8</v>
      </c>
      <c r="F295" s="91">
        <v>1920</v>
      </c>
      <c r="G295" s="91">
        <v>1080</v>
      </c>
      <c r="H295" s="91">
        <v>60</v>
      </c>
      <c r="I295" s="149"/>
      <c r="J295" s="91"/>
      <c r="K295" s="91"/>
      <c r="L295" s="71" t="s">
        <v>2</v>
      </c>
    </row>
    <row r="296" spans="1:12" x14ac:dyDescent="0.25">
      <c r="A296" s="156" t="s">
        <v>9673</v>
      </c>
      <c r="B296" s="91" t="s">
        <v>9674</v>
      </c>
      <c r="C296" s="91" t="s">
        <v>5234</v>
      </c>
      <c r="D296" s="91" t="s">
        <v>9327</v>
      </c>
      <c r="E296" s="91">
        <v>8</v>
      </c>
      <c r="F296" s="91">
        <v>1920</v>
      </c>
      <c r="G296" s="91">
        <v>1080</v>
      </c>
      <c r="H296" s="91">
        <v>120</v>
      </c>
      <c r="I296" s="150"/>
      <c r="J296" s="91"/>
      <c r="K296" s="91"/>
      <c r="L296" s="71" t="s">
        <v>2</v>
      </c>
    </row>
    <row r="297" spans="1:12" x14ac:dyDescent="0.25">
      <c r="A297" s="155" t="s">
        <v>9675</v>
      </c>
      <c r="B297" s="91" t="s">
        <v>9676</v>
      </c>
      <c r="C297" s="91" t="s">
        <v>5234</v>
      </c>
      <c r="D297" s="91" t="s">
        <v>9336</v>
      </c>
      <c r="E297" s="91">
        <v>8</v>
      </c>
      <c r="F297" s="91">
        <v>1920</v>
      </c>
      <c r="G297" s="91">
        <v>1080</v>
      </c>
      <c r="H297" s="91">
        <v>24</v>
      </c>
      <c r="I297" s="149"/>
      <c r="J297" s="91"/>
      <c r="K297" s="91"/>
      <c r="L297" s="71" t="s">
        <v>2</v>
      </c>
    </row>
    <row r="298" spans="1:12" x14ac:dyDescent="0.25">
      <c r="A298" s="156" t="s">
        <v>9678</v>
      </c>
      <c r="B298" s="91" t="s">
        <v>9679</v>
      </c>
      <c r="C298" s="91" t="s">
        <v>5234</v>
      </c>
      <c r="D298" s="91" t="s">
        <v>9336</v>
      </c>
      <c r="E298" s="91">
        <v>8</v>
      </c>
      <c r="F298" s="91">
        <v>1920</v>
      </c>
      <c r="G298" s="91">
        <v>1080</v>
      </c>
      <c r="H298" s="91">
        <v>30</v>
      </c>
      <c r="I298" s="150"/>
      <c r="J298" s="91"/>
      <c r="K298" s="91"/>
      <c r="L298" s="71" t="s">
        <v>2</v>
      </c>
    </row>
    <row r="299" spans="1:12" x14ac:dyDescent="0.25">
      <c r="A299" s="155" t="s">
        <v>9680</v>
      </c>
      <c r="B299" s="91" t="s">
        <v>9681</v>
      </c>
      <c r="C299" s="91" t="s">
        <v>5234</v>
      </c>
      <c r="D299" s="91" t="s">
        <v>9336</v>
      </c>
      <c r="E299" s="91">
        <v>8</v>
      </c>
      <c r="F299" s="91">
        <v>1920</v>
      </c>
      <c r="G299" s="91">
        <v>1080</v>
      </c>
      <c r="H299" s="91">
        <v>60</v>
      </c>
      <c r="I299" s="149"/>
      <c r="J299" s="91"/>
      <c r="K299" s="91"/>
      <c r="L299" s="71" t="s">
        <v>2</v>
      </c>
    </row>
    <row r="300" spans="1:12" x14ac:dyDescent="0.25">
      <c r="A300" s="156" t="s">
        <v>9682</v>
      </c>
      <c r="B300" s="91" t="s">
        <v>9683</v>
      </c>
      <c r="C300" s="91" t="s">
        <v>5234</v>
      </c>
      <c r="D300" s="91" t="s">
        <v>9336</v>
      </c>
      <c r="E300" s="91">
        <v>8</v>
      </c>
      <c r="F300" s="91">
        <v>1920</v>
      </c>
      <c r="G300" s="91">
        <v>1080</v>
      </c>
      <c r="H300" s="91">
        <v>120</v>
      </c>
      <c r="I300" s="150"/>
      <c r="J300" s="91"/>
      <c r="K300" s="91"/>
      <c r="L300" s="71" t="s">
        <v>2</v>
      </c>
    </row>
    <row r="301" spans="1:12" x14ac:dyDescent="0.25">
      <c r="A301" s="155" t="s">
        <v>9684</v>
      </c>
      <c r="B301" s="91" t="s">
        <v>9685</v>
      </c>
      <c r="C301" s="91" t="s">
        <v>5234</v>
      </c>
      <c r="D301" s="91" t="s">
        <v>9345</v>
      </c>
      <c r="E301" s="91">
        <v>8</v>
      </c>
      <c r="F301" s="91">
        <v>1920</v>
      </c>
      <c r="G301" s="91">
        <v>1080</v>
      </c>
      <c r="H301" s="91">
        <v>24</v>
      </c>
      <c r="I301" s="149"/>
      <c r="J301" s="91"/>
      <c r="K301" s="91"/>
      <c r="L301" s="71" t="s">
        <v>2</v>
      </c>
    </row>
    <row r="302" spans="1:12" x14ac:dyDescent="0.25">
      <c r="A302" s="156" t="s">
        <v>9686</v>
      </c>
      <c r="B302" s="91" t="s">
        <v>9687</v>
      </c>
      <c r="C302" s="91" t="s">
        <v>5234</v>
      </c>
      <c r="D302" s="91" t="s">
        <v>9345</v>
      </c>
      <c r="E302" s="91">
        <v>8</v>
      </c>
      <c r="F302" s="91">
        <v>1920</v>
      </c>
      <c r="G302" s="91">
        <v>1080</v>
      </c>
      <c r="H302" s="91">
        <v>30</v>
      </c>
      <c r="I302" s="150"/>
      <c r="J302" s="91"/>
      <c r="K302" s="91"/>
      <c r="L302" s="71" t="s">
        <v>2</v>
      </c>
    </row>
    <row r="303" spans="1:12" x14ac:dyDescent="0.25">
      <c r="A303" s="155" t="s">
        <v>9688</v>
      </c>
      <c r="B303" s="91" t="s">
        <v>9689</v>
      </c>
      <c r="C303" s="91" t="s">
        <v>5234</v>
      </c>
      <c r="D303" s="91" t="s">
        <v>9345</v>
      </c>
      <c r="E303" s="91">
        <v>8</v>
      </c>
      <c r="F303" s="91">
        <v>1920</v>
      </c>
      <c r="G303" s="91">
        <v>1080</v>
      </c>
      <c r="H303" s="91">
        <v>60</v>
      </c>
      <c r="I303" s="149"/>
      <c r="J303" s="91"/>
      <c r="K303" s="91"/>
      <c r="L303" s="71" t="s">
        <v>2</v>
      </c>
    </row>
    <row r="304" spans="1:12" x14ac:dyDescent="0.25">
      <c r="A304" s="156" t="s">
        <v>9690</v>
      </c>
      <c r="B304" s="91" t="s">
        <v>9691</v>
      </c>
      <c r="C304" s="91" t="s">
        <v>5234</v>
      </c>
      <c r="D304" s="91" t="s">
        <v>9345</v>
      </c>
      <c r="E304" s="91">
        <v>8</v>
      </c>
      <c r="F304" s="91">
        <v>1920</v>
      </c>
      <c r="G304" s="91">
        <v>1080</v>
      </c>
      <c r="H304" s="91">
        <v>120</v>
      </c>
      <c r="I304" s="150"/>
      <c r="J304" s="91"/>
      <c r="K304" s="91"/>
      <c r="L304" s="71" t="s">
        <v>2</v>
      </c>
    </row>
    <row r="305" spans="1:12" x14ac:dyDescent="0.25">
      <c r="A305" s="155" t="s">
        <v>9692</v>
      </c>
      <c r="B305" s="91" t="s">
        <v>9693</v>
      </c>
      <c r="C305" s="91" t="s">
        <v>5234</v>
      </c>
      <c r="D305" s="91" t="s">
        <v>9354</v>
      </c>
      <c r="E305" s="91">
        <v>10</v>
      </c>
      <c r="F305" s="91">
        <v>1920</v>
      </c>
      <c r="G305" s="91">
        <v>1080</v>
      </c>
      <c r="H305" s="91">
        <v>24</v>
      </c>
      <c r="I305" s="149"/>
      <c r="J305" s="135"/>
      <c r="K305" s="91"/>
      <c r="L305" s="71" t="s">
        <v>2</v>
      </c>
    </row>
    <row r="306" spans="1:12" x14ac:dyDescent="0.25">
      <c r="A306" s="156" t="s">
        <v>9694</v>
      </c>
      <c r="B306" s="91" t="s">
        <v>9695</v>
      </c>
      <c r="C306" s="91" t="s">
        <v>5234</v>
      </c>
      <c r="D306" s="91" t="s">
        <v>9354</v>
      </c>
      <c r="E306" s="91">
        <v>10</v>
      </c>
      <c r="F306" s="91">
        <v>1920</v>
      </c>
      <c r="G306" s="91">
        <v>1080</v>
      </c>
      <c r="H306" s="91">
        <v>30</v>
      </c>
      <c r="I306" s="150"/>
      <c r="J306" s="135"/>
      <c r="K306" s="91"/>
      <c r="L306" s="71" t="s">
        <v>2</v>
      </c>
    </row>
    <row r="307" spans="1:12" x14ac:dyDescent="0.25">
      <c r="A307" s="155" t="s">
        <v>9696</v>
      </c>
      <c r="B307" s="91" t="s">
        <v>9697</v>
      </c>
      <c r="C307" s="91" t="s">
        <v>5234</v>
      </c>
      <c r="D307" s="91" t="s">
        <v>9354</v>
      </c>
      <c r="E307" s="91">
        <v>10</v>
      </c>
      <c r="F307" s="91">
        <v>1920</v>
      </c>
      <c r="G307" s="91">
        <v>1080</v>
      </c>
      <c r="H307" s="91">
        <v>60</v>
      </c>
      <c r="I307" s="149"/>
      <c r="J307" s="135"/>
      <c r="K307" s="91"/>
      <c r="L307" s="71" t="s">
        <v>2</v>
      </c>
    </row>
    <row r="308" spans="1:12" x14ac:dyDescent="0.25">
      <c r="A308" s="156" t="s">
        <v>9698</v>
      </c>
      <c r="B308" s="91" t="s">
        <v>9699</v>
      </c>
      <c r="C308" s="91" t="s">
        <v>5234</v>
      </c>
      <c r="D308" s="91" t="s">
        <v>9354</v>
      </c>
      <c r="E308" s="91">
        <v>10</v>
      </c>
      <c r="F308" s="91">
        <v>1920</v>
      </c>
      <c r="G308" s="91">
        <v>1080</v>
      </c>
      <c r="H308" s="91">
        <v>120</v>
      </c>
      <c r="I308" s="150"/>
      <c r="J308" s="135"/>
      <c r="K308" s="91"/>
      <c r="L308" s="71" t="s">
        <v>2</v>
      </c>
    </row>
    <row r="309" spans="1:12" x14ac:dyDescent="0.25">
      <c r="A309" s="155" t="s">
        <v>9700</v>
      </c>
      <c r="B309" s="91" t="s">
        <v>9701</v>
      </c>
      <c r="C309" s="91" t="s">
        <v>5234</v>
      </c>
      <c r="D309" s="91" t="s">
        <v>9363</v>
      </c>
      <c r="E309" s="91">
        <v>10</v>
      </c>
      <c r="F309" s="91">
        <v>1920</v>
      </c>
      <c r="G309" s="91">
        <v>1080</v>
      </c>
      <c r="H309" s="91">
        <v>24</v>
      </c>
      <c r="I309" s="149"/>
      <c r="J309" s="135"/>
      <c r="K309" s="91"/>
      <c r="L309" s="71" t="s">
        <v>2</v>
      </c>
    </row>
    <row r="310" spans="1:12" x14ac:dyDescent="0.25">
      <c r="A310" s="156" t="s">
        <v>9703</v>
      </c>
      <c r="B310" s="91" t="s">
        <v>9704</v>
      </c>
      <c r="C310" s="91" t="s">
        <v>5234</v>
      </c>
      <c r="D310" s="91" t="s">
        <v>9363</v>
      </c>
      <c r="E310" s="91">
        <v>10</v>
      </c>
      <c r="F310" s="91">
        <v>1920</v>
      </c>
      <c r="G310" s="91">
        <v>1080</v>
      </c>
      <c r="H310" s="91">
        <v>30</v>
      </c>
      <c r="I310" s="150"/>
      <c r="J310" s="135"/>
      <c r="K310" s="91"/>
      <c r="L310" s="71" t="s">
        <v>2</v>
      </c>
    </row>
    <row r="311" spans="1:12" x14ac:dyDescent="0.25">
      <c r="A311" s="155" t="s">
        <v>9705</v>
      </c>
      <c r="B311" s="91" t="s">
        <v>9706</v>
      </c>
      <c r="C311" s="91" t="s">
        <v>5234</v>
      </c>
      <c r="D311" s="91" t="s">
        <v>9363</v>
      </c>
      <c r="E311" s="91">
        <v>10</v>
      </c>
      <c r="F311" s="91">
        <v>1920</v>
      </c>
      <c r="G311" s="91">
        <v>1080</v>
      </c>
      <c r="H311" s="91">
        <v>60</v>
      </c>
      <c r="I311" s="149"/>
      <c r="J311" s="135"/>
      <c r="K311" s="91"/>
      <c r="L311" s="71" t="s">
        <v>2</v>
      </c>
    </row>
    <row r="312" spans="1:12" x14ac:dyDescent="0.25">
      <c r="A312" s="156" t="s">
        <v>9707</v>
      </c>
      <c r="B312" s="91" t="s">
        <v>9708</v>
      </c>
      <c r="C312" s="91" t="s">
        <v>5234</v>
      </c>
      <c r="D312" s="91" t="s">
        <v>9363</v>
      </c>
      <c r="E312" s="91">
        <v>10</v>
      </c>
      <c r="F312" s="91">
        <v>1920</v>
      </c>
      <c r="G312" s="91">
        <v>1080</v>
      </c>
      <c r="H312" s="91">
        <v>120</v>
      </c>
      <c r="I312" s="150"/>
      <c r="J312" s="135"/>
      <c r="K312" s="91"/>
      <c r="L312" s="71" t="s">
        <v>2</v>
      </c>
    </row>
    <row r="313" spans="1:12" x14ac:dyDescent="0.25">
      <c r="A313" s="155" t="s">
        <v>9709</v>
      </c>
      <c r="B313" s="91" t="s">
        <v>9710</v>
      </c>
      <c r="C313" s="91" t="s">
        <v>5234</v>
      </c>
      <c r="D313" s="91" t="s">
        <v>9371</v>
      </c>
      <c r="E313" s="91">
        <v>10</v>
      </c>
      <c r="F313" s="91">
        <v>1920</v>
      </c>
      <c r="G313" s="91">
        <v>1080</v>
      </c>
      <c r="H313" s="91">
        <v>24</v>
      </c>
      <c r="I313" s="149"/>
      <c r="J313" s="135"/>
      <c r="K313" s="91"/>
      <c r="L313" s="71" t="s">
        <v>2</v>
      </c>
    </row>
    <row r="314" spans="1:12" x14ac:dyDescent="0.25">
      <c r="A314" s="156" t="s">
        <v>9711</v>
      </c>
      <c r="B314" s="91" t="s">
        <v>9712</v>
      </c>
      <c r="C314" s="91" t="s">
        <v>5234</v>
      </c>
      <c r="D314" s="91" t="s">
        <v>9371</v>
      </c>
      <c r="E314" s="91">
        <v>10</v>
      </c>
      <c r="F314" s="91">
        <v>1920</v>
      </c>
      <c r="G314" s="91">
        <v>1080</v>
      </c>
      <c r="H314" s="91">
        <v>30</v>
      </c>
      <c r="I314" s="150"/>
      <c r="J314" s="135"/>
      <c r="K314" s="91"/>
      <c r="L314" s="71" t="s">
        <v>2</v>
      </c>
    </row>
    <row r="315" spans="1:12" x14ac:dyDescent="0.25">
      <c r="A315" s="155" t="s">
        <v>9713</v>
      </c>
      <c r="B315" s="91" t="s">
        <v>9714</v>
      </c>
      <c r="C315" s="91" t="s">
        <v>5234</v>
      </c>
      <c r="D315" s="91" t="s">
        <v>9371</v>
      </c>
      <c r="E315" s="91">
        <v>10</v>
      </c>
      <c r="F315" s="91">
        <v>1920</v>
      </c>
      <c r="G315" s="91">
        <v>1080</v>
      </c>
      <c r="H315" s="91">
        <v>60</v>
      </c>
      <c r="I315" s="149"/>
      <c r="J315" s="135"/>
      <c r="K315" s="91"/>
      <c r="L315" s="71" t="s">
        <v>2</v>
      </c>
    </row>
    <row r="316" spans="1:12" x14ac:dyDescent="0.25">
      <c r="A316" s="156" t="s">
        <v>9715</v>
      </c>
      <c r="B316" s="91" t="s">
        <v>9716</v>
      </c>
      <c r="C316" s="91" t="s">
        <v>5234</v>
      </c>
      <c r="D316" s="91" t="s">
        <v>9371</v>
      </c>
      <c r="E316" s="91">
        <v>10</v>
      </c>
      <c r="F316" s="91">
        <v>1920</v>
      </c>
      <c r="G316" s="91">
        <v>1080</v>
      </c>
      <c r="H316" s="91">
        <v>120</v>
      </c>
      <c r="I316" s="150"/>
      <c r="J316" s="135"/>
      <c r="K316" s="91"/>
      <c r="L316" s="71" t="s">
        <v>2</v>
      </c>
    </row>
    <row r="317" spans="1:12" x14ac:dyDescent="0.25">
      <c r="A317" s="155" t="s">
        <v>9717</v>
      </c>
      <c r="B317" s="91" t="s">
        <v>9718</v>
      </c>
      <c r="C317" s="91" t="s">
        <v>5234</v>
      </c>
      <c r="D317" s="91" t="s">
        <v>9376</v>
      </c>
      <c r="E317" s="91">
        <v>12</v>
      </c>
      <c r="F317" s="91">
        <v>1920</v>
      </c>
      <c r="G317" s="91">
        <v>1080</v>
      </c>
      <c r="H317" s="91">
        <v>24</v>
      </c>
      <c r="I317" s="149"/>
      <c r="J317" s="91"/>
      <c r="K317" s="91"/>
      <c r="L317" s="71" t="s">
        <v>2</v>
      </c>
    </row>
    <row r="318" spans="1:12" x14ac:dyDescent="0.25">
      <c r="A318" s="156" t="s">
        <v>9719</v>
      </c>
      <c r="B318" s="91" t="s">
        <v>9720</v>
      </c>
      <c r="C318" s="91" t="s">
        <v>5234</v>
      </c>
      <c r="D318" s="91" t="s">
        <v>9376</v>
      </c>
      <c r="E318" s="91">
        <v>12</v>
      </c>
      <c r="F318" s="91">
        <v>1920</v>
      </c>
      <c r="G318" s="91">
        <v>1080</v>
      </c>
      <c r="H318" s="91">
        <v>30</v>
      </c>
      <c r="I318" s="150"/>
      <c r="J318" s="91"/>
      <c r="K318" s="91"/>
      <c r="L318" s="71" t="s">
        <v>2</v>
      </c>
    </row>
    <row r="319" spans="1:12" x14ac:dyDescent="0.25">
      <c r="A319" s="155" t="s">
        <v>9721</v>
      </c>
      <c r="B319" s="91" t="s">
        <v>9722</v>
      </c>
      <c r="C319" s="91" t="s">
        <v>5234</v>
      </c>
      <c r="D319" s="91" t="s">
        <v>9376</v>
      </c>
      <c r="E319" s="91">
        <v>12</v>
      </c>
      <c r="F319" s="91">
        <v>1920</v>
      </c>
      <c r="G319" s="91">
        <v>1080</v>
      </c>
      <c r="H319" s="91">
        <v>60</v>
      </c>
      <c r="I319" s="149"/>
      <c r="J319" s="91"/>
      <c r="K319" s="91"/>
      <c r="L319" s="71" t="s">
        <v>2</v>
      </c>
    </row>
    <row r="320" spans="1:12" x14ac:dyDescent="0.25">
      <c r="A320" s="156" t="s">
        <v>9723</v>
      </c>
      <c r="B320" s="91" t="s">
        <v>9724</v>
      </c>
      <c r="C320" s="91" t="s">
        <v>5234</v>
      </c>
      <c r="D320" s="91" t="s">
        <v>9376</v>
      </c>
      <c r="E320" s="91">
        <v>12</v>
      </c>
      <c r="F320" s="91">
        <v>1920</v>
      </c>
      <c r="G320" s="91">
        <v>1080</v>
      </c>
      <c r="H320" s="91">
        <v>120</v>
      </c>
      <c r="I320" s="150"/>
      <c r="J320" s="91"/>
      <c r="K320" s="91"/>
      <c r="L320" s="71" t="s">
        <v>2</v>
      </c>
    </row>
    <row r="321" spans="1:12" x14ac:dyDescent="0.25">
      <c r="A321" s="155" t="s">
        <v>9725</v>
      </c>
      <c r="B321" s="91" t="s">
        <v>9726</v>
      </c>
      <c r="C321" s="91" t="s">
        <v>5234</v>
      </c>
      <c r="D321" s="91" t="s">
        <v>9382</v>
      </c>
      <c r="E321" s="91">
        <v>12</v>
      </c>
      <c r="F321" s="91">
        <v>1920</v>
      </c>
      <c r="G321" s="91">
        <v>1080</v>
      </c>
      <c r="H321" s="91">
        <v>24</v>
      </c>
      <c r="I321" s="149"/>
      <c r="J321" s="91"/>
      <c r="K321" s="91"/>
      <c r="L321" s="71" t="s">
        <v>2</v>
      </c>
    </row>
    <row r="322" spans="1:12" x14ac:dyDescent="0.25">
      <c r="A322" s="156" t="s">
        <v>9728</v>
      </c>
      <c r="B322" s="91" t="s">
        <v>9729</v>
      </c>
      <c r="C322" s="91" t="s">
        <v>5234</v>
      </c>
      <c r="D322" s="91" t="s">
        <v>9382</v>
      </c>
      <c r="E322" s="91">
        <v>12</v>
      </c>
      <c r="F322" s="91">
        <v>1920</v>
      </c>
      <c r="G322" s="91">
        <v>1080</v>
      </c>
      <c r="H322" s="91">
        <v>30</v>
      </c>
      <c r="I322" s="150"/>
      <c r="J322" s="91"/>
      <c r="K322" s="91"/>
      <c r="L322" s="71" t="s">
        <v>2</v>
      </c>
    </row>
    <row r="323" spans="1:12" x14ac:dyDescent="0.25">
      <c r="A323" s="155" t="s">
        <v>9730</v>
      </c>
      <c r="B323" s="91" t="s">
        <v>9731</v>
      </c>
      <c r="C323" s="91" t="s">
        <v>5234</v>
      </c>
      <c r="D323" s="91" t="s">
        <v>9382</v>
      </c>
      <c r="E323" s="91">
        <v>12</v>
      </c>
      <c r="F323" s="91">
        <v>1920</v>
      </c>
      <c r="G323" s="91">
        <v>1080</v>
      </c>
      <c r="H323" s="91">
        <v>60</v>
      </c>
      <c r="I323" s="149"/>
      <c r="J323" s="91"/>
      <c r="K323" s="91"/>
      <c r="L323" s="71" t="s">
        <v>2</v>
      </c>
    </row>
    <row r="324" spans="1:12" x14ac:dyDescent="0.25">
      <c r="A324" s="156" t="s">
        <v>9732</v>
      </c>
      <c r="B324" s="91" t="s">
        <v>9733</v>
      </c>
      <c r="C324" s="91" t="s">
        <v>5234</v>
      </c>
      <c r="D324" s="91" t="s">
        <v>9382</v>
      </c>
      <c r="E324" s="91">
        <v>12</v>
      </c>
      <c r="F324" s="91">
        <v>1920</v>
      </c>
      <c r="G324" s="91">
        <v>1080</v>
      </c>
      <c r="H324" s="91">
        <v>120</v>
      </c>
      <c r="I324" s="150"/>
      <c r="J324" s="91"/>
      <c r="K324" s="91"/>
      <c r="L324" s="71" t="s">
        <v>2</v>
      </c>
    </row>
    <row r="325" spans="1:12" x14ac:dyDescent="0.25">
      <c r="A325" s="155" t="s">
        <v>9734</v>
      </c>
      <c r="B325" s="91" t="s">
        <v>9735</v>
      </c>
      <c r="C325" s="91" t="s">
        <v>5234</v>
      </c>
      <c r="D325" s="91" t="s">
        <v>9387</v>
      </c>
      <c r="E325" s="91">
        <v>12</v>
      </c>
      <c r="F325" s="91">
        <v>1920</v>
      </c>
      <c r="G325" s="91">
        <v>1080</v>
      </c>
      <c r="H325" s="91">
        <v>24</v>
      </c>
      <c r="I325" s="149"/>
      <c r="J325" s="91"/>
      <c r="K325" s="91"/>
      <c r="L325" s="71" t="s">
        <v>2</v>
      </c>
    </row>
    <row r="326" spans="1:12" x14ac:dyDescent="0.25">
      <c r="A326" s="156" t="s">
        <v>9736</v>
      </c>
      <c r="B326" s="91" t="s">
        <v>9737</v>
      </c>
      <c r="C326" s="91" t="s">
        <v>5234</v>
      </c>
      <c r="D326" s="91" t="s">
        <v>9387</v>
      </c>
      <c r="E326" s="91">
        <v>12</v>
      </c>
      <c r="F326" s="91">
        <v>1920</v>
      </c>
      <c r="G326" s="91">
        <v>1080</v>
      </c>
      <c r="H326" s="91">
        <v>30</v>
      </c>
      <c r="I326" s="150"/>
      <c r="J326" s="91"/>
      <c r="K326" s="91"/>
      <c r="L326" s="71" t="s">
        <v>2</v>
      </c>
    </row>
    <row r="327" spans="1:12" x14ac:dyDescent="0.25">
      <c r="A327" s="155" t="s">
        <v>9738</v>
      </c>
      <c r="B327" s="91" t="s">
        <v>9739</v>
      </c>
      <c r="C327" s="91" t="s">
        <v>5234</v>
      </c>
      <c r="D327" s="91" t="s">
        <v>9387</v>
      </c>
      <c r="E327" s="91">
        <v>12</v>
      </c>
      <c r="F327" s="91">
        <v>1920</v>
      </c>
      <c r="G327" s="91">
        <v>1080</v>
      </c>
      <c r="H327" s="91">
        <v>60</v>
      </c>
      <c r="I327" s="149"/>
      <c r="J327" s="91"/>
      <c r="K327" s="91"/>
      <c r="L327" s="71" t="s">
        <v>2</v>
      </c>
    </row>
    <row r="328" spans="1:12" x14ac:dyDescent="0.25">
      <c r="A328" s="156" t="s">
        <v>9740</v>
      </c>
      <c r="B328" s="91" t="s">
        <v>9741</v>
      </c>
      <c r="C328" s="91" t="s">
        <v>5234</v>
      </c>
      <c r="D328" s="91" t="s">
        <v>9387</v>
      </c>
      <c r="E328" s="91">
        <v>12</v>
      </c>
      <c r="F328" s="91">
        <v>1920</v>
      </c>
      <c r="G328" s="91">
        <v>1080</v>
      </c>
      <c r="H328" s="91">
        <v>120</v>
      </c>
      <c r="I328" s="150"/>
      <c r="J328" s="91"/>
      <c r="K328" s="91"/>
      <c r="L328" s="71" t="s">
        <v>2</v>
      </c>
    </row>
    <row r="329" spans="1:12" x14ac:dyDescent="0.25">
      <c r="A329" s="155" t="s">
        <v>9742</v>
      </c>
      <c r="B329" s="91" t="s">
        <v>9743</v>
      </c>
      <c r="C329" s="91" t="s">
        <v>5234</v>
      </c>
      <c r="D329" s="91" t="s">
        <v>9327</v>
      </c>
      <c r="E329" s="91">
        <v>8</v>
      </c>
      <c r="F329" s="91">
        <v>2048</v>
      </c>
      <c r="G329" s="91">
        <v>1080</v>
      </c>
      <c r="H329" s="91">
        <v>24</v>
      </c>
      <c r="I329" s="149"/>
      <c r="J329" s="91"/>
      <c r="K329" s="91"/>
      <c r="L329" s="71" t="s">
        <v>2</v>
      </c>
    </row>
    <row r="330" spans="1:12" x14ac:dyDescent="0.25">
      <c r="A330" s="156" t="s">
        <v>9744</v>
      </c>
      <c r="B330" s="91" t="s">
        <v>9745</v>
      </c>
      <c r="C330" s="91" t="s">
        <v>5234</v>
      </c>
      <c r="D330" s="91" t="s">
        <v>9327</v>
      </c>
      <c r="E330" s="91">
        <v>8</v>
      </c>
      <c r="F330" s="91">
        <v>2048</v>
      </c>
      <c r="G330" s="91">
        <v>1080</v>
      </c>
      <c r="H330" s="91">
        <v>30</v>
      </c>
      <c r="I330" s="150"/>
      <c r="J330" s="91"/>
      <c r="K330" s="91"/>
      <c r="L330" s="71" t="s">
        <v>2</v>
      </c>
    </row>
    <row r="331" spans="1:12" x14ac:dyDescent="0.25">
      <c r="A331" s="155" t="s">
        <v>9746</v>
      </c>
      <c r="B331" s="91" t="s">
        <v>9747</v>
      </c>
      <c r="C331" s="91" t="s">
        <v>5234</v>
      </c>
      <c r="D331" s="91" t="s">
        <v>9327</v>
      </c>
      <c r="E331" s="91">
        <v>8</v>
      </c>
      <c r="F331" s="91">
        <v>2048</v>
      </c>
      <c r="G331" s="91">
        <v>1080</v>
      </c>
      <c r="H331" s="91">
        <v>60</v>
      </c>
      <c r="I331" s="149"/>
      <c r="J331" s="91"/>
      <c r="K331" s="91"/>
      <c r="L331" s="71" t="s">
        <v>2</v>
      </c>
    </row>
    <row r="332" spans="1:12" x14ac:dyDescent="0.25">
      <c r="A332" s="156" t="s">
        <v>9748</v>
      </c>
      <c r="B332" s="91" t="s">
        <v>9749</v>
      </c>
      <c r="C332" s="91" t="s">
        <v>5234</v>
      </c>
      <c r="D332" s="91" t="s">
        <v>9327</v>
      </c>
      <c r="E332" s="91">
        <v>8</v>
      </c>
      <c r="F332" s="91">
        <v>2048</v>
      </c>
      <c r="G332" s="91">
        <v>1080</v>
      </c>
      <c r="H332" s="91">
        <v>120</v>
      </c>
      <c r="I332" s="150"/>
      <c r="J332" s="91"/>
      <c r="K332" s="91"/>
      <c r="L332" s="71" t="s">
        <v>2</v>
      </c>
    </row>
    <row r="333" spans="1:12" x14ac:dyDescent="0.25">
      <c r="A333" s="155" t="s">
        <v>9750</v>
      </c>
      <c r="B333" s="91" t="s">
        <v>9751</v>
      </c>
      <c r="C333" s="91" t="s">
        <v>5234</v>
      </c>
      <c r="D333" s="91" t="s">
        <v>9336</v>
      </c>
      <c r="E333" s="91">
        <v>8</v>
      </c>
      <c r="F333" s="91">
        <v>2048</v>
      </c>
      <c r="G333" s="91">
        <v>1080</v>
      </c>
      <c r="H333" s="91">
        <v>24</v>
      </c>
      <c r="I333" s="149"/>
      <c r="J333" s="91"/>
      <c r="K333" s="91"/>
      <c r="L333" s="71" t="s">
        <v>2</v>
      </c>
    </row>
    <row r="334" spans="1:12" x14ac:dyDescent="0.25">
      <c r="A334" s="156" t="s">
        <v>9752</v>
      </c>
      <c r="B334" s="91" t="s">
        <v>9753</v>
      </c>
      <c r="C334" s="91" t="s">
        <v>5234</v>
      </c>
      <c r="D334" s="91" t="s">
        <v>9336</v>
      </c>
      <c r="E334" s="91">
        <v>8</v>
      </c>
      <c r="F334" s="91">
        <v>2048</v>
      </c>
      <c r="G334" s="91">
        <v>1080</v>
      </c>
      <c r="H334" s="91">
        <v>30</v>
      </c>
      <c r="I334" s="150"/>
      <c r="J334" s="91"/>
      <c r="K334" s="91"/>
      <c r="L334" s="71" t="s">
        <v>2</v>
      </c>
    </row>
    <row r="335" spans="1:12" x14ac:dyDescent="0.25">
      <c r="A335" s="155" t="s">
        <v>9754</v>
      </c>
      <c r="B335" s="91" t="s">
        <v>9755</v>
      </c>
      <c r="C335" s="91" t="s">
        <v>5234</v>
      </c>
      <c r="D335" s="91" t="s">
        <v>9336</v>
      </c>
      <c r="E335" s="91">
        <v>8</v>
      </c>
      <c r="F335" s="91">
        <v>2048</v>
      </c>
      <c r="G335" s="91">
        <v>1080</v>
      </c>
      <c r="H335" s="91">
        <v>60</v>
      </c>
      <c r="I335" s="149"/>
      <c r="J335" s="91"/>
      <c r="K335" s="91"/>
      <c r="L335" s="71" t="s">
        <v>2</v>
      </c>
    </row>
    <row r="336" spans="1:12" x14ac:dyDescent="0.25">
      <c r="A336" s="156" t="s">
        <v>9756</v>
      </c>
      <c r="B336" s="91" t="s">
        <v>9757</v>
      </c>
      <c r="C336" s="91" t="s">
        <v>5234</v>
      </c>
      <c r="D336" s="91" t="s">
        <v>9336</v>
      </c>
      <c r="E336" s="91">
        <v>8</v>
      </c>
      <c r="F336" s="91">
        <v>2048</v>
      </c>
      <c r="G336" s="91">
        <v>1080</v>
      </c>
      <c r="H336" s="91">
        <v>120</v>
      </c>
      <c r="I336" s="150"/>
      <c r="J336" s="91"/>
      <c r="K336" s="91"/>
      <c r="L336" s="71" t="s">
        <v>2</v>
      </c>
    </row>
    <row r="337" spans="1:12" x14ac:dyDescent="0.25">
      <c r="A337" s="155" t="s">
        <v>9758</v>
      </c>
      <c r="B337" s="91" t="s">
        <v>9759</v>
      </c>
      <c r="C337" s="91" t="s">
        <v>5234</v>
      </c>
      <c r="D337" s="91" t="s">
        <v>9345</v>
      </c>
      <c r="E337" s="91">
        <v>8</v>
      </c>
      <c r="F337" s="91">
        <v>2048</v>
      </c>
      <c r="G337" s="91">
        <v>1080</v>
      </c>
      <c r="H337" s="91">
        <v>24</v>
      </c>
      <c r="I337" s="149"/>
      <c r="J337" s="91"/>
      <c r="K337" s="91"/>
      <c r="L337" s="71" t="s">
        <v>2</v>
      </c>
    </row>
    <row r="338" spans="1:12" x14ac:dyDescent="0.25">
      <c r="A338" s="156" t="s">
        <v>9760</v>
      </c>
      <c r="B338" s="91" t="s">
        <v>9761</v>
      </c>
      <c r="C338" s="91" t="s">
        <v>5234</v>
      </c>
      <c r="D338" s="91" t="s">
        <v>9345</v>
      </c>
      <c r="E338" s="91">
        <v>8</v>
      </c>
      <c r="F338" s="91">
        <v>2048</v>
      </c>
      <c r="G338" s="91">
        <v>1080</v>
      </c>
      <c r="H338" s="91">
        <v>30</v>
      </c>
      <c r="I338" s="150"/>
      <c r="J338" s="91"/>
      <c r="K338" s="91"/>
      <c r="L338" s="71" t="s">
        <v>2</v>
      </c>
    </row>
    <row r="339" spans="1:12" x14ac:dyDescent="0.25">
      <c r="A339" s="155" t="s">
        <v>9762</v>
      </c>
      <c r="B339" s="91" t="s">
        <v>9763</v>
      </c>
      <c r="C339" s="91" t="s">
        <v>5234</v>
      </c>
      <c r="D339" s="91" t="s">
        <v>9345</v>
      </c>
      <c r="E339" s="91">
        <v>8</v>
      </c>
      <c r="F339" s="91">
        <v>2048</v>
      </c>
      <c r="G339" s="91">
        <v>1080</v>
      </c>
      <c r="H339" s="91">
        <v>60</v>
      </c>
      <c r="I339" s="149"/>
      <c r="J339" s="91"/>
      <c r="K339" s="91"/>
      <c r="L339" s="71" t="s">
        <v>2</v>
      </c>
    </row>
    <row r="340" spans="1:12" x14ac:dyDescent="0.25">
      <c r="A340" s="156" t="s">
        <v>9764</v>
      </c>
      <c r="B340" s="91" t="s">
        <v>9765</v>
      </c>
      <c r="C340" s="91" t="s">
        <v>5234</v>
      </c>
      <c r="D340" s="91" t="s">
        <v>9345</v>
      </c>
      <c r="E340" s="91">
        <v>8</v>
      </c>
      <c r="F340" s="91">
        <v>2048</v>
      </c>
      <c r="G340" s="91">
        <v>1080</v>
      </c>
      <c r="H340" s="91">
        <v>120</v>
      </c>
      <c r="I340" s="150"/>
      <c r="J340" s="91"/>
      <c r="K340" s="91"/>
      <c r="L340" s="71" t="s">
        <v>2</v>
      </c>
    </row>
    <row r="341" spans="1:12" x14ac:dyDescent="0.25">
      <c r="A341" s="155" t="s">
        <v>9766</v>
      </c>
      <c r="B341" s="91" t="s">
        <v>9767</v>
      </c>
      <c r="C341" s="91" t="s">
        <v>5234</v>
      </c>
      <c r="D341" s="91" t="s">
        <v>9354</v>
      </c>
      <c r="E341" s="91">
        <v>10</v>
      </c>
      <c r="F341" s="91">
        <v>2048</v>
      </c>
      <c r="G341" s="91">
        <v>1080</v>
      </c>
      <c r="H341" s="91">
        <v>24</v>
      </c>
      <c r="I341" s="149"/>
      <c r="J341" s="91"/>
      <c r="K341" s="91"/>
      <c r="L341" s="71" t="s">
        <v>2</v>
      </c>
    </row>
    <row r="342" spans="1:12" x14ac:dyDescent="0.25">
      <c r="A342" s="156" t="s">
        <v>9768</v>
      </c>
      <c r="B342" s="91" t="s">
        <v>9769</v>
      </c>
      <c r="C342" s="91" t="s">
        <v>5234</v>
      </c>
      <c r="D342" s="91" t="s">
        <v>9354</v>
      </c>
      <c r="E342" s="91">
        <v>10</v>
      </c>
      <c r="F342" s="91">
        <v>2048</v>
      </c>
      <c r="G342" s="91">
        <v>1080</v>
      </c>
      <c r="H342" s="91">
        <v>30</v>
      </c>
      <c r="I342" s="150"/>
      <c r="J342" s="91"/>
      <c r="K342" s="91"/>
      <c r="L342" s="71" t="s">
        <v>2</v>
      </c>
    </row>
    <row r="343" spans="1:12" x14ac:dyDescent="0.25">
      <c r="A343" s="155" t="s">
        <v>9770</v>
      </c>
      <c r="B343" s="91" t="s">
        <v>9771</v>
      </c>
      <c r="C343" s="91" t="s">
        <v>5234</v>
      </c>
      <c r="D343" s="91" t="s">
        <v>9354</v>
      </c>
      <c r="E343" s="91">
        <v>10</v>
      </c>
      <c r="F343" s="91">
        <v>2048</v>
      </c>
      <c r="G343" s="91">
        <v>1080</v>
      </c>
      <c r="H343" s="91">
        <v>60</v>
      </c>
      <c r="I343" s="149"/>
      <c r="J343" s="91"/>
      <c r="K343" s="91"/>
      <c r="L343" s="71" t="s">
        <v>2</v>
      </c>
    </row>
    <row r="344" spans="1:12" x14ac:dyDescent="0.25">
      <c r="A344" s="156" t="s">
        <v>9772</v>
      </c>
      <c r="B344" s="91" t="s">
        <v>9773</v>
      </c>
      <c r="C344" s="91" t="s">
        <v>5234</v>
      </c>
      <c r="D344" s="91" t="s">
        <v>9354</v>
      </c>
      <c r="E344" s="91">
        <v>10</v>
      </c>
      <c r="F344" s="91">
        <v>2048</v>
      </c>
      <c r="G344" s="91">
        <v>1080</v>
      </c>
      <c r="H344" s="91">
        <v>120</v>
      </c>
      <c r="I344" s="150"/>
      <c r="J344" s="91"/>
      <c r="K344" s="91"/>
      <c r="L344" s="71" t="s">
        <v>2</v>
      </c>
    </row>
    <row r="345" spans="1:12" x14ac:dyDescent="0.25">
      <c r="A345" s="155" t="s">
        <v>9774</v>
      </c>
      <c r="B345" s="91" t="s">
        <v>9775</v>
      </c>
      <c r="C345" s="91" t="s">
        <v>5234</v>
      </c>
      <c r="D345" s="91" t="s">
        <v>9363</v>
      </c>
      <c r="E345" s="91">
        <v>10</v>
      </c>
      <c r="F345" s="91">
        <v>2048</v>
      </c>
      <c r="G345" s="91">
        <v>1080</v>
      </c>
      <c r="H345" s="91">
        <v>24</v>
      </c>
      <c r="I345" s="149"/>
      <c r="J345" s="91"/>
      <c r="K345" s="91"/>
      <c r="L345" s="71" t="s">
        <v>2</v>
      </c>
    </row>
    <row r="346" spans="1:12" x14ac:dyDescent="0.25">
      <c r="A346" s="156" t="s">
        <v>9776</v>
      </c>
      <c r="B346" s="91" t="s">
        <v>9777</v>
      </c>
      <c r="C346" s="91" t="s">
        <v>5234</v>
      </c>
      <c r="D346" s="91" t="s">
        <v>9363</v>
      </c>
      <c r="E346" s="91">
        <v>10</v>
      </c>
      <c r="F346" s="91">
        <v>2048</v>
      </c>
      <c r="G346" s="91">
        <v>1080</v>
      </c>
      <c r="H346" s="91">
        <v>30</v>
      </c>
      <c r="I346" s="150"/>
      <c r="J346" s="91"/>
      <c r="K346" s="91"/>
      <c r="L346" s="71" t="s">
        <v>2</v>
      </c>
    </row>
    <row r="347" spans="1:12" x14ac:dyDescent="0.25">
      <c r="A347" s="155" t="s">
        <v>9778</v>
      </c>
      <c r="B347" s="91" t="s">
        <v>9779</v>
      </c>
      <c r="C347" s="91" t="s">
        <v>5234</v>
      </c>
      <c r="D347" s="91" t="s">
        <v>9363</v>
      </c>
      <c r="E347" s="91">
        <v>10</v>
      </c>
      <c r="F347" s="91">
        <v>2048</v>
      </c>
      <c r="G347" s="91">
        <v>1080</v>
      </c>
      <c r="H347" s="91">
        <v>60</v>
      </c>
      <c r="I347" s="149"/>
      <c r="J347" s="91"/>
      <c r="K347" s="91"/>
      <c r="L347" s="71" t="s">
        <v>2</v>
      </c>
    </row>
    <row r="348" spans="1:12" x14ac:dyDescent="0.25">
      <c r="A348" s="156" t="s">
        <v>9780</v>
      </c>
      <c r="B348" s="91" t="s">
        <v>9781</v>
      </c>
      <c r="C348" s="91" t="s">
        <v>5234</v>
      </c>
      <c r="D348" s="91" t="s">
        <v>9363</v>
      </c>
      <c r="E348" s="91">
        <v>10</v>
      </c>
      <c r="F348" s="91">
        <v>2048</v>
      </c>
      <c r="G348" s="91">
        <v>1080</v>
      </c>
      <c r="H348" s="91">
        <v>120</v>
      </c>
      <c r="I348" s="150"/>
      <c r="J348" s="91"/>
      <c r="K348" s="91"/>
      <c r="L348" s="71" t="s">
        <v>2</v>
      </c>
    </row>
    <row r="349" spans="1:12" x14ac:dyDescent="0.25">
      <c r="A349" s="155" t="s">
        <v>9782</v>
      </c>
      <c r="B349" s="91" t="s">
        <v>9783</v>
      </c>
      <c r="C349" s="91" t="s">
        <v>5234</v>
      </c>
      <c r="D349" s="91" t="s">
        <v>9371</v>
      </c>
      <c r="E349" s="91">
        <v>10</v>
      </c>
      <c r="F349" s="91">
        <v>2048</v>
      </c>
      <c r="G349" s="91">
        <v>1080</v>
      </c>
      <c r="H349" s="91">
        <v>24</v>
      </c>
      <c r="I349" s="149"/>
      <c r="J349" s="91"/>
      <c r="K349" s="91"/>
      <c r="L349" s="71" t="s">
        <v>2</v>
      </c>
    </row>
    <row r="350" spans="1:12" x14ac:dyDescent="0.25">
      <c r="A350" s="156" t="s">
        <v>9784</v>
      </c>
      <c r="B350" s="91" t="s">
        <v>9785</v>
      </c>
      <c r="C350" s="91" t="s">
        <v>5234</v>
      </c>
      <c r="D350" s="91" t="s">
        <v>9371</v>
      </c>
      <c r="E350" s="91">
        <v>10</v>
      </c>
      <c r="F350" s="91">
        <v>2048</v>
      </c>
      <c r="G350" s="91">
        <v>1080</v>
      </c>
      <c r="H350" s="91">
        <v>30</v>
      </c>
      <c r="I350" s="150"/>
      <c r="J350" s="91"/>
      <c r="K350" s="91"/>
      <c r="L350" s="71" t="s">
        <v>2</v>
      </c>
    </row>
    <row r="351" spans="1:12" x14ac:dyDescent="0.25">
      <c r="A351" s="155" t="s">
        <v>9786</v>
      </c>
      <c r="B351" s="91" t="s">
        <v>9787</v>
      </c>
      <c r="C351" s="91" t="s">
        <v>5234</v>
      </c>
      <c r="D351" s="91" t="s">
        <v>9371</v>
      </c>
      <c r="E351" s="91">
        <v>10</v>
      </c>
      <c r="F351" s="91">
        <v>2048</v>
      </c>
      <c r="G351" s="91">
        <v>1080</v>
      </c>
      <c r="H351" s="91">
        <v>60</v>
      </c>
      <c r="I351" s="149"/>
      <c r="J351" s="91"/>
      <c r="K351" s="91"/>
      <c r="L351" s="71" t="s">
        <v>2</v>
      </c>
    </row>
    <row r="352" spans="1:12" x14ac:dyDescent="0.25">
      <c r="A352" s="156" t="s">
        <v>9788</v>
      </c>
      <c r="B352" s="91" t="s">
        <v>9789</v>
      </c>
      <c r="C352" s="91" t="s">
        <v>5234</v>
      </c>
      <c r="D352" s="91" t="s">
        <v>9371</v>
      </c>
      <c r="E352" s="91">
        <v>10</v>
      </c>
      <c r="F352" s="91">
        <v>2048</v>
      </c>
      <c r="G352" s="91">
        <v>1080</v>
      </c>
      <c r="H352" s="91">
        <v>120</v>
      </c>
      <c r="I352" s="150"/>
      <c r="J352" s="91"/>
      <c r="K352" s="91"/>
      <c r="L352" s="71" t="s">
        <v>2</v>
      </c>
    </row>
    <row r="353" spans="1:12" x14ac:dyDescent="0.25">
      <c r="A353" s="155" t="s">
        <v>9790</v>
      </c>
      <c r="B353" s="91" t="s">
        <v>9791</v>
      </c>
      <c r="C353" s="91" t="s">
        <v>5234</v>
      </c>
      <c r="D353" s="91" t="s">
        <v>9376</v>
      </c>
      <c r="E353" s="91">
        <v>12</v>
      </c>
      <c r="F353" s="91">
        <v>2048</v>
      </c>
      <c r="G353" s="91">
        <v>1080</v>
      </c>
      <c r="H353" s="91">
        <v>24</v>
      </c>
      <c r="I353" s="149"/>
      <c r="J353" s="91"/>
      <c r="K353" s="91"/>
      <c r="L353" s="71" t="s">
        <v>2</v>
      </c>
    </row>
    <row r="354" spans="1:12" x14ac:dyDescent="0.25">
      <c r="A354" s="156" t="s">
        <v>9792</v>
      </c>
      <c r="B354" s="91" t="s">
        <v>9793</v>
      </c>
      <c r="C354" s="91" t="s">
        <v>5234</v>
      </c>
      <c r="D354" s="91" t="s">
        <v>9376</v>
      </c>
      <c r="E354" s="91">
        <v>12</v>
      </c>
      <c r="F354" s="91">
        <v>2048</v>
      </c>
      <c r="G354" s="91">
        <v>1080</v>
      </c>
      <c r="H354" s="91">
        <v>30</v>
      </c>
      <c r="I354" s="150"/>
      <c r="J354" s="91"/>
      <c r="K354" s="91"/>
      <c r="L354" s="71" t="s">
        <v>2</v>
      </c>
    </row>
    <row r="355" spans="1:12" x14ac:dyDescent="0.25">
      <c r="A355" s="155" t="s">
        <v>9794</v>
      </c>
      <c r="B355" s="91" t="s">
        <v>9795</v>
      </c>
      <c r="C355" s="91" t="s">
        <v>5234</v>
      </c>
      <c r="D355" s="91" t="s">
        <v>9376</v>
      </c>
      <c r="E355" s="91">
        <v>12</v>
      </c>
      <c r="F355" s="91">
        <v>2048</v>
      </c>
      <c r="G355" s="91">
        <v>1080</v>
      </c>
      <c r="H355" s="91">
        <v>60</v>
      </c>
      <c r="I355" s="149"/>
      <c r="J355" s="91"/>
      <c r="K355" s="91"/>
      <c r="L355" s="71" t="s">
        <v>2</v>
      </c>
    </row>
    <row r="356" spans="1:12" x14ac:dyDescent="0.25">
      <c r="A356" s="156" t="s">
        <v>9796</v>
      </c>
      <c r="B356" s="91" t="s">
        <v>9797</v>
      </c>
      <c r="C356" s="91" t="s">
        <v>5234</v>
      </c>
      <c r="D356" s="91" t="s">
        <v>9376</v>
      </c>
      <c r="E356" s="91">
        <v>12</v>
      </c>
      <c r="F356" s="91">
        <v>2048</v>
      </c>
      <c r="G356" s="91">
        <v>1080</v>
      </c>
      <c r="H356" s="91">
        <v>120</v>
      </c>
      <c r="I356" s="150"/>
      <c r="J356" s="91"/>
      <c r="K356" s="91"/>
      <c r="L356" s="71" t="s">
        <v>2</v>
      </c>
    </row>
    <row r="357" spans="1:12" x14ac:dyDescent="0.25">
      <c r="A357" s="155" t="s">
        <v>9798</v>
      </c>
      <c r="B357" s="91" t="s">
        <v>9799</v>
      </c>
      <c r="C357" s="91" t="s">
        <v>5234</v>
      </c>
      <c r="D357" s="91" t="s">
        <v>9382</v>
      </c>
      <c r="E357" s="91">
        <v>12</v>
      </c>
      <c r="F357" s="91">
        <v>2048</v>
      </c>
      <c r="G357" s="91">
        <v>1080</v>
      </c>
      <c r="H357" s="91">
        <v>24</v>
      </c>
      <c r="I357" s="149"/>
      <c r="J357" s="91"/>
      <c r="K357" s="91"/>
      <c r="L357" s="71" t="s">
        <v>2</v>
      </c>
    </row>
    <row r="358" spans="1:12" x14ac:dyDescent="0.25">
      <c r="A358" s="156" t="s">
        <v>9800</v>
      </c>
      <c r="B358" s="91" t="s">
        <v>9801</v>
      </c>
      <c r="C358" s="91" t="s">
        <v>5234</v>
      </c>
      <c r="D358" s="91" t="s">
        <v>9382</v>
      </c>
      <c r="E358" s="91">
        <v>12</v>
      </c>
      <c r="F358" s="91">
        <v>2048</v>
      </c>
      <c r="G358" s="91">
        <v>1080</v>
      </c>
      <c r="H358" s="91">
        <v>30</v>
      </c>
      <c r="I358" s="150"/>
      <c r="J358" s="91"/>
      <c r="K358" s="91"/>
      <c r="L358" s="71" t="s">
        <v>2</v>
      </c>
    </row>
    <row r="359" spans="1:12" x14ac:dyDescent="0.25">
      <c r="A359" s="155" t="s">
        <v>9802</v>
      </c>
      <c r="B359" s="91" t="s">
        <v>9803</v>
      </c>
      <c r="C359" s="91" t="s">
        <v>5234</v>
      </c>
      <c r="D359" s="91" t="s">
        <v>9382</v>
      </c>
      <c r="E359" s="91">
        <v>12</v>
      </c>
      <c r="F359" s="91">
        <v>2048</v>
      </c>
      <c r="G359" s="91">
        <v>1080</v>
      </c>
      <c r="H359" s="91">
        <v>60</v>
      </c>
      <c r="I359" s="149"/>
      <c r="J359" s="91"/>
      <c r="K359" s="91"/>
      <c r="L359" s="71" t="s">
        <v>2</v>
      </c>
    </row>
    <row r="360" spans="1:12" x14ac:dyDescent="0.25">
      <c r="A360" s="156" t="s">
        <v>9804</v>
      </c>
      <c r="B360" s="91" t="s">
        <v>9805</v>
      </c>
      <c r="C360" s="91" t="s">
        <v>5234</v>
      </c>
      <c r="D360" s="91" t="s">
        <v>9382</v>
      </c>
      <c r="E360" s="91">
        <v>12</v>
      </c>
      <c r="F360" s="91">
        <v>2048</v>
      </c>
      <c r="G360" s="91">
        <v>1080</v>
      </c>
      <c r="H360" s="91">
        <v>120</v>
      </c>
      <c r="I360" s="150"/>
      <c r="J360" s="91"/>
      <c r="K360" s="91"/>
      <c r="L360" s="71" t="s">
        <v>2</v>
      </c>
    </row>
    <row r="361" spans="1:12" x14ac:dyDescent="0.25">
      <c r="A361" s="155" t="s">
        <v>9806</v>
      </c>
      <c r="B361" s="91" t="s">
        <v>9807</v>
      </c>
      <c r="C361" s="91" t="s">
        <v>5234</v>
      </c>
      <c r="D361" s="91" t="s">
        <v>9387</v>
      </c>
      <c r="E361" s="91">
        <v>12</v>
      </c>
      <c r="F361" s="91">
        <v>2048</v>
      </c>
      <c r="G361" s="91">
        <v>1080</v>
      </c>
      <c r="H361" s="91">
        <v>24</v>
      </c>
      <c r="I361" s="149"/>
      <c r="J361" s="91"/>
      <c r="K361" s="91"/>
      <c r="L361" s="71" t="s">
        <v>2</v>
      </c>
    </row>
    <row r="362" spans="1:12" x14ac:dyDescent="0.25">
      <c r="A362" s="156" t="s">
        <v>9808</v>
      </c>
      <c r="B362" s="91" t="s">
        <v>9809</v>
      </c>
      <c r="C362" s="91" t="s">
        <v>5234</v>
      </c>
      <c r="D362" s="91" t="s">
        <v>9387</v>
      </c>
      <c r="E362" s="91">
        <v>12</v>
      </c>
      <c r="F362" s="91">
        <v>2048</v>
      </c>
      <c r="G362" s="91">
        <v>1080</v>
      </c>
      <c r="H362" s="91">
        <v>30</v>
      </c>
      <c r="I362" s="150"/>
      <c r="J362" s="91"/>
      <c r="K362" s="91"/>
      <c r="L362" s="71" t="s">
        <v>2</v>
      </c>
    </row>
    <row r="363" spans="1:12" x14ac:dyDescent="0.25">
      <c r="A363" s="155" t="s">
        <v>9810</v>
      </c>
      <c r="B363" s="91" t="s">
        <v>9811</v>
      </c>
      <c r="C363" s="91" t="s">
        <v>5234</v>
      </c>
      <c r="D363" s="91" t="s">
        <v>9387</v>
      </c>
      <c r="E363" s="91">
        <v>12</v>
      </c>
      <c r="F363" s="91">
        <v>2048</v>
      </c>
      <c r="G363" s="91">
        <v>1080</v>
      </c>
      <c r="H363" s="91">
        <v>60</v>
      </c>
      <c r="I363" s="149"/>
      <c r="J363" s="91"/>
      <c r="K363" s="91"/>
      <c r="L363" s="71" t="s">
        <v>2</v>
      </c>
    </row>
    <row r="364" spans="1:12" x14ac:dyDescent="0.25">
      <c r="A364" s="156" t="s">
        <v>9812</v>
      </c>
      <c r="B364" s="91" t="s">
        <v>9813</v>
      </c>
      <c r="C364" s="91" t="s">
        <v>5234</v>
      </c>
      <c r="D364" s="91" t="s">
        <v>9387</v>
      </c>
      <c r="E364" s="91">
        <v>12</v>
      </c>
      <c r="F364" s="91">
        <v>2048</v>
      </c>
      <c r="G364" s="91">
        <v>1080</v>
      </c>
      <c r="H364" s="91">
        <v>120</v>
      </c>
      <c r="I364" s="150"/>
      <c r="J364" s="91"/>
      <c r="K364" s="91"/>
      <c r="L364" s="71" t="s">
        <v>2</v>
      </c>
    </row>
    <row r="365" spans="1:12" x14ac:dyDescent="0.25">
      <c r="A365" s="155" t="s">
        <v>9814</v>
      </c>
      <c r="B365" s="91" t="s">
        <v>9815</v>
      </c>
      <c r="C365" s="91" t="s">
        <v>5234</v>
      </c>
      <c r="D365" s="91" t="s">
        <v>9327</v>
      </c>
      <c r="E365" s="91">
        <v>8</v>
      </c>
      <c r="F365" s="91">
        <v>2560</v>
      </c>
      <c r="G365" s="91">
        <v>1440</v>
      </c>
      <c r="H365" s="91">
        <v>24</v>
      </c>
      <c r="I365" s="149"/>
      <c r="J365" s="91"/>
      <c r="K365" s="91"/>
      <c r="L365" s="71" t="s">
        <v>2</v>
      </c>
    </row>
    <row r="366" spans="1:12" x14ac:dyDescent="0.25">
      <c r="A366" s="156" t="s">
        <v>9816</v>
      </c>
      <c r="B366" s="91" t="s">
        <v>9817</v>
      </c>
      <c r="C366" s="91" t="s">
        <v>5234</v>
      </c>
      <c r="D366" s="91" t="s">
        <v>9327</v>
      </c>
      <c r="E366" s="91">
        <v>8</v>
      </c>
      <c r="F366" s="91">
        <v>2560</v>
      </c>
      <c r="G366" s="91">
        <v>1440</v>
      </c>
      <c r="H366" s="91">
        <v>30</v>
      </c>
      <c r="I366" s="150"/>
      <c r="J366" s="91"/>
      <c r="K366" s="91"/>
      <c r="L366" s="71" t="s">
        <v>2</v>
      </c>
    </row>
    <row r="367" spans="1:12" x14ac:dyDescent="0.25">
      <c r="A367" s="155" t="s">
        <v>9818</v>
      </c>
      <c r="B367" s="91" t="s">
        <v>9819</v>
      </c>
      <c r="C367" s="91" t="s">
        <v>5234</v>
      </c>
      <c r="D367" s="91" t="s">
        <v>9327</v>
      </c>
      <c r="E367" s="91">
        <v>8</v>
      </c>
      <c r="F367" s="91">
        <v>2560</v>
      </c>
      <c r="G367" s="91">
        <v>1440</v>
      </c>
      <c r="H367" s="91">
        <v>60</v>
      </c>
      <c r="I367" s="149"/>
      <c r="J367" s="91"/>
      <c r="K367" s="91"/>
      <c r="L367" s="71" t="s">
        <v>2</v>
      </c>
    </row>
    <row r="368" spans="1:12" x14ac:dyDescent="0.25">
      <c r="A368" s="156" t="s">
        <v>9820</v>
      </c>
      <c r="B368" s="91" t="s">
        <v>9821</v>
      </c>
      <c r="C368" s="91" t="s">
        <v>5234</v>
      </c>
      <c r="D368" s="91" t="s">
        <v>9327</v>
      </c>
      <c r="E368" s="91">
        <v>8</v>
      </c>
      <c r="F368" s="91">
        <v>2560</v>
      </c>
      <c r="G368" s="91">
        <v>1440</v>
      </c>
      <c r="H368" s="91">
        <v>120</v>
      </c>
      <c r="I368" s="150"/>
      <c r="J368" s="91"/>
      <c r="K368" s="91"/>
      <c r="L368" s="71" t="s">
        <v>2</v>
      </c>
    </row>
    <row r="369" spans="1:12" x14ac:dyDescent="0.25">
      <c r="A369" s="155" t="s">
        <v>9822</v>
      </c>
      <c r="B369" s="91" t="s">
        <v>9823</v>
      </c>
      <c r="C369" s="91" t="s">
        <v>5234</v>
      </c>
      <c r="D369" s="91" t="s">
        <v>9336</v>
      </c>
      <c r="E369" s="91">
        <v>8</v>
      </c>
      <c r="F369" s="91">
        <v>2560</v>
      </c>
      <c r="G369" s="91">
        <v>1440</v>
      </c>
      <c r="H369" s="91">
        <v>24</v>
      </c>
      <c r="I369" s="149"/>
      <c r="J369" s="91"/>
      <c r="K369" s="91"/>
      <c r="L369" s="71" t="s">
        <v>2</v>
      </c>
    </row>
    <row r="370" spans="1:12" x14ac:dyDescent="0.25">
      <c r="A370" s="156" t="s">
        <v>9824</v>
      </c>
      <c r="B370" s="91" t="s">
        <v>9825</v>
      </c>
      <c r="C370" s="91" t="s">
        <v>5234</v>
      </c>
      <c r="D370" s="91" t="s">
        <v>9336</v>
      </c>
      <c r="E370" s="91">
        <v>8</v>
      </c>
      <c r="F370" s="91">
        <v>2560</v>
      </c>
      <c r="G370" s="91">
        <v>1440</v>
      </c>
      <c r="H370" s="91">
        <v>30</v>
      </c>
      <c r="I370" s="150"/>
      <c r="J370" s="91"/>
      <c r="K370" s="91"/>
      <c r="L370" s="71" t="s">
        <v>2</v>
      </c>
    </row>
    <row r="371" spans="1:12" x14ac:dyDescent="0.25">
      <c r="A371" s="155" t="s">
        <v>9826</v>
      </c>
      <c r="B371" s="91" t="s">
        <v>9827</v>
      </c>
      <c r="C371" s="91" t="s">
        <v>5234</v>
      </c>
      <c r="D371" s="91" t="s">
        <v>9336</v>
      </c>
      <c r="E371" s="91">
        <v>8</v>
      </c>
      <c r="F371" s="91">
        <v>2560</v>
      </c>
      <c r="G371" s="91">
        <v>1440</v>
      </c>
      <c r="H371" s="91">
        <v>60</v>
      </c>
      <c r="I371" s="149"/>
      <c r="J371" s="91"/>
      <c r="K371" s="91"/>
      <c r="L371" s="71" t="s">
        <v>2</v>
      </c>
    </row>
    <row r="372" spans="1:12" x14ac:dyDescent="0.25">
      <c r="A372" s="156" t="s">
        <v>9828</v>
      </c>
      <c r="B372" s="91" t="s">
        <v>9829</v>
      </c>
      <c r="C372" s="91" t="s">
        <v>5234</v>
      </c>
      <c r="D372" s="91" t="s">
        <v>9336</v>
      </c>
      <c r="E372" s="91">
        <v>8</v>
      </c>
      <c r="F372" s="91">
        <v>2560</v>
      </c>
      <c r="G372" s="91">
        <v>1440</v>
      </c>
      <c r="H372" s="91">
        <v>120</v>
      </c>
      <c r="I372" s="150"/>
      <c r="J372" s="91"/>
      <c r="K372" s="91"/>
      <c r="L372" s="71" t="s">
        <v>2</v>
      </c>
    </row>
    <row r="373" spans="1:12" x14ac:dyDescent="0.25">
      <c r="A373" s="155" t="s">
        <v>9830</v>
      </c>
      <c r="B373" s="91" t="s">
        <v>9831</v>
      </c>
      <c r="C373" s="91" t="s">
        <v>5234</v>
      </c>
      <c r="D373" s="91" t="s">
        <v>9345</v>
      </c>
      <c r="E373" s="91">
        <v>8</v>
      </c>
      <c r="F373" s="91">
        <v>2560</v>
      </c>
      <c r="G373" s="91">
        <v>1440</v>
      </c>
      <c r="H373" s="91">
        <v>24</v>
      </c>
      <c r="I373" s="149"/>
      <c r="J373" s="91"/>
      <c r="K373" s="91"/>
      <c r="L373" s="71" t="s">
        <v>2</v>
      </c>
    </row>
    <row r="374" spans="1:12" x14ac:dyDescent="0.25">
      <c r="A374" s="156" t="s">
        <v>9832</v>
      </c>
      <c r="B374" s="91" t="s">
        <v>9833</v>
      </c>
      <c r="C374" s="91" t="s">
        <v>5234</v>
      </c>
      <c r="D374" s="91" t="s">
        <v>9345</v>
      </c>
      <c r="E374" s="91">
        <v>8</v>
      </c>
      <c r="F374" s="91">
        <v>2560</v>
      </c>
      <c r="G374" s="91">
        <v>1440</v>
      </c>
      <c r="H374" s="91">
        <v>30</v>
      </c>
      <c r="I374" s="150"/>
      <c r="J374" s="91"/>
      <c r="K374" s="91"/>
      <c r="L374" s="71" t="s">
        <v>2</v>
      </c>
    </row>
    <row r="375" spans="1:12" x14ac:dyDescent="0.25">
      <c r="A375" s="155" t="s">
        <v>9834</v>
      </c>
      <c r="B375" s="91" t="s">
        <v>9835</v>
      </c>
      <c r="C375" s="91" t="s">
        <v>5234</v>
      </c>
      <c r="D375" s="91" t="s">
        <v>9345</v>
      </c>
      <c r="E375" s="91">
        <v>8</v>
      </c>
      <c r="F375" s="91">
        <v>2560</v>
      </c>
      <c r="G375" s="91">
        <v>1440</v>
      </c>
      <c r="H375" s="91">
        <v>60</v>
      </c>
      <c r="I375" s="149"/>
      <c r="J375" s="91"/>
      <c r="K375" s="91"/>
      <c r="L375" s="71" t="s">
        <v>2</v>
      </c>
    </row>
    <row r="376" spans="1:12" x14ac:dyDescent="0.25">
      <c r="A376" s="156" t="s">
        <v>9836</v>
      </c>
      <c r="B376" s="91" t="s">
        <v>9837</v>
      </c>
      <c r="C376" s="91" t="s">
        <v>5234</v>
      </c>
      <c r="D376" s="91" t="s">
        <v>9345</v>
      </c>
      <c r="E376" s="91">
        <v>8</v>
      </c>
      <c r="F376" s="91">
        <v>2560</v>
      </c>
      <c r="G376" s="91">
        <v>1440</v>
      </c>
      <c r="H376" s="91">
        <v>120</v>
      </c>
      <c r="I376" s="150"/>
      <c r="J376" s="91"/>
      <c r="K376" s="91"/>
      <c r="L376" s="71" t="s">
        <v>2</v>
      </c>
    </row>
    <row r="377" spans="1:12" x14ac:dyDescent="0.25">
      <c r="A377" s="155" t="s">
        <v>9838</v>
      </c>
      <c r="B377" s="91" t="s">
        <v>9839</v>
      </c>
      <c r="C377" s="91" t="s">
        <v>5234</v>
      </c>
      <c r="D377" s="91" t="s">
        <v>9354</v>
      </c>
      <c r="E377" s="91">
        <v>10</v>
      </c>
      <c r="F377" s="91">
        <v>2560</v>
      </c>
      <c r="G377" s="91">
        <v>1440</v>
      </c>
      <c r="H377" s="91">
        <v>24</v>
      </c>
      <c r="I377" s="149"/>
      <c r="J377" s="91"/>
      <c r="K377" s="91"/>
      <c r="L377" s="71" t="s">
        <v>2</v>
      </c>
    </row>
    <row r="378" spans="1:12" x14ac:dyDescent="0.25">
      <c r="A378" s="156" t="s">
        <v>9840</v>
      </c>
      <c r="B378" s="91" t="s">
        <v>9841</v>
      </c>
      <c r="C378" s="91" t="s">
        <v>5234</v>
      </c>
      <c r="D378" s="91" t="s">
        <v>9354</v>
      </c>
      <c r="E378" s="91">
        <v>10</v>
      </c>
      <c r="F378" s="91">
        <v>2560</v>
      </c>
      <c r="G378" s="91">
        <v>1440</v>
      </c>
      <c r="H378" s="91">
        <v>30</v>
      </c>
      <c r="I378" s="150"/>
      <c r="J378" s="91"/>
      <c r="K378" s="91"/>
      <c r="L378" s="71" t="s">
        <v>2</v>
      </c>
    </row>
    <row r="379" spans="1:12" x14ac:dyDescent="0.25">
      <c r="A379" s="155" t="s">
        <v>9842</v>
      </c>
      <c r="B379" s="91" t="s">
        <v>9843</v>
      </c>
      <c r="C379" s="91" t="s">
        <v>5234</v>
      </c>
      <c r="D379" s="91" t="s">
        <v>9354</v>
      </c>
      <c r="E379" s="91">
        <v>10</v>
      </c>
      <c r="F379" s="91">
        <v>2560</v>
      </c>
      <c r="G379" s="91">
        <v>1440</v>
      </c>
      <c r="H379" s="91">
        <v>60</v>
      </c>
      <c r="I379" s="149"/>
      <c r="J379" s="91"/>
      <c r="K379" s="91"/>
      <c r="L379" s="71" t="s">
        <v>2</v>
      </c>
    </row>
    <row r="380" spans="1:12" x14ac:dyDescent="0.25">
      <c r="A380" s="156" t="s">
        <v>9844</v>
      </c>
      <c r="B380" s="91" t="s">
        <v>9845</v>
      </c>
      <c r="C380" s="91" t="s">
        <v>5234</v>
      </c>
      <c r="D380" s="91" t="s">
        <v>9354</v>
      </c>
      <c r="E380" s="91">
        <v>10</v>
      </c>
      <c r="F380" s="91">
        <v>2560</v>
      </c>
      <c r="G380" s="91">
        <v>1440</v>
      </c>
      <c r="H380" s="91">
        <v>120</v>
      </c>
      <c r="I380" s="150"/>
      <c r="J380" s="91"/>
      <c r="K380" s="91"/>
      <c r="L380" s="71" t="s">
        <v>2</v>
      </c>
    </row>
    <row r="381" spans="1:12" x14ac:dyDescent="0.25">
      <c r="A381" s="155" t="s">
        <v>9846</v>
      </c>
      <c r="B381" s="91" t="s">
        <v>9847</v>
      </c>
      <c r="C381" s="91" t="s">
        <v>5234</v>
      </c>
      <c r="D381" s="91" t="s">
        <v>9363</v>
      </c>
      <c r="E381" s="91">
        <v>10</v>
      </c>
      <c r="F381" s="91">
        <v>2560</v>
      </c>
      <c r="G381" s="91">
        <v>1440</v>
      </c>
      <c r="H381" s="91">
        <v>24</v>
      </c>
      <c r="I381" s="149"/>
      <c r="J381" s="91"/>
      <c r="K381" s="91"/>
      <c r="L381" s="71" t="s">
        <v>2</v>
      </c>
    </row>
    <row r="382" spans="1:12" x14ac:dyDescent="0.25">
      <c r="A382" s="156" t="s">
        <v>9848</v>
      </c>
      <c r="B382" s="91" t="s">
        <v>9849</v>
      </c>
      <c r="C382" s="91" t="s">
        <v>5234</v>
      </c>
      <c r="D382" s="91" t="s">
        <v>9363</v>
      </c>
      <c r="E382" s="91">
        <v>10</v>
      </c>
      <c r="F382" s="91">
        <v>2560</v>
      </c>
      <c r="G382" s="91">
        <v>1440</v>
      </c>
      <c r="H382" s="91">
        <v>30</v>
      </c>
      <c r="I382" s="150"/>
      <c r="J382" s="91"/>
      <c r="K382" s="91"/>
      <c r="L382" s="71" t="s">
        <v>2</v>
      </c>
    </row>
    <row r="383" spans="1:12" x14ac:dyDescent="0.25">
      <c r="A383" s="155" t="s">
        <v>9850</v>
      </c>
      <c r="B383" s="91" t="s">
        <v>9851</v>
      </c>
      <c r="C383" s="91" t="s">
        <v>5234</v>
      </c>
      <c r="D383" s="91" t="s">
        <v>9363</v>
      </c>
      <c r="E383" s="91">
        <v>10</v>
      </c>
      <c r="F383" s="91">
        <v>2560</v>
      </c>
      <c r="G383" s="91">
        <v>1440</v>
      </c>
      <c r="H383" s="91">
        <v>60</v>
      </c>
      <c r="I383" s="149"/>
      <c r="J383" s="91"/>
      <c r="K383" s="91"/>
      <c r="L383" s="71" t="s">
        <v>2</v>
      </c>
    </row>
    <row r="384" spans="1:12" x14ac:dyDescent="0.25">
      <c r="A384" s="156" t="s">
        <v>9852</v>
      </c>
      <c r="B384" s="91" t="s">
        <v>9853</v>
      </c>
      <c r="C384" s="91" t="s">
        <v>5234</v>
      </c>
      <c r="D384" s="91" t="s">
        <v>9363</v>
      </c>
      <c r="E384" s="91">
        <v>10</v>
      </c>
      <c r="F384" s="91">
        <v>2560</v>
      </c>
      <c r="G384" s="91">
        <v>1440</v>
      </c>
      <c r="H384" s="91">
        <v>120</v>
      </c>
      <c r="I384" s="150"/>
      <c r="J384" s="91"/>
      <c r="K384" s="91"/>
      <c r="L384" s="71" t="s">
        <v>2</v>
      </c>
    </row>
    <row r="385" spans="1:12" x14ac:dyDescent="0.25">
      <c r="A385" s="155" t="s">
        <v>9854</v>
      </c>
      <c r="B385" s="91" t="s">
        <v>9855</v>
      </c>
      <c r="C385" s="91" t="s">
        <v>5234</v>
      </c>
      <c r="D385" s="91" t="s">
        <v>9371</v>
      </c>
      <c r="E385" s="91">
        <v>10</v>
      </c>
      <c r="F385" s="91">
        <v>2560</v>
      </c>
      <c r="G385" s="91">
        <v>1440</v>
      </c>
      <c r="H385" s="91">
        <v>24</v>
      </c>
      <c r="I385" s="149"/>
      <c r="J385" s="91"/>
      <c r="K385" s="91"/>
      <c r="L385" s="71" t="s">
        <v>2</v>
      </c>
    </row>
    <row r="386" spans="1:12" x14ac:dyDescent="0.25">
      <c r="A386" s="156" t="s">
        <v>9856</v>
      </c>
      <c r="B386" s="91" t="s">
        <v>9857</v>
      </c>
      <c r="C386" s="91" t="s">
        <v>5234</v>
      </c>
      <c r="D386" s="91" t="s">
        <v>9371</v>
      </c>
      <c r="E386" s="91">
        <v>10</v>
      </c>
      <c r="F386" s="91">
        <v>2560</v>
      </c>
      <c r="G386" s="91">
        <v>1440</v>
      </c>
      <c r="H386" s="91">
        <v>30</v>
      </c>
      <c r="I386" s="150"/>
      <c r="J386" s="91"/>
      <c r="K386" s="91"/>
      <c r="L386" s="71" t="s">
        <v>2</v>
      </c>
    </row>
    <row r="387" spans="1:12" x14ac:dyDescent="0.25">
      <c r="A387" s="155" t="s">
        <v>9858</v>
      </c>
      <c r="B387" s="91" t="s">
        <v>9859</v>
      </c>
      <c r="C387" s="91" t="s">
        <v>5234</v>
      </c>
      <c r="D387" s="91" t="s">
        <v>9371</v>
      </c>
      <c r="E387" s="91">
        <v>10</v>
      </c>
      <c r="F387" s="91">
        <v>2560</v>
      </c>
      <c r="G387" s="91">
        <v>1440</v>
      </c>
      <c r="H387" s="91">
        <v>60</v>
      </c>
      <c r="I387" s="149"/>
      <c r="J387" s="91"/>
      <c r="K387" s="91"/>
      <c r="L387" s="71" t="s">
        <v>2</v>
      </c>
    </row>
    <row r="388" spans="1:12" x14ac:dyDescent="0.25">
      <c r="A388" s="156" t="s">
        <v>9860</v>
      </c>
      <c r="B388" s="91" t="s">
        <v>9861</v>
      </c>
      <c r="C388" s="91" t="s">
        <v>5234</v>
      </c>
      <c r="D388" s="91" t="s">
        <v>9371</v>
      </c>
      <c r="E388" s="91">
        <v>10</v>
      </c>
      <c r="F388" s="91">
        <v>2560</v>
      </c>
      <c r="G388" s="91">
        <v>1440</v>
      </c>
      <c r="H388" s="91">
        <v>120</v>
      </c>
      <c r="I388" s="150"/>
      <c r="J388" s="91"/>
      <c r="K388" s="91"/>
      <c r="L388" s="71" t="s">
        <v>2</v>
      </c>
    </row>
    <row r="389" spans="1:12" x14ac:dyDescent="0.25">
      <c r="A389" s="155" t="s">
        <v>15941</v>
      </c>
      <c r="B389" s="91" t="s">
        <v>9862</v>
      </c>
      <c r="C389" s="91" t="s">
        <v>5234</v>
      </c>
      <c r="D389" s="91" t="s">
        <v>9376</v>
      </c>
      <c r="E389" s="91">
        <v>12</v>
      </c>
      <c r="F389" s="91">
        <v>2560</v>
      </c>
      <c r="G389" s="91">
        <v>1440</v>
      </c>
      <c r="H389" s="91">
        <v>24</v>
      </c>
      <c r="I389" s="149"/>
      <c r="J389" s="91"/>
      <c r="K389" s="91"/>
      <c r="L389" s="71" t="s">
        <v>2</v>
      </c>
    </row>
    <row r="390" spans="1:12" x14ac:dyDescent="0.25">
      <c r="A390" s="156" t="s">
        <v>15942</v>
      </c>
      <c r="B390" s="91" t="s">
        <v>9863</v>
      </c>
      <c r="C390" s="91" t="s">
        <v>5234</v>
      </c>
      <c r="D390" s="91" t="s">
        <v>9376</v>
      </c>
      <c r="E390" s="91">
        <v>12</v>
      </c>
      <c r="F390" s="91">
        <v>2560</v>
      </c>
      <c r="G390" s="91">
        <v>1440</v>
      </c>
      <c r="H390" s="91">
        <v>30</v>
      </c>
      <c r="I390" s="150"/>
      <c r="J390" s="91"/>
      <c r="K390" s="91"/>
      <c r="L390" s="71" t="s">
        <v>2</v>
      </c>
    </row>
    <row r="391" spans="1:12" x14ac:dyDescent="0.25">
      <c r="A391" s="155" t="s">
        <v>15943</v>
      </c>
      <c r="B391" s="91" t="s">
        <v>9864</v>
      </c>
      <c r="C391" s="91" t="s">
        <v>5234</v>
      </c>
      <c r="D391" s="91" t="s">
        <v>9376</v>
      </c>
      <c r="E391" s="91">
        <v>12</v>
      </c>
      <c r="F391" s="91">
        <v>2560</v>
      </c>
      <c r="G391" s="91">
        <v>1440</v>
      </c>
      <c r="H391" s="91">
        <v>60</v>
      </c>
      <c r="I391" s="149"/>
      <c r="J391" s="91"/>
      <c r="K391" s="91"/>
      <c r="L391" s="71" t="s">
        <v>2</v>
      </c>
    </row>
    <row r="392" spans="1:12" x14ac:dyDescent="0.25">
      <c r="A392" s="156" t="s">
        <v>15944</v>
      </c>
      <c r="B392" s="91" t="s">
        <v>9865</v>
      </c>
      <c r="C392" s="91" t="s">
        <v>5234</v>
      </c>
      <c r="D392" s="91" t="s">
        <v>9376</v>
      </c>
      <c r="E392" s="91">
        <v>12</v>
      </c>
      <c r="F392" s="91">
        <v>2560</v>
      </c>
      <c r="G392" s="91">
        <v>1440</v>
      </c>
      <c r="H392" s="91">
        <v>120</v>
      </c>
      <c r="I392" s="150"/>
      <c r="J392" s="91"/>
      <c r="K392" s="91"/>
      <c r="L392" s="71" t="s">
        <v>2</v>
      </c>
    </row>
    <row r="393" spans="1:12" x14ac:dyDescent="0.25">
      <c r="A393" s="155" t="s">
        <v>15945</v>
      </c>
      <c r="B393" s="91" t="s">
        <v>9866</v>
      </c>
      <c r="C393" s="91" t="s">
        <v>5234</v>
      </c>
      <c r="D393" s="91" t="s">
        <v>9382</v>
      </c>
      <c r="E393" s="91">
        <v>12</v>
      </c>
      <c r="F393" s="91">
        <v>2560</v>
      </c>
      <c r="G393" s="91">
        <v>1440</v>
      </c>
      <c r="H393" s="91">
        <v>24</v>
      </c>
      <c r="I393" s="149"/>
      <c r="J393" s="91"/>
      <c r="K393" s="91"/>
      <c r="L393" s="71" t="s">
        <v>2</v>
      </c>
    </row>
    <row r="394" spans="1:12" x14ac:dyDescent="0.25">
      <c r="A394" s="156" t="s">
        <v>15946</v>
      </c>
      <c r="B394" s="91" t="s">
        <v>9867</v>
      </c>
      <c r="C394" s="91" t="s">
        <v>5234</v>
      </c>
      <c r="D394" s="91" t="s">
        <v>9382</v>
      </c>
      <c r="E394" s="91">
        <v>12</v>
      </c>
      <c r="F394" s="91">
        <v>2560</v>
      </c>
      <c r="G394" s="91">
        <v>1440</v>
      </c>
      <c r="H394" s="91">
        <v>30</v>
      </c>
      <c r="I394" s="150"/>
      <c r="J394" s="91"/>
      <c r="K394" s="91"/>
      <c r="L394" s="71" t="s">
        <v>2</v>
      </c>
    </row>
    <row r="395" spans="1:12" x14ac:dyDescent="0.25">
      <c r="A395" s="155" t="s">
        <v>15947</v>
      </c>
      <c r="B395" s="91" t="s">
        <v>9868</v>
      </c>
      <c r="C395" s="91" t="s">
        <v>5234</v>
      </c>
      <c r="D395" s="91" t="s">
        <v>9382</v>
      </c>
      <c r="E395" s="91">
        <v>12</v>
      </c>
      <c r="F395" s="91">
        <v>2560</v>
      </c>
      <c r="G395" s="91">
        <v>1440</v>
      </c>
      <c r="H395" s="91">
        <v>60</v>
      </c>
      <c r="I395" s="149"/>
      <c r="J395" s="91"/>
      <c r="K395" s="91"/>
      <c r="L395" s="71" t="s">
        <v>2</v>
      </c>
    </row>
    <row r="396" spans="1:12" x14ac:dyDescent="0.25">
      <c r="A396" s="156" t="s">
        <v>15948</v>
      </c>
      <c r="B396" s="91" t="s">
        <v>9869</v>
      </c>
      <c r="C396" s="91" t="s">
        <v>5234</v>
      </c>
      <c r="D396" s="91" t="s">
        <v>9382</v>
      </c>
      <c r="E396" s="91">
        <v>12</v>
      </c>
      <c r="F396" s="91">
        <v>2560</v>
      </c>
      <c r="G396" s="91">
        <v>1440</v>
      </c>
      <c r="H396" s="91">
        <v>120</v>
      </c>
      <c r="I396" s="150"/>
      <c r="J396" s="91"/>
      <c r="K396" s="91"/>
      <c r="L396" s="71" t="s">
        <v>2</v>
      </c>
    </row>
    <row r="397" spans="1:12" x14ac:dyDescent="0.25">
      <c r="A397" s="155" t="s">
        <v>15949</v>
      </c>
      <c r="B397" s="91" t="s">
        <v>9870</v>
      </c>
      <c r="C397" s="91" t="s">
        <v>5234</v>
      </c>
      <c r="D397" s="91" t="s">
        <v>9387</v>
      </c>
      <c r="E397" s="91">
        <v>12</v>
      </c>
      <c r="F397" s="91">
        <v>2560</v>
      </c>
      <c r="G397" s="91">
        <v>1440</v>
      </c>
      <c r="H397" s="91">
        <v>24</v>
      </c>
      <c r="I397" s="149"/>
      <c r="J397" s="91"/>
      <c r="K397" s="91"/>
      <c r="L397" s="71" t="s">
        <v>2</v>
      </c>
    </row>
    <row r="398" spans="1:12" x14ac:dyDescent="0.25">
      <c r="A398" s="156" t="s">
        <v>15950</v>
      </c>
      <c r="B398" s="91" t="s">
        <v>9871</v>
      </c>
      <c r="C398" s="91" t="s">
        <v>5234</v>
      </c>
      <c r="D398" s="91" t="s">
        <v>9387</v>
      </c>
      <c r="E398" s="91">
        <v>12</v>
      </c>
      <c r="F398" s="91">
        <v>2560</v>
      </c>
      <c r="G398" s="91">
        <v>1440</v>
      </c>
      <c r="H398" s="91">
        <v>30</v>
      </c>
      <c r="I398" s="150"/>
      <c r="J398" s="91"/>
      <c r="K398" s="91"/>
      <c r="L398" s="71" t="s">
        <v>2</v>
      </c>
    </row>
    <row r="399" spans="1:12" x14ac:dyDescent="0.25">
      <c r="A399" s="155" t="s">
        <v>15951</v>
      </c>
      <c r="B399" s="91" t="s">
        <v>9872</v>
      </c>
      <c r="C399" s="91" t="s">
        <v>5234</v>
      </c>
      <c r="D399" s="91" t="s">
        <v>9387</v>
      </c>
      <c r="E399" s="91">
        <v>12</v>
      </c>
      <c r="F399" s="91">
        <v>2560</v>
      </c>
      <c r="G399" s="91">
        <v>1440</v>
      </c>
      <c r="H399" s="91">
        <v>60</v>
      </c>
      <c r="I399" s="149"/>
      <c r="J399" s="91"/>
      <c r="K399" s="91"/>
      <c r="L399" s="71" t="s">
        <v>2</v>
      </c>
    </row>
    <row r="400" spans="1:12" x14ac:dyDescent="0.25">
      <c r="A400" s="156" t="s">
        <v>15952</v>
      </c>
      <c r="B400" s="91" t="s">
        <v>9873</v>
      </c>
      <c r="C400" s="91" t="s">
        <v>5234</v>
      </c>
      <c r="D400" s="91" t="s">
        <v>9387</v>
      </c>
      <c r="E400" s="91">
        <v>12</v>
      </c>
      <c r="F400" s="91">
        <v>2560</v>
      </c>
      <c r="G400" s="91">
        <v>1440</v>
      </c>
      <c r="H400" s="91">
        <v>120</v>
      </c>
      <c r="I400" s="150"/>
      <c r="J400" s="91"/>
      <c r="K400" s="91"/>
      <c r="L400" s="71" t="s">
        <v>2</v>
      </c>
    </row>
    <row r="401" spans="1:12" x14ac:dyDescent="0.25">
      <c r="A401" s="155" t="s">
        <v>15953</v>
      </c>
      <c r="B401" s="91" t="s">
        <v>9874</v>
      </c>
      <c r="C401" s="91" t="s">
        <v>5234</v>
      </c>
      <c r="D401" s="91" t="s">
        <v>9327</v>
      </c>
      <c r="E401" s="91">
        <v>8</v>
      </c>
      <c r="F401" s="91">
        <v>3840</v>
      </c>
      <c r="G401" s="91">
        <v>2160</v>
      </c>
      <c r="H401" s="91">
        <v>24</v>
      </c>
      <c r="I401" s="149"/>
      <c r="J401" s="91"/>
      <c r="K401" s="91"/>
      <c r="L401" s="71" t="s">
        <v>2</v>
      </c>
    </row>
    <row r="402" spans="1:12" x14ac:dyDescent="0.25">
      <c r="A402" s="156" t="s">
        <v>15954</v>
      </c>
      <c r="B402" s="91" t="s">
        <v>9875</v>
      </c>
      <c r="C402" s="91" t="s">
        <v>5234</v>
      </c>
      <c r="D402" s="91" t="s">
        <v>9327</v>
      </c>
      <c r="E402" s="91">
        <v>8</v>
      </c>
      <c r="F402" s="91">
        <v>3840</v>
      </c>
      <c r="G402" s="91">
        <v>2160</v>
      </c>
      <c r="H402" s="91">
        <v>30</v>
      </c>
      <c r="I402" s="150"/>
      <c r="J402" s="91"/>
      <c r="K402" s="91"/>
      <c r="L402" s="71" t="s">
        <v>2</v>
      </c>
    </row>
    <row r="403" spans="1:12" x14ac:dyDescent="0.25">
      <c r="A403" s="155" t="s">
        <v>15955</v>
      </c>
      <c r="B403" s="91" t="s">
        <v>9876</v>
      </c>
      <c r="C403" s="91" t="s">
        <v>5234</v>
      </c>
      <c r="D403" s="91" t="s">
        <v>9327</v>
      </c>
      <c r="E403" s="91">
        <v>8</v>
      </c>
      <c r="F403" s="91">
        <v>3840</v>
      </c>
      <c r="G403" s="91">
        <v>2160</v>
      </c>
      <c r="H403" s="91">
        <v>60</v>
      </c>
      <c r="I403" s="149"/>
      <c r="J403" s="91"/>
      <c r="K403" s="91"/>
      <c r="L403" s="71" t="s">
        <v>2</v>
      </c>
    </row>
    <row r="404" spans="1:12" x14ac:dyDescent="0.25">
      <c r="A404" s="156" t="s">
        <v>9877</v>
      </c>
      <c r="B404" s="91" t="s">
        <v>9878</v>
      </c>
      <c r="C404" s="91" t="s">
        <v>5234</v>
      </c>
      <c r="D404" s="91" t="s">
        <v>9327</v>
      </c>
      <c r="E404" s="91">
        <v>8</v>
      </c>
      <c r="F404" s="91">
        <v>3840</v>
      </c>
      <c r="G404" s="91">
        <v>2160</v>
      </c>
      <c r="H404" s="91">
        <v>120</v>
      </c>
      <c r="I404" s="150"/>
      <c r="J404" s="91"/>
      <c r="K404" s="91"/>
      <c r="L404" s="71" t="s">
        <v>2</v>
      </c>
    </row>
    <row r="405" spans="1:12" x14ac:dyDescent="0.25">
      <c r="A405" s="155" t="s">
        <v>15956</v>
      </c>
      <c r="B405" s="91" t="s">
        <v>9879</v>
      </c>
      <c r="C405" s="91" t="s">
        <v>5234</v>
      </c>
      <c r="D405" s="91" t="s">
        <v>9336</v>
      </c>
      <c r="E405" s="91">
        <v>8</v>
      </c>
      <c r="F405" s="91">
        <v>3840</v>
      </c>
      <c r="G405" s="91">
        <v>2160</v>
      </c>
      <c r="H405" s="91">
        <v>24</v>
      </c>
      <c r="I405" s="149"/>
      <c r="J405" s="91"/>
      <c r="K405" s="91"/>
      <c r="L405" s="71" t="s">
        <v>2</v>
      </c>
    </row>
    <row r="406" spans="1:12" x14ac:dyDescent="0.25">
      <c r="A406" s="156" t="s">
        <v>15957</v>
      </c>
      <c r="B406" s="91" t="s">
        <v>9881</v>
      </c>
      <c r="C406" s="91" t="s">
        <v>5234</v>
      </c>
      <c r="D406" s="91" t="s">
        <v>9336</v>
      </c>
      <c r="E406" s="91">
        <v>8</v>
      </c>
      <c r="F406" s="91">
        <v>3840</v>
      </c>
      <c r="G406" s="91">
        <v>2160</v>
      </c>
      <c r="H406" s="91">
        <v>30</v>
      </c>
      <c r="I406" s="150"/>
      <c r="J406" s="91"/>
      <c r="K406" s="91"/>
      <c r="L406" s="71" t="s">
        <v>2</v>
      </c>
    </row>
    <row r="407" spans="1:12" x14ac:dyDescent="0.25">
      <c r="A407" s="155" t="s">
        <v>15958</v>
      </c>
      <c r="B407" s="91" t="s">
        <v>9882</v>
      </c>
      <c r="C407" s="91" t="s">
        <v>5234</v>
      </c>
      <c r="D407" s="91" t="s">
        <v>9336</v>
      </c>
      <c r="E407" s="91">
        <v>8</v>
      </c>
      <c r="F407" s="91">
        <v>3840</v>
      </c>
      <c r="G407" s="91">
        <v>2160</v>
      </c>
      <c r="H407" s="91">
        <v>60</v>
      </c>
      <c r="I407" s="149"/>
      <c r="J407" s="91"/>
      <c r="K407" s="91"/>
      <c r="L407" s="71" t="s">
        <v>2</v>
      </c>
    </row>
    <row r="408" spans="1:12" x14ac:dyDescent="0.25">
      <c r="A408" s="156" t="s">
        <v>9883</v>
      </c>
      <c r="B408" s="91" t="s">
        <v>9884</v>
      </c>
      <c r="C408" s="91" t="s">
        <v>5234</v>
      </c>
      <c r="D408" s="91" t="s">
        <v>9336</v>
      </c>
      <c r="E408" s="91">
        <v>8</v>
      </c>
      <c r="F408" s="91">
        <v>3840</v>
      </c>
      <c r="G408" s="91">
        <v>2160</v>
      </c>
      <c r="H408" s="91">
        <v>120</v>
      </c>
      <c r="I408" s="150"/>
      <c r="J408" s="91"/>
      <c r="K408" s="91"/>
      <c r="L408" s="71" t="s">
        <v>2</v>
      </c>
    </row>
    <row r="409" spans="1:12" x14ac:dyDescent="0.25">
      <c r="A409" s="155" t="s">
        <v>15959</v>
      </c>
      <c r="B409" s="91" t="s">
        <v>9885</v>
      </c>
      <c r="C409" s="91" t="s">
        <v>5234</v>
      </c>
      <c r="D409" s="91" t="s">
        <v>9345</v>
      </c>
      <c r="E409" s="91">
        <v>8</v>
      </c>
      <c r="F409" s="91">
        <v>3840</v>
      </c>
      <c r="G409" s="91">
        <v>2160</v>
      </c>
      <c r="H409" s="91">
        <v>24</v>
      </c>
      <c r="I409" s="149"/>
      <c r="J409" s="91"/>
      <c r="K409" s="91"/>
      <c r="L409" s="71" t="s">
        <v>2</v>
      </c>
    </row>
    <row r="410" spans="1:12" x14ac:dyDescent="0.25">
      <c r="A410" s="156" t="s">
        <v>15960</v>
      </c>
      <c r="B410" s="91" t="s">
        <v>9886</v>
      </c>
      <c r="C410" s="91" t="s">
        <v>5234</v>
      </c>
      <c r="D410" s="91" t="s">
        <v>9345</v>
      </c>
      <c r="E410" s="91">
        <v>8</v>
      </c>
      <c r="F410" s="91">
        <v>3840</v>
      </c>
      <c r="G410" s="91">
        <v>2160</v>
      </c>
      <c r="H410" s="91">
        <v>30</v>
      </c>
      <c r="I410" s="150"/>
      <c r="J410" s="91"/>
      <c r="K410" s="91"/>
      <c r="L410" s="71" t="s">
        <v>2</v>
      </c>
    </row>
    <row r="411" spans="1:12" x14ac:dyDescent="0.25">
      <c r="A411" s="155" t="s">
        <v>15961</v>
      </c>
      <c r="B411" s="91" t="s">
        <v>9887</v>
      </c>
      <c r="C411" s="91" t="s">
        <v>5234</v>
      </c>
      <c r="D411" s="91" t="s">
        <v>9345</v>
      </c>
      <c r="E411" s="91">
        <v>8</v>
      </c>
      <c r="F411" s="91">
        <v>3840</v>
      </c>
      <c r="G411" s="91">
        <v>2160</v>
      </c>
      <c r="H411" s="91">
        <v>60</v>
      </c>
      <c r="I411" s="149"/>
      <c r="J411" s="91"/>
      <c r="K411" s="91"/>
      <c r="L411" s="71" t="s">
        <v>2</v>
      </c>
    </row>
    <row r="412" spans="1:12" x14ac:dyDescent="0.25">
      <c r="A412" s="156" t="s">
        <v>9888</v>
      </c>
      <c r="B412" s="91" t="s">
        <v>9889</v>
      </c>
      <c r="C412" s="91" t="s">
        <v>5234</v>
      </c>
      <c r="D412" s="91" t="s">
        <v>9345</v>
      </c>
      <c r="E412" s="91">
        <v>8</v>
      </c>
      <c r="F412" s="91">
        <v>3840</v>
      </c>
      <c r="G412" s="91">
        <v>2160</v>
      </c>
      <c r="H412" s="91">
        <v>120</v>
      </c>
      <c r="I412" s="150"/>
      <c r="J412" s="91"/>
      <c r="K412" s="91"/>
      <c r="L412" s="71" t="s">
        <v>2</v>
      </c>
    </row>
    <row r="413" spans="1:12" x14ac:dyDescent="0.25">
      <c r="A413" s="155" t="s">
        <v>15962</v>
      </c>
      <c r="B413" s="91" t="s">
        <v>9890</v>
      </c>
      <c r="C413" s="91" t="s">
        <v>5234</v>
      </c>
      <c r="D413" s="91" t="s">
        <v>9354</v>
      </c>
      <c r="E413" s="91">
        <v>10</v>
      </c>
      <c r="F413" s="91">
        <v>3840</v>
      </c>
      <c r="G413" s="91">
        <v>2160</v>
      </c>
      <c r="H413" s="91">
        <v>24</v>
      </c>
      <c r="I413" s="149"/>
      <c r="J413" s="91"/>
      <c r="K413" s="91"/>
      <c r="L413" s="71" t="s">
        <v>2</v>
      </c>
    </row>
    <row r="414" spans="1:12" x14ac:dyDescent="0.25">
      <c r="A414" s="156" t="s">
        <v>15963</v>
      </c>
      <c r="B414" s="91" t="s">
        <v>9891</v>
      </c>
      <c r="C414" s="91" t="s">
        <v>5234</v>
      </c>
      <c r="D414" s="91" t="s">
        <v>9354</v>
      </c>
      <c r="E414" s="91">
        <v>10</v>
      </c>
      <c r="F414" s="91">
        <v>3840</v>
      </c>
      <c r="G414" s="91">
        <v>2160</v>
      </c>
      <c r="H414" s="91">
        <v>30</v>
      </c>
      <c r="I414" s="150"/>
      <c r="J414" s="91"/>
      <c r="K414" s="91"/>
      <c r="L414" s="71" t="s">
        <v>2</v>
      </c>
    </row>
    <row r="415" spans="1:12" x14ac:dyDescent="0.25">
      <c r="A415" s="155" t="s">
        <v>15964</v>
      </c>
      <c r="B415" s="91" t="s">
        <v>9892</v>
      </c>
      <c r="C415" s="91" t="s">
        <v>5234</v>
      </c>
      <c r="D415" s="91" t="s">
        <v>9354</v>
      </c>
      <c r="E415" s="91">
        <v>10</v>
      </c>
      <c r="F415" s="91">
        <v>3840</v>
      </c>
      <c r="G415" s="91">
        <v>2160</v>
      </c>
      <c r="H415" s="91">
        <v>60</v>
      </c>
      <c r="I415" s="149"/>
      <c r="J415" s="91"/>
      <c r="K415" s="91"/>
      <c r="L415" s="71" t="s">
        <v>2</v>
      </c>
    </row>
    <row r="416" spans="1:12" x14ac:dyDescent="0.25">
      <c r="A416" s="156" t="s">
        <v>9893</v>
      </c>
      <c r="B416" s="91" t="s">
        <v>9894</v>
      </c>
      <c r="C416" s="91" t="s">
        <v>5234</v>
      </c>
      <c r="D416" s="91" t="s">
        <v>9354</v>
      </c>
      <c r="E416" s="91">
        <v>10</v>
      </c>
      <c r="F416" s="91">
        <v>3840</v>
      </c>
      <c r="G416" s="91">
        <v>2160</v>
      </c>
      <c r="H416" s="91">
        <v>120</v>
      </c>
      <c r="I416" s="150"/>
      <c r="J416" s="91"/>
      <c r="K416" s="91"/>
      <c r="L416" s="71" t="s">
        <v>2</v>
      </c>
    </row>
    <row r="417" spans="1:12" x14ac:dyDescent="0.25">
      <c r="A417" s="155" t="s">
        <v>15965</v>
      </c>
      <c r="B417" s="91" t="s">
        <v>9895</v>
      </c>
      <c r="C417" s="91" t="s">
        <v>5234</v>
      </c>
      <c r="D417" s="91" t="s">
        <v>9363</v>
      </c>
      <c r="E417" s="91">
        <v>10</v>
      </c>
      <c r="F417" s="91">
        <v>3840</v>
      </c>
      <c r="G417" s="91">
        <v>2160</v>
      </c>
      <c r="H417" s="91">
        <v>24</v>
      </c>
      <c r="I417" s="149"/>
      <c r="J417" s="91"/>
      <c r="K417" s="91"/>
      <c r="L417" s="71" t="s">
        <v>2</v>
      </c>
    </row>
    <row r="418" spans="1:12" x14ac:dyDescent="0.25">
      <c r="A418" s="156" t="s">
        <v>15966</v>
      </c>
      <c r="B418" s="91" t="s">
        <v>9897</v>
      </c>
      <c r="C418" s="91" t="s">
        <v>5234</v>
      </c>
      <c r="D418" s="91" t="s">
        <v>9363</v>
      </c>
      <c r="E418" s="91">
        <v>10</v>
      </c>
      <c r="F418" s="91">
        <v>3840</v>
      </c>
      <c r="G418" s="91">
        <v>2160</v>
      </c>
      <c r="H418" s="91">
        <v>30</v>
      </c>
      <c r="I418" s="150"/>
      <c r="J418" s="91"/>
      <c r="K418" s="91"/>
      <c r="L418" s="71" t="s">
        <v>2</v>
      </c>
    </row>
    <row r="419" spans="1:12" x14ac:dyDescent="0.25">
      <c r="A419" s="155" t="s">
        <v>15967</v>
      </c>
      <c r="B419" s="91" t="s">
        <v>9898</v>
      </c>
      <c r="C419" s="91" t="s">
        <v>5234</v>
      </c>
      <c r="D419" s="91" t="s">
        <v>9363</v>
      </c>
      <c r="E419" s="91">
        <v>10</v>
      </c>
      <c r="F419" s="91">
        <v>3840</v>
      </c>
      <c r="G419" s="91">
        <v>2160</v>
      </c>
      <c r="H419" s="91">
        <v>60</v>
      </c>
      <c r="I419" s="149"/>
      <c r="J419" s="91"/>
      <c r="K419" s="91"/>
      <c r="L419" s="71" t="s">
        <v>2</v>
      </c>
    </row>
    <row r="420" spans="1:12" x14ac:dyDescent="0.25">
      <c r="A420" s="156" t="s">
        <v>9899</v>
      </c>
      <c r="B420" s="91" t="s">
        <v>9900</v>
      </c>
      <c r="C420" s="91" t="s">
        <v>5234</v>
      </c>
      <c r="D420" s="91" t="s">
        <v>9363</v>
      </c>
      <c r="E420" s="91">
        <v>10</v>
      </c>
      <c r="F420" s="91">
        <v>3840</v>
      </c>
      <c r="G420" s="91">
        <v>2160</v>
      </c>
      <c r="H420" s="91">
        <v>120</v>
      </c>
      <c r="I420" s="150"/>
      <c r="J420" s="91"/>
      <c r="K420" s="91"/>
      <c r="L420" s="71" t="s">
        <v>2</v>
      </c>
    </row>
    <row r="421" spans="1:12" x14ac:dyDescent="0.25">
      <c r="A421" s="155" t="s">
        <v>15968</v>
      </c>
      <c r="B421" s="91" t="s">
        <v>9901</v>
      </c>
      <c r="C421" s="91" t="s">
        <v>5234</v>
      </c>
      <c r="D421" s="91" t="s">
        <v>9371</v>
      </c>
      <c r="E421" s="91">
        <v>10</v>
      </c>
      <c r="F421" s="91">
        <v>3840</v>
      </c>
      <c r="G421" s="91">
        <v>2160</v>
      </c>
      <c r="H421" s="91">
        <v>24</v>
      </c>
      <c r="I421" s="149"/>
      <c r="J421" s="91"/>
      <c r="K421" s="91"/>
      <c r="L421" s="71" t="s">
        <v>2</v>
      </c>
    </row>
    <row r="422" spans="1:12" x14ac:dyDescent="0.25">
      <c r="A422" s="156" t="s">
        <v>15969</v>
      </c>
      <c r="B422" s="91" t="s">
        <v>9902</v>
      </c>
      <c r="C422" s="91" t="s">
        <v>5234</v>
      </c>
      <c r="D422" s="91" t="s">
        <v>9371</v>
      </c>
      <c r="E422" s="91">
        <v>10</v>
      </c>
      <c r="F422" s="91">
        <v>3840</v>
      </c>
      <c r="G422" s="91">
        <v>2160</v>
      </c>
      <c r="H422" s="91">
        <v>30</v>
      </c>
      <c r="I422" s="150"/>
      <c r="J422" s="91"/>
      <c r="K422" s="91"/>
      <c r="L422" s="71" t="s">
        <v>2</v>
      </c>
    </row>
    <row r="423" spans="1:12" x14ac:dyDescent="0.25">
      <c r="A423" s="155" t="s">
        <v>15970</v>
      </c>
      <c r="B423" s="91" t="s">
        <v>9903</v>
      </c>
      <c r="C423" s="91" t="s">
        <v>5234</v>
      </c>
      <c r="D423" s="91" t="s">
        <v>9371</v>
      </c>
      <c r="E423" s="91">
        <v>10</v>
      </c>
      <c r="F423" s="91">
        <v>3840</v>
      </c>
      <c r="G423" s="91">
        <v>2160</v>
      </c>
      <c r="H423" s="91">
        <v>60</v>
      </c>
      <c r="I423" s="149"/>
      <c r="J423" s="91"/>
      <c r="K423" s="91"/>
      <c r="L423" s="71" t="s">
        <v>2</v>
      </c>
    </row>
    <row r="424" spans="1:12" x14ac:dyDescent="0.25">
      <c r="A424" s="156" t="s">
        <v>9904</v>
      </c>
      <c r="B424" s="91" t="s">
        <v>9905</v>
      </c>
      <c r="C424" s="91" t="s">
        <v>5234</v>
      </c>
      <c r="D424" s="91" t="s">
        <v>9371</v>
      </c>
      <c r="E424" s="91">
        <v>10</v>
      </c>
      <c r="F424" s="91">
        <v>3840</v>
      </c>
      <c r="G424" s="91">
        <v>2160</v>
      </c>
      <c r="H424" s="91">
        <v>120</v>
      </c>
      <c r="I424" s="150"/>
      <c r="J424" s="91"/>
      <c r="K424" s="91"/>
      <c r="L424" s="71" t="s">
        <v>2</v>
      </c>
    </row>
    <row r="425" spans="1:12" x14ac:dyDescent="0.25">
      <c r="A425" s="155" t="s">
        <v>15971</v>
      </c>
      <c r="B425" s="91" t="s">
        <v>9906</v>
      </c>
      <c r="C425" s="91" t="s">
        <v>5234</v>
      </c>
      <c r="D425" s="91" t="s">
        <v>9376</v>
      </c>
      <c r="E425" s="91">
        <v>12</v>
      </c>
      <c r="F425" s="91">
        <v>3840</v>
      </c>
      <c r="G425" s="91">
        <v>2160</v>
      </c>
      <c r="H425" s="91">
        <v>24</v>
      </c>
      <c r="I425" s="149"/>
      <c r="J425" s="91"/>
      <c r="K425" s="91"/>
      <c r="L425" s="71" t="s">
        <v>2</v>
      </c>
    </row>
    <row r="426" spans="1:12" x14ac:dyDescent="0.25">
      <c r="A426" s="156" t="s">
        <v>15972</v>
      </c>
      <c r="B426" s="91" t="s">
        <v>9907</v>
      </c>
      <c r="C426" s="91" t="s">
        <v>5234</v>
      </c>
      <c r="D426" s="91" t="s">
        <v>9376</v>
      </c>
      <c r="E426" s="91">
        <v>12</v>
      </c>
      <c r="F426" s="91">
        <v>3840</v>
      </c>
      <c r="G426" s="91">
        <v>2160</v>
      </c>
      <c r="H426" s="91">
        <v>30</v>
      </c>
      <c r="I426" s="150"/>
      <c r="J426" s="91"/>
      <c r="K426" s="91"/>
      <c r="L426" s="71" t="s">
        <v>2</v>
      </c>
    </row>
    <row r="427" spans="1:12" x14ac:dyDescent="0.25">
      <c r="A427" s="155" t="s">
        <v>15973</v>
      </c>
      <c r="B427" s="91" t="s">
        <v>9908</v>
      </c>
      <c r="C427" s="91" t="s">
        <v>5234</v>
      </c>
      <c r="D427" s="91" t="s">
        <v>9376</v>
      </c>
      <c r="E427" s="91">
        <v>12</v>
      </c>
      <c r="F427" s="91">
        <v>3840</v>
      </c>
      <c r="G427" s="91">
        <v>2160</v>
      </c>
      <c r="H427" s="91">
        <v>60</v>
      </c>
      <c r="I427" s="149"/>
      <c r="J427" s="91"/>
      <c r="K427" s="91"/>
      <c r="L427" s="71" t="s">
        <v>2</v>
      </c>
    </row>
    <row r="428" spans="1:12" x14ac:dyDescent="0.25">
      <c r="A428" s="156" t="s">
        <v>15974</v>
      </c>
      <c r="B428" s="91" t="s">
        <v>9909</v>
      </c>
      <c r="C428" s="91" t="s">
        <v>5234</v>
      </c>
      <c r="D428" s="91" t="s">
        <v>9376</v>
      </c>
      <c r="E428" s="91">
        <v>12</v>
      </c>
      <c r="F428" s="91">
        <v>3840</v>
      </c>
      <c r="G428" s="91">
        <v>2160</v>
      </c>
      <c r="H428" s="91">
        <v>120</v>
      </c>
      <c r="I428" s="150"/>
      <c r="J428" s="91"/>
      <c r="K428" s="91"/>
      <c r="L428" s="71" t="s">
        <v>2</v>
      </c>
    </row>
    <row r="429" spans="1:12" x14ac:dyDescent="0.25">
      <c r="A429" s="155" t="s">
        <v>15975</v>
      </c>
      <c r="B429" s="91" t="s">
        <v>9910</v>
      </c>
      <c r="C429" s="91" t="s">
        <v>5234</v>
      </c>
      <c r="D429" s="91" t="s">
        <v>9382</v>
      </c>
      <c r="E429" s="91">
        <v>12</v>
      </c>
      <c r="F429" s="91">
        <v>3840</v>
      </c>
      <c r="G429" s="91">
        <v>2160</v>
      </c>
      <c r="H429" s="91">
        <v>24</v>
      </c>
      <c r="I429" s="149"/>
      <c r="J429" s="91"/>
      <c r="K429" s="91"/>
      <c r="L429" s="71" t="s">
        <v>2</v>
      </c>
    </row>
    <row r="430" spans="1:12" x14ac:dyDescent="0.25">
      <c r="A430" s="156" t="s">
        <v>15976</v>
      </c>
      <c r="B430" s="91" t="s">
        <v>9912</v>
      </c>
      <c r="C430" s="91" t="s">
        <v>5234</v>
      </c>
      <c r="D430" s="91" t="s">
        <v>9382</v>
      </c>
      <c r="E430" s="91">
        <v>12</v>
      </c>
      <c r="F430" s="91">
        <v>3840</v>
      </c>
      <c r="G430" s="91">
        <v>2160</v>
      </c>
      <c r="H430" s="91">
        <v>30</v>
      </c>
      <c r="I430" s="150"/>
      <c r="J430" s="91"/>
      <c r="K430" s="91"/>
      <c r="L430" s="71" t="s">
        <v>2</v>
      </c>
    </row>
    <row r="431" spans="1:12" x14ac:dyDescent="0.25">
      <c r="A431" s="155" t="s">
        <v>15977</v>
      </c>
      <c r="B431" s="91" t="s">
        <v>9913</v>
      </c>
      <c r="C431" s="91" t="s">
        <v>5234</v>
      </c>
      <c r="D431" s="91" t="s">
        <v>9382</v>
      </c>
      <c r="E431" s="91">
        <v>12</v>
      </c>
      <c r="F431" s="91">
        <v>3840</v>
      </c>
      <c r="G431" s="91">
        <v>2160</v>
      </c>
      <c r="H431" s="91">
        <v>60</v>
      </c>
      <c r="I431" s="149"/>
      <c r="J431" s="91"/>
      <c r="K431" s="91"/>
      <c r="L431" s="71" t="s">
        <v>2</v>
      </c>
    </row>
    <row r="432" spans="1:12" x14ac:dyDescent="0.25">
      <c r="A432" s="156" t="s">
        <v>15978</v>
      </c>
      <c r="B432" s="91" t="s">
        <v>9914</v>
      </c>
      <c r="C432" s="91" t="s">
        <v>5234</v>
      </c>
      <c r="D432" s="91" t="s">
        <v>9382</v>
      </c>
      <c r="E432" s="91">
        <v>12</v>
      </c>
      <c r="F432" s="91">
        <v>3840</v>
      </c>
      <c r="G432" s="91">
        <v>2160</v>
      </c>
      <c r="H432" s="91">
        <v>120</v>
      </c>
      <c r="I432" s="150"/>
      <c r="J432" s="91"/>
      <c r="K432" s="91"/>
      <c r="L432" s="71" t="s">
        <v>2</v>
      </c>
    </row>
    <row r="433" spans="1:12" x14ac:dyDescent="0.25">
      <c r="A433" s="155" t="s">
        <v>15979</v>
      </c>
      <c r="B433" s="91" t="s">
        <v>9915</v>
      </c>
      <c r="C433" s="91" t="s">
        <v>5234</v>
      </c>
      <c r="D433" s="91" t="s">
        <v>9387</v>
      </c>
      <c r="E433" s="91">
        <v>12</v>
      </c>
      <c r="F433" s="91">
        <v>3840</v>
      </c>
      <c r="G433" s="91">
        <v>2160</v>
      </c>
      <c r="H433" s="91">
        <v>24</v>
      </c>
      <c r="I433" s="149"/>
      <c r="J433" s="91"/>
      <c r="K433" s="91"/>
      <c r="L433" s="71" t="s">
        <v>2</v>
      </c>
    </row>
    <row r="434" spans="1:12" x14ac:dyDescent="0.25">
      <c r="A434" s="156" t="s">
        <v>15980</v>
      </c>
      <c r="B434" s="91" t="s">
        <v>9916</v>
      </c>
      <c r="C434" s="91" t="s">
        <v>5234</v>
      </c>
      <c r="D434" s="91" t="s">
        <v>9387</v>
      </c>
      <c r="E434" s="91">
        <v>12</v>
      </c>
      <c r="F434" s="91">
        <v>3840</v>
      </c>
      <c r="G434" s="91">
        <v>2160</v>
      </c>
      <c r="H434" s="91">
        <v>30</v>
      </c>
      <c r="I434" s="150"/>
      <c r="J434" s="91"/>
      <c r="K434" s="91"/>
      <c r="L434" s="71" t="s">
        <v>2</v>
      </c>
    </row>
    <row r="435" spans="1:12" x14ac:dyDescent="0.25">
      <c r="A435" s="155" t="s">
        <v>15981</v>
      </c>
      <c r="B435" s="91" t="s">
        <v>9917</v>
      </c>
      <c r="C435" s="91" t="s">
        <v>5234</v>
      </c>
      <c r="D435" s="91" t="s">
        <v>9387</v>
      </c>
      <c r="E435" s="91">
        <v>12</v>
      </c>
      <c r="F435" s="91">
        <v>3840</v>
      </c>
      <c r="G435" s="91">
        <v>2160</v>
      </c>
      <c r="H435" s="91">
        <v>60</v>
      </c>
      <c r="I435" s="149"/>
      <c r="J435" s="91"/>
      <c r="K435" s="91"/>
      <c r="L435" s="71" t="s">
        <v>2</v>
      </c>
    </row>
    <row r="436" spans="1:12" x14ac:dyDescent="0.25">
      <c r="A436" s="156" t="s">
        <v>15982</v>
      </c>
      <c r="B436" s="91" t="s">
        <v>9918</v>
      </c>
      <c r="C436" s="91" t="s">
        <v>5234</v>
      </c>
      <c r="D436" s="91" t="s">
        <v>9387</v>
      </c>
      <c r="E436" s="91">
        <v>12</v>
      </c>
      <c r="F436" s="91">
        <v>3840</v>
      </c>
      <c r="G436" s="91">
        <v>2160</v>
      </c>
      <c r="H436" s="91">
        <v>120</v>
      </c>
      <c r="I436" s="150"/>
      <c r="J436" s="91"/>
      <c r="K436" s="91"/>
      <c r="L436" s="71" t="s">
        <v>2</v>
      </c>
    </row>
    <row r="437" spans="1:12" x14ac:dyDescent="0.25">
      <c r="A437" s="155" t="s">
        <v>15983</v>
      </c>
      <c r="B437" s="91" t="s">
        <v>9919</v>
      </c>
      <c r="C437" s="91" t="s">
        <v>5234</v>
      </c>
      <c r="D437" s="91" t="s">
        <v>9327</v>
      </c>
      <c r="E437" s="91">
        <v>8</v>
      </c>
      <c r="F437" s="91">
        <v>4096</v>
      </c>
      <c r="G437" s="91">
        <v>2160</v>
      </c>
      <c r="H437" s="91">
        <v>24</v>
      </c>
      <c r="I437" s="149"/>
      <c r="J437" s="91"/>
      <c r="K437" s="91"/>
      <c r="L437" s="71" t="s">
        <v>2</v>
      </c>
    </row>
    <row r="438" spans="1:12" x14ac:dyDescent="0.25">
      <c r="A438" s="156" t="s">
        <v>15984</v>
      </c>
      <c r="B438" s="91" t="s">
        <v>9920</v>
      </c>
      <c r="C438" s="91" t="s">
        <v>5234</v>
      </c>
      <c r="D438" s="91" t="s">
        <v>9327</v>
      </c>
      <c r="E438" s="91">
        <v>8</v>
      </c>
      <c r="F438" s="91">
        <v>4096</v>
      </c>
      <c r="G438" s="91">
        <v>2160</v>
      </c>
      <c r="H438" s="91">
        <v>30</v>
      </c>
      <c r="I438" s="150"/>
      <c r="J438" s="91"/>
      <c r="K438" s="91"/>
      <c r="L438" s="71" t="s">
        <v>2</v>
      </c>
    </row>
    <row r="439" spans="1:12" x14ac:dyDescent="0.25">
      <c r="A439" s="155" t="s">
        <v>15985</v>
      </c>
      <c r="B439" s="91" t="s">
        <v>9921</v>
      </c>
      <c r="C439" s="91" t="s">
        <v>5234</v>
      </c>
      <c r="D439" s="91" t="s">
        <v>9327</v>
      </c>
      <c r="E439" s="91">
        <v>8</v>
      </c>
      <c r="F439" s="91">
        <v>4096</v>
      </c>
      <c r="G439" s="91">
        <v>2160</v>
      </c>
      <c r="H439" s="91">
        <v>60</v>
      </c>
      <c r="I439" s="149"/>
      <c r="J439" s="91"/>
      <c r="K439" s="91"/>
      <c r="L439" s="71" t="s">
        <v>2</v>
      </c>
    </row>
    <row r="440" spans="1:12" x14ac:dyDescent="0.25">
      <c r="A440" s="156" t="s">
        <v>9922</v>
      </c>
      <c r="B440" s="91" t="s">
        <v>9923</v>
      </c>
      <c r="C440" s="91" t="s">
        <v>5234</v>
      </c>
      <c r="D440" s="91" t="s">
        <v>9327</v>
      </c>
      <c r="E440" s="91">
        <v>8</v>
      </c>
      <c r="F440" s="91">
        <v>4096</v>
      </c>
      <c r="G440" s="91">
        <v>2160</v>
      </c>
      <c r="H440" s="91">
        <v>120</v>
      </c>
      <c r="I440" s="150"/>
      <c r="J440" s="91"/>
      <c r="K440" s="91"/>
      <c r="L440" s="71" t="s">
        <v>2</v>
      </c>
    </row>
    <row r="441" spans="1:12" x14ac:dyDescent="0.25">
      <c r="A441" s="155" t="s">
        <v>15986</v>
      </c>
      <c r="B441" s="91" t="s">
        <v>9924</v>
      </c>
      <c r="C441" s="91" t="s">
        <v>5234</v>
      </c>
      <c r="D441" s="91" t="s">
        <v>9336</v>
      </c>
      <c r="E441" s="91">
        <v>8</v>
      </c>
      <c r="F441" s="91">
        <v>4096</v>
      </c>
      <c r="G441" s="91">
        <v>2160</v>
      </c>
      <c r="H441" s="91">
        <v>24</v>
      </c>
      <c r="I441" s="149"/>
      <c r="J441" s="91"/>
      <c r="K441" s="91"/>
      <c r="L441" s="71" t="s">
        <v>2</v>
      </c>
    </row>
    <row r="442" spans="1:12" x14ac:dyDescent="0.25">
      <c r="A442" s="156" t="s">
        <v>15987</v>
      </c>
      <c r="B442" s="91" t="s">
        <v>9925</v>
      </c>
      <c r="C442" s="91" t="s">
        <v>5234</v>
      </c>
      <c r="D442" s="91" t="s">
        <v>9336</v>
      </c>
      <c r="E442" s="91">
        <v>8</v>
      </c>
      <c r="F442" s="91">
        <v>4096</v>
      </c>
      <c r="G442" s="91">
        <v>2160</v>
      </c>
      <c r="H442" s="91">
        <v>30</v>
      </c>
      <c r="I442" s="150"/>
      <c r="J442" s="91"/>
      <c r="K442" s="91"/>
      <c r="L442" s="71" t="s">
        <v>2</v>
      </c>
    </row>
    <row r="443" spans="1:12" x14ac:dyDescent="0.25">
      <c r="A443" s="155" t="s">
        <v>15988</v>
      </c>
      <c r="B443" s="91" t="s">
        <v>9926</v>
      </c>
      <c r="C443" s="91" t="s">
        <v>5234</v>
      </c>
      <c r="D443" s="91" t="s">
        <v>9336</v>
      </c>
      <c r="E443" s="91">
        <v>8</v>
      </c>
      <c r="F443" s="91">
        <v>4096</v>
      </c>
      <c r="G443" s="91">
        <v>2160</v>
      </c>
      <c r="H443" s="91">
        <v>60</v>
      </c>
      <c r="I443" s="149"/>
      <c r="J443" s="91"/>
      <c r="K443" s="91"/>
      <c r="L443" s="71" t="s">
        <v>2</v>
      </c>
    </row>
    <row r="444" spans="1:12" x14ac:dyDescent="0.25">
      <c r="A444" s="156" t="s">
        <v>9927</v>
      </c>
      <c r="B444" s="91" t="s">
        <v>9928</v>
      </c>
      <c r="C444" s="91" t="s">
        <v>5234</v>
      </c>
      <c r="D444" s="91" t="s">
        <v>9336</v>
      </c>
      <c r="E444" s="91">
        <v>8</v>
      </c>
      <c r="F444" s="91">
        <v>4096</v>
      </c>
      <c r="G444" s="91">
        <v>2160</v>
      </c>
      <c r="H444" s="91">
        <v>120</v>
      </c>
      <c r="I444" s="150"/>
      <c r="J444" s="91"/>
      <c r="K444" s="91"/>
      <c r="L444" s="71" t="s">
        <v>2</v>
      </c>
    </row>
    <row r="445" spans="1:12" x14ac:dyDescent="0.25">
      <c r="A445" s="155" t="s">
        <v>15989</v>
      </c>
      <c r="B445" s="91" t="s">
        <v>9929</v>
      </c>
      <c r="C445" s="91" t="s">
        <v>5234</v>
      </c>
      <c r="D445" s="91" t="s">
        <v>9345</v>
      </c>
      <c r="E445" s="91">
        <v>8</v>
      </c>
      <c r="F445" s="91">
        <v>4096</v>
      </c>
      <c r="G445" s="91">
        <v>2160</v>
      </c>
      <c r="H445" s="91">
        <v>24</v>
      </c>
      <c r="I445" s="149"/>
      <c r="J445" s="91"/>
      <c r="K445" s="91"/>
      <c r="L445" s="71" t="s">
        <v>2</v>
      </c>
    </row>
    <row r="446" spans="1:12" x14ac:dyDescent="0.25">
      <c r="A446" s="156" t="s">
        <v>15990</v>
      </c>
      <c r="B446" s="91" t="s">
        <v>9930</v>
      </c>
      <c r="C446" s="91" t="s">
        <v>5234</v>
      </c>
      <c r="D446" s="91" t="s">
        <v>9345</v>
      </c>
      <c r="E446" s="91">
        <v>8</v>
      </c>
      <c r="F446" s="91">
        <v>4096</v>
      </c>
      <c r="G446" s="91">
        <v>2160</v>
      </c>
      <c r="H446" s="91">
        <v>30</v>
      </c>
      <c r="I446" s="150"/>
      <c r="J446" s="91"/>
      <c r="K446" s="91"/>
      <c r="L446" s="71" t="s">
        <v>2</v>
      </c>
    </row>
    <row r="447" spans="1:12" x14ac:dyDescent="0.25">
      <c r="A447" s="155" t="s">
        <v>15991</v>
      </c>
      <c r="B447" s="91" t="s">
        <v>9931</v>
      </c>
      <c r="C447" s="91" t="s">
        <v>5234</v>
      </c>
      <c r="D447" s="91" t="s">
        <v>9345</v>
      </c>
      <c r="E447" s="91">
        <v>8</v>
      </c>
      <c r="F447" s="91">
        <v>4096</v>
      </c>
      <c r="G447" s="91">
        <v>2160</v>
      </c>
      <c r="H447" s="91">
        <v>60</v>
      </c>
      <c r="I447" s="149"/>
      <c r="J447" s="91"/>
      <c r="K447" s="91"/>
      <c r="L447" s="71" t="s">
        <v>2</v>
      </c>
    </row>
    <row r="448" spans="1:12" x14ac:dyDescent="0.25">
      <c r="A448" s="156" t="s">
        <v>9932</v>
      </c>
      <c r="B448" s="91" t="s">
        <v>9933</v>
      </c>
      <c r="C448" s="91" t="s">
        <v>5234</v>
      </c>
      <c r="D448" s="91" t="s">
        <v>9345</v>
      </c>
      <c r="E448" s="91">
        <v>8</v>
      </c>
      <c r="F448" s="91">
        <v>4096</v>
      </c>
      <c r="G448" s="91">
        <v>2160</v>
      </c>
      <c r="H448" s="91">
        <v>120</v>
      </c>
      <c r="I448" s="150"/>
      <c r="J448" s="91"/>
      <c r="K448" s="91"/>
      <c r="L448" s="71" t="s">
        <v>2</v>
      </c>
    </row>
    <row r="449" spans="1:12" x14ac:dyDescent="0.25">
      <c r="A449" s="155" t="s">
        <v>15992</v>
      </c>
      <c r="B449" s="91" t="s">
        <v>9934</v>
      </c>
      <c r="C449" s="91" t="s">
        <v>5234</v>
      </c>
      <c r="D449" s="91" t="s">
        <v>9354</v>
      </c>
      <c r="E449" s="91">
        <v>10</v>
      </c>
      <c r="F449" s="91">
        <v>4096</v>
      </c>
      <c r="G449" s="91">
        <v>2160</v>
      </c>
      <c r="H449" s="91">
        <v>24</v>
      </c>
      <c r="I449" s="149"/>
      <c r="J449" s="91"/>
      <c r="K449" s="91"/>
      <c r="L449" s="71" t="s">
        <v>2</v>
      </c>
    </row>
    <row r="450" spans="1:12" x14ac:dyDescent="0.25">
      <c r="A450" s="156" t="s">
        <v>15993</v>
      </c>
      <c r="B450" s="91" t="s">
        <v>9935</v>
      </c>
      <c r="C450" s="91" t="s">
        <v>5234</v>
      </c>
      <c r="D450" s="91" t="s">
        <v>9354</v>
      </c>
      <c r="E450" s="91">
        <v>10</v>
      </c>
      <c r="F450" s="91">
        <v>4096</v>
      </c>
      <c r="G450" s="91">
        <v>2160</v>
      </c>
      <c r="H450" s="91">
        <v>30</v>
      </c>
      <c r="I450" s="150"/>
      <c r="J450" s="91"/>
      <c r="K450" s="91"/>
      <c r="L450" s="71" t="s">
        <v>2</v>
      </c>
    </row>
    <row r="451" spans="1:12" x14ac:dyDescent="0.25">
      <c r="A451" s="155" t="s">
        <v>15994</v>
      </c>
      <c r="B451" s="91" t="s">
        <v>9936</v>
      </c>
      <c r="C451" s="91" t="s">
        <v>5234</v>
      </c>
      <c r="D451" s="91" t="s">
        <v>9354</v>
      </c>
      <c r="E451" s="91">
        <v>10</v>
      </c>
      <c r="F451" s="91">
        <v>4096</v>
      </c>
      <c r="G451" s="91">
        <v>2160</v>
      </c>
      <c r="H451" s="91">
        <v>60</v>
      </c>
      <c r="I451" s="149"/>
      <c r="J451" s="91"/>
      <c r="K451" s="91"/>
      <c r="L451" s="71" t="s">
        <v>2</v>
      </c>
    </row>
    <row r="452" spans="1:12" x14ac:dyDescent="0.25">
      <c r="A452" s="156" t="s">
        <v>9937</v>
      </c>
      <c r="B452" s="91" t="s">
        <v>9938</v>
      </c>
      <c r="C452" s="91" t="s">
        <v>5234</v>
      </c>
      <c r="D452" s="91" t="s">
        <v>9354</v>
      </c>
      <c r="E452" s="91">
        <v>10</v>
      </c>
      <c r="F452" s="91">
        <v>4096</v>
      </c>
      <c r="G452" s="91">
        <v>2160</v>
      </c>
      <c r="H452" s="91">
        <v>120</v>
      </c>
      <c r="I452" s="150"/>
      <c r="J452" s="91"/>
      <c r="K452" s="91"/>
      <c r="L452" s="71" t="s">
        <v>2</v>
      </c>
    </row>
    <row r="453" spans="1:12" x14ac:dyDescent="0.25">
      <c r="A453" s="155" t="s">
        <v>15995</v>
      </c>
      <c r="B453" s="91" t="s">
        <v>9939</v>
      </c>
      <c r="C453" s="91" t="s">
        <v>5234</v>
      </c>
      <c r="D453" s="91" t="s">
        <v>9363</v>
      </c>
      <c r="E453" s="91">
        <v>10</v>
      </c>
      <c r="F453" s="91">
        <v>4096</v>
      </c>
      <c r="G453" s="91">
        <v>2160</v>
      </c>
      <c r="H453" s="91">
        <v>24</v>
      </c>
      <c r="I453" s="149"/>
      <c r="J453" s="91"/>
      <c r="K453" s="91"/>
      <c r="L453" s="71" t="s">
        <v>2</v>
      </c>
    </row>
    <row r="454" spans="1:12" x14ac:dyDescent="0.25">
      <c r="A454" s="156" t="s">
        <v>15996</v>
      </c>
      <c r="B454" s="91" t="s">
        <v>9940</v>
      </c>
      <c r="C454" s="91" t="s">
        <v>5234</v>
      </c>
      <c r="D454" s="91" t="s">
        <v>9363</v>
      </c>
      <c r="E454" s="91">
        <v>10</v>
      </c>
      <c r="F454" s="91">
        <v>4096</v>
      </c>
      <c r="G454" s="91">
        <v>2160</v>
      </c>
      <c r="H454" s="91">
        <v>30</v>
      </c>
      <c r="I454" s="150"/>
      <c r="J454" s="91"/>
      <c r="K454" s="91"/>
      <c r="L454" s="71" t="s">
        <v>2</v>
      </c>
    </row>
    <row r="455" spans="1:12" x14ac:dyDescent="0.25">
      <c r="A455" s="155" t="s">
        <v>15997</v>
      </c>
      <c r="B455" s="91" t="s">
        <v>9941</v>
      </c>
      <c r="C455" s="91" t="s">
        <v>5234</v>
      </c>
      <c r="D455" s="91" t="s">
        <v>9363</v>
      </c>
      <c r="E455" s="91">
        <v>10</v>
      </c>
      <c r="F455" s="91">
        <v>4096</v>
      </c>
      <c r="G455" s="91">
        <v>2160</v>
      </c>
      <c r="H455" s="91">
        <v>60</v>
      </c>
      <c r="I455" s="149"/>
      <c r="J455" s="91"/>
      <c r="K455" s="91"/>
      <c r="L455" s="71" t="s">
        <v>2</v>
      </c>
    </row>
    <row r="456" spans="1:12" x14ac:dyDescent="0.25">
      <c r="A456" s="156" t="s">
        <v>9942</v>
      </c>
      <c r="B456" s="91" t="s">
        <v>9943</v>
      </c>
      <c r="C456" s="91" t="s">
        <v>5234</v>
      </c>
      <c r="D456" s="91" t="s">
        <v>9363</v>
      </c>
      <c r="E456" s="91">
        <v>10</v>
      </c>
      <c r="F456" s="91">
        <v>4096</v>
      </c>
      <c r="G456" s="91">
        <v>2160</v>
      </c>
      <c r="H456" s="91">
        <v>120</v>
      </c>
      <c r="I456" s="150"/>
      <c r="J456" s="91"/>
      <c r="K456" s="91"/>
      <c r="L456" s="71" t="s">
        <v>2</v>
      </c>
    </row>
    <row r="457" spans="1:12" x14ac:dyDescent="0.25">
      <c r="A457" s="155" t="s">
        <v>15998</v>
      </c>
      <c r="B457" s="91" t="s">
        <v>9944</v>
      </c>
      <c r="C457" s="91" t="s">
        <v>5234</v>
      </c>
      <c r="D457" s="91" t="s">
        <v>9371</v>
      </c>
      <c r="E457" s="91">
        <v>10</v>
      </c>
      <c r="F457" s="91">
        <v>4096</v>
      </c>
      <c r="G457" s="91">
        <v>2160</v>
      </c>
      <c r="H457" s="91">
        <v>24</v>
      </c>
      <c r="I457" s="149"/>
      <c r="J457" s="91"/>
      <c r="K457" s="91"/>
      <c r="L457" s="71" t="s">
        <v>2</v>
      </c>
    </row>
    <row r="458" spans="1:12" x14ac:dyDescent="0.25">
      <c r="A458" s="156" t="s">
        <v>15999</v>
      </c>
      <c r="B458" s="91" t="s">
        <v>9945</v>
      </c>
      <c r="C458" s="91" t="s">
        <v>5234</v>
      </c>
      <c r="D458" s="91" t="s">
        <v>9371</v>
      </c>
      <c r="E458" s="91">
        <v>10</v>
      </c>
      <c r="F458" s="91">
        <v>4096</v>
      </c>
      <c r="G458" s="91">
        <v>2160</v>
      </c>
      <c r="H458" s="91">
        <v>30</v>
      </c>
      <c r="I458" s="150"/>
      <c r="J458" s="91"/>
      <c r="K458" s="91"/>
      <c r="L458" s="71" t="s">
        <v>2</v>
      </c>
    </row>
    <row r="459" spans="1:12" x14ac:dyDescent="0.25">
      <c r="A459" s="155" t="s">
        <v>16000</v>
      </c>
      <c r="B459" s="91" t="s">
        <v>9946</v>
      </c>
      <c r="C459" s="91" t="s">
        <v>5234</v>
      </c>
      <c r="D459" s="91" t="s">
        <v>9371</v>
      </c>
      <c r="E459" s="91">
        <v>10</v>
      </c>
      <c r="F459" s="91">
        <v>4096</v>
      </c>
      <c r="G459" s="91">
        <v>2160</v>
      </c>
      <c r="H459" s="91">
        <v>60</v>
      </c>
      <c r="I459" s="149"/>
      <c r="J459" s="91"/>
      <c r="K459" s="91"/>
      <c r="L459" s="71" t="s">
        <v>2</v>
      </c>
    </row>
    <row r="460" spans="1:12" x14ac:dyDescent="0.25">
      <c r="A460" s="156" t="s">
        <v>9947</v>
      </c>
      <c r="B460" s="91" t="s">
        <v>9948</v>
      </c>
      <c r="C460" s="91" t="s">
        <v>5234</v>
      </c>
      <c r="D460" s="91" t="s">
        <v>9371</v>
      </c>
      <c r="E460" s="91">
        <v>10</v>
      </c>
      <c r="F460" s="91">
        <v>4096</v>
      </c>
      <c r="G460" s="91">
        <v>2160</v>
      </c>
      <c r="H460" s="91">
        <v>120</v>
      </c>
      <c r="I460" s="150"/>
      <c r="J460" s="91"/>
      <c r="K460" s="91"/>
      <c r="L460" s="71" t="s">
        <v>2</v>
      </c>
    </row>
    <row r="461" spans="1:12" x14ac:dyDescent="0.25">
      <c r="A461" s="155" t="s">
        <v>16001</v>
      </c>
      <c r="B461" s="91" t="s">
        <v>9949</v>
      </c>
      <c r="C461" s="91" t="s">
        <v>5234</v>
      </c>
      <c r="D461" s="91" t="s">
        <v>9376</v>
      </c>
      <c r="E461" s="91">
        <v>12</v>
      </c>
      <c r="F461" s="91">
        <v>4096</v>
      </c>
      <c r="G461" s="91">
        <v>2160</v>
      </c>
      <c r="H461" s="91">
        <v>24</v>
      </c>
      <c r="I461" s="149"/>
      <c r="J461" s="91"/>
      <c r="K461" s="91"/>
      <c r="L461" s="71" t="s">
        <v>2</v>
      </c>
    </row>
    <row r="462" spans="1:12" x14ac:dyDescent="0.25">
      <c r="A462" s="156" t="s">
        <v>16002</v>
      </c>
      <c r="B462" s="91" t="s">
        <v>9950</v>
      </c>
      <c r="C462" s="91" t="s">
        <v>5234</v>
      </c>
      <c r="D462" s="91" t="s">
        <v>9376</v>
      </c>
      <c r="E462" s="91">
        <v>12</v>
      </c>
      <c r="F462" s="91">
        <v>4096</v>
      </c>
      <c r="G462" s="91">
        <v>2160</v>
      </c>
      <c r="H462" s="91">
        <v>30</v>
      </c>
      <c r="I462" s="150"/>
      <c r="J462" s="91"/>
      <c r="K462" s="91"/>
      <c r="L462" s="71" t="s">
        <v>2</v>
      </c>
    </row>
    <row r="463" spans="1:12" x14ac:dyDescent="0.25">
      <c r="A463" s="155" t="s">
        <v>16003</v>
      </c>
      <c r="B463" s="91" t="s">
        <v>9951</v>
      </c>
      <c r="C463" s="91" t="s">
        <v>5234</v>
      </c>
      <c r="D463" s="91" t="s">
        <v>9376</v>
      </c>
      <c r="E463" s="91">
        <v>12</v>
      </c>
      <c r="F463" s="91">
        <v>4096</v>
      </c>
      <c r="G463" s="91">
        <v>2160</v>
      </c>
      <c r="H463" s="91">
        <v>60</v>
      </c>
      <c r="I463" s="149"/>
      <c r="J463" s="91"/>
      <c r="K463" s="91"/>
      <c r="L463" s="71" t="s">
        <v>2</v>
      </c>
    </row>
    <row r="464" spans="1:12" x14ac:dyDescent="0.25">
      <c r="A464" s="156" t="s">
        <v>16004</v>
      </c>
      <c r="B464" s="91" t="s">
        <v>9952</v>
      </c>
      <c r="C464" s="91" t="s">
        <v>5234</v>
      </c>
      <c r="D464" s="91" t="s">
        <v>9376</v>
      </c>
      <c r="E464" s="91">
        <v>12</v>
      </c>
      <c r="F464" s="91">
        <v>4096</v>
      </c>
      <c r="G464" s="91">
        <v>2160</v>
      </c>
      <c r="H464" s="91">
        <v>120</v>
      </c>
      <c r="I464" s="150"/>
      <c r="J464" s="91"/>
      <c r="K464" s="91"/>
      <c r="L464" s="71" t="s">
        <v>2</v>
      </c>
    </row>
    <row r="465" spans="1:12" x14ac:dyDescent="0.25">
      <c r="A465" s="155" t="s">
        <v>16005</v>
      </c>
      <c r="B465" s="91" t="s">
        <v>9953</v>
      </c>
      <c r="C465" s="91" t="s">
        <v>5234</v>
      </c>
      <c r="D465" s="91" t="s">
        <v>9382</v>
      </c>
      <c r="E465" s="91">
        <v>12</v>
      </c>
      <c r="F465" s="91">
        <v>4096</v>
      </c>
      <c r="G465" s="91">
        <v>2160</v>
      </c>
      <c r="H465" s="91">
        <v>24</v>
      </c>
      <c r="I465" s="149"/>
      <c r="J465" s="91"/>
      <c r="K465" s="91"/>
      <c r="L465" s="71" t="s">
        <v>2</v>
      </c>
    </row>
    <row r="466" spans="1:12" x14ac:dyDescent="0.25">
      <c r="A466" s="156" t="s">
        <v>16006</v>
      </c>
      <c r="B466" s="91" t="s">
        <v>9954</v>
      </c>
      <c r="C466" s="91" t="s">
        <v>5234</v>
      </c>
      <c r="D466" s="91" t="s">
        <v>9382</v>
      </c>
      <c r="E466" s="91">
        <v>12</v>
      </c>
      <c r="F466" s="91">
        <v>4096</v>
      </c>
      <c r="G466" s="91">
        <v>2160</v>
      </c>
      <c r="H466" s="91">
        <v>30</v>
      </c>
      <c r="I466" s="150"/>
      <c r="J466" s="91"/>
      <c r="K466" s="91"/>
      <c r="L466" s="71" t="s">
        <v>2</v>
      </c>
    </row>
    <row r="467" spans="1:12" x14ac:dyDescent="0.25">
      <c r="A467" s="155" t="s">
        <v>16007</v>
      </c>
      <c r="B467" s="91" t="s">
        <v>9955</v>
      </c>
      <c r="C467" s="91" t="s">
        <v>5234</v>
      </c>
      <c r="D467" s="91" t="s">
        <v>9382</v>
      </c>
      <c r="E467" s="91">
        <v>12</v>
      </c>
      <c r="F467" s="91">
        <v>4096</v>
      </c>
      <c r="G467" s="91">
        <v>2160</v>
      </c>
      <c r="H467" s="91">
        <v>60</v>
      </c>
      <c r="I467" s="149"/>
      <c r="J467" s="91"/>
      <c r="K467" s="91"/>
      <c r="L467" s="71" t="s">
        <v>2</v>
      </c>
    </row>
    <row r="468" spans="1:12" x14ac:dyDescent="0.25">
      <c r="A468" s="156" t="s">
        <v>16008</v>
      </c>
      <c r="B468" s="91" t="s">
        <v>9956</v>
      </c>
      <c r="C468" s="91" t="s">
        <v>5234</v>
      </c>
      <c r="D468" s="91" t="s">
        <v>9382</v>
      </c>
      <c r="E468" s="91">
        <v>12</v>
      </c>
      <c r="F468" s="91">
        <v>4096</v>
      </c>
      <c r="G468" s="91">
        <v>2160</v>
      </c>
      <c r="H468" s="91">
        <v>120</v>
      </c>
      <c r="I468" s="150"/>
      <c r="J468" s="91"/>
      <c r="K468" s="91"/>
      <c r="L468" s="71" t="s">
        <v>2</v>
      </c>
    </row>
    <row r="469" spans="1:12" x14ac:dyDescent="0.25">
      <c r="A469" s="155" t="s">
        <v>16009</v>
      </c>
      <c r="B469" s="91" t="s">
        <v>9957</v>
      </c>
      <c r="C469" s="91" t="s">
        <v>5234</v>
      </c>
      <c r="D469" s="91" t="s">
        <v>9387</v>
      </c>
      <c r="E469" s="91">
        <v>12</v>
      </c>
      <c r="F469" s="91">
        <v>4096</v>
      </c>
      <c r="G469" s="91">
        <v>2160</v>
      </c>
      <c r="H469" s="91">
        <v>24</v>
      </c>
      <c r="I469" s="149"/>
      <c r="J469" s="91"/>
      <c r="K469" s="91"/>
      <c r="L469" s="71" t="s">
        <v>2</v>
      </c>
    </row>
    <row r="470" spans="1:12" x14ac:dyDescent="0.25">
      <c r="A470" s="156" t="s">
        <v>16010</v>
      </c>
      <c r="B470" s="91" t="s">
        <v>9958</v>
      </c>
      <c r="C470" s="91" t="s">
        <v>5234</v>
      </c>
      <c r="D470" s="91" t="s">
        <v>9387</v>
      </c>
      <c r="E470" s="91">
        <v>12</v>
      </c>
      <c r="F470" s="91">
        <v>4096</v>
      </c>
      <c r="G470" s="91">
        <v>2160</v>
      </c>
      <c r="H470" s="91">
        <v>30</v>
      </c>
      <c r="I470" s="150"/>
      <c r="J470" s="91"/>
      <c r="K470" s="91"/>
      <c r="L470" s="71" t="s">
        <v>2</v>
      </c>
    </row>
    <row r="471" spans="1:12" x14ac:dyDescent="0.25">
      <c r="A471" s="155" t="s">
        <v>16011</v>
      </c>
      <c r="B471" s="91" t="s">
        <v>9959</v>
      </c>
      <c r="C471" s="91" t="s">
        <v>5234</v>
      </c>
      <c r="D471" s="91" t="s">
        <v>9387</v>
      </c>
      <c r="E471" s="91">
        <v>12</v>
      </c>
      <c r="F471" s="91">
        <v>4096</v>
      </c>
      <c r="G471" s="91">
        <v>2160</v>
      </c>
      <c r="H471" s="91">
        <v>60</v>
      </c>
      <c r="I471" s="149"/>
      <c r="J471" s="91"/>
      <c r="K471" s="91"/>
      <c r="L471" s="71" t="s">
        <v>2</v>
      </c>
    </row>
    <row r="472" spans="1:12" x14ac:dyDescent="0.25">
      <c r="A472" s="156" t="s">
        <v>16012</v>
      </c>
      <c r="B472" s="91" t="s">
        <v>9960</v>
      </c>
      <c r="C472" s="91" t="s">
        <v>5234</v>
      </c>
      <c r="D472" s="91" t="s">
        <v>9387</v>
      </c>
      <c r="E472" s="91">
        <v>12</v>
      </c>
      <c r="F472" s="91">
        <v>4096</v>
      </c>
      <c r="G472" s="91">
        <v>2160</v>
      </c>
      <c r="H472" s="91">
        <v>120</v>
      </c>
      <c r="I472" s="150"/>
      <c r="J472" s="91"/>
      <c r="K472" s="91"/>
      <c r="L472" s="71" t="s">
        <v>2</v>
      </c>
    </row>
    <row r="473" spans="1:12" x14ac:dyDescent="0.25">
      <c r="A473" s="155" t="s">
        <v>9961</v>
      </c>
      <c r="B473" s="91" t="s">
        <v>9962</v>
      </c>
      <c r="C473" s="91" t="s">
        <v>5234</v>
      </c>
      <c r="D473" s="91" t="s">
        <v>9327</v>
      </c>
      <c r="E473" s="91">
        <v>8</v>
      </c>
      <c r="F473" s="91">
        <v>7680</v>
      </c>
      <c r="G473" s="91">
        <v>4320</v>
      </c>
      <c r="H473" s="91">
        <v>15</v>
      </c>
      <c r="I473" s="149"/>
      <c r="J473" s="91"/>
      <c r="K473" s="91"/>
      <c r="L473" s="71" t="s">
        <v>2</v>
      </c>
    </row>
    <row r="474" spans="1:12" x14ac:dyDescent="0.25">
      <c r="A474" s="156" t="s">
        <v>9963</v>
      </c>
      <c r="B474" s="91" t="s">
        <v>9964</v>
      </c>
      <c r="C474" s="91" t="s">
        <v>5234</v>
      </c>
      <c r="D474" s="91" t="s">
        <v>9336</v>
      </c>
      <c r="E474" s="91">
        <v>8</v>
      </c>
      <c r="F474" s="91">
        <v>7680</v>
      </c>
      <c r="G474" s="91">
        <v>4320</v>
      </c>
      <c r="H474" s="91">
        <v>15</v>
      </c>
      <c r="I474" s="150"/>
      <c r="J474" s="91"/>
      <c r="K474" s="91"/>
      <c r="L474" s="71" t="s">
        <v>2</v>
      </c>
    </row>
    <row r="475" spans="1:12" x14ac:dyDescent="0.25">
      <c r="A475" s="155" t="s">
        <v>9965</v>
      </c>
      <c r="B475" s="91" t="s">
        <v>9966</v>
      </c>
      <c r="C475" s="91" t="s">
        <v>5234</v>
      </c>
      <c r="D475" s="91" t="s">
        <v>9345</v>
      </c>
      <c r="E475" s="91">
        <v>8</v>
      </c>
      <c r="F475" s="91">
        <v>7680</v>
      </c>
      <c r="G475" s="91">
        <v>4320</v>
      </c>
      <c r="H475" s="91">
        <v>15</v>
      </c>
      <c r="I475" s="149"/>
      <c r="J475" s="91"/>
      <c r="K475" s="91"/>
      <c r="L475" s="71" t="s">
        <v>2</v>
      </c>
    </row>
    <row r="476" spans="1:12" x14ac:dyDescent="0.25">
      <c r="A476" s="156" t="s">
        <v>9967</v>
      </c>
      <c r="B476" s="91" t="s">
        <v>9968</v>
      </c>
      <c r="C476" s="91" t="s">
        <v>5234</v>
      </c>
      <c r="D476" s="91" t="s">
        <v>9354</v>
      </c>
      <c r="E476" s="91">
        <v>10</v>
      </c>
      <c r="F476" s="91">
        <v>7680</v>
      </c>
      <c r="G476" s="91">
        <v>4320</v>
      </c>
      <c r="H476" s="91">
        <v>15</v>
      </c>
      <c r="I476" s="150"/>
      <c r="J476" s="91"/>
      <c r="K476" s="91"/>
      <c r="L476" s="71" t="s">
        <v>2</v>
      </c>
    </row>
    <row r="477" spans="1:12" x14ac:dyDescent="0.25">
      <c r="A477" s="155" t="s">
        <v>9969</v>
      </c>
      <c r="B477" s="91" t="s">
        <v>9970</v>
      </c>
      <c r="C477" s="91" t="s">
        <v>5234</v>
      </c>
      <c r="D477" s="91" t="s">
        <v>9363</v>
      </c>
      <c r="E477" s="91">
        <v>10</v>
      </c>
      <c r="F477" s="91">
        <v>7680</v>
      </c>
      <c r="G477" s="91">
        <v>4320</v>
      </c>
      <c r="H477" s="91">
        <v>15</v>
      </c>
      <c r="I477" s="149"/>
      <c r="J477" s="91"/>
      <c r="K477" s="91"/>
      <c r="L477" s="71" t="s">
        <v>2</v>
      </c>
    </row>
    <row r="478" spans="1:12" x14ac:dyDescent="0.25">
      <c r="A478" s="156" t="s">
        <v>9971</v>
      </c>
      <c r="B478" s="91" t="s">
        <v>9972</v>
      </c>
      <c r="C478" s="91" t="s">
        <v>5234</v>
      </c>
      <c r="D478" s="91" t="s">
        <v>9371</v>
      </c>
      <c r="E478" s="91">
        <v>10</v>
      </c>
      <c r="F478" s="91">
        <v>7680</v>
      </c>
      <c r="G478" s="91">
        <v>4320</v>
      </c>
      <c r="H478" s="91">
        <v>15</v>
      </c>
      <c r="I478" s="150"/>
      <c r="J478" s="91"/>
      <c r="K478" s="91"/>
      <c r="L478" s="71" t="s">
        <v>2</v>
      </c>
    </row>
    <row r="479" spans="1:12" x14ac:dyDescent="0.25">
      <c r="A479" s="155" t="s">
        <v>9973</v>
      </c>
      <c r="B479" s="91" t="s">
        <v>9974</v>
      </c>
      <c r="C479" s="91" t="s">
        <v>5234</v>
      </c>
      <c r="D479" s="91" t="s">
        <v>9376</v>
      </c>
      <c r="E479" s="91">
        <v>12</v>
      </c>
      <c r="F479" s="91">
        <v>7680</v>
      </c>
      <c r="G479" s="91">
        <v>4320</v>
      </c>
      <c r="H479" s="91">
        <v>15</v>
      </c>
      <c r="I479" s="149"/>
      <c r="J479" s="91"/>
      <c r="K479" s="91"/>
      <c r="L479" s="71" t="s">
        <v>2</v>
      </c>
    </row>
    <row r="480" spans="1:12" x14ac:dyDescent="0.25">
      <c r="A480" s="156" t="s">
        <v>9975</v>
      </c>
      <c r="B480" s="91" t="s">
        <v>9976</v>
      </c>
      <c r="C480" s="91" t="s">
        <v>5234</v>
      </c>
      <c r="D480" s="91" t="s">
        <v>9382</v>
      </c>
      <c r="E480" s="91">
        <v>12</v>
      </c>
      <c r="F480" s="91">
        <v>7680</v>
      </c>
      <c r="G480" s="91">
        <v>4320</v>
      </c>
      <c r="H480" s="91">
        <v>15</v>
      </c>
      <c r="I480" s="150"/>
      <c r="J480" s="91"/>
      <c r="K480" s="91"/>
      <c r="L480" s="71" t="s">
        <v>2</v>
      </c>
    </row>
    <row r="481" spans="1:12" x14ac:dyDescent="0.25">
      <c r="A481" s="155" t="s">
        <v>9977</v>
      </c>
      <c r="B481" s="91" t="s">
        <v>9978</v>
      </c>
      <c r="C481" s="91" t="s">
        <v>5234</v>
      </c>
      <c r="D481" s="91" t="s">
        <v>9387</v>
      </c>
      <c r="E481" s="91">
        <v>12</v>
      </c>
      <c r="F481" s="91">
        <v>7680</v>
      </c>
      <c r="G481" s="91">
        <v>4320</v>
      </c>
      <c r="H481" s="91">
        <v>15</v>
      </c>
      <c r="I481" s="149"/>
      <c r="J481" s="91"/>
      <c r="K481" s="91"/>
      <c r="L481" s="71" t="s">
        <v>2</v>
      </c>
    </row>
    <row r="482" spans="1:12" x14ac:dyDescent="0.25">
      <c r="A482" s="156" t="s">
        <v>16013</v>
      </c>
      <c r="B482" s="91" t="s">
        <v>9979</v>
      </c>
      <c r="C482" s="91" t="s">
        <v>5234</v>
      </c>
      <c r="D482" s="91" t="s">
        <v>9072</v>
      </c>
      <c r="E482" s="91">
        <v>8</v>
      </c>
      <c r="F482" s="91">
        <v>352</v>
      </c>
      <c r="G482" s="91">
        <v>240</v>
      </c>
      <c r="H482" s="91">
        <v>24</v>
      </c>
      <c r="I482" s="150"/>
      <c r="J482" s="91"/>
      <c r="K482" s="91"/>
      <c r="L482" s="71" t="s">
        <v>2</v>
      </c>
    </row>
    <row r="483" spans="1:12" x14ac:dyDescent="0.25">
      <c r="A483" s="155" t="s">
        <v>16014</v>
      </c>
      <c r="B483" s="91" t="s">
        <v>9980</v>
      </c>
      <c r="C483" s="91" t="s">
        <v>5234</v>
      </c>
      <c r="D483" s="91" t="s">
        <v>9072</v>
      </c>
      <c r="E483" s="91">
        <v>8</v>
      </c>
      <c r="F483" s="91">
        <v>352</v>
      </c>
      <c r="G483" s="91">
        <v>240</v>
      </c>
      <c r="H483" s="91">
        <v>30</v>
      </c>
      <c r="I483" s="149"/>
      <c r="J483" s="91"/>
      <c r="K483" s="91"/>
      <c r="L483" s="71" t="s">
        <v>2</v>
      </c>
    </row>
    <row r="484" spans="1:12" x14ac:dyDescent="0.25">
      <c r="A484" s="156" t="s">
        <v>16015</v>
      </c>
      <c r="B484" s="91" t="s">
        <v>9981</v>
      </c>
      <c r="C484" s="91" t="s">
        <v>5234</v>
      </c>
      <c r="D484" s="91" t="s">
        <v>9072</v>
      </c>
      <c r="E484" s="91">
        <v>8</v>
      </c>
      <c r="F484" s="91">
        <v>352</v>
      </c>
      <c r="G484" s="91">
        <v>240</v>
      </c>
      <c r="H484" s="91">
        <v>60</v>
      </c>
      <c r="I484" s="150"/>
      <c r="J484" s="91"/>
      <c r="K484" s="91"/>
      <c r="L484" s="71" t="s">
        <v>2</v>
      </c>
    </row>
    <row r="485" spans="1:12" x14ac:dyDescent="0.25">
      <c r="A485" s="155" t="s">
        <v>16016</v>
      </c>
      <c r="B485" s="91" t="s">
        <v>9982</v>
      </c>
      <c r="C485" s="91" t="s">
        <v>5234</v>
      </c>
      <c r="D485" s="91" t="s">
        <v>9072</v>
      </c>
      <c r="E485" s="91">
        <v>8</v>
      </c>
      <c r="F485" s="91">
        <v>352</v>
      </c>
      <c r="G485" s="91">
        <v>240</v>
      </c>
      <c r="H485" s="91">
        <v>120</v>
      </c>
      <c r="I485" s="149"/>
      <c r="J485" s="91"/>
      <c r="K485" s="91"/>
      <c r="L485" s="71" t="s">
        <v>2</v>
      </c>
    </row>
    <row r="486" spans="1:12" x14ac:dyDescent="0.25">
      <c r="A486" s="156" t="s">
        <v>16017</v>
      </c>
      <c r="B486" s="91" t="s">
        <v>9983</v>
      </c>
      <c r="C486" s="91" t="s">
        <v>5234</v>
      </c>
      <c r="D486" s="91" t="s">
        <v>9984</v>
      </c>
      <c r="E486" s="91">
        <v>8</v>
      </c>
      <c r="F486" s="91">
        <v>352</v>
      </c>
      <c r="G486" s="91">
        <v>240</v>
      </c>
      <c r="H486" s="91">
        <v>24</v>
      </c>
      <c r="I486" s="150"/>
      <c r="J486" s="91"/>
      <c r="K486" s="91"/>
      <c r="L486" s="71" t="s">
        <v>2</v>
      </c>
    </row>
    <row r="487" spans="1:12" x14ac:dyDescent="0.25">
      <c r="A487" s="155" t="s">
        <v>16018</v>
      </c>
      <c r="B487" s="91" t="s">
        <v>9985</v>
      </c>
      <c r="C487" s="91" t="s">
        <v>5234</v>
      </c>
      <c r="D487" s="91" t="s">
        <v>9984</v>
      </c>
      <c r="E487" s="91">
        <v>8</v>
      </c>
      <c r="F487" s="91">
        <v>352</v>
      </c>
      <c r="G487" s="91">
        <v>240</v>
      </c>
      <c r="H487" s="91">
        <v>30</v>
      </c>
      <c r="I487" s="149"/>
      <c r="J487" s="91"/>
      <c r="K487" s="91"/>
      <c r="L487" s="71" t="s">
        <v>2</v>
      </c>
    </row>
    <row r="488" spans="1:12" x14ac:dyDescent="0.25">
      <c r="A488" s="156" t="s">
        <v>16019</v>
      </c>
      <c r="B488" s="91" t="s">
        <v>9986</v>
      </c>
      <c r="C488" s="91" t="s">
        <v>5234</v>
      </c>
      <c r="D488" s="91" t="s">
        <v>9984</v>
      </c>
      <c r="E488" s="91">
        <v>8</v>
      </c>
      <c r="F488" s="91">
        <v>352</v>
      </c>
      <c r="G488" s="91">
        <v>240</v>
      </c>
      <c r="H488" s="91">
        <v>60</v>
      </c>
      <c r="I488" s="150"/>
      <c r="J488" s="91"/>
      <c r="K488" s="91"/>
      <c r="L488" s="71" t="s">
        <v>2</v>
      </c>
    </row>
    <row r="489" spans="1:12" x14ac:dyDescent="0.25">
      <c r="A489" s="155" t="s">
        <v>16020</v>
      </c>
      <c r="B489" s="91" t="s">
        <v>9987</v>
      </c>
      <c r="C489" s="91" t="s">
        <v>5234</v>
      </c>
      <c r="D489" s="91" t="s">
        <v>9984</v>
      </c>
      <c r="E489" s="91">
        <v>8</v>
      </c>
      <c r="F489" s="91">
        <v>352</v>
      </c>
      <c r="G489" s="91">
        <v>240</v>
      </c>
      <c r="H489" s="91">
        <v>120</v>
      </c>
      <c r="I489" s="149"/>
      <c r="J489" s="91"/>
      <c r="K489" s="91"/>
      <c r="L489" s="71" t="s">
        <v>2</v>
      </c>
    </row>
    <row r="490" spans="1:12" x14ac:dyDescent="0.25">
      <c r="A490" s="156" t="s">
        <v>16021</v>
      </c>
      <c r="B490" s="91" t="s">
        <v>9988</v>
      </c>
      <c r="C490" s="91" t="s">
        <v>5234</v>
      </c>
      <c r="D490" s="91" t="s">
        <v>9989</v>
      </c>
      <c r="E490" s="91">
        <v>8</v>
      </c>
      <c r="F490" s="91">
        <v>352</v>
      </c>
      <c r="G490" s="91">
        <v>240</v>
      </c>
      <c r="H490" s="91">
        <v>24</v>
      </c>
      <c r="I490" s="150"/>
      <c r="J490" s="91"/>
      <c r="K490" s="91"/>
      <c r="L490" s="71" t="s">
        <v>2</v>
      </c>
    </row>
    <row r="491" spans="1:12" x14ac:dyDescent="0.25">
      <c r="A491" s="155" t="s">
        <v>16022</v>
      </c>
      <c r="B491" s="91" t="s">
        <v>9990</v>
      </c>
      <c r="C491" s="91" t="s">
        <v>5234</v>
      </c>
      <c r="D491" s="91" t="s">
        <v>9989</v>
      </c>
      <c r="E491" s="91">
        <v>8</v>
      </c>
      <c r="F491" s="91">
        <v>352</v>
      </c>
      <c r="G491" s="91">
        <v>240</v>
      </c>
      <c r="H491" s="91">
        <v>30</v>
      </c>
      <c r="I491" s="149"/>
      <c r="J491" s="91"/>
      <c r="K491" s="91"/>
      <c r="L491" s="71" t="s">
        <v>2</v>
      </c>
    </row>
    <row r="492" spans="1:12" x14ac:dyDescent="0.25">
      <c r="A492" s="156" t="s">
        <v>16023</v>
      </c>
      <c r="B492" s="91" t="s">
        <v>9991</v>
      </c>
      <c r="C492" s="91" t="s">
        <v>5234</v>
      </c>
      <c r="D492" s="91" t="s">
        <v>9989</v>
      </c>
      <c r="E492" s="91">
        <v>8</v>
      </c>
      <c r="F492" s="91">
        <v>352</v>
      </c>
      <c r="G492" s="91">
        <v>240</v>
      </c>
      <c r="H492" s="91">
        <v>60</v>
      </c>
      <c r="I492" s="150"/>
      <c r="J492" s="91"/>
      <c r="K492" s="91"/>
      <c r="L492" s="71" t="s">
        <v>2</v>
      </c>
    </row>
    <row r="493" spans="1:12" x14ac:dyDescent="0.25">
      <c r="A493" s="155" t="s">
        <v>16024</v>
      </c>
      <c r="B493" s="91" t="s">
        <v>9992</v>
      </c>
      <c r="C493" s="91" t="s">
        <v>5234</v>
      </c>
      <c r="D493" s="91" t="s">
        <v>9989</v>
      </c>
      <c r="E493" s="91">
        <v>8</v>
      </c>
      <c r="F493" s="91">
        <v>352</v>
      </c>
      <c r="G493" s="91">
        <v>240</v>
      </c>
      <c r="H493" s="91">
        <v>120</v>
      </c>
      <c r="I493" s="149"/>
      <c r="J493" s="91"/>
      <c r="K493" s="91"/>
      <c r="L493" s="71" t="s">
        <v>2</v>
      </c>
    </row>
    <row r="494" spans="1:12" x14ac:dyDescent="0.25">
      <c r="A494" s="156" t="s">
        <v>16025</v>
      </c>
      <c r="B494" s="91" t="s">
        <v>9993</v>
      </c>
      <c r="C494" s="91" t="s">
        <v>5234</v>
      </c>
      <c r="D494" s="91" t="s">
        <v>9994</v>
      </c>
      <c r="E494" s="91">
        <v>8</v>
      </c>
      <c r="F494" s="91">
        <v>352</v>
      </c>
      <c r="G494" s="91">
        <v>240</v>
      </c>
      <c r="H494" s="91">
        <v>24</v>
      </c>
      <c r="I494" s="150"/>
      <c r="J494" s="91"/>
      <c r="K494" s="91"/>
      <c r="L494" s="71" t="s">
        <v>2</v>
      </c>
    </row>
    <row r="495" spans="1:12" x14ac:dyDescent="0.25">
      <c r="A495" s="155" t="s">
        <v>16026</v>
      </c>
      <c r="B495" s="91" t="s">
        <v>9995</v>
      </c>
      <c r="C495" s="91" t="s">
        <v>5234</v>
      </c>
      <c r="D495" s="91" t="s">
        <v>9994</v>
      </c>
      <c r="E495" s="91">
        <v>8</v>
      </c>
      <c r="F495" s="91">
        <v>352</v>
      </c>
      <c r="G495" s="91">
        <v>240</v>
      </c>
      <c r="H495" s="91">
        <v>30</v>
      </c>
      <c r="I495" s="149"/>
      <c r="J495" s="91"/>
      <c r="K495" s="91"/>
      <c r="L495" s="71" t="s">
        <v>2</v>
      </c>
    </row>
    <row r="496" spans="1:12" x14ac:dyDescent="0.25">
      <c r="A496" s="156" t="s">
        <v>16027</v>
      </c>
      <c r="B496" s="91" t="s">
        <v>9996</v>
      </c>
      <c r="C496" s="91" t="s">
        <v>5234</v>
      </c>
      <c r="D496" s="91" t="s">
        <v>9994</v>
      </c>
      <c r="E496" s="91">
        <v>8</v>
      </c>
      <c r="F496" s="91">
        <v>352</v>
      </c>
      <c r="G496" s="91">
        <v>240</v>
      </c>
      <c r="H496" s="91">
        <v>60</v>
      </c>
      <c r="I496" s="150"/>
      <c r="J496" s="91"/>
      <c r="K496" s="91"/>
      <c r="L496" s="71" t="s">
        <v>2</v>
      </c>
    </row>
    <row r="497" spans="1:12" x14ac:dyDescent="0.25">
      <c r="A497" s="155" t="s">
        <v>16028</v>
      </c>
      <c r="B497" s="91" t="s">
        <v>9997</v>
      </c>
      <c r="C497" s="91" t="s">
        <v>5234</v>
      </c>
      <c r="D497" s="91" t="s">
        <v>9994</v>
      </c>
      <c r="E497" s="91">
        <v>8</v>
      </c>
      <c r="F497" s="91">
        <v>352</v>
      </c>
      <c r="G497" s="91">
        <v>240</v>
      </c>
      <c r="H497" s="91">
        <v>120</v>
      </c>
      <c r="I497" s="149"/>
      <c r="J497" s="91"/>
      <c r="K497" s="91"/>
      <c r="L497" s="71" t="s">
        <v>2</v>
      </c>
    </row>
    <row r="498" spans="1:12" x14ac:dyDescent="0.25">
      <c r="A498" s="156" t="s">
        <v>16029</v>
      </c>
      <c r="B498" s="91" t="s">
        <v>9998</v>
      </c>
      <c r="C498" s="91" t="s">
        <v>5234</v>
      </c>
      <c r="D498" s="91" t="s">
        <v>9999</v>
      </c>
      <c r="E498" s="91">
        <v>10</v>
      </c>
      <c r="F498" s="91">
        <v>352</v>
      </c>
      <c r="G498" s="91">
        <v>240</v>
      </c>
      <c r="H498" s="91">
        <v>24</v>
      </c>
      <c r="I498" s="150"/>
      <c r="J498" s="91"/>
      <c r="K498" s="91"/>
      <c r="L498" s="71" t="s">
        <v>2</v>
      </c>
    </row>
    <row r="499" spans="1:12" x14ac:dyDescent="0.25">
      <c r="A499" s="155" t="s">
        <v>16030</v>
      </c>
      <c r="B499" s="91" t="s">
        <v>10000</v>
      </c>
      <c r="C499" s="91" t="s">
        <v>5234</v>
      </c>
      <c r="D499" s="91" t="s">
        <v>9999</v>
      </c>
      <c r="E499" s="91">
        <v>10</v>
      </c>
      <c r="F499" s="91">
        <v>352</v>
      </c>
      <c r="G499" s="91">
        <v>240</v>
      </c>
      <c r="H499" s="91">
        <v>30</v>
      </c>
      <c r="I499" s="149"/>
      <c r="J499" s="91"/>
      <c r="K499" s="91"/>
      <c r="L499" s="71" t="s">
        <v>2</v>
      </c>
    </row>
    <row r="500" spans="1:12" x14ac:dyDescent="0.25">
      <c r="A500" s="156" t="s">
        <v>16031</v>
      </c>
      <c r="B500" s="91" t="s">
        <v>10001</v>
      </c>
      <c r="C500" s="91" t="s">
        <v>5234</v>
      </c>
      <c r="D500" s="91" t="s">
        <v>9999</v>
      </c>
      <c r="E500" s="91">
        <v>10</v>
      </c>
      <c r="F500" s="91">
        <v>352</v>
      </c>
      <c r="G500" s="91">
        <v>240</v>
      </c>
      <c r="H500" s="91">
        <v>60</v>
      </c>
      <c r="I500" s="150"/>
      <c r="J500" s="91"/>
      <c r="K500" s="91"/>
      <c r="L500" s="71" t="s">
        <v>2</v>
      </c>
    </row>
    <row r="501" spans="1:12" x14ac:dyDescent="0.25">
      <c r="A501" s="155" t="s">
        <v>16032</v>
      </c>
      <c r="B501" s="91" t="s">
        <v>10002</v>
      </c>
      <c r="C501" s="91" t="s">
        <v>5234</v>
      </c>
      <c r="D501" s="91" t="s">
        <v>9999</v>
      </c>
      <c r="E501" s="91">
        <v>10</v>
      </c>
      <c r="F501" s="91">
        <v>352</v>
      </c>
      <c r="G501" s="91">
        <v>240</v>
      </c>
      <c r="H501" s="91">
        <v>120</v>
      </c>
      <c r="I501" s="149"/>
      <c r="J501" s="91"/>
      <c r="K501" s="91"/>
      <c r="L501" s="71" t="s">
        <v>2</v>
      </c>
    </row>
    <row r="502" spans="1:12" x14ac:dyDescent="0.25">
      <c r="A502" s="156" t="s">
        <v>16033</v>
      </c>
      <c r="B502" s="91" t="s">
        <v>10003</v>
      </c>
      <c r="C502" s="91" t="s">
        <v>5234</v>
      </c>
      <c r="D502" s="91" t="s">
        <v>10004</v>
      </c>
      <c r="E502" s="91">
        <v>10</v>
      </c>
      <c r="F502" s="91">
        <v>352</v>
      </c>
      <c r="G502" s="91">
        <v>240</v>
      </c>
      <c r="H502" s="91">
        <v>24</v>
      </c>
      <c r="I502" s="150"/>
      <c r="J502" s="91"/>
      <c r="K502" s="91"/>
      <c r="L502" s="71" t="s">
        <v>2</v>
      </c>
    </row>
    <row r="503" spans="1:12" x14ac:dyDescent="0.25">
      <c r="A503" s="155" t="s">
        <v>16034</v>
      </c>
      <c r="B503" s="91" t="s">
        <v>10005</v>
      </c>
      <c r="C503" s="91" t="s">
        <v>5234</v>
      </c>
      <c r="D503" s="91" t="s">
        <v>10004</v>
      </c>
      <c r="E503" s="91">
        <v>10</v>
      </c>
      <c r="F503" s="91">
        <v>352</v>
      </c>
      <c r="G503" s="91">
        <v>240</v>
      </c>
      <c r="H503" s="91">
        <v>30</v>
      </c>
      <c r="I503" s="149"/>
      <c r="J503" s="91"/>
      <c r="K503" s="91"/>
      <c r="L503" s="71" t="s">
        <v>2</v>
      </c>
    </row>
    <row r="504" spans="1:12" x14ac:dyDescent="0.25">
      <c r="A504" s="156" t="s">
        <v>16035</v>
      </c>
      <c r="B504" s="91" t="s">
        <v>10006</v>
      </c>
      <c r="C504" s="91" t="s">
        <v>5234</v>
      </c>
      <c r="D504" s="91" t="s">
        <v>10004</v>
      </c>
      <c r="E504" s="91">
        <v>10</v>
      </c>
      <c r="F504" s="91">
        <v>352</v>
      </c>
      <c r="G504" s="91">
        <v>240</v>
      </c>
      <c r="H504" s="91">
        <v>60</v>
      </c>
      <c r="I504" s="150"/>
      <c r="J504" s="91"/>
      <c r="K504" s="91"/>
      <c r="L504" s="71" t="s">
        <v>2</v>
      </c>
    </row>
    <row r="505" spans="1:12" x14ac:dyDescent="0.25">
      <c r="A505" s="155" t="s">
        <v>16036</v>
      </c>
      <c r="B505" s="91" t="s">
        <v>10007</v>
      </c>
      <c r="C505" s="91" t="s">
        <v>5234</v>
      </c>
      <c r="D505" s="91" t="s">
        <v>10004</v>
      </c>
      <c r="E505" s="91">
        <v>10</v>
      </c>
      <c r="F505" s="91">
        <v>352</v>
      </c>
      <c r="G505" s="91">
        <v>240</v>
      </c>
      <c r="H505" s="91">
        <v>120</v>
      </c>
      <c r="I505" s="149"/>
      <c r="J505" s="91"/>
      <c r="K505" s="91"/>
      <c r="L505" s="71" t="s">
        <v>2</v>
      </c>
    </row>
    <row r="506" spans="1:12" x14ac:dyDescent="0.25">
      <c r="A506" s="156" t="s">
        <v>16037</v>
      </c>
      <c r="B506" s="91" t="s">
        <v>10008</v>
      </c>
      <c r="C506" s="91" t="s">
        <v>5234</v>
      </c>
      <c r="D506" s="91" t="s">
        <v>10009</v>
      </c>
      <c r="E506" s="91">
        <v>10</v>
      </c>
      <c r="F506" s="91">
        <v>352</v>
      </c>
      <c r="G506" s="91">
        <v>240</v>
      </c>
      <c r="H506" s="91">
        <v>24</v>
      </c>
      <c r="I506" s="150"/>
      <c r="J506" s="91"/>
      <c r="K506" s="91"/>
      <c r="L506" s="71" t="s">
        <v>2</v>
      </c>
    </row>
    <row r="507" spans="1:12" x14ac:dyDescent="0.25">
      <c r="A507" s="155" t="s">
        <v>16038</v>
      </c>
      <c r="B507" s="91" t="s">
        <v>10010</v>
      </c>
      <c r="C507" s="91" t="s">
        <v>5234</v>
      </c>
      <c r="D507" s="91" t="s">
        <v>10009</v>
      </c>
      <c r="E507" s="91">
        <v>10</v>
      </c>
      <c r="F507" s="91">
        <v>352</v>
      </c>
      <c r="G507" s="91">
        <v>240</v>
      </c>
      <c r="H507" s="91">
        <v>30</v>
      </c>
      <c r="I507" s="149"/>
      <c r="J507" s="91"/>
      <c r="K507" s="91"/>
      <c r="L507" s="71" t="s">
        <v>2</v>
      </c>
    </row>
    <row r="508" spans="1:12" x14ac:dyDescent="0.25">
      <c r="A508" s="156" t="s">
        <v>16039</v>
      </c>
      <c r="B508" s="91" t="s">
        <v>10011</v>
      </c>
      <c r="C508" s="91" t="s">
        <v>5234</v>
      </c>
      <c r="D508" s="91" t="s">
        <v>10009</v>
      </c>
      <c r="E508" s="91">
        <v>10</v>
      </c>
      <c r="F508" s="91">
        <v>352</v>
      </c>
      <c r="G508" s="91">
        <v>240</v>
      </c>
      <c r="H508" s="91">
        <v>60</v>
      </c>
      <c r="I508" s="150"/>
      <c r="J508" s="91"/>
      <c r="K508" s="91"/>
      <c r="L508" s="71" t="s">
        <v>2</v>
      </c>
    </row>
    <row r="509" spans="1:12" x14ac:dyDescent="0.25">
      <c r="A509" s="155" t="s">
        <v>16040</v>
      </c>
      <c r="B509" s="91" t="s">
        <v>10012</v>
      </c>
      <c r="C509" s="91" t="s">
        <v>5234</v>
      </c>
      <c r="D509" s="91" t="s">
        <v>10009</v>
      </c>
      <c r="E509" s="91">
        <v>10</v>
      </c>
      <c r="F509" s="91">
        <v>352</v>
      </c>
      <c r="G509" s="91">
        <v>240</v>
      </c>
      <c r="H509" s="91">
        <v>120</v>
      </c>
      <c r="I509" s="149"/>
      <c r="J509" s="91"/>
      <c r="K509" s="91"/>
      <c r="L509" s="71" t="s">
        <v>2</v>
      </c>
    </row>
    <row r="510" spans="1:12" x14ac:dyDescent="0.25">
      <c r="A510" s="156" t="s">
        <v>16041</v>
      </c>
      <c r="B510" s="91" t="s">
        <v>10013</v>
      </c>
      <c r="C510" s="91" t="s">
        <v>5234</v>
      </c>
      <c r="D510" s="91" t="s">
        <v>10014</v>
      </c>
      <c r="E510" s="91">
        <v>10</v>
      </c>
      <c r="F510" s="91">
        <v>352</v>
      </c>
      <c r="G510" s="91">
        <v>240</v>
      </c>
      <c r="H510" s="91">
        <v>24</v>
      </c>
      <c r="I510" s="150"/>
      <c r="J510" s="91"/>
      <c r="K510" s="91"/>
      <c r="L510" s="71" t="s">
        <v>2</v>
      </c>
    </row>
    <row r="511" spans="1:12" x14ac:dyDescent="0.25">
      <c r="A511" s="155" t="s">
        <v>16042</v>
      </c>
      <c r="B511" s="91" t="s">
        <v>10015</v>
      </c>
      <c r="C511" s="91" t="s">
        <v>5234</v>
      </c>
      <c r="D511" s="91" t="s">
        <v>10014</v>
      </c>
      <c r="E511" s="91">
        <v>10</v>
      </c>
      <c r="F511" s="91">
        <v>352</v>
      </c>
      <c r="G511" s="91">
        <v>240</v>
      </c>
      <c r="H511" s="91">
        <v>30</v>
      </c>
      <c r="I511" s="149"/>
      <c r="J511" s="91"/>
      <c r="K511" s="91"/>
      <c r="L511" s="71" t="s">
        <v>2</v>
      </c>
    </row>
    <row r="512" spans="1:12" x14ac:dyDescent="0.25">
      <c r="A512" s="156" t="s">
        <v>16043</v>
      </c>
      <c r="B512" s="91" t="s">
        <v>10016</v>
      </c>
      <c r="C512" s="91" t="s">
        <v>5234</v>
      </c>
      <c r="D512" s="91" t="s">
        <v>10014</v>
      </c>
      <c r="E512" s="91">
        <v>10</v>
      </c>
      <c r="F512" s="91">
        <v>352</v>
      </c>
      <c r="G512" s="91">
        <v>240</v>
      </c>
      <c r="H512" s="91">
        <v>60</v>
      </c>
      <c r="I512" s="150"/>
      <c r="J512" s="91"/>
      <c r="K512" s="91"/>
      <c r="L512" s="71" t="s">
        <v>2</v>
      </c>
    </row>
    <row r="513" spans="1:12" x14ac:dyDescent="0.25">
      <c r="A513" s="155" t="s">
        <v>16044</v>
      </c>
      <c r="B513" s="91" t="s">
        <v>10017</v>
      </c>
      <c r="C513" s="91" t="s">
        <v>5234</v>
      </c>
      <c r="D513" s="91" t="s">
        <v>10014</v>
      </c>
      <c r="E513" s="91">
        <v>10</v>
      </c>
      <c r="F513" s="91">
        <v>352</v>
      </c>
      <c r="G513" s="91">
        <v>240</v>
      </c>
      <c r="H513" s="91">
        <v>120</v>
      </c>
      <c r="I513" s="149"/>
      <c r="J513" s="91"/>
      <c r="K513" s="91"/>
      <c r="L513" s="71" t="s">
        <v>2</v>
      </c>
    </row>
    <row r="514" spans="1:12" x14ac:dyDescent="0.25">
      <c r="A514" s="156" t="s">
        <v>16045</v>
      </c>
      <c r="B514" s="91" t="s">
        <v>10018</v>
      </c>
      <c r="C514" s="91" t="s">
        <v>5234</v>
      </c>
      <c r="D514" s="91" t="s">
        <v>10019</v>
      </c>
      <c r="E514" s="91">
        <v>12</v>
      </c>
      <c r="F514" s="91">
        <v>352</v>
      </c>
      <c r="G514" s="91">
        <v>240</v>
      </c>
      <c r="H514" s="91">
        <v>24</v>
      </c>
      <c r="I514" s="150"/>
      <c r="J514" s="91"/>
      <c r="K514" s="91"/>
      <c r="L514" s="71" t="s">
        <v>2</v>
      </c>
    </row>
    <row r="515" spans="1:12" x14ac:dyDescent="0.25">
      <c r="A515" s="155" t="s">
        <v>16046</v>
      </c>
      <c r="B515" s="91" t="s">
        <v>10020</v>
      </c>
      <c r="C515" s="91" t="s">
        <v>5234</v>
      </c>
      <c r="D515" s="91" t="s">
        <v>10019</v>
      </c>
      <c r="E515" s="91">
        <v>12</v>
      </c>
      <c r="F515" s="91">
        <v>352</v>
      </c>
      <c r="G515" s="91">
        <v>240</v>
      </c>
      <c r="H515" s="91">
        <v>30</v>
      </c>
      <c r="I515" s="149"/>
      <c r="J515" s="91"/>
      <c r="K515" s="91"/>
      <c r="L515" s="71" t="s">
        <v>2</v>
      </c>
    </row>
    <row r="516" spans="1:12" x14ac:dyDescent="0.25">
      <c r="A516" s="156" t="s">
        <v>16047</v>
      </c>
      <c r="B516" s="91" t="s">
        <v>10021</v>
      </c>
      <c r="C516" s="91" t="s">
        <v>5234</v>
      </c>
      <c r="D516" s="91" t="s">
        <v>10019</v>
      </c>
      <c r="E516" s="91">
        <v>12</v>
      </c>
      <c r="F516" s="91">
        <v>352</v>
      </c>
      <c r="G516" s="91">
        <v>240</v>
      </c>
      <c r="H516" s="91">
        <v>60</v>
      </c>
      <c r="I516" s="150"/>
      <c r="J516" s="91"/>
      <c r="K516" s="91"/>
      <c r="L516" s="71" t="s">
        <v>2</v>
      </c>
    </row>
    <row r="517" spans="1:12" x14ac:dyDescent="0.25">
      <c r="A517" s="155" t="s">
        <v>16048</v>
      </c>
      <c r="B517" s="91" t="s">
        <v>10022</v>
      </c>
      <c r="C517" s="91" t="s">
        <v>5234</v>
      </c>
      <c r="D517" s="91" t="s">
        <v>10019</v>
      </c>
      <c r="E517" s="91">
        <v>12</v>
      </c>
      <c r="F517" s="91">
        <v>352</v>
      </c>
      <c r="G517" s="91">
        <v>240</v>
      </c>
      <c r="H517" s="91">
        <v>120</v>
      </c>
      <c r="I517" s="149"/>
      <c r="J517" s="91"/>
      <c r="K517" s="91"/>
      <c r="L517" s="71" t="s">
        <v>2</v>
      </c>
    </row>
    <row r="518" spans="1:12" x14ac:dyDescent="0.25">
      <c r="A518" s="156" t="s">
        <v>16049</v>
      </c>
      <c r="B518" s="91" t="s">
        <v>10023</v>
      </c>
      <c r="C518" s="91" t="s">
        <v>5234</v>
      </c>
      <c r="D518" s="91" t="s">
        <v>10024</v>
      </c>
      <c r="E518" s="91">
        <v>12</v>
      </c>
      <c r="F518" s="91">
        <v>352</v>
      </c>
      <c r="G518" s="91">
        <v>240</v>
      </c>
      <c r="H518" s="91">
        <v>24</v>
      </c>
      <c r="I518" s="150"/>
      <c r="J518" s="91"/>
      <c r="K518" s="91"/>
      <c r="L518" s="71" t="s">
        <v>2</v>
      </c>
    </row>
    <row r="519" spans="1:12" x14ac:dyDescent="0.25">
      <c r="A519" s="155" t="s">
        <v>16050</v>
      </c>
      <c r="B519" s="91" t="s">
        <v>10025</v>
      </c>
      <c r="C519" s="91" t="s">
        <v>5234</v>
      </c>
      <c r="D519" s="91" t="s">
        <v>10024</v>
      </c>
      <c r="E519" s="91">
        <v>12</v>
      </c>
      <c r="F519" s="91">
        <v>352</v>
      </c>
      <c r="G519" s="91">
        <v>240</v>
      </c>
      <c r="H519" s="91">
        <v>30</v>
      </c>
      <c r="I519" s="149"/>
      <c r="J519" s="91"/>
      <c r="K519" s="91"/>
      <c r="L519" s="71" t="s">
        <v>2</v>
      </c>
    </row>
    <row r="520" spans="1:12" x14ac:dyDescent="0.25">
      <c r="A520" s="156" t="s">
        <v>16051</v>
      </c>
      <c r="B520" s="91" t="s">
        <v>10026</v>
      </c>
      <c r="C520" s="91" t="s">
        <v>5234</v>
      </c>
      <c r="D520" s="91" t="s">
        <v>10024</v>
      </c>
      <c r="E520" s="91">
        <v>12</v>
      </c>
      <c r="F520" s="91">
        <v>352</v>
      </c>
      <c r="G520" s="91">
        <v>240</v>
      </c>
      <c r="H520" s="91">
        <v>60</v>
      </c>
      <c r="I520" s="150"/>
      <c r="J520" s="91"/>
      <c r="K520" s="91"/>
      <c r="L520" s="71" t="s">
        <v>2</v>
      </c>
    </row>
    <row r="521" spans="1:12" x14ac:dyDescent="0.25">
      <c r="A521" s="155" t="s">
        <v>16052</v>
      </c>
      <c r="B521" s="91" t="s">
        <v>10027</v>
      </c>
      <c r="C521" s="91" t="s">
        <v>5234</v>
      </c>
      <c r="D521" s="91" t="s">
        <v>10024</v>
      </c>
      <c r="E521" s="91">
        <v>12</v>
      </c>
      <c r="F521" s="91">
        <v>352</v>
      </c>
      <c r="G521" s="91">
        <v>240</v>
      </c>
      <c r="H521" s="91">
        <v>120</v>
      </c>
      <c r="I521" s="149"/>
      <c r="J521" s="91"/>
      <c r="K521" s="91"/>
      <c r="L521" s="71" t="s">
        <v>2</v>
      </c>
    </row>
    <row r="522" spans="1:12" x14ac:dyDescent="0.25">
      <c r="A522" s="156" t="s">
        <v>16053</v>
      </c>
      <c r="B522" s="91" t="s">
        <v>10028</v>
      </c>
      <c r="C522" s="91" t="s">
        <v>5234</v>
      </c>
      <c r="D522" s="91" t="s">
        <v>10029</v>
      </c>
      <c r="E522" s="91">
        <v>12</v>
      </c>
      <c r="F522" s="91">
        <v>352</v>
      </c>
      <c r="G522" s="91">
        <v>240</v>
      </c>
      <c r="H522" s="91">
        <v>24</v>
      </c>
      <c r="I522" s="150"/>
      <c r="J522" s="91"/>
      <c r="K522" s="91"/>
      <c r="L522" s="71" t="s">
        <v>2</v>
      </c>
    </row>
    <row r="523" spans="1:12" x14ac:dyDescent="0.25">
      <c r="A523" s="155" t="s">
        <v>16054</v>
      </c>
      <c r="B523" s="91" t="s">
        <v>10030</v>
      </c>
      <c r="C523" s="91" t="s">
        <v>5234</v>
      </c>
      <c r="D523" s="91" t="s">
        <v>10029</v>
      </c>
      <c r="E523" s="91">
        <v>12</v>
      </c>
      <c r="F523" s="91">
        <v>352</v>
      </c>
      <c r="G523" s="91">
        <v>240</v>
      </c>
      <c r="H523" s="91">
        <v>30</v>
      </c>
      <c r="I523" s="149"/>
      <c r="J523" s="91"/>
      <c r="K523" s="91"/>
      <c r="L523" s="71" t="s">
        <v>2</v>
      </c>
    </row>
    <row r="524" spans="1:12" x14ac:dyDescent="0.25">
      <c r="A524" s="156" t="s">
        <v>16055</v>
      </c>
      <c r="B524" s="91" t="s">
        <v>10031</v>
      </c>
      <c r="C524" s="91" t="s">
        <v>5234</v>
      </c>
      <c r="D524" s="91" t="s">
        <v>10029</v>
      </c>
      <c r="E524" s="91">
        <v>12</v>
      </c>
      <c r="F524" s="91">
        <v>352</v>
      </c>
      <c r="G524" s="91">
        <v>240</v>
      </c>
      <c r="H524" s="91">
        <v>60</v>
      </c>
      <c r="I524" s="150"/>
      <c r="J524" s="91"/>
      <c r="K524" s="91"/>
      <c r="L524" s="71" t="s">
        <v>2</v>
      </c>
    </row>
    <row r="525" spans="1:12" x14ac:dyDescent="0.25">
      <c r="A525" s="155" t="s">
        <v>16056</v>
      </c>
      <c r="B525" s="91" t="s">
        <v>10032</v>
      </c>
      <c r="C525" s="91" t="s">
        <v>5234</v>
      </c>
      <c r="D525" s="91" t="s">
        <v>10029</v>
      </c>
      <c r="E525" s="91">
        <v>12</v>
      </c>
      <c r="F525" s="91">
        <v>352</v>
      </c>
      <c r="G525" s="91">
        <v>240</v>
      </c>
      <c r="H525" s="91">
        <v>120</v>
      </c>
      <c r="I525" s="149"/>
      <c r="J525" s="91"/>
      <c r="K525" s="91"/>
      <c r="L525" s="71" t="s">
        <v>2</v>
      </c>
    </row>
    <row r="526" spans="1:12" x14ac:dyDescent="0.25">
      <c r="A526" s="156" t="s">
        <v>16057</v>
      </c>
      <c r="B526" s="91" t="s">
        <v>10033</v>
      </c>
      <c r="C526" s="91" t="s">
        <v>5234</v>
      </c>
      <c r="D526" s="91" t="s">
        <v>10034</v>
      </c>
      <c r="E526" s="91">
        <v>12</v>
      </c>
      <c r="F526" s="91">
        <v>352</v>
      </c>
      <c r="G526" s="91">
        <v>240</v>
      </c>
      <c r="H526" s="91">
        <v>24</v>
      </c>
      <c r="I526" s="150"/>
      <c r="J526" s="91"/>
      <c r="K526" s="91"/>
      <c r="L526" s="71" t="s">
        <v>2</v>
      </c>
    </row>
    <row r="527" spans="1:12" x14ac:dyDescent="0.25">
      <c r="A527" s="155" t="s">
        <v>16058</v>
      </c>
      <c r="B527" s="91" t="s">
        <v>10035</v>
      </c>
      <c r="C527" s="91" t="s">
        <v>5234</v>
      </c>
      <c r="D527" s="91" t="s">
        <v>10034</v>
      </c>
      <c r="E527" s="91">
        <v>12</v>
      </c>
      <c r="F527" s="91">
        <v>352</v>
      </c>
      <c r="G527" s="91">
        <v>240</v>
      </c>
      <c r="H527" s="91">
        <v>30</v>
      </c>
      <c r="I527" s="149"/>
      <c r="J527" s="91"/>
      <c r="K527" s="91"/>
      <c r="L527" s="71" t="s">
        <v>2</v>
      </c>
    </row>
    <row r="528" spans="1:12" x14ac:dyDescent="0.25">
      <c r="A528" s="156" t="s">
        <v>16059</v>
      </c>
      <c r="B528" s="91" t="s">
        <v>10036</v>
      </c>
      <c r="C528" s="91" t="s">
        <v>5234</v>
      </c>
      <c r="D528" s="91" t="s">
        <v>10034</v>
      </c>
      <c r="E528" s="91">
        <v>12</v>
      </c>
      <c r="F528" s="91">
        <v>352</v>
      </c>
      <c r="G528" s="91">
        <v>240</v>
      </c>
      <c r="H528" s="91">
        <v>60</v>
      </c>
      <c r="I528" s="150"/>
      <c r="J528" s="91"/>
      <c r="K528" s="91"/>
      <c r="L528" s="71" t="s">
        <v>2</v>
      </c>
    </row>
    <row r="529" spans="1:12" x14ac:dyDescent="0.25">
      <c r="A529" s="155" t="s">
        <v>16060</v>
      </c>
      <c r="B529" s="91" t="s">
        <v>10037</v>
      </c>
      <c r="C529" s="91" t="s">
        <v>5234</v>
      </c>
      <c r="D529" s="91" t="s">
        <v>10034</v>
      </c>
      <c r="E529" s="91">
        <v>12</v>
      </c>
      <c r="F529" s="91">
        <v>352</v>
      </c>
      <c r="G529" s="91">
        <v>240</v>
      </c>
      <c r="H529" s="91">
        <v>120</v>
      </c>
      <c r="I529" s="149"/>
      <c r="J529" s="91"/>
      <c r="K529" s="91"/>
      <c r="L529" s="71" t="s">
        <v>2</v>
      </c>
    </row>
    <row r="530" spans="1:12" x14ac:dyDescent="0.25">
      <c r="A530" s="156" t="s">
        <v>16061</v>
      </c>
      <c r="B530" s="91" t="s">
        <v>10038</v>
      </c>
      <c r="C530" s="91" t="s">
        <v>5234</v>
      </c>
      <c r="D530" s="91" t="s">
        <v>9072</v>
      </c>
      <c r="E530" s="91">
        <v>8</v>
      </c>
      <c r="F530" s="91">
        <v>1080</v>
      </c>
      <c r="G530" s="91">
        <v>1080</v>
      </c>
      <c r="H530" s="91">
        <v>24</v>
      </c>
      <c r="I530" s="150"/>
      <c r="J530" s="91"/>
      <c r="K530" s="91"/>
      <c r="L530" s="71" t="s">
        <v>2</v>
      </c>
    </row>
    <row r="531" spans="1:12" x14ac:dyDescent="0.25">
      <c r="A531" s="155" t="s">
        <v>16062</v>
      </c>
      <c r="B531" s="91" t="s">
        <v>10039</v>
      </c>
      <c r="C531" s="91" t="s">
        <v>5234</v>
      </c>
      <c r="D531" s="91" t="s">
        <v>9072</v>
      </c>
      <c r="E531" s="91">
        <v>8</v>
      </c>
      <c r="F531" s="91">
        <v>1080</v>
      </c>
      <c r="G531" s="91">
        <v>1080</v>
      </c>
      <c r="H531" s="91">
        <v>30</v>
      </c>
      <c r="I531" s="149"/>
      <c r="J531" s="91"/>
      <c r="K531" s="91"/>
      <c r="L531" s="71" t="s">
        <v>2</v>
      </c>
    </row>
    <row r="532" spans="1:12" x14ac:dyDescent="0.25">
      <c r="A532" s="156" t="s">
        <v>16063</v>
      </c>
      <c r="B532" s="91" t="s">
        <v>10040</v>
      </c>
      <c r="C532" s="91" t="s">
        <v>5234</v>
      </c>
      <c r="D532" s="91" t="s">
        <v>9072</v>
      </c>
      <c r="E532" s="91">
        <v>8</v>
      </c>
      <c r="F532" s="91">
        <v>1080</v>
      </c>
      <c r="G532" s="91">
        <v>1080</v>
      </c>
      <c r="H532" s="91">
        <v>60</v>
      </c>
      <c r="I532" s="150"/>
      <c r="J532" s="91"/>
      <c r="K532" s="91"/>
      <c r="L532" s="71" t="s">
        <v>2</v>
      </c>
    </row>
    <row r="533" spans="1:12" x14ac:dyDescent="0.25">
      <c r="A533" s="155" t="s">
        <v>16064</v>
      </c>
      <c r="B533" s="91" t="s">
        <v>10041</v>
      </c>
      <c r="C533" s="91" t="s">
        <v>5234</v>
      </c>
      <c r="D533" s="91" t="s">
        <v>9072</v>
      </c>
      <c r="E533" s="91">
        <v>8</v>
      </c>
      <c r="F533" s="91">
        <v>1080</v>
      </c>
      <c r="G533" s="91">
        <v>1080</v>
      </c>
      <c r="H533" s="91">
        <v>120</v>
      </c>
      <c r="I533" s="149"/>
      <c r="J533" s="91"/>
      <c r="K533" s="91"/>
      <c r="L533" s="71" t="s">
        <v>2</v>
      </c>
    </row>
    <row r="534" spans="1:12" x14ac:dyDescent="0.25">
      <c r="A534" s="156" t="s">
        <v>16065</v>
      </c>
      <c r="B534" s="91" t="s">
        <v>10042</v>
      </c>
      <c r="C534" s="91" t="s">
        <v>5234</v>
      </c>
      <c r="D534" s="91" t="s">
        <v>9984</v>
      </c>
      <c r="E534" s="91">
        <v>8</v>
      </c>
      <c r="F534" s="91">
        <v>1080</v>
      </c>
      <c r="G534" s="91">
        <v>1080</v>
      </c>
      <c r="H534" s="91">
        <v>24</v>
      </c>
      <c r="I534" s="150"/>
      <c r="J534" s="91"/>
      <c r="K534" s="91"/>
      <c r="L534" s="71" t="s">
        <v>2</v>
      </c>
    </row>
    <row r="535" spans="1:12" x14ac:dyDescent="0.25">
      <c r="A535" s="155" t="s">
        <v>16066</v>
      </c>
      <c r="B535" s="91" t="s">
        <v>10043</v>
      </c>
      <c r="C535" s="91" t="s">
        <v>5234</v>
      </c>
      <c r="D535" s="91" t="s">
        <v>9984</v>
      </c>
      <c r="E535" s="91">
        <v>8</v>
      </c>
      <c r="F535" s="91">
        <v>1080</v>
      </c>
      <c r="G535" s="91">
        <v>1080</v>
      </c>
      <c r="H535" s="91">
        <v>30</v>
      </c>
      <c r="I535" s="149"/>
      <c r="J535" s="91"/>
      <c r="K535" s="91"/>
      <c r="L535" s="71" t="s">
        <v>2</v>
      </c>
    </row>
    <row r="536" spans="1:12" x14ac:dyDescent="0.25">
      <c r="A536" s="156" t="s">
        <v>16067</v>
      </c>
      <c r="B536" s="91" t="s">
        <v>10044</v>
      </c>
      <c r="C536" s="91" t="s">
        <v>5234</v>
      </c>
      <c r="D536" s="91" t="s">
        <v>9984</v>
      </c>
      <c r="E536" s="91">
        <v>8</v>
      </c>
      <c r="F536" s="91">
        <v>1080</v>
      </c>
      <c r="G536" s="91">
        <v>1080</v>
      </c>
      <c r="H536" s="91">
        <v>60</v>
      </c>
      <c r="I536" s="150"/>
      <c r="J536" s="91"/>
      <c r="K536" s="91"/>
      <c r="L536" s="71" t="s">
        <v>2</v>
      </c>
    </row>
    <row r="537" spans="1:12" x14ac:dyDescent="0.25">
      <c r="A537" s="155" t="s">
        <v>16068</v>
      </c>
      <c r="B537" s="91" t="s">
        <v>10045</v>
      </c>
      <c r="C537" s="91" t="s">
        <v>5234</v>
      </c>
      <c r="D537" s="91" t="s">
        <v>9984</v>
      </c>
      <c r="E537" s="91">
        <v>8</v>
      </c>
      <c r="F537" s="91">
        <v>1080</v>
      </c>
      <c r="G537" s="91">
        <v>1080</v>
      </c>
      <c r="H537" s="91">
        <v>120</v>
      </c>
      <c r="I537" s="149"/>
      <c r="J537" s="91"/>
      <c r="K537" s="91"/>
      <c r="L537" s="71" t="s">
        <v>2</v>
      </c>
    </row>
    <row r="538" spans="1:12" x14ac:dyDescent="0.25">
      <c r="A538" s="156" t="s">
        <v>16069</v>
      </c>
      <c r="B538" s="91" t="s">
        <v>10046</v>
      </c>
      <c r="C538" s="91" t="s">
        <v>5234</v>
      </c>
      <c r="D538" s="91" t="s">
        <v>9989</v>
      </c>
      <c r="E538" s="91">
        <v>8</v>
      </c>
      <c r="F538" s="91">
        <v>1080</v>
      </c>
      <c r="G538" s="91">
        <v>1080</v>
      </c>
      <c r="H538" s="91">
        <v>24</v>
      </c>
      <c r="I538" s="150"/>
      <c r="J538" s="91"/>
      <c r="K538" s="91"/>
      <c r="L538" s="71" t="s">
        <v>2</v>
      </c>
    </row>
    <row r="539" spans="1:12" x14ac:dyDescent="0.25">
      <c r="A539" s="155" t="s">
        <v>16070</v>
      </c>
      <c r="B539" s="91" t="s">
        <v>10047</v>
      </c>
      <c r="C539" s="91" t="s">
        <v>5234</v>
      </c>
      <c r="D539" s="91" t="s">
        <v>9989</v>
      </c>
      <c r="E539" s="91">
        <v>8</v>
      </c>
      <c r="F539" s="91">
        <v>1080</v>
      </c>
      <c r="G539" s="91">
        <v>1080</v>
      </c>
      <c r="H539" s="91">
        <v>30</v>
      </c>
      <c r="I539" s="149"/>
      <c r="J539" s="91"/>
      <c r="K539" s="91"/>
      <c r="L539" s="71" t="s">
        <v>2</v>
      </c>
    </row>
    <row r="540" spans="1:12" x14ac:dyDescent="0.25">
      <c r="A540" s="156" t="s">
        <v>16071</v>
      </c>
      <c r="B540" s="91" t="s">
        <v>10048</v>
      </c>
      <c r="C540" s="91" t="s">
        <v>5234</v>
      </c>
      <c r="D540" s="91" t="s">
        <v>9989</v>
      </c>
      <c r="E540" s="91">
        <v>8</v>
      </c>
      <c r="F540" s="91">
        <v>1080</v>
      </c>
      <c r="G540" s="91">
        <v>1080</v>
      </c>
      <c r="H540" s="91">
        <v>60</v>
      </c>
      <c r="I540" s="150"/>
      <c r="J540" s="91"/>
      <c r="K540" s="91"/>
      <c r="L540" s="71" t="s">
        <v>2</v>
      </c>
    </row>
    <row r="541" spans="1:12" x14ac:dyDescent="0.25">
      <c r="A541" s="155" t="s">
        <v>16072</v>
      </c>
      <c r="B541" s="91" t="s">
        <v>10049</v>
      </c>
      <c r="C541" s="91" t="s">
        <v>5234</v>
      </c>
      <c r="D541" s="91" t="s">
        <v>9989</v>
      </c>
      <c r="E541" s="91">
        <v>8</v>
      </c>
      <c r="F541" s="91">
        <v>1080</v>
      </c>
      <c r="G541" s="91">
        <v>1080</v>
      </c>
      <c r="H541" s="91">
        <v>120</v>
      </c>
      <c r="I541" s="149"/>
      <c r="J541" s="91"/>
      <c r="K541" s="91"/>
      <c r="L541" s="71" t="s">
        <v>2</v>
      </c>
    </row>
    <row r="542" spans="1:12" x14ac:dyDescent="0.25">
      <c r="A542" s="156" t="s">
        <v>16073</v>
      </c>
      <c r="B542" s="91" t="s">
        <v>10050</v>
      </c>
      <c r="C542" s="91" t="s">
        <v>5234</v>
      </c>
      <c r="D542" s="91" t="s">
        <v>9994</v>
      </c>
      <c r="E542" s="91">
        <v>8</v>
      </c>
      <c r="F542" s="91">
        <v>1080</v>
      </c>
      <c r="G542" s="91">
        <v>1080</v>
      </c>
      <c r="H542" s="91">
        <v>24</v>
      </c>
      <c r="I542" s="150"/>
      <c r="J542" s="91"/>
      <c r="K542" s="91"/>
      <c r="L542" s="71" t="s">
        <v>2</v>
      </c>
    </row>
    <row r="543" spans="1:12" x14ac:dyDescent="0.25">
      <c r="A543" s="155" t="s">
        <v>16074</v>
      </c>
      <c r="B543" s="91" t="s">
        <v>10051</v>
      </c>
      <c r="C543" s="91" t="s">
        <v>5234</v>
      </c>
      <c r="D543" s="91" t="s">
        <v>9994</v>
      </c>
      <c r="E543" s="91">
        <v>8</v>
      </c>
      <c r="F543" s="91">
        <v>1080</v>
      </c>
      <c r="G543" s="91">
        <v>1080</v>
      </c>
      <c r="H543" s="91">
        <v>30</v>
      </c>
      <c r="I543" s="149"/>
      <c r="J543" s="91"/>
      <c r="K543" s="91"/>
      <c r="L543" s="71" t="s">
        <v>2</v>
      </c>
    </row>
    <row r="544" spans="1:12" x14ac:dyDescent="0.25">
      <c r="A544" s="156" t="s">
        <v>16075</v>
      </c>
      <c r="B544" s="91" t="s">
        <v>10052</v>
      </c>
      <c r="C544" s="91" t="s">
        <v>5234</v>
      </c>
      <c r="D544" s="91" t="s">
        <v>9994</v>
      </c>
      <c r="E544" s="91">
        <v>8</v>
      </c>
      <c r="F544" s="91">
        <v>1080</v>
      </c>
      <c r="G544" s="91">
        <v>1080</v>
      </c>
      <c r="H544" s="91">
        <v>60</v>
      </c>
      <c r="I544" s="150"/>
      <c r="J544" s="91"/>
      <c r="K544" s="91"/>
      <c r="L544" s="71" t="s">
        <v>2</v>
      </c>
    </row>
    <row r="545" spans="1:12" x14ac:dyDescent="0.25">
      <c r="A545" s="155" t="s">
        <v>16076</v>
      </c>
      <c r="B545" s="91" t="s">
        <v>10053</v>
      </c>
      <c r="C545" s="91" t="s">
        <v>5234</v>
      </c>
      <c r="D545" s="91" t="s">
        <v>9994</v>
      </c>
      <c r="E545" s="91">
        <v>8</v>
      </c>
      <c r="F545" s="91">
        <v>1080</v>
      </c>
      <c r="G545" s="91">
        <v>1080</v>
      </c>
      <c r="H545" s="91">
        <v>120</v>
      </c>
      <c r="I545" s="149"/>
      <c r="J545" s="91"/>
      <c r="K545" s="91"/>
      <c r="L545" s="71" t="s">
        <v>2</v>
      </c>
    </row>
    <row r="546" spans="1:12" x14ac:dyDescent="0.25">
      <c r="A546" s="156" t="s">
        <v>16077</v>
      </c>
      <c r="B546" s="91" t="s">
        <v>10054</v>
      </c>
      <c r="C546" s="91" t="s">
        <v>5234</v>
      </c>
      <c r="D546" s="91" t="s">
        <v>9999</v>
      </c>
      <c r="E546" s="91">
        <v>10</v>
      </c>
      <c r="F546" s="91">
        <v>1080</v>
      </c>
      <c r="G546" s="91">
        <v>1080</v>
      </c>
      <c r="H546" s="91">
        <v>24</v>
      </c>
      <c r="I546" s="150"/>
      <c r="J546" s="91"/>
      <c r="K546" s="91"/>
      <c r="L546" s="71" t="s">
        <v>2</v>
      </c>
    </row>
    <row r="547" spans="1:12" x14ac:dyDescent="0.25">
      <c r="A547" s="155" t="s">
        <v>16078</v>
      </c>
      <c r="B547" s="91" t="s">
        <v>10055</v>
      </c>
      <c r="C547" s="91" t="s">
        <v>5234</v>
      </c>
      <c r="D547" s="91" t="s">
        <v>9999</v>
      </c>
      <c r="E547" s="91">
        <v>10</v>
      </c>
      <c r="F547" s="91">
        <v>1080</v>
      </c>
      <c r="G547" s="91">
        <v>1080</v>
      </c>
      <c r="H547" s="91">
        <v>30</v>
      </c>
      <c r="I547" s="149"/>
      <c r="J547" s="91"/>
      <c r="K547" s="91"/>
      <c r="L547" s="71" t="s">
        <v>2</v>
      </c>
    </row>
    <row r="548" spans="1:12" x14ac:dyDescent="0.25">
      <c r="A548" s="156" t="s">
        <v>16079</v>
      </c>
      <c r="B548" s="91" t="s">
        <v>10056</v>
      </c>
      <c r="C548" s="91" t="s">
        <v>5234</v>
      </c>
      <c r="D548" s="91" t="s">
        <v>9999</v>
      </c>
      <c r="E548" s="91">
        <v>10</v>
      </c>
      <c r="F548" s="91">
        <v>1080</v>
      </c>
      <c r="G548" s="91">
        <v>1080</v>
      </c>
      <c r="H548" s="91">
        <v>60</v>
      </c>
      <c r="I548" s="150"/>
      <c r="J548" s="91"/>
      <c r="K548" s="91"/>
      <c r="L548" s="71" t="s">
        <v>2</v>
      </c>
    </row>
    <row r="549" spans="1:12" x14ac:dyDescent="0.25">
      <c r="A549" s="155" t="s">
        <v>16080</v>
      </c>
      <c r="B549" s="91" t="s">
        <v>10057</v>
      </c>
      <c r="C549" s="91" t="s">
        <v>5234</v>
      </c>
      <c r="D549" s="91" t="s">
        <v>9999</v>
      </c>
      <c r="E549" s="91">
        <v>10</v>
      </c>
      <c r="F549" s="91">
        <v>1080</v>
      </c>
      <c r="G549" s="91">
        <v>1080</v>
      </c>
      <c r="H549" s="91">
        <v>120</v>
      </c>
      <c r="I549" s="149"/>
      <c r="J549" s="91"/>
      <c r="K549" s="91"/>
      <c r="L549" s="71" t="s">
        <v>2</v>
      </c>
    </row>
    <row r="550" spans="1:12" x14ac:dyDescent="0.25">
      <c r="A550" s="156" t="s">
        <v>16081</v>
      </c>
      <c r="B550" s="91" t="s">
        <v>10058</v>
      </c>
      <c r="C550" s="91" t="s">
        <v>5234</v>
      </c>
      <c r="D550" s="91" t="s">
        <v>10004</v>
      </c>
      <c r="E550" s="91">
        <v>10</v>
      </c>
      <c r="F550" s="91">
        <v>1080</v>
      </c>
      <c r="G550" s="91">
        <v>1080</v>
      </c>
      <c r="H550" s="91">
        <v>24</v>
      </c>
      <c r="I550" s="150"/>
      <c r="J550" s="91"/>
      <c r="K550" s="91"/>
      <c r="L550" s="71" t="s">
        <v>2</v>
      </c>
    </row>
    <row r="551" spans="1:12" x14ac:dyDescent="0.25">
      <c r="A551" s="155" t="s">
        <v>16082</v>
      </c>
      <c r="B551" s="91" t="s">
        <v>10059</v>
      </c>
      <c r="C551" s="91" t="s">
        <v>5234</v>
      </c>
      <c r="D551" s="91" t="s">
        <v>10004</v>
      </c>
      <c r="E551" s="91">
        <v>10</v>
      </c>
      <c r="F551" s="91">
        <v>1080</v>
      </c>
      <c r="G551" s="91">
        <v>1080</v>
      </c>
      <c r="H551" s="91">
        <v>30</v>
      </c>
      <c r="I551" s="149"/>
      <c r="J551" s="91"/>
      <c r="K551" s="91"/>
      <c r="L551" s="71" t="s">
        <v>2</v>
      </c>
    </row>
    <row r="552" spans="1:12" x14ac:dyDescent="0.25">
      <c r="A552" s="156" t="s">
        <v>16083</v>
      </c>
      <c r="B552" s="91" t="s">
        <v>10060</v>
      </c>
      <c r="C552" s="91" t="s">
        <v>5234</v>
      </c>
      <c r="D552" s="91" t="s">
        <v>10004</v>
      </c>
      <c r="E552" s="91">
        <v>10</v>
      </c>
      <c r="F552" s="91">
        <v>1080</v>
      </c>
      <c r="G552" s="91">
        <v>1080</v>
      </c>
      <c r="H552" s="91">
        <v>60</v>
      </c>
      <c r="I552" s="150"/>
      <c r="J552" s="91"/>
      <c r="K552" s="91"/>
      <c r="L552" s="71" t="s">
        <v>2</v>
      </c>
    </row>
    <row r="553" spans="1:12" x14ac:dyDescent="0.25">
      <c r="A553" s="155" t="s">
        <v>16084</v>
      </c>
      <c r="B553" s="91" t="s">
        <v>10061</v>
      </c>
      <c r="C553" s="91" t="s">
        <v>5234</v>
      </c>
      <c r="D553" s="91" t="s">
        <v>10004</v>
      </c>
      <c r="E553" s="91">
        <v>10</v>
      </c>
      <c r="F553" s="91">
        <v>1080</v>
      </c>
      <c r="G553" s="91">
        <v>1080</v>
      </c>
      <c r="H553" s="91">
        <v>120</v>
      </c>
      <c r="I553" s="149"/>
      <c r="J553" s="91"/>
      <c r="K553" s="91"/>
      <c r="L553" s="71" t="s">
        <v>2</v>
      </c>
    </row>
    <row r="554" spans="1:12" x14ac:dyDescent="0.25">
      <c r="A554" s="156" t="s">
        <v>16085</v>
      </c>
      <c r="B554" s="91" t="s">
        <v>10062</v>
      </c>
      <c r="C554" s="91" t="s">
        <v>5234</v>
      </c>
      <c r="D554" s="91" t="s">
        <v>10009</v>
      </c>
      <c r="E554" s="91">
        <v>10</v>
      </c>
      <c r="F554" s="91">
        <v>1080</v>
      </c>
      <c r="G554" s="91">
        <v>1080</v>
      </c>
      <c r="H554" s="91">
        <v>24</v>
      </c>
      <c r="I554" s="150"/>
      <c r="J554" s="91"/>
      <c r="K554" s="91"/>
      <c r="L554" s="71" t="s">
        <v>2</v>
      </c>
    </row>
    <row r="555" spans="1:12" x14ac:dyDescent="0.25">
      <c r="A555" s="155" t="s">
        <v>16086</v>
      </c>
      <c r="B555" s="91" t="s">
        <v>10063</v>
      </c>
      <c r="C555" s="91" t="s">
        <v>5234</v>
      </c>
      <c r="D555" s="91" t="s">
        <v>10009</v>
      </c>
      <c r="E555" s="91">
        <v>10</v>
      </c>
      <c r="F555" s="91">
        <v>1080</v>
      </c>
      <c r="G555" s="91">
        <v>1080</v>
      </c>
      <c r="H555" s="91">
        <v>30</v>
      </c>
      <c r="I555" s="149"/>
      <c r="J555" s="91"/>
      <c r="K555" s="91"/>
      <c r="L555" s="71" t="s">
        <v>2</v>
      </c>
    </row>
    <row r="556" spans="1:12" x14ac:dyDescent="0.25">
      <c r="A556" s="156" t="s">
        <v>16087</v>
      </c>
      <c r="B556" s="91" t="s">
        <v>10064</v>
      </c>
      <c r="C556" s="91" t="s">
        <v>5234</v>
      </c>
      <c r="D556" s="91" t="s">
        <v>10009</v>
      </c>
      <c r="E556" s="91">
        <v>10</v>
      </c>
      <c r="F556" s="91">
        <v>1080</v>
      </c>
      <c r="G556" s="91">
        <v>1080</v>
      </c>
      <c r="H556" s="91">
        <v>60</v>
      </c>
      <c r="I556" s="150"/>
      <c r="J556" s="91"/>
      <c r="K556" s="91"/>
      <c r="L556" s="71" t="s">
        <v>2</v>
      </c>
    </row>
    <row r="557" spans="1:12" x14ac:dyDescent="0.25">
      <c r="A557" s="155" t="s">
        <v>16088</v>
      </c>
      <c r="B557" s="91" t="s">
        <v>10065</v>
      </c>
      <c r="C557" s="91" t="s">
        <v>5234</v>
      </c>
      <c r="D557" s="91" t="s">
        <v>10009</v>
      </c>
      <c r="E557" s="91">
        <v>10</v>
      </c>
      <c r="F557" s="91">
        <v>1080</v>
      </c>
      <c r="G557" s="91">
        <v>1080</v>
      </c>
      <c r="H557" s="91">
        <v>120</v>
      </c>
      <c r="I557" s="149"/>
      <c r="J557" s="91"/>
      <c r="K557" s="91"/>
      <c r="L557" s="71" t="s">
        <v>2</v>
      </c>
    </row>
    <row r="558" spans="1:12" x14ac:dyDescent="0.25">
      <c r="A558" s="156" t="s">
        <v>16089</v>
      </c>
      <c r="B558" s="91" t="s">
        <v>10066</v>
      </c>
      <c r="C558" s="91" t="s">
        <v>5234</v>
      </c>
      <c r="D558" s="91" t="s">
        <v>10014</v>
      </c>
      <c r="E558" s="91">
        <v>10</v>
      </c>
      <c r="F558" s="91">
        <v>1080</v>
      </c>
      <c r="G558" s="91">
        <v>1080</v>
      </c>
      <c r="H558" s="91">
        <v>24</v>
      </c>
      <c r="I558" s="150"/>
      <c r="J558" s="91"/>
      <c r="K558" s="91"/>
      <c r="L558" s="71" t="s">
        <v>2</v>
      </c>
    </row>
    <row r="559" spans="1:12" x14ac:dyDescent="0.25">
      <c r="A559" s="155" t="s">
        <v>16090</v>
      </c>
      <c r="B559" s="91" t="s">
        <v>10067</v>
      </c>
      <c r="C559" s="91" t="s">
        <v>5234</v>
      </c>
      <c r="D559" s="91" t="s">
        <v>10014</v>
      </c>
      <c r="E559" s="91">
        <v>10</v>
      </c>
      <c r="F559" s="91">
        <v>1080</v>
      </c>
      <c r="G559" s="91">
        <v>1080</v>
      </c>
      <c r="H559" s="91">
        <v>30</v>
      </c>
      <c r="I559" s="149"/>
      <c r="J559" s="91"/>
      <c r="K559" s="91"/>
      <c r="L559" s="71" t="s">
        <v>2</v>
      </c>
    </row>
    <row r="560" spans="1:12" x14ac:dyDescent="0.25">
      <c r="A560" s="156" t="s">
        <v>16091</v>
      </c>
      <c r="B560" s="91" t="s">
        <v>10068</v>
      </c>
      <c r="C560" s="91" t="s">
        <v>5234</v>
      </c>
      <c r="D560" s="91" t="s">
        <v>10014</v>
      </c>
      <c r="E560" s="91">
        <v>10</v>
      </c>
      <c r="F560" s="91">
        <v>1080</v>
      </c>
      <c r="G560" s="91">
        <v>1080</v>
      </c>
      <c r="H560" s="91">
        <v>60</v>
      </c>
      <c r="I560" s="150"/>
      <c r="J560" s="91"/>
      <c r="K560" s="91"/>
      <c r="L560" s="71" t="s">
        <v>2</v>
      </c>
    </row>
    <row r="561" spans="1:12" x14ac:dyDescent="0.25">
      <c r="A561" s="155" t="s">
        <v>16092</v>
      </c>
      <c r="B561" s="91" t="s">
        <v>10069</v>
      </c>
      <c r="C561" s="91" t="s">
        <v>5234</v>
      </c>
      <c r="D561" s="91" t="s">
        <v>10014</v>
      </c>
      <c r="E561" s="91">
        <v>10</v>
      </c>
      <c r="F561" s="91">
        <v>1080</v>
      </c>
      <c r="G561" s="91">
        <v>1080</v>
      </c>
      <c r="H561" s="91">
        <v>120</v>
      </c>
      <c r="I561" s="149"/>
      <c r="J561" s="91"/>
      <c r="K561" s="91"/>
      <c r="L561" s="71" t="s">
        <v>2</v>
      </c>
    </row>
    <row r="562" spans="1:12" x14ac:dyDescent="0.25">
      <c r="A562" s="156" t="s">
        <v>16093</v>
      </c>
      <c r="B562" s="91" t="s">
        <v>10070</v>
      </c>
      <c r="C562" s="91" t="s">
        <v>5234</v>
      </c>
      <c r="D562" s="91" t="s">
        <v>10019</v>
      </c>
      <c r="E562" s="91">
        <v>12</v>
      </c>
      <c r="F562" s="91">
        <v>1080</v>
      </c>
      <c r="G562" s="91">
        <v>1080</v>
      </c>
      <c r="H562" s="91">
        <v>24</v>
      </c>
      <c r="I562" s="150"/>
      <c r="J562" s="91"/>
      <c r="K562" s="91"/>
      <c r="L562" s="71" t="s">
        <v>2</v>
      </c>
    </row>
    <row r="563" spans="1:12" x14ac:dyDescent="0.25">
      <c r="A563" s="155" t="s">
        <v>16094</v>
      </c>
      <c r="B563" s="91" t="s">
        <v>10071</v>
      </c>
      <c r="C563" s="91" t="s">
        <v>5234</v>
      </c>
      <c r="D563" s="91" t="s">
        <v>10019</v>
      </c>
      <c r="E563" s="91">
        <v>12</v>
      </c>
      <c r="F563" s="91">
        <v>1080</v>
      </c>
      <c r="G563" s="91">
        <v>1080</v>
      </c>
      <c r="H563" s="91">
        <v>30</v>
      </c>
      <c r="I563" s="149"/>
      <c r="J563" s="91"/>
      <c r="K563" s="91"/>
      <c r="L563" s="71" t="s">
        <v>2</v>
      </c>
    </row>
    <row r="564" spans="1:12" x14ac:dyDescent="0.25">
      <c r="A564" s="156" t="s">
        <v>16095</v>
      </c>
      <c r="B564" s="91" t="s">
        <v>10072</v>
      </c>
      <c r="C564" s="91" t="s">
        <v>5234</v>
      </c>
      <c r="D564" s="91" t="s">
        <v>10019</v>
      </c>
      <c r="E564" s="91">
        <v>12</v>
      </c>
      <c r="F564" s="91">
        <v>1080</v>
      </c>
      <c r="G564" s="91">
        <v>1080</v>
      </c>
      <c r="H564" s="91">
        <v>60</v>
      </c>
      <c r="I564" s="150"/>
      <c r="J564" s="91"/>
      <c r="K564" s="91"/>
      <c r="L564" s="71" t="s">
        <v>2</v>
      </c>
    </row>
    <row r="565" spans="1:12" x14ac:dyDescent="0.25">
      <c r="A565" s="155" t="s">
        <v>16096</v>
      </c>
      <c r="B565" s="91" t="s">
        <v>10073</v>
      </c>
      <c r="C565" s="91" t="s">
        <v>5234</v>
      </c>
      <c r="D565" s="91" t="s">
        <v>10019</v>
      </c>
      <c r="E565" s="91">
        <v>12</v>
      </c>
      <c r="F565" s="91">
        <v>1080</v>
      </c>
      <c r="G565" s="91">
        <v>1080</v>
      </c>
      <c r="H565" s="91">
        <v>120</v>
      </c>
      <c r="I565" s="149"/>
      <c r="J565" s="91"/>
      <c r="K565" s="91"/>
      <c r="L565" s="71" t="s">
        <v>2</v>
      </c>
    </row>
    <row r="566" spans="1:12" x14ac:dyDescent="0.25">
      <c r="A566" s="156" t="s">
        <v>16097</v>
      </c>
      <c r="B566" s="91" t="s">
        <v>10074</v>
      </c>
      <c r="C566" s="91" t="s">
        <v>5234</v>
      </c>
      <c r="D566" s="91" t="s">
        <v>10024</v>
      </c>
      <c r="E566" s="91">
        <v>12</v>
      </c>
      <c r="F566" s="91">
        <v>1080</v>
      </c>
      <c r="G566" s="91">
        <v>1080</v>
      </c>
      <c r="H566" s="91">
        <v>24</v>
      </c>
      <c r="I566" s="150"/>
      <c r="J566" s="91"/>
      <c r="K566" s="91"/>
      <c r="L566" s="71" t="s">
        <v>2</v>
      </c>
    </row>
    <row r="567" spans="1:12" x14ac:dyDescent="0.25">
      <c r="A567" s="155" t="s">
        <v>16098</v>
      </c>
      <c r="B567" s="91" t="s">
        <v>10075</v>
      </c>
      <c r="C567" s="91" t="s">
        <v>5234</v>
      </c>
      <c r="D567" s="91" t="s">
        <v>10024</v>
      </c>
      <c r="E567" s="91">
        <v>12</v>
      </c>
      <c r="F567" s="91">
        <v>1080</v>
      </c>
      <c r="G567" s="91">
        <v>1080</v>
      </c>
      <c r="H567" s="91">
        <v>30</v>
      </c>
      <c r="I567" s="149"/>
      <c r="J567" s="91"/>
      <c r="K567" s="91"/>
      <c r="L567" s="71" t="s">
        <v>2</v>
      </c>
    </row>
    <row r="568" spans="1:12" x14ac:dyDescent="0.25">
      <c r="A568" s="156" t="s">
        <v>16099</v>
      </c>
      <c r="B568" s="91" t="s">
        <v>10076</v>
      </c>
      <c r="C568" s="91" t="s">
        <v>5234</v>
      </c>
      <c r="D568" s="91" t="s">
        <v>10024</v>
      </c>
      <c r="E568" s="91">
        <v>12</v>
      </c>
      <c r="F568" s="91">
        <v>1080</v>
      </c>
      <c r="G568" s="91">
        <v>1080</v>
      </c>
      <c r="H568" s="91">
        <v>60</v>
      </c>
      <c r="I568" s="150"/>
      <c r="J568" s="91"/>
      <c r="K568" s="91"/>
      <c r="L568" s="71" t="s">
        <v>2</v>
      </c>
    </row>
    <row r="569" spans="1:12" x14ac:dyDescent="0.25">
      <c r="A569" s="155" t="s">
        <v>16100</v>
      </c>
      <c r="B569" s="91" t="s">
        <v>10077</v>
      </c>
      <c r="C569" s="91" t="s">
        <v>5234</v>
      </c>
      <c r="D569" s="91" t="s">
        <v>10024</v>
      </c>
      <c r="E569" s="91">
        <v>12</v>
      </c>
      <c r="F569" s="91">
        <v>1080</v>
      </c>
      <c r="G569" s="91">
        <v>1080</v>
      </c>
      <c r="H569" s="91">
        <v>120</v>
      </c>
      <c r="I569" s="149"/>
      <c r="J569" s="91"/>
      <c r="K569" s="91"/>
      <c r="L569" s="71" t="s">
        <v>2</v>
      </c>
    </row>
    <row r="570" spans="1:12" x14ac:dyDescent="0.25">
      <c r="A570" s="156" t="s">
        <v>16101</v>
      </c>
      <c r="B570" s="91" t="s">
        <v>10078</v>
      </c>
      <c r="C570" s="91" t="s">
        <v>5234</v>
      </c>
      <c r="D570" s="91" t="s">
        <v>10029</v>
      </c>
      <c r="E570" s="91">
        <v>12</v>
      </c>
      <c r="F570" s="91">
        <v>1080</v>
      </c>
      <c r="G570" s="91">
        <v>1080</v>
      </c>
      <c r="H570" s="91">
        <v>24</v>
      </c>
      <c r="I570" s="150"/>
      <c r="J570" s="91"/>
      <c r="K570" s="91"/>
      <c r="L570" s="71" t="s">
        <v>2</v>
      </c>
    </row>
    <row r="571" spans="1:12" x14ac:dyDescent="0.25">
      <c r="A571" s="155" t="s">
        <v>16102</v>
      </c>
      <c r="B571" s="91" t="s">
        <v>10079</v>
      </c>
      <c r="C571" s="91" t="s">
        <v>5234</v>
      </c>
      <c r="D571" s="91" t="s">
        <v>10029</v>
      </c>
      <c r="E571" s="91">
        <v>12</v>
      </c>
      <c r="F571" s="91">
        <v>1080</v>
      </c>
      <c r="G571" s="91">
        <v>1080</v>
      </c>
      <c r="H571" s="91">
        <v>30</v>
      </c>
      <c r="I571" s="149"/>
      <c r="J571" s="91"/>
      <c r="K571" s="91"/>
      <c r="L571" s="71" t="s">
        <v>2</v>
      </c>
    </row>
    <row r="572" spans="1:12" x14ac:dyDescent="0.25">
      <c r="A572" s="156" t="s">
        <v>16103</v>
      </c>
      <c r="B572" s="91" t="s">
        <v>10080</v>
      </c>
      <c r="C572" s="91" t="s">
        <v>5234</v>
      </c>
      <c r="D572" s="91" t="s">
        <v>10029</v>
      </c>
      <c r="E572" s="91">
        <v>12</v>
      </c>
      <c r="F572" s="91">
        <v>1080</v>
      </c>
      <c r="G572" s="91">
        <v>1080</v>
      </c>
      <c r="H572" s="91">
        <v>60</v>
      </c>
      <c r="I572" s="150"/>
      <c r="J572" s="91"/>
      <c r="K572" s="91"/>
      <c r="L572" s="71" t="s">
        <v>2</v>
      </c>
    </row>
    <row r="573" spans="1:12" x14ac:dyDescent="0.25">
      <c r="A573" s="155" t="s">
        <v>16104</v>
      </c>
      <c r="B573" s="91" t="s">
        <v>10081</v>
      </c>
      <c r="C573" s="91" t="s">
        <v>5234</v>
      </c>
      <c r="D573" s="91" t="s">
        <v>10029</v>
      </c>
      <c r="E573" s="91">
        <v>12</v>
      </c>
      <c r="F573" s="91">
        <v>1080</v>
      </c>
      <c r="G573" s="91">
        <v>1080</v>
      </c>
      <c r="H573" s="91">
        <v>120</v>
      </c>
      <c r="I573" s="149"/>
      <c r="J573" s="91"/>
      <c r="K573" s="91"/>
      <c r="L573" s="71" t="s">
        <v>2</v>
      </c>
    </row>
    <row r="574" spans="1:12" x14ac:dyDescent="0.25">
      <c r="A574" s="156" t="s">
        <v>16105</v>
      </c>
      <c r="B574" s="91" t="s">
        <v>10082</v>
      </c>
      <c r="C574" s="91" t="s">
        <v>5234</v>
      </c>
      <c r="D574" s="91" t="s">
        <v>10034</v>
      </c>
      <c r="E574" s="91">
        <v>12</v>
      </c>
      <c r="F574" s="91">
        <v>1080</v>
      </c>
      <c r="G574" s="91">
        <v>1080</v>
      </c>
      <c r="H574" s="91">
        <v>24</v>
      </c>
      <c r="I574" s="150"/>
      <c r="J574" s="91"/>
      <c r="K574" s="91"/>
      <c r="L574" s="71" t="s">
        <v>2</v>
      </c>
    </row>
    <row r="575" spans="1:12" x14ac:dyDescent="0.25">
      <c r="A575" s="155" t="s">
        <v>16106</v>
      </c>
      <c r="B575" s="91" t="s">
        <v>10083</v>
      </c>
      <c r="C575" s="91" t="s">
        <v>5234</v>
      </c>
      <c r="D575" s="91" t="s">
        <v>10034</v>
      </c>
      <c r="E575" s="91">
        <v>12</v>
      </c>
      <c r="F575" s="91">
        <v>1080</v>
      </c>
      <c r="G575" s="91">
        <v>1080</v>
      </c>
      <c r="H575" s="91">
        <v>30</v>
      </c>
      <c r="I575" s="149"/>
      <c r="J575" s="91"/>
      <c r="K575" s="91"/>
      <c r="L575" s="71" t="s">
        <v>2</v>
      </c>
    </row>
    <row r="576" spans="1:12" x14ac:dyDescent="0.25">
      <c r="A576" s="156" t="s">
        <v>16107</v>
      </c>
      <c r="B576" s="91" t="s">
        <v>10084</v>
      </c>
      <c r="C576" s="91" t="s">
        <v>5234</v>
      </c>
      <c r="D576" s="91" t="s">
        <v>10034</v>
      </c>
      <c r="E576" s="91">
        <v>12</v>
      </c>
      <c r="F576" s="91">
        <v>1080</v>
      </c>
      <c r="G576" s="91">
        <v>1080</v>
      </c>
      <c r="H576" s="91">
        <v>60</v>
      </c>
      <c r="I576" s="150"/>
      <c r="J576" s="91"/>
      <c r="K576" s="91"/>
      <c r="L576" s="71" t="s">
        <v>2</v>
      </c>
    </row>
    <row r="577" spans="1:12" x14ac:dyDescent="0.25">
      <c r="A577" s="155" t="s">
        <v>16108</v>
      </c>
      <c r="B577" s="91" t="s">
        <v>10085</v>
      </c>
      <c r="C577" s="91" t="s">
        <v>5234</v>
      </c>
      <c r="D577" s="91" t="s">
        <v>10034</v>
      </c>
      <c r="E577" s="91">
        <v>12</v>
      </c>
      <c r="F577" s="91">
        <v>1080</v>
      </c>
      <c r="G577" s="91">
        <v>1080</v>
      </c>
      <c r="H577" s="91">
        <v>120</v>
      </c>
      <c r="I577" s="149"/>
      <c r="J577" s="91"/>
      <c r="K577" s="91"/>
      <c r="L577" s="71" t="s">
        <v>2</v>
      </c>
    </row>
    <row r="578" spans="1:12" x14ac:dyDescent="0.25">
      <c r="A578" s="156" t="s">
        <v>16109</v>
      </c>
      <c r="B578" s="91" t="s">
        <v>10086</v>
      </c>
      <c r="C578" s="91" t="s">
        <v>5234</v>
      </c>
      <c r="D578" s="91" t="s">
        <v>9072</v>
      </c>
      <c r="E578" s="91">
        <v>8</v>
      </c>
      <c r="F578" s="91">
        <v>720</v>
      </c>
      <c r="G578" s="91">
        <v>480</v>
      </c>
      <c r="H578" s="91">
        <v>24</v>
      </c>
      <c r="I578" s="150"/>
      <c r="J578" s="91"/>
      <c r="K578" s="91"/>
      <c r="L578" s="71" t="s">
        <v>2</v>
      </c>
    </row>
    <row r="579" spans="1:12" x14ac:dyDescent="0.25">
      <c r="A579" s="155" t="s">
        <v>16110</v>
      </c>
      <c r="B579" s="91" t="s">
        <v>10087</v>
      </c>
      <c r="C579" s="91" t="s">
        <v>5234</v>
      </c>
      <c r="D579" s="91" t="s">
        <v>9072</v>
      </c>
      <c r="E579" s="91">
        <v>8</v>
      </c>
      <c r="F579" s="91">
        <v>720</v>
      </c>
      <c r="G579" s="91">
        <v>480</v>
      </c>
      <c r="H579" s="91">
        <v>30</v>
      </c>
      <c r="I579" s="149"/>
      <c r="J579" s="91"/>
      <c r="K579" s="91"/>
      <c r="L579" s="71" t="s">
        <v>2</v>
      </c>
    </row>
    <row r="580" spans="1:12" x14ac:dyDescent="0.25">
      <c r="A580" s="156" t="s">
        <v>16111</v>
      </c>
      <c r="B580" s="91" t="s">
        <v>10088</v>
      </c>
      <c r="C580" s="91" t="s">
        <v>5234</v>
      </c>
      <c r="D580" s="91" t="s">
        <v>9072</v>
      </c>
      <c r="E580" s="91">
        <v>8</v>
      </c>
      <c r="F580" s="91">
        <v>720</v>
      </c>
      <c r="G580" s="91">
        <v>480</v>
      </c>
      <c r="H580" s="91">
        <v>60</v>
      </c>
      <c r="I580" s="150"/>
      <c r="J580" s="91"/>
      <c r="K580" s="91"/>
      <c r="L580" s="71" t="s">
        <v>2</v>
      </c>
    </row>
    <row r="581" spans="1:12" x14ac:dyDescent="0.25">
      <c r="A581" s="155" t="s">
        <v>16112</v>
      </c>
      <c r="B581" s="91" t="s">
        <v>10089</v>
      </c>
      <c r="C581" s="91" t="s">
        <v>5234</v>
      </c>
      <c r="D581" s="91" t="s">
        <v>9072</v>
      </c>
      <c r="E581" s="91">
        <v>8</v>
      </c>
      <c r="F581" s="91">
        <v>720</v>
      </c>
      <c r="G581" s="91">
        <v>480</v>
      </c>
      <c r="H581" s="91">
        <v>120</v>
      </c>
      <c r="I581" s="149"/>
      <c r="J581" s="91"/>
      <c r="K581" s="91"/>
      <c r="L581" s="71" t="s">
        <v>2</v>
      </c>
    </row>
    <row r="582" spans="1:12" x14ac:dyDescent="0.25">
      <c r="A582" s="156" t="s">
        <v>16113</v>
      </c>
      <c r="B582" s="91" t="s">
        <v>10090</v>
      </c>
      <c r="C582" s="91" t="s">
        <v>5234</v>
      </c>
      <c r="D582" s="91" t="s">
        <v>9984</v>
      </c>
      <c r="E582" s="91">
        <v>8</v>
      </c>
      <c r="F582" s="91">
        <v>720</v>
      </c>
      <c r="G582" s="91">
        <v>480</v>
      </c>
      <c r="H582" s="91">
        <v>24</v>
      </c>
      <c r="I582" s="150"/>
      <c r="J582" s="91"/>
      <c r="K582" s="91"/>
      <c r="L582" s="71" t="s">
        <v>2</v>
      </c>
    </row>
    <row r="583" spans="1:12" x14ac:dyDescent="0.25">
      <c r="A583" s="155" t="s">
        <v>16114</v>
      </c>
      <c r="B583" s="91" t="s">
        <v>10091</v>
      </c>
      <c r="C583" s="91" t="s">
        <v>5234</v>
      </c>
      <c r="D583" s="91" t="s">
        <v>9984</v>
      </c>
      <c r="E583" s="91">
        <v>8</v>
      </c>
      <c r="F583" s="91">
        <v>720</v>
      </c>
      <c r="G583" s="91">
        <v>480</v>
      </c>
      <c r="H583" s="91">
        <v>30</v>
      </c>
      <c r="I583" s="149"/>
      <c r="J583" s="91"/>
      <c r="K583" s="91"/>
      <c r="L583" s="71" t="s">
        <v>2</v>
      </c>
    </row>
    <row r="584" spans="1:12" x14ac:dyDescent="0.25">
      <c r="A584" s="156" t="s">
        <v>16115</v>
      </c>
      <c r="B584" s="91" t="s">
        <v>10092</v>
      </c>
      <c r="C584" s="91" t="s">
        <v>5234</v>
      </c>
      <c r="D584" s="91" t="s">
        <v>9984</v>
      </c>
      <c r="E584" s="91">
        <v>8</v>
      </c>
      <c r="F584" s="91">
        <v>720</v>
      </c>
      <c r="G584" s="91">
        <v>480</v>
      </c>
      <c r="H584" s="91">
        <v>60</v>
      </c>
      <c r="I584" s="150"/>
      <c r="J584" s="91"/>
      <c r="K584" s="91"/>
      <c r="L584" s="71" t="s">
        <v>2</v>
      </c>
    </row>
    <row r="585" spans="1:12" x14ac:dyDescent="0.25">
      <c r="A585" s="155" t="s">
        <v>16116</v>
      </c>
      <c r="B585" s="91" t="s">
        <v>10093</v>
      </c>
      <c r="C585" s="91" t="s">
        <v>5234</v>
      </c>
      <c r="D585" s="91" t="s">
        <v>9984</v>
      </c>
      <c r="E585" s="91">
        <v>8</v>
      </c>
      <c r="F585" s="91">
        <v>720</v>
      </c>
      <c r="G585" s="91">
        <v>480</v>
      </c>
      <c r="H585" s="91">
        <v>120</v>
      </c>
      <c r="I585" s="149"/>
      <c r="J585" s="91"/>
      <c r="K585" s="91"/>
      <c r="L585" s="71" t="s">
        <v>2</v>
      </c>
    </row>
    <row r="586" spans="1:12" x14ac:dyDescent="0.25">
      <c r="A586" s="156" t="s">
        <v>16117</v>
      </c>
      <c r="B586" s="91" t="s">
        <v>10094</v>
      </c>
      <c r="C586" s="91" t="s">
        <v>5234</v>
      </c>
      <c r="D586" s="91" t="s">
        <v>9989</v>
      </c>
      <c r="E586" s="91">
        <v>8</v>
      </c>
      <c r="F586" s="91">
        <v>720</v>
      </c>
      <c r="G586" s="91">
        <v>480</v>
      </c>
      <c r="H586" s="91">
        <v>24</v>
      </c>
      <c r="I586" s="150"/>
      <c r="J586" s="91"/>
      <c r="K586" s="91"/>
      <c r="L586" s="71" t="s">
        <v>2</v>
      </c>
    </row>
    <row r="587" spans="1:12" x14ac:dyDescent="0.25">
      <c r="A587" s="155" t="s">
        <v>16118</v>
      </c>
      <c r="B587" s="91" t="s">
        <v>10095</v>
      </c>
      <c r="C587" s="91" t="s">
        <v>5234</v>
      </c>
      <c r="D587" s="91" t="s">
        <v>9989</v>
      </c>
      <c r="E587" s="91">
        <v>8</v>
      </c>
      <c r="F587" s="91">
        <v>720</v>
      </c>
      <c r="G587" s="91">
        <v>480</v>
      </c>
      <c r="H587" s="91">
        <v>30</v>
      </c>
      <c r="I587" s="149"/>
      <c r="J587" s="91"/>
      <c r="K587" s="91"/>
      <c r="L587" s="71" t="s">
        <v>2</v>
      </c>
    </row>
    <row r="588" spans="1:12" x14ac:dyDescent="0.25">
      <c r="A588" s="156" t="s">
        <v>16119</v>
      </c>
      <c r="B588" s="91" t="s">
        <v>10096</v>
      </c>
      <c r="C588" s="91" t="s">
        <v>5234</v>
      </c>
      <c r="D588" s="91" t="s">
        <v>9989</v>
      </c>
      <c r="E588" s="91">
        <v>8</v>
      </c>
      <c r="F588" s="91">
        <v>720</v>
      </c>
      <c r="G588" s="91">
        <v>480</v>
      </c>
      <c r="H588" s="91">
        <v>60</v>
      </c>
      <c r="I588" s="150"/>
      <c r="J588" s="91"/>
      <c r="K588" s="91"/>
      <c r="L588" s="71" t="s">
        <v>2</v>
      </c>
    </row>
    <row r="589" spans="1:12" x14ac:dyDescent="0.25">
      <c r="A589" s="155" t="s">
        <v>16120</v>
      </c>
      <c r="B589" s="91" t="s">
        <v>10097</v>
      </c>
      <c r="C589" s="91" t="s">
        <v>5234</v>
      </c>
      <c r="D589" s="91" t="s">
        <v>9989</v>
      </c>
      <c r="E589" s="91">
        <v>8</v>
      </c>
      <c r="F589" s="91">
        <v>720</v>
      </c>
      <c r="G589" s="91">
        <v>480</v>
      </c>
      <c r="H589" s="91">
        <v>120</v>
      </c>
      <c r="I589" s="149"/>
      <c r="J589" s="91"/>
      <c r="K589" s="91"/>
      <c r="L589" s="71" t="s">
        <v>2</v>
      </c>
    </row>
    <row r="590" spans="1:12" x14ac:dyDescent="0.25">
      <c r="A590" s="156" t="s">
        <v>16121</v>
      </c>
      <c r="B590" s="91" t="s">
        <v>10098</v>
      </c>
      <c r="C590" s="91" t="s">
        <v>5234</v>
      </c>
      <c r="D590" s="91" t="s">
        <v>9994</v>
      </c>
      <c r="E590" s="91">
        <v>8</v>
      </c>
      <c r="F590" s="91">
        <v>720</v>
      </c>
      <c r="G590" s="91">
        <v>480</v>
      </c>
      <c r="H590" s="91">
        <v>24</v>
      </c>
      <c r="I590" s="150"/>
      <c r="J590" s="91"/>
      <c r="K590" s="91"/>
      <c r="L590" s="71" t="s">
        <v>2</v>
      </c>
    </row>
    <row r="591" spans="1:12" x14ac:dyDescent="0.25">
      <c r="A591" s="155" t="s">
        <v>16122</v>
      </c>
      <c r="B591" s="91" t="s">
        <v>10099</v>
      </c>
      <c r="C591" s="91" t="s">
        <v>5234</v>
      </c>
      <c r="D591" s="91" t="s">
        <v>9994</v>
      </c>
      <c r="E591" s="91">
        <v>8</v>
      </c>
      <c r="F591" s="91">
        <v>720</v>
      </c>
      <c r="G591" s="91">
        <v>480</v>
      </c>
      <c r="H591" s="91">
        <v>30</v>
      </c>
      <c r="I591" s="149"/>
      <c r="J591" s="91"/>
      <c r="K591" s="91"/>
      <c r="L591" s="71" t="s">
        <v>2</v>
      </c>
    </row>
    <row r="592" spans="1:12" x14ac:dyDescent="0.25">
      <c r="A592" s="156" t="s">
        <v>16123</v>
      </c>
      <c r="B592" s="91" t="s">
        <v>10100</v>
      </c>
      <c r="C592" s="91" t="s">
        <v>5234</v>
      </c>
      <c r="D592" s="91" t="s">
        <v>9994</v>
      </c>
      <c r="E592" s="91">
        <v>8</v>
      </c>
      <c r="F592" s="91">
        <v>720</v>
      </c>
      <c r="G592" s="91">
        <v>480</v>
      </c>
      <c r="H592" s="91">
        <v>60</v>
      </c>
      <c r="I592" s="150"/>
      <c r="J592" s="91"/>
      <c r="K592" s="91"/>
      <c r="L592" s="71" t="s">
        <v>2</v>
      </c>
    </row>
    <row r="593" spans="1:12" x14ac:dyDescent="0.25">
      <c r="A593" s="155" t="s">
        <v>16124</v>
      </c>
      <c r="B593" s="91" t="s">
        <v>10101</v>
      </c>
      <c r="C593" s="91" t="s">
        <v>5234</v>
      </c>
      <c r="D593" s="91" t="s">
        <v>9994</v>
      </c>
      <c r="E593" s="91">
        <v>8</v>
      </c>
      <c r="F593" s="91">
        <v>720</v>
      </c>
      <c r="G593" s="91">
        <v>480</v>
      </c>
      <c r="H593" s="91">
        <v>120</v>
      </c>
      <c r="I593" s="149"/>
      <c r="J593" s="91"/>
      <c r="K593" s="91"/>
      <c r="L593" s="71" t="s">
        <v>2</v>
      </c>
    </row>
    <row r="594" spans="1:12" x14ac:dyDescent="0.25">
      <c r="A594" s="156" t="s">
        <v>16125</v>
      </c>
      <c r="B594" s="91" t="s">
        <v>10102</v>
      </c>
      <c r="C594" s="91" t="s">
        <v>5234</v>
      </c>
      <c r="D594" s="91" t="s">
        <v>9999</v>
      </c>
      <c r="E594" s="91">
        <v>10</v>
      </c>
      <c r="F594" s="91">
        <v>720</v>
      </c>
      <c r="G594" s="91">
        <v>480</v>
      </c>
      <c r="H594" s="91">
        <v>24</v>
      </c>
      <c r="I594" s="150"/>
      <c r="J594" s="91"/>
      <c r="K594" s="91"/>
      <c r="L594" s="71" t="s">
        <v>2</v>
      </c>
    </row>
    <row r="595" spans="1:12" x14ac:dyDescent="0.25">
      <c r="A595" s="155" t="s">
        <v>16126</v>
      </c>
      <c r="B595" s="91" t="s">
        <v>10103</v>
      </c>
      <c r="C595" s="91" t="s">
        <v>5234</v>
      </c>
      <c r="D595" s="91" t="s">
        <v>9999</v>
      </c>
      <c r="E595" s="91">
        <v>10</v>
      </c>
      <c r="F595" s="91">
        <v>720</v>
      </c>
      <c r="G595" s="91">
        <v>480</v>
      </c>
      <c r="H595" s="91">
        <v>30</v>
      </c>
      <c r="I595" s="149"/>
      <c r="J595" s="91"/>
      <c r="K595" s="91"/>
      <c r="L595" s="71" t="s">
        <v>2</v>
      </c>
    </row>
    <row r="596" spans="1:12" x14ac:dyDescent="0.25">
      <c r="A596" s="156" t="s">
        <v>16127</v>
      </c>
      <c r="B596" s="91" t="s">
        <v>10104</v>
      </c>
      <c r="C596" s="91" t="s">
        <v>5234</v>
      </c>
      <c r="D596" s="91" t="s">
        <v>9999</v>
      </c>
      <c r="E596" s="91">
        <v>10</v>
      </c>
      <c r="F596" s="91">
        <v>720</v>
      </c>
      <c r="G596" s="91">
        <v>480</v>
      </c>
      <c r="H596" s="91">
        <v>60</v>
      </c>
      <c r="I596" s="150"/>
      <c r="J596" s="91"/>
      <c r="K596" s="91"/>
      <c r="L596" s="71" t="s">
        <v>2</v>
      </c>
    </row>
    <row r="597" spans="1:12" x14ac:dyDescent="0.25">
      <c r="A597" s="155" t="s">
        <v>16128</v>
      </c>
      <c r="B597" s="91" t="s">
        <v>10105</v>
      </c>
      <c r="C597" s="91" t="s">
        <v>5234</v>
      </c>
      <c r="D597" s="91" t="s">
        <v>9999</v>
      </c>
      <c r="E597" s="91">
        <v>10</v>
      </c>
      <c r="F597" s="91">
        <v>720</v>
      </c>
      <c r="G597" s="91">
        <v>480</v>
      </c>
      <c r="H597" s="91">
        <v>120</v>
      </c>
      <c r="I597" s="149"/>
      <c r="J597" s="91"/>
      <c r="K597" s="91"/>
      <c r="L597" s="71" t="s">
        <v>2</v>
      </c>
    </row>
    <row r="598" spans="1:12" x14ac:dyDescent="0.25">
      <c r="A598" s="156" t="s">
        <v>16129</v>
      </c>
      <c r="B598" s="91" t="s">
        <v>10106</v>
      </c>
      <c r="C598" s="91" t="s">
        <v>5234</v>
      </c>
      <c r="D598" s="91" t="s">
        <v>10004</v>
      </c>
      <c r="E598" s="91">
        <v>10</v>
      </c>
      <c r="F598" s="91">
        <v>720</v>
      </c>
      <c r="G598" s="91">
        <v>480</v>
      </c>
      <c r="H598" s="91">
        <v>24</v>
      </c>
      <c r="I598" s="150"/>
      <c r="J598" s="91"/>
      <c r="K598" s="91"/>
      <c r="L598" s="71" t="s">
        <v>2</v>
      </c>
    </row>
    <row r="599" spans="1:12" x14ac:dyDescent="0.25">
      <c r="A599" s="155" t="s">
        <v>16130</v>
      </c>
      <c r="B599" s="91" t="s">
        <v>10107</v>
      </c>
      <c r="C599" s="91" t="s">
        <v>5234</v>
      </c>
      <c r="D599" s="91" t="s">
        <v>10004</v>
      </c>
      <c r="E599" s="91">
        <v>10</v>
      </c>
      <c r="F599" s="91">
        <v>720</v>
      </c>
      <c r="G599" s="91">
        <v>480</v>
      </c>
      <c r="H599" s="91">
        <v>30</v>
      </c>
      <c r="I599" s="149"/>
      <c r="J599" s="91"/>
      <c r="K599" s="91"/>
      <c r="L599" s="71" t="s">
        <v>2</v>
      </c>
    </row>
    <row r="600" spans="1:12" x14ac:dyDescent="0.25">
      <c r="A600" s="156" t="s">
        <v>16131</v>
      </c>
      <c r="B600" s="91" t="s">
        <v>10108</v>
      </c>
      <c r="C600" s="91" t="s">
        <v>5234</v>
      </c>
      <c r="D600" s="91" t="s">
        <v>10004</v>
      </c>
      <c r="E600" s="91">
        <v>10</v>
      </c>
      <c r="F600" s="91">
        <v>720</v>
      </c>
      <c r="G600" s="91">
        <v>480</v>
      </c>
      <c r="H600" s="91">
        <v>60</v>
      </c>
      <c r="I600" s="150"/>
      <c r="J600" s="91"/>
      <c r="K600" s="91"/>
      <c r="L600" s="71" t="s">
        <v>2</v>
      </c>
    </row>
    <row r="601" spans="1:12" x14ac:dyDescent="0.25">
      <c r="A601" s="155" t="s">
        <v>16132</v>
      </c>
      <c r="B601" s="91" t="s">
        <v>10109</v>
      </c>
      <c r="C601" s="91" t="s">
        <v>5234</v>
      </c>
      <c r="D601" s="91" t="s">
        <v>10004</v>
      </c>
      <c r="E601" s="91">
        <v>10</v>
      </c>
      <c r="F601" s="91">
        <v>720</v>
      </c>
      <c r="G601" s="91">
        <v>480</v>
      </c>
      <c r="H601" s="91">
        <v>120</v>
      </c>
      <c r="I601" s="149"/>
      <c r="J601" s="91"/>
      <c r="K601" s="91"/>
      <c r="L601" s="71" t="s">
        <v>2</v>
      </c>
    </row>
    <row r="602" spans="1:12" x14ac:dyDescent="0.25">
      <c r="A602" s="156" t="s">
        <v>16133</v>
      </c>
      <c r="B602" s="91" t="s">
        <v>10110</v>
      </c>
      <c r="C602" s="91" t="s">
        <v>5234</v>
      </c>
      <c r="D602" s="91" t="s">
        <v>10009</v>
      </c>
      <c r="E602" s="91">
        <v>10</v>
      </c>
      <c r="F602" s="91">
        <v>720</v>
      </c>
      <c r="G602" s="91">
        <v>480</v>
      </c>
      <c r="H602" s="91">
        <v>24</v>
      </c>
      <c r="I602" s="150"/>
      <c r="J602" s="91"/>
      <c r="K602" s="91"/>
      <c r="L602" s="71" t="s">
        <v>2</v>
      </c>
    </row>
    <row r="603" spans="1:12" x14ac:dyDescent="0.25">
      <c r="A603" s="155" t="s">
        <v>16134</v>
      </c>
      <c r="B603" s="91" t="s">
        <v>10111</v>
      </c>
      <c r="C603" s="91" t="s">
        <v>5234</v>
      </c>
      <c r="D603" s="91" t="s">
        <v>10009</v>
      </c>
      <c r="E603" s="91">
        <v>10</v>
      </c>
      <c r="F603" s="91">
        <v>720</v>
      </c>
      <c r="G603" s="91">
        <v>480</v>
      </c>
      <c r="H603" s="91">
        <v>30</v>
      </c>
      <c r="I603" s="149"/>
      <c r="J603" s="91"/>
      <c r="K603" s="91"/>
      <c r="L603" s="71" t="s">
        <v>2</v>
      </c>
    </row>
    <row r="604" spans="1:12" x14ac:dyDescent="0.25">
      <c r="A604" s="156" t="s">
        <v>16135</v>
      </c>
      <c r="B604" s="91" t="s">
        <v>10112</v>
      </c>
      <c r="C604" s="91" t="s">
        <v>5234</v>
      </c>
      <c r="D604" s="91" t="s">
        <v>10009</v>
      </c>
      <c r="E604" s="91">
        <v>10</v>
      </c>
      <c r="F604" s="91">
        <v>720</v>
      </c>
      <c r="G604" s="91">
        <v>480</v>
      </c>
      <c r="H604" s="91">
        <v>60</v>
      </c>
      <c r="I604" s="150"/>
      <c r="J604" s="91"/>
      <c r="K604" s="91"/>
      <c r="L604" s="71" t="s">
        <v>2</v>
      </c>
    </row>
    <row r="605" spans="1:12" x14ac:dyDescent="0.25">
      <c r="A605" s="155" t="s">
        <v>16136</v>
      </c>
      <c r="B605" s="91" t="s">
        <v>10113</v>
      </c>
      <c r="C605" s="91" t="s">
        <v>5234</v>
      </c>
      <c r="D605" s="91" t="s">
        <v>10009</v>
      </c>
      <c r="E605" s="91">
        <v>10</v>
      </c>
      <c r="F605" s="91">
        <v>720</v>
      </c>
      <c r="G605" s="91">
        <v>480</v>
      </c>
      <c r="H605" s="91">
        <v>120</v>
      </c>
      <c r="I605" s="149"/>
      <c r="J605" s="91"/>
      <c r="K605" s="91"/>
      <c r="L605" s="71" t="s">
        <v>2</v>
      </c>
    </row>
    <row r="606" spans="1:12" x14ac:dyDescent="0.25">
      <c r="A606" s="156" t="s">
        <v>16137</v>
      </c>
      <c r="B606" s="91" t="s">
        <v>10114</v>
      </c>
      <c r="C606" s="91" t="s">
        <v>5234</v>
      </c>
      <c r="D606" s="91" t="s">
        <v>10014</v>
      </c>
      <c r="E606" s="91">
        <v>10</v>
      </c>
      <c r="F606" s="91">
        <v>720</v>
      </c>
      <c r="G606" s="91">
        <v>480</v>
      </c>
      <c r="H606" s="91">
        <v>24</v>
      </c>
      <c r="I606" s="150"/>
      <c r="J606" s="91"/>
      <c r="K606" s="91"/>
      <c r="L606" s="71" t="s">
        <v>2</v>
      </c>
    </row>
    <row r="607" spans="1:12" x14ac:dyDescent="0.25">
      <c r="A607" s="155" t="s">
        <v>16138</v>
      </c>
      <c r="B607" s="91" t="s">
        <v>10115</v>
      </c>
      <c r="C607" s="91" t="s">
        <v>5234</v>
      </c>
      <c r="D607" s="91" t="s">
        <v>10014</v>
      </c>
      <c r="E607" s="91">
        <v>10</v>
      </c>
      <c r="F607" s="91">
        <v>720</v>
      </c>
      <c r="G607" s="91">
        <v>480</v>
      </c>
      <c r="H607" s="91">
        <v>30</v>
      </c>
      <c r="I607" s="149"/>
      <c r="J607" s="91"/>
      <c r="K607" s="91"/>
      <c r="L607" s="71" t="s">
        <v>2</v>
      </c>
    </row>
    <row r="608" spans="1:12" x14ac:dyDescent="0.25">
      <c r="A608" s="156" t="s">
        <v>16139</v>
      </c>
      <c r="B608" s="91" t="s">
        <v>10116</v>
      </c>
      <c r="C608" s="91" t="s">
        <v>5234</v>
      </c>
      <c r="D608" s="91" t="s">
        <v>10014</v>
      </c>
      <c r="E608" s="91">
        <v>10</v>
      </c>
      <c r="F608" s="91">
        <v>720</v>
      </c>
      <c r="G608" s="91">
        <v>480</v>
      </c>
      <c r="H608" s="91">
        <v>60</v>
      </c>
      <c r="I608" s="150"/>
      <c r="J608" s="91"/>
      <c r="K608" s="91"/>
      <c r="L608" s="71" t="s">
        <v>2</v>
      </c>
    </row>
    <row r="609" spans="1:12" x14ac:dyDescent="0.25">
      <c r="A609" s="155" t="s">
        <v>16140</v>
      </c>
      <c r="B609" s="91" t="s">
        <v>10117</v>
      </c>
      <c r="C609" s="91" t="s">
        <v>5234</v>
      </c>
      <c r="D609" s="91" t="s">
        <v>10014</v>
      </c>
      <c r="E609" s="91">
        <v>10</v>
      </c>
      <c r="F609" s="91">
        <v>720</v>
      </c>
      <c r="G609" s="91">
        <v>480</v>
      </c>
      <c r="H609" s="91">
        <v>120</v>
      </c>
      <c r="I609" s="149"/>
      <c r="J609" s="91"/>
      <c r="K609" s="91"/>
      <c r="L609" s="71" t="s">
        <v>2</v>
      </c>
    </row>
    <row r="610" spans="1:12" x14ac:dyDescent="0.25">
      <c r="A610" s="156" t="s">
        <v>16141</v>
      </c>
      <c r="B610" s="91" t="s">
        <v>10118</v>
      </c>
      <c r="C610" s="91" t="s">
        <v>5234</v>
      </c>
      <c r="D610" s="91" t="s">
        <v>10019</v>
      </c>
      <c r="E610" s="91">
        <v>12</v>
      </c>
      <c r="F610" s="91">
        <v>720</v>
      </c>
      <c r="G610" s="91">
        <v>480</v>
      </c>
      <c r="H610" s="91">
        <v>24</v>
      </c>
      <c r="I610" s="150"/>
      <c r="J610" s="91"/>
      <c r="K610" s="91"/>
      <c r="L610" s="71" t="s">
        <v>2</v>
      </c>
    </row>
    <row r="611" spans="1:12" x14ac:dyDescent="0.25">
      <c r="A611" s="155" t="s">
        <v>16142</v>
      </c>
      <c r="B611" s="91" t="s">
        <v>10119</v>
      </c>
      <c r="C611" s="91" t="s">
        <v>5234</v>
      </c>
      <c r="D611" s="91" t="s">
        <v>10019</v>
      </c>
      <c r="E611" s="91">
        <v>12</v>
      </c>
      <c r="F611" s="91">
        <v>720</v>
      </c>
      <c r="G611" s="91">
        <v>480</v>
      </c>
      <c r="H611" s="91">
        <v>30</v>
      </c>
      <c r="I611" s="149"/>
      <c r="J611" s="91"/>
      <c r="K611" s="91"/>
      <c r="L611" s="71" t="s">
        <v>2</v>
      </c>
    </row>
    <row r="612" spans="1:12" x14ac:dyDescent="0.25">
      <c r="A612" s="156" t="s">
        <v>16143</v>
      </c>
      <c r="B612" s="91" t="s">
        <v>10120</v>
      </c>
      <c r="C612" s="91" t="s">
        <v>5234</v>
      </c>
      <c r="D612" s="91" t="s">
        <v>10019</v>
      </c>
      <c r="E612" s="91">
        <v>12</v>
      </c>
      <c r="F612" s="91">
        <v>720</v>
      </c>
      <c r="G612" s="91">
        <v>480</v>
      </c>
      <c r="H612" s="91">
        <v>60</v>
      </c>
      <c r="I612" s="150"/>
      <c r="J612" s="91"/>
      <c r="K612" s="91"/>
      <c r="L612" s="71" t="s">
        <v>2</v>
      </c>
    </row>
    <row r="613" spans="1:12" x14ac:dyDescent="0.25">
      <c r="A613" s="155" t="s">
        <v>16144</v>
      </c>
      <c r="B613" s="91" t="s">
        <v>10121</v>
      </c>
      <c r="C613" s="91" t="s">
        <v>5234</v>
      </c>
      <c r="D613" s="91" t="s">
        <v>10019</v>
      </c>
      <c r="E613" s="91">
        <v>12</v>
      </c>
      <c r="F613" s="91">
        <v>720</v>
      </c>
      <c r="G613" s="91">
        <v>480</v>
      </c>
      <c r="H613" s="91">
        <v>120</v>
      </c>
      <c r="I613" s="149"/>
      <c r="J613" s="91"/>
      <c r="K613" s="91"/>
      <c r="L613" s="71" t="s">
        <v>2</v>
      </c>
    </row>
    <row r="614" spans="1:12" x14ac:dyDescent="0.25">
      <c r="A614" s="156" t="s">
        <v>16145</v>
      </c>
      <c r="B614" s="91" t="s">
        <v>10122</v>
      </c>
      <c r="C614" s="91" t="s">
        <v>5234</v>
      </c>
      <c r="D614" s="91" t="s">
        <v>10024</v>
      </c>
      <c r="E614" s="91">
        <v>12</v>
      </c>
      <c r="F614" s="91">
        <v>720</v>
      </c>
      <c r="G614" s="91">
        <v>480</v>
      </c>
      <c r="H614" s="91">
        <v>24</v>
      </c>
      <c r="I614" s="150"/>
      <c r="J614" s="91"/>
      <c r="K614" s="91"/>
      <c r="L614" s="71" t="s">
        <v>2</v>
      </c>
    </row>
    <row r="615" spans="1:12" x14ac:dyDescent="0.25">
      <c r="A615" s="155" t="s">
        <v>16146</v>
      </c>
      <c r="B615" s="91" t="s">
        <v>10123</v>
      </c>
      <c r="C615" s="91" t="s">
        <v>5234</v>
      </c>
      <c r="D615" s="91" t="s">
        <v>10024</v>
      </c>
      <c r="E615" s="91">
        <v>12</v>
      </c>
      <c r="F615" s="91">
        <v>720</v>
      </c>
      <c r="G615" s="91">
        <v>480</v>
      </c>
      <c r="H615" s="91">
        <v>30</v>
      </c>
      <c r="I615" s="149"/>
      <c r="J615" s="91"/>
      <c r="K615" s="91"/>
      <c r="L615" s="71" t="s">
        <v>2</v>
      </c>
    </row>
    <row r="616" spans="1:12" x14ac:dyDescent="0.25">
      <c r="A616" s="156" t="s">
        <v>16147</v>
      </c>
      <c r="B616" s="91" t="s">
        <v>10124</v>
      </c>
      <c r="C616" s="91" t="s">
        <v>5234</v>
      </c>
      <c r="D616" s="91" t="s">
        <v>10024</v>
      </c>
      <c r="E616" s="91">
        <v>12</v>
      </c>
      <c r="F616" s="91">
        <v>720</v>
      </c>
      <c r="G616" s="91">
        <v>480</v>
      </c>
      <c r="H616" s="91">
        <v>60</v>
      </c>
      <c r="I616" s="150"/>
      <c r="J616" s="91"/>
      <c r="K616" s="91"/>
      <c r="L616" s="71" t="s">
        <v>2</v>
      </c>
    </row>
    <row r="617" spans="1:12" x14ac:dyDescent="0.25">
      <c r="A617" s="155" t="s">
        <v>16148</v>
      </c>
      <c r="B617" s="91" t="s">
        <v>10125</v>
      </c>
      <c r="C617" s="91" t="s">
        <v>5234</v>
      </c>
      <c r="D617" s="91" t="s">
        <v>10024</v>
      </c>
      <c r="E617" s="91">
        <v>12</v>
      </c>
      <c r="F617" s="91">
        <v>720</v>
      </c>
      <c r="G617" s="91">
        <v>480</v>
      </c>
      <c r="H617" s="91">
        <v>120</v>
      </c>
      <c r="I617" s="149"/>
      <c r="J617" s="91"/>
      <c r="K617" s="91"/>
      <c r="L617" s="71" t="s">
        <v>2</v>
      </c>
    </row>
    <row r="618" spans="1:12" x14ac:dyDescent="0.25">
      <c r="A618" s="156" t="s">
        <v>16149</v>
      </c>
      <c r="B618" s="91" t="s">
        <v>10126</v>
      </c>
      <c r="C618" s="91" t="s">
        <v>5234</v>
      </c>
      <c r="D618" s="91" t="s">
        <v>10029</v>
      </c>
      <c r="E618" s="91">
        <v>12</v>
      </c>
      <c r="F618" s="91">
        <v>720</v>
      </c>
      <c r="G618" s="91">
        <v>480</v>
      </c>
      <c r="H618" s="91">
        <v>24</v>
      </c>
      <c r="I618" s="150"/>
      <c r="J618" s="91"/>
      <c r="K618" s="91"/>
      <c r="L618" s="71" t="s">
        <v>2</v>
      </c>
    </row>
    <row r="619" spans="1:12" x14ac:dyDescent="0.25">
      <c r="A619" s="155" t="s">
        <v>16150</v>
      </c>
      <c r="B619" s="91" t="s">
        <v>10127</v>
      </c>
      <c r="C619" s="91" t="s">
        <v>5234</v>
      </c>
      <c r="D619" s="91" t="s">
        <v>10029</v>
      </c>
      <c r="E619" s="91">
        <v>12</v>
      </c>
      <c r="F619" s="91">
        <v>720</v>
      </c>
      <c r="G619" s="91">
        <v>480</v>
      </c>
      <c r="H619" s="91">
        <v>30</v>
      </c>
      <c r="I619" s="149"/>
      <c r="J619" s="91"/>
      <c r="K619" s="91"/>
      <c r="L619" s="71" t="s">
        <v>2</v>
      </c>
    </row>
    <row r="620" spans="1:12" x14ac:dyDescent="0.25">
      <c r="A620" s="156" t="s">
        <v>16151</v>
      </c>
      <c r="B620" s="91" t="s">
        <v>10128</v>
      </c>
      <c r="C620" s="91" t="s">
        <v>5234</v>
      </c>
      <c r="D620" s="91" t="s">
        <v>10029</v>
      </c>
      <c r="E620" s="91">
        <v>12</v>
      </c>
      <c r="F620" s="91">
        <v>720</v>
      </c>
      <c r="G620" s="91">
        <v>480</v>
      </c>
      <c r="H620" s="91">
        <v>60</v>
      </c>
      <c r="I620" s="150"/>
      <c r="J620" s="91"/>
      <c r="K620" s="91"/>
      <c r="L620" s="71" t="s">
        <v>2</v>
      </c>
    </row>
    <row r="621" spans="1:12" x14ac:dyDescent="0.25">
      <c r="A621" s="155" t="s">
        <v>16152</v>
      </c>
      <c r="B621" s="91" t="s">
        <v>10129</v>
      </c>
      <c r="C621" s="91" t="s">
        <v>5234</v>
      </c>
      <c r="D621" s="91" t="s">
        <v>10029</v>
      </c>
      <c r="E621" s="91">
        <v>12</v>
      </c>
      <c r="F621" s="91">
        <v>720</v>
      </c>
      <c r="G621" s="91">
        <v>480</v>
      </c>
      <c r="H621" s="91">
        <v>120</v>
      </c>
      <c r="I621" s="149"/>
      <c r="J621" s="91"/>
      <c r="K621" s="91"/>
      <c r="L621" s="71" t="s">
        <v>2</v>
      </c>
    </row>
    <row r="622" spans="1:12" x14ac:dyDescent="0.25">
      <c r="A622" s="156" t="s">
        <v>16153</v>
      </c>
      <c r="B622" s="91" t="s">
        <v>10130</v>
      </c>
      <c r="C622" s="91" t="s">
        <v>5234</v>
      </c>
      <c r="D622" s="91" t="s">
        <v>10034</v>
      </c>
      <c r="E622" s="91">
        <v>12</v>
      </c>
      <c r="F622" s="91">
        <v>720</v>
      </c>
      <c r="G622" s="91">
        <v>480</v>
      </c>
      <c r="H622" s="91">
        <v>24</v>
      </c>
      <c r="I622" s="150"/>
      <c r="J622" s="91"/>
      <c r="K622" s="91"/>
      <c r="L622" s="71" t="s">
        <v>2</v>
      </c>
    </row>
    <row r="623" spans="1:12" x14ac:dyDescent="0.25">
      <c r="A623" s="155" t="s">
        <v>16154</v>
      </c>
      <c r="B623" s="91" t="s">
        <v>10131</v>
      </c>
      <c r="C623" s="91" t="s">
        <v>5234</v>
      </c>
      <c r="D623" s="91" t="s">
        <v>10034</v>
      </c>
      <c r="E623" s="91">
        <v>12</v>
      </c>
      <c r="F623" s="91">
        <v>720</v>
      </c>
      <c r="G623" s="91">
        <v>480</v>
      </c>
      <c r="H623" s="91">
        <v>30</v>
      </c>
      <c r="I623" s="149"/>
      <c r="J623" s="91"/>
      <c r="K623" s="91"/>
      <c r="L623" s="71" t="s">
        <v>2</v>
      </c>
    </row>
    <row r="624" spans="1:12" x14ac:dyDescent="0.25">
      <c r="A624" s="156" t="s">
        <v>16155</v>
      </c>
      <c r="B624" s="91" t="s">
        <v>10132</v>
      </c>
      <c r="C624" s="91" t="s">
        <v>5234</v>
      </c>
      <c r="D624" s="91" t="s">
        <v>10034</v>
      </c>
      <c r="E624" s="91">
        <v>12</v>
      </c>
      <c r="F624" s="91">
        <v>720</v>
      </c>
      <c r="G624" s="91">
        <v>480</v>
      </c>
      <c r="H624" s="91">
        <v>60</v>
      </c>
      <c r="I624" s="150"/>
      <c r="J624" s="91"/>
      <c r="K624" s="91"/>
      <c r="L624" s="71" t="s">
        <v>2</v>
      </c>
    </row>
    <row r="625" spans="1:12" x14ac:dyDescent="0.25">
      <c r="A625" s="155" t="s">
        <v>16156</v>
      </c>
      <c r="B625" s="91" t="s">
        <v>10133</v>
      </c>
      <c r="C625" s="91" t="s">
        <v>5234</v>
      </c>
      <c r="D625" s="91" t="s">
        <v>10034</v>
      </c>
      <c r="E625" s="91">
        <v>12</v>
      </c>
      <c r="F625" s="91">
        <v>720</v>
      </c>
      <c r="G625" s="91">
        <v>480</v>
      </c>
      <c r="H625" s="91">
        <v>120</v>
      </c>
      <c r="I625" s="149"/>
      <c r="J625" s="91"/>
      <c r="K625" s="91"/>
      <c r="L625" s="71" t="s">
        <v>2</v>
      </c>
    </row>
    <row r="626" spans="1:12" x14ac:dyDescent="0.25">
      <c r="A626" s="156" t="s">
        <v>16157</v>
      </c>
      <c r="B626" s="91" t="s">
        <v>10134</v>
      </c>
      <c r="C626" s="91" t="s">
        <v>5234</v>
      </c>
      <c r="D626" s="91" t="s">
        <v>9072</v>
      </c>
      <c r="E626" s="91">
        <v>8</v>
      </c>
      <c r="F626" s="91">
        <v>720</v>
      </c>
      <c r="G626" s="91">
        <v>576</v>
      </c>
      <c r="H626" s="91">
        <v>24</v>
      </c>
      <c r="I626" s="150"/>
      <c r="J626" s="91"/>
      <c r="K626" s="91"/>
      <c r="L626" s="71" t="s">
        <v>2</v>
      </c>
    </row>
    <row r="627" spans="1:12" x14ac:dyDescent="0.25">
      <c r="A627" s="155" t="s">
        <v>16158</v>
      </c>
      <c r="B627" s="91" t="s">
        <v>10135</v>
      </c>
      <c r="C627" s="91" t="s">
        <v>5234</v>
      </c>
      <c r="D627" s="91" t="s">
        <v>9072</v>
      </c>
      <c r="E627" s="91">
        <v>8</v>
      </c>
      <c r="F627" s="91">
        <v>720</v>
      </c>
      <c r="G627" s="91">
        <v>576</v>
      </c>
      <c r="H627" s="91">
        <v>30</v>
      </c>
      <c r="I627" s="149"/>
      <c r="J627" s="91"/>
      <c r="K627" s="91"/>
      <c r="L627" s="71" t="s">
        <v>2</v>
      </c>
    </row>
    <row r="628" spans="1:12" x14ac:dyDescent="0.25">
      <c r="A628" s="156" t="s">
        <v>16159</v>
      </c>
      <c r="B628" s="91" t="s">
        <v>10136</v>
      </c>
      <c r="C628" s="91" t="s">
        <v>5234</v>
      </c>
      <c r="D628" s="91" t="s">
        <v>9072</v>
      </c>
      <c r="E628" s="91">
        <v>8</v>
      </c>
      <c r="F628" s="91">
        <v>720</v>
      </c>
      <c r="G628" s="91">
        <v>576</v>
      </c>
      <c r="H628" s="91">
        <v>60</v>
      </c>
      <c r="I628" s="150"/>
      <c r="J628" s="91"/>
      <c r="K628" s="91"/>
      <c r="L628" s="71" t="s">
        <v>2</v>
      </c>
    </row>
    <row r="629" spans="1:12" x14ac:dyDescent="0.25">
      <c r="A629" s="155" t="s">
        <v>16160</v>
      </c>
      <c r="B629" s="91" t="s">
        <v>10137</v>
      </c>
      <c r="C629" s="91" t="s">
        <v>5234</v>
      </c>
      <c r="D629" s="91" t="s">
        <v>9072</v>
      </c>
      <c r="E629" s="91">
        <v>8</v>
      </c>
      <c r="F629" s="91">
        <v>720</v>
      </c>
      <c r="G629" s="91">
        <v>576</v>
      </c>
      <c r="H629" s="91">
        <v>120</v>
      </c>
      <c r="I629" s="149"/>
      <c r="J629" s="91"/>
      <c r="K629" s="91"/>
      <c r="L629" s="71" t="s">
        <v>2</v>
      </c>
    </row>
    <row r="630" spans="1:12" x14ac:dyDescent="0.25">
      <c r="A630" s="156" t="s">
        <v>16161</v>
      </c>
      <c r="B630" s="91" t="s">
        <v>10138</v>
      </c>
      <c r="C630" s="91" t="s">
        <v>5234</v>
      </c>
      <c r="D630" s="91" t="s">
        <v>9984</v>
      </c>
      <c r="E630" s="91">
        <v>8</v>
      </c>
      <c r="F630" s="91">
        <v>720</v>
      </c>
      <c r="G630" s="91">
        <v>576</v>
      </c>
      <c r="H630" s="91">
        <v>24</v>
      </c>
      <c r="I630" s="150"/>
      <c r="J630" s="91"/>
      <c r="K630" s="91"/>
      <c r="L630" s="71" t="s">
        <v>2</v>
      </c>
    </row>
    <row r="631" spans="1:12" x14ac:dyDescent="0.25">
      <c r="A631" s="155" t="s">
        <v>16162</v>
      </c>
      <c r="B631" s="91" t="s">
        <v>10139</v>
      </c>
      <c r="C631" s="91" t="s">
        <v>5234</v>
      </c>
      <c r="D631" s="91" t="s">
        <v>9984</v>
      </c>
      <c r="E631" s="91">
        <v>8</v>
      </c>
      <c r="F631" s="91">
        <v>720</v>
      </c>
      <c r="G631" s="91">
        <v>576</v>
      </c>
      <c r="H631" s="91">
        <v>30</v>
      </c>
      <c r="I631" s="149"/>
      <c r="J631" s="91"/>
      <c r="K631" s="91"/>
      <c r="L631" s="71" t="s">
        <v>2</v>
      </c>
    </row>
    <row r="632" spans="1:12" x14ac:dyDescent="0.25">
      <c r="A632" s="156" t="s">
        <v>16163</v>
      </c>
      <c r="B632" s="91" t="s">
        <v>10140</v>
      </c>
      <c r="C632" s="91" t="s">
        <v>5234</v>
      </c>
      <c r="D632" s="91" t="s">
        <v>9984</v>
      </c>
      <c r="E632" s="91">
        <v>8</v>
      </c>
      <c r="F632" s="91">
        <v>720</v>
      </c>
      <c r="G632" s="91">
        <v>576</v>
      </c>
      <c r="H632" s="91">
        <v>60</v>
      </c>
      <c r="I632" s="150"/>
      <c r="J632" s="91"/>
      <c r="K632" s="91"/>
      <c r="L632" s="71" t="s">
        <v>2</v>
      </c>
    </row>
    <row r="633" spans="1:12" x14ac:dyDescent="0.25">
      <c r="A633" s="155" t="s">
        <v>16164</v>
      </c>
      <c r="B633" s="91" t="s">
        <v>10141</v>
      </c>
      <c r="C633" s="91" t="s">
        <v>5234</v>
      </c>
      <c r="D633" s="91" t="s">
        <v>9984</v>
      </c>
      <c r="E633" s="91">
        <v>8</v>
      </c>
      <c r="F633" s="91">
        <v>720</v>
      </c>
      <c r="G633" s="91">
        <v>576</v>
      </c>
      <c r="H633" s="91">
        <v>120</v>
      </c>
      <c r="I633" s="149"/>
      <c r="J633" s="91"/>
      <c r="K633" s="91"/>
      <c r="L633" s="71" t="s">
        <v>2</v>
      </c>
    </row>
    <row r="634" spans="1:12" x14ac:dyDescent="0.25">
      <c r="A634" s="156" t="s">
        <v>16165</v>
      </c>
      <c r="B634" s="91" t="s">
        <v>10142</v>
      </c>
      <c r="C634" s="91" t="s">
        <v>5234</v>
      </c>
      <c r="D634" s="91" t="s">
        <v>9989</v>
      </c>
      <c r="E634" s="91">
        <v>8</v>
      </c>
      <c r="F634" s="91">
        <v>720</v>
      </c>
      <c r="G634" s="91">
        <v>576</v>
      </c>
      <c r="H634" s="91">
        <v>24</v>
      </c>
      <c r="I634" s="150"/>
      <c r="J634" s="91"/>
      <c r="K634" s="91"/>
      <c r="L634" s="71" t="s">
        <v>2</v>
      </c>
    </row>
    <row r="635" spans="1:12" x14ac:dyDescent="0.25">
      <c r="A635" s="155" t="s">
        <v>16166</v>
      </c>
      <c r="B635" s="91" t="s">
        <v>10143</v>
      </c>
      <c r="C635" s="91" t="s">
        <v>5234</v>
      </c>
      <c r="D635" s="91" t="s">
        <v>9989</v>
      </c>
      <c r="E635" s="91">
        <v>8</v>
      </c>
      <c r="F635" s="91">
        <v>720</v>
      </c>
      <c r="G635" s="91">
        <v>576</v>
      </c>
      <c r="H635" s="91">
        <v>30</v>
      </c>
      <c r="I635" s="149"/>
      <c r="J635" s="91"/>
      <c r="K635" s="91"/>
      <c r="L635" s="71" t="s">
        <v>2</v>
      </c>
    </row>
    <row r="636" spans="1:12" x14ac:dyDescent="0.25">
      <c r="A636" s="156" t="s">
        <v>16167</v>
      </c>
      <c r="B636" s="91" t="s">
        <v>10144</v>
      </c>
      <c r="C636" s="91" t="s">
        <v>5234</v>
      </c>
      <c r="D636" s="91" t="s">
        <v>9989</v>
      </c>
      <c r="E636" s="91">
        <v>8</v>
      </c>
      <c r="F636" s="91">
        <v>720</v>
      </c>
      <c r="G636" s="91">
        <v>576</v>
      </c>
      <c r="H636" s="91">
        <v>60</v>
      </c>
      <c r="I636" s="150"/>
      <c r="J636" s="91"/>
      <c r="K636" s="91"/>
      <c r="L636" s="71" t="s">
        <v>2</v>
      </c>
    </row>
    <row r="637" spans="1:12" x14ac:dyDescent="0.25">
      <c r="A637" s="155" t="s">
        <v>16168</v>
      </c>
      <c r="B637" s="91" t="s">
        <v>10145</v>
      </c>
      <c r="C637" s="91" t="s">
        <v>5234</v>
      </c>
      <c r="D637" s="91" t="s">
        <v>9989</v>
      </c>
      <c r="E637" s="91">
        <v>8</v>
      </c>
      <c r="F637" s="91">
        <v>720</v>
      </c>
      <c r="G637" s="91">
        <v>576</v>
      </c>
      <c r="H637" s="91">
        <v>120</v>
      </c>
      <c r="I637" s="149"/>
      <c r="J637" s="91"/>
      <c r="K637" s="91"/>
      <c r="L637" s="71" t="s">
        <v>2</v>
      </c>
    </row>
    <row r="638" spans="1:12" x14ac:dyDescent="0.25">
      <c r="A638" s="156" t="s">
        <v>16169</v>
      </c>
      <c r="B638" s="91" t="s">
        <v>10146</v>
      </c>
      <c r="C638" s="91" t="s">
        <v>5234</v>
      </c>
      <c r="D638" s="91" t="s">
        <v>9994</v>
      </c>
      <c r="E638" s="91">
        <v>8</v>
      </c>
      <c r="F638" s="91">
        <v>720</v>
      </c>
      <c r="G638" s="91">
        <v>576</v>
      </c>
      <c r="H638" s="91">
        <v>24</v>
      </c>
      <c r="I638" s="150"/>
      <c r="J638" s="91"/>
      <c r="K638" s="91"/>
      <c r="L638" s="71" t="s">
        <v>2</v>
      </c>
    </row>
    <row r="639" spans="1:12" x14ac:dyDescent="0.25">
      <c r="A639" s="155" t="s">
        <v>16170</v>
      </c>
      <c r="B639" s="91" t="s">
        <v>10147</v>
      </c>
      <c r="C639" s="91" t="s">
        <v>5234</v>
      </c>
      <c r="D639" s="91" t="s">
        <v>9994</v>
      </c>
      <c r="E639" s="91">
        <v>8</v>
      </c>
      <c r="F639" s="91">
        <v>720</v>
      </c>
      <c r="G639" s="91">
        <v>576</v>
      </c>
      <c r="H639" s="91">
        <v>30</v>
      </c>
      <c r="I639" s="149"/>
      <c r="J639" s="91"/>
      <c r="K639" s="91"/>
      <c r="L639" s="71" t="s">
        <v>2</v>
      </c>
    </row>
    <row r="640" spans="1:12" x14ac:dyDescent="0.25">
      <c r="A640" s="156" t="s">
        <v>16171</v>
      </c>
      <c r="B640" s="91" t="s">
        <v>10148</v>
      </c>
      <c r="C640" s="91" t="s">
        <v>5234</v>
      </c>
      <c r="D640" s="91" t="s">
        <v>9994</v>
      </c>
      <c r="E640" s="91">
        <v>8</v>
      </c>
      <c r="F640" s="91">
        <v>720</v>
      </c>
      <c r="G640" s="91">
        <v>576</v>
      </c>
      <c r="H640" s="91">
        <v>60</v>
      </c>
      <c r="I640" s="150"/>
      <c r="J640" s="91"/>
      <c r="K640" s="91"/>
      <c r="L640" s="71" t="s">
        <v>2</v>
      </c>
    </row>
    <row r="641" spans="1:12" x14ac:dyDescent="0.25">
      <c r="A641" s="155" t="s">
        <v>16172</v>
      </c>
      <c r="B641" s="91" t="s">
        <v>10149</v>
      </c>
      <c r="C641" s="91" t="s">
        <v>5234</v>
      </c>
      <c r="D641" s="91" t="s">
        <v>9994</v>
      </c>
      <c r="E641" s="91">
        <v>8</v>
      </c>
      <c r="F641" s="91">
        <v>720</v>
      </c>
      <c r="G641" s="91">
        <v>576</v>
      </c>
      <c r="H641" s="91">
        <v>120</v>
      </c>
      <c r="I641" s="149"/>
      <c r="J641" s="91"/>
      <c r="K641" s="91"/>
      <c r="L641" s="71" t="s">
        <v>2</v>
      </c>
    </row>
    <row r="642" spans="1:12" x14ac:dyDescent="0.25">
      <c r="A642" s="156" t="s">
        <v>16173</v>
      </c>
      <c r="B642" s="91" t="s">
        <v>10150</v>
      </c>
      <c r="C642" s="91" t="s">
        <v>5234</v>
      </c>
      <c r="D642" s="91" t="s">
        <v>9999</v>
      </c>
      <c r="E642" s="91">
        <v>10</v>
      </c>
      <c r="F642" s="91">
        <v>720</v>
      </c>
      <c r="G642" s="91">
        <v>576</v>
      </c>
      <c r="H642" s="91">
        <v>24</v>
      </c>
      <c r="I642" s="150"/>
      <c r="J642" s="91"/>
      <c r="K642" s="91"/>
      <c r="L642" s="71" t="s">
        <v>2</v>
      </c>
    </row>
    <row r="643" spans="1:12" x14ac:dyDescent="0.25">
      <c r="A643" s="155" t="s">
        <v>16174</v>
      </c>
      <c r="B643" s="91" t="s">
        <v>10151</v>
      </c>
      <c r="C643" s="91" t="s">
        <v>5234</v>
      </c>
      <c r="D643" s="91" t="s">
        <v>9999</v>
      </c>
      <c r="E643" s="91">
        <v>10</v>
      </c>
      <c r="F643" s="91">
        <v>720</v>
      </c>
      <c r="G643" s="91">
        <v>576</v>
      </c>
      <c r="H643" s="91">
        <v>30</v>
      </c>
      <c r="I643" s="149"/>
      <c r="J643" s="91"/>
      <c r="K643" s="91"/>
      <c r="L643" s="71" t="s">
        <v>2</v>
      </c>
    </row>
    <row r="644" spans="1:12" x14ac:dyDescent="0.25">
      <c r="A644" s="156" t="s">
        <v>16175</v>
      </c>
      <c r="B644" s="91" t="s">
        <v>10152</v>
      </c>
      <c r="C644" s="91" t="s">
        <v>5234</v>
      </c>
      <c r="D644" s="91" t="s">
        <v>9999</v>
      </c>
      <c r="E644" s="91">
        <v>10</v>
      </c>
      <c r="F644" s="91">
        <v>720</v>
      </c>
      <c r="G644" s="91">
        <v>576</v>
      </c>
      <c r="H644" s="91">
        <v>60</v>
      </c>
      <c r="I644" s="150"/>
      <c r="J644" s="91"/>
      <c r="K644" s="91"/>
      <c r="L644" s="71" t="s">
        <v>2</v>
      </c>
    </row>
    <row r="645" spans="1:12" x14ac:dyDescent="0.25">
      <c r="A645" s="155" t="s">
        <v>16176</v>
      </c>
      <c r="B645" s="91" t="s">
        <v>10153</v>
      </c>
      <c r="C645" s="91" t="s">
        <v>5234</v>
      </c>
      <c r="D645" s="91" t="s">
        <v>9999</v>
      </c>
      <c r="E645" s="91">
        <v>10</v>
      </c>
      <c r="F645" s="91">
        <v>720</v>
      </c>
      <c r="G645" s="91">
        <v>576</v>
      </c>
      <c r="H645" s="91">
        <v>120</v>
      </c>
      <c r="I645" s="149"/>
      <c r="J645" s="91"/>
      <c r="K645" s="91"/>
      <c r="L645" s="71" t="s">
        <v>2</v>
      </c>
    </row>
    <row r="646" spans="1:12" x14ac:dyDescent="0.25">
      <c r="A646" s="156" t="s">
        <v>16177</v>
      </c>
      <c r="B646" s="91" t="s">
        <v>10154</v>
      </c>
      <c r="C646" s="91" t="s">
        <v>5234</v>
      </c>
      <c r="D646" s="91" t="s">
        <v>10004</v>
      </c>
      <c r="E646" s="91">
        <v>10</v>
      </c>
      <c r="F646" s="91">
        <v>720</v>
      </c>
      <c r="G646" s="91">
        <v>576</v>
      </c>
      <c r="H646" s="91">
        <v>24</v>
      </c>
      <c r="I646" s="150"/>
      <c r="J646" s="91"/>
      <c r="K646" s="91"/>
      <c r="L646" s="71" t="s">
        <v>2</v>
      </c>
    </row>
    <row r="647" spans="1:12" x14ac:dyDescent="0.25">
      <c r="A647" s="155" t="s">
        <v>16178</v>
      </c>
      <c r="B647" s="91" t="s">
        <v>10155</v>
      </c>
      <c r="C647" s="91" t="s">
        <v>5234</v>
      </c>
      <c r="D647" s="91" t="s">
        <v>10004</v>
      </c>
      <c r="E647" s="91">
        <v>10</v>
      </c>
      <c r="F647" s="91">
        <v>720</v>
      </c>
      <c r="G647" s="91">
        <v>576</v>
      </c>
      <c r="H647" s="91">
        <v>30</v>
      </c>
      <c r="I647" s="149"/>
      <c r="J647" s="91"/>
      <c r="K647" s="91"/>
      <c r="L647" s="71" t="s">
        <v>2</v>
      </c>
    </row>
    <row r="648" spans="1:12" x14ac:dyDescent="0.25">
      <c r="A648" s="156" t="s">
        <v>16179</v>
      </c>
      <c r="B648" s="91" t="s">
        <v>10156</v>
      </c>
      <c r="C648" s="91" t="s">
        <v>5234</v>
      </c>
      <c r="D648" s="91" t="s">
        <v>10004</v>
      </c>
      <c r="E648" s="91">
        <v>10</v>
      </c>
      <c r="F648" s="91">
        <v>720</v>
      </c>
      <c r="G648" s="91">
        <v>576</v>
      </c>
      <c r="H648" s="91">
        <v>60</v>
      </c>
      <c r="I648" s="150"/>
      <c r="J648" s="91"/>
      <c r="K648" s="91"/>
      <c r="L648" s="71" t="s">
        <v>2</v>
      </c>
    </row>
    <row r="649" spans="1:12" x14ac:dyDescent="0.25">
      <c r="A649" s="155" t="s">
        <v>16180</v>
      </c>
      <c r="B649" s="91" t="s">
        <v>10157</v>
      </c>
      <c r="C649" s="91" t="s">
        <v>5234</v>
      </c>
      <c r="D649" s="91" t="s">
        <v>10004</v>
      </c>
      <c r="E649" s="91">
        <v>10</v>
      </c>
      <c r="F649" s="91">
        <v>720</v>
      </c>
      <c r="G649" s="91">
        <v>576</v>
      </c>
      <c r="H649" s="91">
        <v>120</v>
      </c>
      <c r="I649" s="149"/>
      <c r="J649" s="91"/>
      <c r="K649" s="91"/>
      <c r="L649" s="71" t="s">
        <v>2</v>
      </c>
    </row>
    <row r="650" spans="1:12" x14ac:dyDescent="0.25">
      <c r="A650" s="156" t="s">
        <v>16181</v>
      </c>
      <c r="B650" s="91" t="s">
        <v>10158</v>
      </c>
      <c r="C650" s="91" t="s">
        <v>5234</v>
      </c>
      <c r="D650" s="91" t="s">
        <v>10009</v>
      </c>
      <c r="E650" s="91">
        <v>10</v>
      </c>
      <c r="F650" s="91">
        <v>720</v>
      </c>
      <c r="G650" s="91">
        <v>576</v>
      </c>
      <c r="H650" s="91">
        <v>24</v>
      </c>
      <c r="I650" s="150"/>
      <c r="J650" s="91"/>
      <c r="K650" s="91"/>
      <c r="L650" s="71" t="s">
        <v>2</v>
      </c>
    </row>
    <row r="651" spans="1:12" x14ac:dyDescent="0.25">
      <c r="A651" s="155" t="s">
        <v>16182</v>
      </c>
      <c r="B651" s="91" t="s">
        <v>10159</v>
      </c>
      <c r="C651" s="91" t="s">
        <v>5234</v>
      </c>
      <c r="D651" s="91" t="s">
        <v>10009</v>
      </c>
      <c r="E651" s="91">
        <v>10</v>
      </c>
      <c r="F651" s="91">
        <v>720</v>
      </c>
      <c r="G651" s="91">
        <v>576</v>
      </c>
      <c r="H651" s="91">
        <v>30</v>
      </c>
      <c r="I651" s="149"/>
      <c r="J651" s="91"/>
      <c r="K651" s="91"/>
      <c r="L651" s="71" t="s">
        <v>2</v>
      </c>
    </row>
    <row r="652" spans="1:12" x14ac:dyDescent="0.25">
      <c r="A652" s="156" t="s">
        <v>16183</v>
      </c>
      <c r="B652" s="91" t="s">
        <v>10160</v>
      </c>
      <c r="C652" s="91" t="s">
        <v>5234</v>
      </c>
      <c r="D652" s="91" t="s">
        <v>10009</v>
      </c>
      <c r="E652" s="91">
        <v>10</v>
      </c>
      <c r="F652" s="91">
        <v>720</v>
      </c>
      <c r="G652" s="91">
        <v>576</v>
      </c>
      <c r="H652" s="91">
        <v>60</v>
      </c>
      <c r="I652" s="150"/>
      <c r="J652" s="91"/>
      <c r="K652" s="91"/>
      <c r="L652" s="71" t="s">
        <v>2</v>
      </c>
    </row>
    <row r="653" spans="1:12" x14ac:dyDescent="0.25">
      <c r="A653" s="155" t="s">
        <v>16184</v>
      </c>
      <c r="B653" s="91" t="s">
        <v>10161</v>
      </c>
      <c r="C653" s="91" t="s">
        <v>5234</v>
      </c>
      <c r="D653" s="91" t="s">
        <v>10009</v>
      </c>
      <c r="E653" s="91">
        <v>10</v>
      </c>
      <c r="F653" s="91">
        <v>720</v>
      </c>
      <c r="G653" s="91">
        <v>576</v>
      </c>
      <c r="H653" s="91">
        <v>120</v>
      </c>
      <c r="I653" s="149"/>
      <c r="J653" s="91"/>
      <c r="K653" s="91"/>
      <c r="L653" s="71" t="s">
        <v>2</v>
      </c>
    </row>
    <row r="654" spans="1:12" x14ac:dyDescent="0.25">
      <c r="A654" s="156" t="s">
        <v>16185</v>
      </c>
      <c r="B654" s="91" t="s">
        <v>10162</v>
      </c>
      <c r="C654" s="91" t="s">
        <v>5234</v>
      </c>
      <c r="D654" s="91" t="s">
        <v>10014</v>
      </c>
      <c r="E654" s="91">
        <v>10</v>
      </c>
      <c r="F654" s="91">
        <v>720</v>
      </c>
      <c r="G654" s="91">
        <v>576</v>
      </c>
      <c r="H654" s="91">
        <v>24</v>
      </c>
      <c r="I654" s="150"/>
      <c r="J654" s="91"/>
      <c r="K654" s="91"/>
      <c r="L654" s="71" t="s">
        <v>2</v>
      </c>
    </row>
    <row r="655" spans="1:12" x14ac:dyDescent="0.25">
      <c r="A655" s="155" t="s">
        <v>16186</v>
      </c>
      <c r="B655" s="91" t="s">
        <v>10163</v>
      </c>
      <c r="C655" s="91" t="s">
        <v>5234</v>
      </c>
      <c r="D655" s="91" t="s">
        <v>10014</v>
      </c>
      <c r="E655" s="91">
        <v>10</v>
      </c>
      <c r="F655" s="91">
        <v>720</v>
      </c>
      <c r="G655" s="91">
        <v>576</v>
      </c>
      <c r="H655" s="91">
        <v>30</v>
      </c>
      <c r="I655" s="149"/>
      <c r="J655" s="91"/>
      <c r="K655" s="91"/>
      <c r="L655" s="71" t="s">
        <v>2</v>
      </c>
    </row>
    <row r="656" spans="1:12" x14ac:dyDescent="0.25">
      <c r="A656" s="156" t="s">
        <v>16187</v>
      </c>
      <c r="B656" s="91" t="s">
        <v>10164</v>
      </c>
      <c r="C656" s="91" t="s">
        <v>5234</v>
      </c>
      <c r="D656" s="91" t="s">
        <v>10014</v>
      </c>
      <c r="E656" s="91">
        <v>10</v>
      </c>
      <c r="F656" s="91">
        <v>720</v>
      </c>
      <c r="G656" s="91">
        <v>576</v>
      </c>
      <c r="H656" s="91">
        <v>60</v>
      </c>
      <c r="I656" s="150"/>
      <c r="J656" s="91"/>
      <c r="K656" s="91"/>
      <c r="L656" s="71" t="s">
        <v>2</v>
      </c>
    </row>
    <row r="657" spans="1:12" x14ac:dyDescent="0.25">
      <c r="A657" s="155" t="s">
        <v>16188</v>
      </c>
      <c r="B657" s="91" t="s">
        <v>10165</v>
      </c>
      <c r="C657" s="91" t="s">
        <v>5234</v>
      </c>
      <c r="D657" s="91" t="s">
        <v>10014</v>
      </c>
      <c r="E657" s="91">
        <v>10</v>
      </c>
      <c r="F657" s="91">
        <v>720</v>
      </c>
      <c r="G657" s="91">
        <v>576</v>
      </c>
      <c r="H657" s="91">
        <v>120</v>
      </c>
      <c r="I657" s="149"/>
      <c r="J657" s="91"/>
      <c r="K657" s="91"/>
      <c r="L657" s="71" t="s">
        <v>2</v>
      </c>
    </row>
    <row r="658" spans="1:12" x14ac:dyDescent="0.25">
      <c r="A658" s="156" t="s">
        <v>16189</v>
      </c>
      <c r="B658" s="91" t="s">
        <v>10166</v>
      </c>
      <c r="C658" s="91" t="s">
        <v>5234</v>
      </c>
      <c r="D658" s="91" t="s">
        <v>10019</v>
      </c>
      <c r="E658" s="91">
        <v>12</v>
      </c>
      <c r="F658" s="91">
        <v>720</v>
      </c>
      <c r="G658" s="91">
        <v>576</v>
      </c>
      <c r="H658" s="91">
        <v>24</v>
      </c>
      <c r="I658" s="150"/>
      <c r="J658" s="91"/>
      <c r="K658" s="91"/>
      <c r="L658" s="71" t="s">
        <v>2</v>
      </c>
    </row>
    <row r="659" spans="1:12" x14ac:dyDescent="0.25">
      <c r="A659" s="155" t="s">
        <v>16190</v>
      </c>
      <c r="B659" s="91" t="s">
        <v>10167</v>
      </c>
      <c r="C659" s="91" t="s">
        <v>5234</v>
      </c>
      <c r="D659" s="91" t="s">
        <v>10019</v>
      </c>
      <c r="E659" s="91">
        <v>12</v>
      </c>
      <c r="F659" s="91">
        <v>720</v>
      </c>
      <c r="G659" s="91">
        <v>576</v>
      </c>
      <c r="H659" s="91">
        <v>30</v>
      </c>
      <c r="I659" s="149"/>
      <c r="J659" s="91"/>
      <c r="K659" s="91"/>
      <c r="L659" s="71" t="s">
        <v>2</v>
      </c>
    </row>
    <row r="660" spans="1:12" x14ac:dyDescent="0.25">
      <c r="A660" s="156" t="s">
        <v>16191</v>
      </c>
      <c r="B660" s="91" t="s">
        <v>10168</v>
      </c>
      <c r="C660" s="91" t="s">
        <v>5234</v>
      </c>
      <c r="D660" s="91" t="s">
        <v>10019</v>
      </c>
      <c r="E660" s="91">
        <v>12</v>
      </c>
      <c r="F660" s="91">
        <v>720</v>
      </c>
      <c r="G660" s="91">
        <v>576</v>
      </c>
      <c r="H660" s="91">
        <v>60</v>
      </c>
      <c r="I660" s="150"/>
      <c r="J660" s="91"/>
      <c r="K660" s="91"/>
      <c r="L660" s="71" t="s">
        <v>2</v>
      </c>
    </row>
    <row r="661" spans="1:12" x14ac:dyDescent="0.25">
      <c r="A661" s="155" t="s">
        <v>16192</v>
      </c>
      <c r="B661" s="91" t="s">
        <v>10169</v>
      </c>
      <c r="C661" s="91" t="s">
        <v>5234</v>
      </c>
      <c r="D661" s="91" t="s">
        <v>10019</v>
      </c>
      <c r="E661" s="91">
        <v>12</v>
      </c>
      <c r="F661" s="91">
        <v>720</v>
      </c>
      <c r="G661" s="91">
        <v>576</v>
      </c>
      <c r="H661" s="91">
        <v>120</v>
      </c>
      <c r="I661" s="149"/>
      <c r="J661" s="91"/>
      <c r="K661" s="91"/>
      <c r="L661" s="71" t="s">
        <v>2</v>
      </c>
    </row>
    <row r="662" spans="1:12" x14ac:dyDescent="0.25">
      <c r="A662" s="156" t="s">
        <v>16193</v>
      </c>
      <c r="B662" s="91" t="s">
        <v>10170</v>
      </c>
      <c r="C662" s="91" t="s">
        <v>5234</v>
      </c>
      <c r="D662" s="91" t="s">
        <v>10024</v>
      </c>
      <c r="E662" s="91">
        <v>12</v>
      </c>
      <c r="F662" s="91">
        <v>720</v>
      </c>
      <c r="G662" s="91">
        <v>576</v>
      </c>
      <c r="H662" s="91">
        <v>24</v>
      </c>
      <c r="I662" s="150"/>
      <c r="J662" s="91"/>
      <c r="K662" s="91"/>
      <c r="L662" s="71" t="s">
        <v>2</v>
      </c>
    </row>
    <row r="663" spans="1:12" x14ac:dyDescent="0.25">
      <c r="A663" s="155" t="s">
        <v>16194</v>
      </c>
      <c r="B663" s="91" t="s">
        <v>10171</v>
      </c>
      <c r="C663" s="91" t="s">
        <v>5234</v>
      </c>
      <c r="D663" s="91" t="s">
        <v>10024</v>
      </c>
      <c r="E663" s="91">
        <v>12</v>
      </c>
      <c r="F663" s="91">
        <v>720</v>
      </c>
      <c r="G663" s="91">
        <v>576</v>
      </c>
      <c r="H663" s="91">
        <v>30</v>
      </c>
      <c r="I663" s="149"/>
      <c r="J663" s="91"/>
      <c r="K663" s="91"/>
      <c r="L663" s="71" t="s">
        <v>2</v>
      </c>
    </row>
    <row r="664" spans="1:12" x14ac:dyDescent="0.25">
      <c r="A664" s="156" t="s">
        <v>16195</v>
      </c>
      <c r="B664" s="91" t="s">
        <v>10172</v>
      </c>
      <c r="C664" s="91" t="s">
        <v>5234</v>
      </c>
      <c r="D664" s="91" t="s">
        <v>10024</v>
      </c>
      <c r="E664" s="91">
        <v>12</v>
      </c>
      <c r="F664" s="91">
        <v>720</v>
      </c>
      <c r="G664" s="91">
        <v>576</v>
      </c>
      <c r="H664" s="91">
        <v>60</v>
      </c>
      <c r="I664" s="150"/>
      <c r="J664" s="91"/>
      <c r="K664" s="91"/>
      <c r="L664" s="71" t="s">
        <v>2</v>
      </c>
    </row>
    <row r="665" spans="1:12" x14ac:dyDescent="0.25">
      <c r="A665" s="155" t="s">
        <v>16196</v>
      </c>
      <c r="B665" s="91" t="s">
        <v>10173</v>
      </c>
      <c r="C665" s="91" t="s">
        <v>5234</v>
      </c>
      <c r="D665" s="91" t="s">
        <v>10024</v>
      </c>
      <c r="E665" s="91">
        <v>12</v>
      </c>
      <c r="F665" s="91">
        <v>720</v>
      </c>
      <c r="G665" s="91">
        <v>576</v>
      </c>
      <c r="H665" s="91">
        <v>120</v>
      </c>
      <c r="I665" s="149"/>
      <c r="J665" s="91"/>
      <c r="K665" s="91"/>
      <c r="L665" s="71" t="s">
        <v>2</v>
      </c>
    </row>
    <row r="666" spans="1:12" x14ac:dyDescent="0.25">
      <c r="A666" s="156" t="s">
        <v>16197</v>
      </c>
      <c r="B666" s="91" t="s">
        <v>10174</v>
      </c>
      <c r="C666" s="91" t="s">
        <v>5234</v>
      </c>
      <c r="D666" s="91" t="s">
        <v>10029</v>
      </c>
      <c r="E666" s="91">
        <v>12</v>
      </c>
      <c r="F666" s="91">
        <v>720</v>
      </c>
      <c r="G666" s="91">
        <v>576</v>
      </c>
      <c r="H666" s="91">
        <v>24</v>
      </c>
      <c r="I666" s="150"/>
      <c r="J666" s="91"/>
      <c r="K666" s="91"/>
      <c r="L666" s="71" t="s">
        <v>2</v>
      </c>
    </row>
    <row r="667" spans="1:12" x14ac:dyDescent="0.25">
      <c r="A667" s="155" t="s">
        <v>16198</v>
      </c>
      <c r="B667" s="91" t="s">
        <v>10175</v>
      </c>
      <c r="C667" s="91" t="s">
        <v>5234</v>
      </c>
      <c r="D667" s="91" t="s">
        <v>10029</v>
      </c>
      <c r="E667" s="91">
        <v>12</v>
      </c>
      <c r="F667" s="91">
        <v>720</v>
      </c>
      <c r="G667" s="91">
        <v>576</v>
      </c>
      <c r="H667" s="91">
        <v>30</v>
      </c>
      <c r="I667" s="149"/>
      <c r="J667" s="91"/>
      <c r="K667" s="91"/>
      <c r="L667" s="71" t="s">
        <v>2</v>
      </c>
    </row>
    <row r="668" spans="1:12" x14ac:dyDescent="0.25">
      <c r="A668" s="156" t="s">
        <v>16199</v>
      </c>
      <c r="B668" s="91" t="s">
        <v>10176</v>
      </c>
      <c r="C668" s="91" t="s">
        <v>5234</v>
      </c>
      <c r="D668" s="91" t="s">
        <v>10029</v>
      </c>
      <c r="E668" s="91">
        <v>12</v>
      </c>
      <c r="F668" s="91">
        <v>720</v>
      </c>
      <c r="G668" s="91">
        <v>576</v>
      </c>
      <c r="H668" s="91">
        <v>60</v>
      </c>
      <c r="I668" s="150"/>
      <c r="J668" s="91"/>
      <c r="K668" s="91"/>
      <c r="L668" s="71" t="s">
        <v>2</v>
      </c>
    </row>
    <row r="669" spans="1:12" x14ac:dyDescent="0.25">
      <c r="A669" s="155" t="s">
        <v>16200</v>
      </c>
      <c r="B669" s="91" t="s">
        <v>10177</v>
      </c>
      <c r="C669" s="91" t="s">
        <v>5234</v>
      </c>
      <c r="D669" s="91" t="s">
        <v>10029</v>
      </c>
      <c r="E669" s="91">
        <v>12</v>
      </c>
      <c r="F669" s="91">
        <v>720</v>
      </c>
      <c r="G669" s="91">
        <v>576</v>
      </c>
      <c r="H669" s="91">
        <v>120</v>
      </c>
      <c r="I669" s="149"/>
      <c r="J669" s="91"/>
      <c r="K669" s="91"/>
      <c r="L669" s="71" t="s">
        <v>2</v>
      </c>
    </row>
    <row r="670" spans="1:12" x14ac:dyDescent="0.25">
      <c r="A670" s="156" t="s">
        <v>16201</v>
      </c>
      <c r="B670" s="91" t="s">
        <v>10178</v>
      </c>
      <c r="C670" s="91" t="s">
        <v>5234</v>
      </c>
      <c r="D670" s="91" t="s">
        <v>10034</v>
      </c>
      <c r="E670" s="91">
        <v>12</v>
      </c>
      <c r="F670" s="91">
        <v>720</v>
      </c>
      <c r="G670" s="91">
        <v>576</v>
      </c>
      <c r="H670" s="91">
        <v>24</v>
      </c>
      <c r="I670" s="150"/>
      <c r="J670" s="91"/>
      <c r="K670" s="91"/>
      <c r="L670" s="71" t="s">
        <v>2</v>
      </c>
    </row>
    <row r="671" spans="1:12" x14ac:dyDescent="0.25">
      <c r="A671" s="155" t="s">
        <v>16202</v>
      </c>
      <c r="B671" s="91" t="s">
        <v>10179</v>
      </c>
      <c r="C671" s="91" t="s">
        <v>5234</v>
      </c>
      <c r="D671" s="91" t="s">
        <v>10034</v>
      </c>
      <c r="E671" s="91">
        <v>12</v>
      </c>
      <c r="F671" s="91">
        <v>720</v>
      </c>
      <c r="G671" s="91">
        <v>576</v>
      </c>
      <c r="H671" s="91">
        <v>30</v>
      </c>
      <c r="I671" s="149"/>
      <c r="J671" s="91"/>
      <c r="K671" s="91"/>
      <c r="L671" s="71" t="s">
        <v>2</v>
      </c>
    </row>
    <row r="672" spans="1:12" x14ac:dyDescent="0.25">
      <c r="A672" s="156" t="s">
        <v>16203</v>
      </c>
      <c r="B672" s="91" t="s">
        <v>10180</v>
      </c>
      <c r="C672" s="91" t="s">
        <v>5234</v>
      </c>
      <c r="D672" s="91" t="s">
        <v>10034</v>
      </c>
      <c r="E672" s="91">
        <v>12</v>
      </c>
      <c r="F672" s="91">
        <v>720</v>
      </c>
      <c r="G672" s="91">
        <v>576</v>
      </c>
      <c r="H672" s="91">
        <v>60</v>
      </c>
      <c r="I672" s="150"/>
      <c r="J672" s="91"/>
      <c r="K672" s="91"/>
      <c r="L672" s="71" t="s">
        <v>2</v>
      </c>
    </row>
    <row r="673" spans="1:12" x14ac:dyDescent="0.25">
      <c r="A673" s="155" t="s">
        <v>16204</v>
      </c>
      <c r="B673" s="91" t="s">
        <v>10181</v>
      </c>
      <c r="C673" s="91" t="s">
        <v>5234</v>
      </c>
      <c r="D673" s="91" t="s">
        <v>10034</v>
      </c>
      <c r="E673" s="91">
        <v>12</v>
      </c>
      <c r="F673" s="91">
        <v>720</v>
      </c>
      <c r="G673" s="91">
        <v>576</v>
      </c>
      <c r="H673" s="91">
        <v>120</v>
      </c>
      <c r="I673" s="149"/>
      <c r="J673" s="91"/>
      <c r="K673" s="91"/>
      <c r="L673" s="71" t="s">
        <v>2</v>
      </c>
    </row>
    <row r="674" spans="1:12" x14ac:dyDescent="0.25">
      <c r="A674" s="156" t="s">
        <v>16205</v>
      </c>
      <c r="B674" s="91" t="s">
        <v>10182</v>
      </c>
      <c r="C674" s="91" t="s">
        <v>5234</v>
      </c>
      <c r="D674" s="91" t="s">
        <v>9072</v>
      </c>
      <c r="E674" s="91">
        <v>8</v>
      </c>
      <c r="F674" s="91">
        <v>128</v>
      </c>
      <c r="G674" s="91">
        <v>64</v>
      </c>
      <c r="H674" s="91">
        <v>24</v>
      </c>
      <c r="I674" s="150"/>
      <c r="J674" s="91"/>
      <c r="K674" s="91"/>
      <c r="L674" s="71" t="s">
        <v>2</v>
      </c>
    </row>
    <row r="675" spans="1:12" x14ac:dyDescent="0.25">
      <c r="A675" s="155" t="s">
        <v>16206</v>
      </c>
      <c r="B675" s="91" t="s">
        <v>10183</v>
      </c>
      <c r="C675" s="91" t="s">
        <v>5234</v>
      </c>
      <c r="D675" s="91" t="s">
        <v>9072</v>
      </c>
      <c r="E675" s="91">
        <v>8</v>
      </c>
      <c r="F675" s="91">
        <v>128</v>
      </c>
      <c r="G675" s="91">
        <v>64</v>
      </c>
      <c r="H675" s="91">
        <v>30</v>
      </c>
      <c r="I675" s="149"/>
      <c r="J675" s="91"/>
      <c r="K675" s="91"/>
      <c r="L675" s="71" t="s">
        <v>2</v>
      </c>
    </row>
    <row r="676" spans="1:12" x14ac:dyDescent="0.25">
      <c r="A676" s="156" t="s">
        <v>16207</v>
      </c>
      <c r="B676" s="91" t="s">
        <v>10184</v>
      </c>
      <c r="C676" s="91" t="s">
        <v>5234</v>
      </c>
      <c r="D676" s="91" t="s">
        <v>9072</v>
      </c>
      <c r="E676" s="91">
        <v>8</v>
      </c>
      <c r="F676" s="91">
        <v>128</v>
      </c>
      <c r="G676" s="91">
        <v>64</v>
      </c>
      <c r="H676" s="91">
        <v>60</v>
      </c>
      <c r="I676" s="150"/>
      <c r="J676" s="91"/>
      <c r="K676" s="91"/>
      <c r="L676" s="71" t="s">
        <v>2</v>
      </c>
    </row>
    <row r="677" spans="1:12" x14ac:dyDescent="0.25">
      <c r="A677" s="155" t="s">
        <v>16208</v>
      </c>
      <c r="B677" s="91" t="s">
        <v>10185</v>
      </c>
      <c r="C677" s="91" t="s">
        <v>5234</v>
      </c>
      <c r="D677" s="91" t="s">
        <v>9072</v>
      </c>
      <c r="E677" s="91">
        <v>8</v>
      </c>
      <c r="F677" s="91">
        <v>128</v>
      </c>
      <c r="G677" s="91">
        <v>64</v>
      </c>
      <c r="H677" s="91">
        <v>120</v>
      </c>
      <c r="I677" s="149"/>
      <c r="J677" s="91"/>
      <c r="K677" s="91"/>
      <c r="L677" s="71" t="s">
        <v>2</v>
      </c>
    </row>
    <row r="678" spans="1:12" x14ac:dyDescent="0.25">
      <c r="A678" s="156" t="s">
        <v>16209</v>
      </c>
      <c r="B678" s="91" t="s">
        <v>10186</v>
      </c>
      <c r="C678" s="91" t="s">
        <v>5234</v>
      </c>
      <c r="D678" s="91" t="s">
        <v>9984</v>
      </c>
      <c r="E678" s="91">
        <v>8</v>
      </c>
      <c r="F678" s="91">
        <v>128</v>
      </c>
      <c r="G678" s="91">
        <v>64</v>
      </c>
      <c r="H678" s="91">
        <v>24</v>
      </c>
      <c r="I678" s="150"/>
      <c r="J678" s="91"/>
      <c r="K678" s="91"/>
      <c r="L678" s="71" t="s">
        <v>2</v>
      </c>
    </row>
    <row r="679" spans="1:12" x14ac:dyDescent="0.25">
      <c r="A679" s="155" t="s">
        <v>16210</v>
      </c>
      <c r="B679" s="91" t="s">
        <v>10187</v>
      </c>
      <c r="C679" s="91" t="s">
        <v>5234</v>
      </c>
      <c r="D679" s="91" t="s">
        <v>9984</v>
      </c>
      <c r="E679" s="91">
        <v>8</v>
      </c>
      <c r="F679" s="91">
        <v>128</v>
      </c>
      <c r="G679" s="91">
        <v>64</v>
      </c>
      <c r="H679" s="91">
        <v>30</v>
      </c>
      <c r="I679" s="149"/>
      <c r="J679" s="91"/>
      <c r="K679" s="91"/>
      <c r="L679" s="71" t="s">
        <v>2</v>
      </c>
    </row>
    <row r="680" spans="1:12" x14ac:dyDescent="0.25">
      <c r="A680" s="156" t="s">
        <v>16211</v>
      </c>
      <c r="B680" s="91" t="s">
        <v>10188</v>
      </c>
      <c r="C680" s="91" t="s">
        <v>5234</v>
      </c>
      <c r="D680" s="91" t="s">
        <v>9984</v>
      </c>
      <c r="E680" s="91">
        <v>8</v>
      </c>
      <c r="F680" s="91">
        <v>128</v>
      </c>
      <c r="G680" s="91">
        <v>64</v>
      </c>
      <c r="H680" s="91">
        <v>60</v>
      </c>
      <c r="I680" s="150"/>
      <c r="J680" s="91"/>
      <c r="K680" s="91"/>
      <c r="L680" s="71" t="s">
        <v>2</v>
      </c>
    </row>
    <row r="681" spans="1:12" x14ac:dyDescent="0.25">
      <c r="A681" s="155" t="s">
        <v>16212</v>
      </c>
      <c r="B681" s="91" t="s">
        <v>10189</v>
      </c>
      <c r="C681" s="91" t="s">
        <v>5234</v>
      </c>
      <c r="D681" s="91" t="s">
        <v>9984</v>
      </c>
      <c r="E681" s="91">
        <v>8</v>
      </c>
      <c r="F681" s="91">
        <v>128</v>
      </c>
      <c r="G681" s="91">
        <v>64</v>
      </c>
      <c r="H681" s="91">
        <v>120</v>
      </c>
      <c r="I681" s="149"/>
      <c r="J681" s="91"/>
      <c r="K681" s="91"/>
      <c r="L681" s="71" t="s">
        <v>2</v>
      </c>
    </row>
    <row r="682" spans="1:12" x14ac:dyDescent="0.25">
      <c r="A682" s="156" t="s">
        <v>16213</v>
      </c>
      <c r="B682" s="91" t="s">
        <v>10190</v>
      </c>
      <c r="C682" s="91" t="s">
        <v>5234</v>
      </c>
      <c r="D682" s="91" t="s">
        <v>9989</v>
      </c>
      <c r="E682" s="91">
        <v>8</v>
      </c>
      <c r="F682" s="91">
        <v>128</v>
      </c>
      <c r="G682" s="91">
        <v>64</v>
      </c>
      <c r="H682" s="91">
        <v>24</v>
      </c>
      <c r="I682" s="150"/>
      <c r="J682" s="91"/>
      <c r="K682" s="91"/>
      <c r="L682" s="71" t="s">
        <v>2</v>
      </c>
    </row>
    <row r="683" spans="1:12" x14ac:dyDescent="0.25">
      <c r="A683" s="155" t="s">
        <v>16214</v>
      </c>
      <c r="B683" s="91" t="s">
        <v>10191</v>
      </c>
      <c r="C683" s="91" t="s">
        <v>5234</v>
      </c>
      <c r="D683" s="91" t="s">
        <v>9989</v>
      </c>
      <c r="E683" s="91">
        <v>8</v>
      </c>
      <c r="F683" s="91">
        <v>128</v>
      </c>
      <c r="G683" s="91">
        <v>64</v>
      </c>
      <c r="H683" s="91">
        <v>30</v>
      </c>
      <c r="I683" s="149"/>
      <c r="J683" s="91"/>
      <c r="K683" s="91"/>
      <c r="L683" s="71" t="s">
        <v>2</v>
      </c>
    </row>
    <row r="684" spans="1:12" x14ac:dyDescent="0.25">
      <c r="A684" s="156" t="s">
        <v>16215</v>
      </c>
      <c r="B684" s="91" t="s">
        <v>10192</v>
      </c>
      <c r="C684" s="91" t="s">
        <v>5234</v>
      </c>
      <c r="D684" s="91" t="s">
        <v>9989</v>
      </c>
      <c r="E684" s="91">
        <v>8</v>
      </c>
      <c r="F684" s="91">
        <v>128</v>
      </c>
      <c r="G684" s="91">
        <v>64</v>
      </c>
      <c r="H684" s="91">
        <v>60</v>
      </c>
      <c r="I684" s="150"/>
      <c r="J684" s="91"/>
      <c r="K684" s="91"/>
      <c r="L684" s="71" t="s">
        <v>2</v>
      </c>
    </row>
    <row r="685" spans="1:12" x14ac:dyDescent="0.25">
      <c r="A685" s="155" t="s">
        <v>16216</v>
      </c>
      <c r="B685" s="91" t="s">
        <v>10193</v>
      </c>
      <c r="C685" s="91" t="s">
        <v>5234</v>
      </c>
      <c r="D685" s="91" t="s">
        <v>9989</v>
      </c>
      <c r="E685" s="91">
        <v>8</v>
      </c>
      <c r="F685" s="91">
        <v>128</v>
      </c>
      <c r="G685" s="91">
        <v>64</v>
      </c>
      <c r="H685" s="91">
        <v>120</v>
      </c>
      <c r="I685" s="149"/>
      <c r="J685" s="91"/>
      <c r="K685" s="91"/>
      <c r="L685" s="71" t="s">
        <v>2</v>
      </c>
    </row>
    <row r="686" spans="1:12" x14ac:dyDescent="0.25">
      <c r="A686" s="156" t="s">
        <v>16217</v>
      </c>
      <c r="B686" s="91" t="s">
        <v>10194</v>
      </c>
      <c r="C686" s="91" t="s">
        <v>5234</v>
      </c>
      <c r="D686" s="91" t="s">
        <v>9994</v>
      </c>
      <c r="E686" s="91">
        <v>8</v>
      </c>
      <c r="F686" s="91">
        <v>128</v>
      </c>
      <c r="G686" s="91">
        <v>64</v>
      </c>
      <c r="H686" s="91">
        <v>24</v>
      </c>
      <c r="I686" s="150"/>
      <c r="J686" s="91"/>
      <c r="K686" s="91"/>
      <c r="L686" s="71" t="s">
        <v>2</v>
      </c>
    </row>
    <row r="687" spans="1:12" x14ac:dyDescent="0.25">
      <c r="A687" s="155" t="s">
        <v>16218</v>
      </c>
      <c r="B687" s="91" t="s">
        <v>10195</v>
      </c>
      <c r="C687" s="91" t="s">
        <v>5234</v>
      </c>
      <c r="D687" s="91" t="s">
        <v>9994</v>
      </c>
      <c r="E687" s="91">
        <v>8</v>
      </c>
      <c r="F687" s="91">
        <v>128</v>
      </c>
      <c r="G687" s="91">
        <v>64</v>
      </c>
      <c r="H687" s="91">
        <v>30</v>
      </c>
      <c r="I687" s="149"/>
      <c r="J687" s="91"/>
      <c r="K687" s="91"/>
      <c r="L687" s="71" t="s">
        <v>2</v>
      </c>
    </row>
    <row r="688" spans="1:12" x14ac:dyDescent="0.25">
      <c r="A688" s="156" t="s">
        <v>16219</v>
      </c>
      <c r="B688" s="91" t="s">
        <v>10196</v>
      </c>
      <c r="C688" s="91" t="s">
        <v>5234</v>
      </c>
      <c r="D688" s="91" t="s">
        <v>9994</v>
      </c>
      <c r="E688" s="91">
        <v>8</v>
      </c>
      <c r="F688" s="91">
        <v>128</v>
      </c>
      <c r="G688" s="91">
        <v>64</v>
      </c>
      <c r="H688" s="91">
        <v>60</v>
      </c>
      <c r="I688" s="150"/>
      <c r="J688" s="91"/>
      <c r="K688" s="91"/>
      <c r="L688" s="71" t="s">
        <v>2</v>
      </c>
    </row>
    <row r="689" spans="1:12" x14ac:dyDescent="0.25">
      <c r="A689" s="155" t="s">
        <v>16220</v>
      </c>
      <c r="B689" s="91" t="s">
        <v>10197</v>
      </c>
      <c r="C689" s="91" t="s">
        <v>5234</v>
      </c>
      <c r="D689" s="91" t="s">
        <v>9994</v>
      </c>
      <c r="E689" s="91">
        <v>8</v>
      </c>
      <c r="F689" s="91">
        <v>128</v>
      </c>
      <c r="G689" s="91">
        <v>64</v>
      </c>
      <c r="H689" s="91">
        <v>120</v>
      </c>
      <c r="I689" s="149"/>
      <c r="J689" s="91"/>
      <c r="K689" s="91"/>
      <c r="L689" s="71" t="s">
        <v>2</v>
      </c>
    </row>
    <row r="690" spans="1:12" x14ac:dyDescent="0.25">
      <c r="A690" s="156" t="s">
        <v>16221</v>
      </c>
      <c r="B690" s="91" t="s">
        <v>10198</v>
      </c>
      <c r="C690" s="91" t="s">
        <v>5234</v>
      </c>
      <c r="D690" s="91" t="s">
        <v>9999</v>
      </c>
      <c r="E690" s="91">
        <v>10</v>
      </c>
      <c r="F690" s="91">
        <v>128</v>
      </c>
      <c r="G690" s="91">
        <v>64</v>
      </c>
      <c r="H690" s="91">
        <v>24</v>
      </c>
      <c r="I690" s="150"/>
      <c r="J690" s="91"/>
      <c r="K690" s="91"/>
      <c r="L690" s="71" t="s">
        <v>2</v>
      </c>
    </row>
    <row r="691" spans="1:12" x14ac:dyDescent="0.25">
      <c r="A691" s="155" t="s">
        <v>16222</v>
      </c>
      <c r="B691" s="91" t="s">
        <v>10199</v>
      </c>
      <c r="C691" s="91" t="s">
        <v>5234</v>
      </c>
      <c r="D691" s="91" t="s">
        <v>9999</v>
      </c>
      <c r="E691" s="91">
        <v>10</v>
      </c>
      <c r="F691" s="91">
        <v>128</v>
      </c>
      <c r="G691" s="91">
        <v>64</v>
      </c>
      <c r="H691" s="91">
        <v>30</v>
      </c>
      <c r="I691" s="149"/>
      <c r="J691" s="91"/>
      <c r="K691" s="91"/>
      <c r="L691" s="71" t="s">
        <v>2</v>
      </c>
    </row>
    <row r="692" spans="1:12" x14ac:dyDescent="0.25">
      <c r="A692" s="156" t="s">
        <v>16223</v>
      </c>
      <c r="B692" s="91" t="s">
        <v>10200</v>
      </c>
      <c r="C692" s="91" t="s">
        <v>5234</v>
      </c>
      <c r="D692" s="91" t="s">
        <v>9999</v>
      </c>
      <c r="E692" s="91">
        <v>10</v>
      </c>
      <c r="F692" s="91">
        <v>128</v>
      </c>
      <c r="G692" s="91">
        <v>64</v>
      </c>
      <c r="H692" s="91">
        <v>60</v>
      </c>
      <c r="I692" s="150"/>
      <c r="J692" s="91"/>
      <c r="K692" s="91"/>
      <c r="L692" s="71" t="s">
        <v>2</v>
      </c>
    </row>
    <row r="693" spans="1:12" x14ac:dyDescent="0.25">
      <c r="A693" s="155" t="s">
        <v>16224</v>
      </c>
      <c r="B693" s="91" t="s">
        <v>10201</v>
      </c>
      <c r="C693" s="91" t="s">
        <v>5234</v>
      </c>
      <c r="D693" s="91" t="s">
        <v>9999</v>
      </c>
      <c r="E693" s="91">
        <v>10</v>
      </c>
      <c r="F693" s="91">
        <v>128</v>
      </c>
      <c r="G693" s="91">
        <v>64</v>
      </c>
      <c r="H693" s="91">
        <v>120</v>
      </c>
      <c r="I693" s="149"/>
      <c r="J693" s="91"/>
      <c r="K693" s="91"/>
      <c r="L693" s="71" t="s">
        <v>2</v>
      </c>
    </row>
    <row r="694" spans="1:12" x14ac:dyDescent="0.25">
      <c r="A694" s="156" t="s">
        <v>16225</v>
      </c>
      <c r="B694" s="91" t="s">
        <v>10202</v>
      </c>
      <c r="C694" s="91" t="s">
        <v>5234</v>
      </c>
      <c r="D694" s="91" t="s">
        <v>10004</v>
      </c>
      <c r="E694" s="91">
        <v>10</v>
      </c>
      <c r="F694" s="91">
        <v>128</v>
      </c>
      <c r="G694" s="91">
        <v>64</v>
      </c>
      <c r="H694" s="91">
        <v>24</v>
      </c>
      <c r="I694" s="150"/>
      <c r="J694" s="91"/>
      <c r="K694" s="91"/>
      <c r="L694" s="71" t="s">
        <v>2</v>
      </c>
    </row>
    <row r="695" spans="1:12" x14ac:dyDescent="0.25">
      <c r="A695" s="155" t="s">
        <v>16226</v>
      </c>
      <c r="B695" s="91" t="s">
        <v>10203</v>
      </c>
      <c r="C695" s="91" t="s">
        <v>5234</v>
      </c>
      <c r="D695" s="91" t="s">
        <v>10004</v>
      </c>
      <c r="E695" s="91">
        <v>10</v>
      </c>
      <c r="F695" s="91">
        <v>128</v>
      </c>
      <c r="G695" s="91">
        <v>64</v>
      </c>
      <c r="H695" s="91">
        <v>30</v>
      </c>
      <c r="I695" s="149"/>
      <c r="J695" s="91"/>
      <c r="K695" s="91"/>
      <c r="L695" s="71" t="s">
        <v>2</v>
      </c>
    </row>
    <row r="696" spans="1:12" x14ac:dyDescent="0.25">
      <c r="A696" s="156" t="s">
        <v>16227</v>
      </c>
      <c r="B696" s="91" t="s">
        <v>10204</v>
      </c>
      <c r="C696" s="91" t="s">
        <v>5234</v>
      </c>
      <c r="D696" s="91" t="s">
        <v>10004</v>
      </c>
      <c r="E696" s="91">
        <v>10</v>
      </c>
      <c r="F696" s="91">
        <v>128</v>
      </c>
      <c r="G696" s="91">
        <v>64</v>
      </c>
      <c r="H696" s="91">
        <v>60</v>
      </c>
      <c r="I696" s="150"/>
      <c r="J696" s="91"/>
      <c r="K696" s="91"/>
      <c r="L696" s="71" t="s">
        <v>2</v>
      </c>
    </row>
    <row r="697" spans="1:12" x14ac:dyDescent="0.25">
      <c r="A697" s="155" t="s">
        <v>16228</v>
      </c>
      <c r="B697" s="91" t="s">
        <v>10205</v>
      </c>
      <c r="C697" s="91" t="s">
        <v>5234</v>
      </c>
      <c r="D697" s="91" t="s">
        <v>10004</v>
      </c>
      <c r="E697" s="91">
        <v>10</v>
      </c>
      <c r="F697" s="91">
        <v>128</v>
      </c>
      <c r="G697" s="91">
        <v>64</v>
      </c>
      <c r="H697" s="91">
        <v>120</v>
      </c>
      <c r="I697" s="149"/>
      <c r="J697" s="91"/>
      <c r="K697" s="91"/>
      <c r="L697" s="71" t="s">
        <v>2</v>
      </c>
    </row>
    <row r="698" spans="1:12" x14ac:dyDescent="0.25">
      <c r="A698" s="156" t="s">
        <v>16229</v>
      </c>
      <c r="B698" s="91" t="s">
        <v>10206</v>
      </c>
      <c r="C698" s="91" t="s">
        <v>5234</v>
      </c>
      <c r="D698" s="91" t="s">
        <v>10009</v>
      </c>
      <c r="E698" s="91">
        <v>10</v>
      </c>
      <c r="F698" s="91">
        <v>128</v>
      </c>
      <c r="G698" s="91">
        <v>64</v>
      </c>
      <c r="H698" s="91">
        <v>24</v>
      </c>
      <c r="I698" s="150"/>
      <c r="J698" s="91"/>
      <c r="K698" s="91"/>
      <c r="L698" s="71" t="s">
        <v>2</v>
      </c>
    </row>
    <row r="699" spans="1:12" x14ac:dyDescent="0.25">
      <c r="A699" s="155" t="s">
        <v>16230</v>
      </c>
      <c r="B699" s="91" t="s">
        <v>10207</v>
      </c>
      <c r="C699" s="91" t="s">
        <v>5234</v>
      </c>
      <c r="D699" s="91" t="s">
        <v>10009</v>
      </c>
      <c r="E699" s="91">
        <v>10</v>
      </c>
      <c r="F699" s="91">
        <v>128</v>
      </c>
      <c r="G699" s="91">
        <v>64</v>
      </c>
      <c r="H699" s="91">
        <v>30</v>
      </c>
      <c r="I699" s="149"/>
      <c r="J699" s="91"/>
      <c r="K699" s="91"/>
      <c r="L699" s="71" t="s">
        <v>2</v>
      </c>
    </row>
    <row r="700" spans="1:12" x14ac:dyDescent="0.25">
      <c r="A700" s="156" t="s">
        <v>16231</v>
      </c>
      <c r="B700" s="91" t="s">
        <v>10208</v>
      </c>
      <c r="C700" s="91" t="s">
        <v>5234</v>
      </c>
      <c r="D700" s="91" t="s">
        <v>10009</v>
      </c>
      <c r="E700" s="91">
        <v>10</v>
      </c>
      <c r="F700" s="91">
        <v>128</v>
      </c>
      <c r="G700" s="91">
        <v>64</v>
      </c>
      <c r="H700" s="91">
        <v>60</v>
      </c>
      <c r="I700" s="150"/>
      <c r="J700" s="91"/>
      <c r="K700" s="91"/>
      <c r="L700" s="71" t="s">
        <v>2</v>
      </c>
    </row>
    <row r="701" spans="1:12" x14ac:dyDescent="0.25">
      <c r="A701" s="155" t="s">
        <v>16232</v>
      </c>
      <c r="B701" s="91" t="s">
        <v>10209</v>
      </c>
      <c r="C701" s="91" t="s">
        <v>5234</v>
      </c>
      <c r="D701" s="91" t="s">
        <v>10009</v>
      </c>
      <c r="E701" s="91">
        <v>10</v>
      </c>
      <c r="F701" s="91">
        <v>128</v>
      </c>
      <c r="G701" s="91">
        <v>64</v>
      </c>
      <c r="H701" s="91">
        <v>120</v>
      </c>
      <c r="I701" s="149"/>
      <c r="J701" s="91"/>
      <c r="K701" s="91"/>
      <c r="L701" s="71" t="s">
        <v>2</v>
      </c>
    </row>
    <row r="702" spans="1:12" x14ac:dyDescent="0.25">
      <c r="A702" s="156" t="s">
        <v>16233</v>
      </c>
      <c r="B702" s="91" t="s">
        <v>10210</v>
      </c>
      <c r="C702" s="91" t="s">
        <v>5234</v>
      </c>
      <c r="D702" s="91" t="s">
        <v>10014</v>
      </c>
      <c r="E702" s="91">
        <v>10</v>
      </c>
      <c r="F702" s="91">
        <v>128</v>
      </c>
      <c r="G702" s="91">
        <v>64</v>
      </c>
      <c r="H702" s="91">
        <v>24</v>
      </c>
      <c r="I702" s="150"/>
      <c r="J702" s="91"/>
      <c r="K702" s="91"/>
      <c r="L702" s="71" t="s">
        <v>2</v>
      </c>
    </row>
    <row r="703" spans="1:12" x14ac:dyDescent="0.25">
      <c r="A703" s="155" t="s">
        <v>16234</v>
      </c>
      <c r="B703" s="91" t="s">
        <v>10211</v>
      </c>
      <c r="C703" s="91" t="s">
        <v>5234</v>
      </c>
      <c r="D703" s="91" t="s">
        <v>10014</v>
      </c>
      <c r="E703" s="91">
        <v>10</v>
      </c>
      <c r="F703" s="91">
        <v>128</v>
      </c>
      <c r="G703" s="91">
        <v>64</v>
      </c>
      <c r="H703" s="91">
        <v>30</v>
      </c>
      <c r="I703" s="149"/>
      <c r="J703" s="91"/>
      <c r="K703" s="91"/>
      <c r="L703" s="71" t="s">
        <v>2</v>
      </c>
    </row>
    <row r="704" spans="1:12" x14ac:dyDescent="0.25">
      <c r="A704" s="156" t="s">
        <v>16235</v>
      </c>
      <c r="B704" s="91" t="s">
        <v>10212</v>
      </c>
      <c r="C704" s="91" t="s">
        <v>5234</v>
      </c>
      <c r="D704" s="91" t="s">
        <v>10014</v>
      </c>
      <c r="E704" s="91">
        <v>10</v>
      </c>
      <c r="F704" s="91">
        <v>128</v>
      </c>
      <c r="G704" s="91">
        <v>64</v>
      </c>
      <c r="H704" s="91">
        <v>60</v>
      </c>
      <c r="I704" s="150"/>
      <c r="J704" s="91"/>
      <c r="K704" s="91"/>
      <c r="L704" s="71" t="s">
        <v>2</v>
      </c>
    </row>
    <row r="705" spans="1:12" x14ac:dyDescent="0.25">
      <c r="A705" s="155" t="s">
        <v>16236</v>
      </c>
      <c r="B705" s="91" t="s">
        <v>10213</v>
      </c>
      <c r="C705" s="91" t="s">
        <v>5234</v>
      </c>
      <c r="D705" s="91" t="s">
        <v>10014</v>
      </c>
      <c r="E705" s="91">
        <v>10</v>
      </c>
      <c r="F705" s="91">
        <v>128</v>
      </c>
      <c r="G705" s="91">
        <v>64</v>
      </c>
      <c r="H705" s="91">
        <v>120</v>
      </c>
      <c r="I705" s="149"/>
      <c r="J705" s="91"/>
      <c r="K705" s="91"/>
      <c r="L705" s="71" t="s">
        <v>2</v>
      </c>
    </row>
    <row r="706" spans="1:12" x14ac:dyDescent="0.25">
      <c r="A706" s="156" t="s">
        <v>16237</v>
      </c>
      <c r="B706" s="91" t="s">
        <v>10214</v>
      </c>
      <c r="C706" s="91" t="s">
        <v>5234</v>
      </c>
      <c r="D706" s="91" t="s">
        <v>10019</v>
      </c>
      <c r="E706" s="91">
        <v>12</v>
      </c>
      <c r="F706" s="91">
        <v>128</v>
      </c>
      <c r="G706" s="91">
        <v>64</v>
      </c>
      <c r="H706" s="91">
        <v>24</v>
      </c>
      <c r="I706" s="150"/>
      <c r="J706" s="91"/>
      <c r="K706" s="91"/>
      <c r="L706" s="71" t="s">
        <v>2</v>
      </c>
    </row>
    <row r="707" spans="1:12" x14ac:dyDescent="0.25">
      <c r="A707" s="155" t="s">
        <v>16238</v>
      </c>
      <c r="B707" s="91" t="s">
        <v>10215</v>
      </c>
      <c r="C707" s="91" t="s">
        <v>5234</v>
      </c>
      <c r="D707" s="91" t="s">
        <v>10019</v>
      </c>
      <c r="E707" s="91">
        <v>12</v>
      </c>
      <c r="F707" s="91">
        <v>128</v>
      </c>
      <c r="G707" s="91">
        <v>64</v>
      </c>
      <c r="H707" s="91">
        <v>30</v>
      </c>
      <c r="I707" s="149"/>
      <c r="J707" s="91"/>
      <c r="K707" s="91"/>
      <c r="L707" s="71" t="s">
        <v>2</v>
      </c>
    </row>
    <row r="708" spans="1:12" x14ac:dyDescent="0.25">
      <c r="A708" s="156" t="s">
        <v>16239</v>
      </c>
      <c r="B708" s="91" t="s">
        <v>10216</v>
      </c>
      <c r="C708" s="91" t="s">
        <v>5234</v>
      </c>
      <c r="D708" s="91" t="s">
        <v>10019</v>
      </c>
      <c r="E708" s="91">
        <v>12</v>
      </c>
      <c r="F708" s="91">
        <v>128</v>
      </c>
      <c r="G708" s="91">
        <v>64</v>
      </c>
      <c r="H708" s="91">
        <v>60</v>
      </c>
      <c r="I708" s="150"/>
      <c r="J708" s="91"/>
      <c r="K708" s="91"/>
      <c r="L708" s="71" t="s">
        <v>2</v>
      </c>
    </row>
    <row r="709" spans="1:12" x14ac:dyDescent="0.25">
      <c r="A709" s="155" t="s">
        <v>16240</v>
      </c>
      <c r="B709" s="91" t="s">
        <v>10217</v>
      </c>
      <c r="C709" s="91" t="s">
        <v>5234</v>
      </c>
      <c r="D709" s="91" t="s">
        <v>10019</v>
      </c>
      <c r="E709" s="91">
        <v>12</v>
      </c>
      <c r="F709" s="91">
        <v>128</v>
      </c>
      <c r="G709" s="91">
        <v>64</v>
      </c>
      <c r="H709" s="91">
        <v>120</v>
      </c>
      <c r="I709" s="149"/>
      <c r="J709" s="91"/>
      <c r="K709" s="91"/>
      <c r="L709" s="71" t="s">
        <v>2</v>
      </c>
    </row>
    <row r="710" spans="1:12" x14ac:dyDescent="0.25">
      <c r="A710" s="156" t="s">
        <v>16241</v>
      </c>
      <c r="B710" s="91" t="s">
        <v>10218</v>
      </c>
      <c r="C710" s="91" t="s">
        <v>5234</v>
      </c>
      <c r="D710" s="91" t="s">
        <v>10024</v>
      </c>
      <c r="E710" s="91">
        <v>12</v>
      </c>
      <c r="F710" s="91">
        <v>128</v>
      </c>
      <c r="G710" s="91">
        <v>64</v>
      </c>
      <c r="H710" s="91">
        <v>24</v>
      </c>
      <c r="I710" s="150"/>
      <c r="J710" s="91"/>
      <c r="K710" s="91"/>
      <c r="L710" s="71" t="s">
        <v>2</v>
      </c>
    </row>
    <row r="711" spans="1:12" x14ac:dyDescent="0.25">
      <c r="A711" s="155" t="s">
        <v>16242</v>
      </c>
      <c r="B711" s="91" t="s">
        <v>10219</v>
      </c>
      <c r="C711" s="91" t="s">
        <v>5234</v>
      </c>
      <c r="D711" s="91" t="s">
        <v>10024</v>
      </c>
      <c r="E711" s="91">
        <v>12</v>
      </c>
      <c r="F711" s="91">
        <v>128</v>
      </c>
      <c r="G711" s="91">
        <v>64</v>
      </c>
      <c r="H711" s="91">
        <v>30</v>
      </c>
      <c r="I711" s="149"/>
      <c r="J711" s="91"/>
      <c r="K711" s="91"/>
      <c r="L711" s="71" t="s">
        <v>2</v>
      </c>
    </row>
    <row r="712" spans="1:12" x14ac:dyDescent="0.25">
      <c r="A712" s="156" t="s">
        <v>16243</v>
      </c>
      <c r="B712" s="91" t="s">
        <v>10220</v>
      </c>
      <c r="C712" s="91" t="s">
        <v>5234</v>
      </c>
      <c r="D712" s="91" t="s">
        <v>10024</v>
      </c>
      <c r="E712" s="91">
        <v>12</v>
      </c>
      <c r="F712" s="91">
        <v>128</v>
      </c>
      <c r="G712" s="91">
        <v>64</v>
      </c>
      <c r="H712" s="91">
        <v>60</v>
      </c>
      <c r="I712" s="150"/>
      <c r="J712" s="91"/>
      <c r="K712" s="91"/>
      <c r="L712" s="71" t="s">
        <v>2</v>
      </c>
    </row>
    <row r="713" spans="1:12" x14ac:dyDescent="0.25">
      <c r="A713" s="155" t="s">
        <v>16244</v>
      </c>
      <c r="B713" s="91" t="s">
        <v>10221</v>
      </c>
      <c r="C713" s="91" t="s">
        <v>5234</v>
      </c>
      <c r="D713" s="91" t="s">
        <v>10024</v>
      </c>
      <c r="E713" s="91">
        <v>12</v>
      </c>
      <c r="F713" s="91">
        <v>128</v>
      </c>
      <c r="G713" s="91">
        <v>64</v>
      </c>
      <c r="H713" s="91">
        <v>120</v>
      </c>
      <c r="I713" s="149"/>
      <c r="J713" s="91"/>
      <c r="K713" s="91"/>
      <c r="L713" s="71" t="s">
        <v>2</v>
      </c>
    </row>
    <row r="714" spans="1:12" x14ac:dyDescent="0.25">
      <c r="A714" s="156" t="s">
        <v>16245</v>
      </c>
      <c r="B714" s="91" t="s">
        <v>10222</v>
      </c>
      <c r="C714" s="91" t="s">
        <v>5234</v>
      </c>
      <c r="D714" s="91" t="s">
        <v>10029</v>
      </c>
      <c r="E714" s="91">
        <v>12</v>
      </c>
      <c r="F714" s="91">
        <v>128</v>
      </c>
      <c r="G714" s="91">
        <v>64</v>
      </c>
      <c r="H714" s="91">
        <v>24</v>
      </c>
      <c r="I714" s="150"/>
      <c r="J714" s="91"/>
      <c r="K714" s="91"/>
      <c r="L714" s="71" t="s">
        <v>2</v>
      </c>
    </row>
    <row r="715" spans="1:12" x14ac:dyDescent="0.25">
      <c r="A715" s="155" t="s">
        <v>16246</v>
      </c>
      <c r="B715" s="91" t="s">
        <v>10223</v>
      </c>
      <c r="C715" s="91" t="s">
        <v>5234</v>
      </c>
      <c r="D715" s="91" t="s">
        <v>10029</v>
      </c>
      <c r="E715" s="91">
        <v>12</v>
      </c>
      <c r="F715" s="91">
        <v>128</v>
      </c>
      <c r="G715" s="91">
        <v>64</v>
      </c>
      <c r="H715" s="91">
        <v>30</v>
      </c>
      <c r="I715" s="149"/>
      <c r="J715" s="91"/>
      <c r="K715" s="91"/>
      <c r="L715" s="71" t="s">
        <v>2</v>
      </c>
    </row>
    <row r="716" spans="1:12" x14ac:dyDescent="0.25">
      <c r="A716" s="156" t="s">
        <v>16247</v>
      </c>
      <c r="B716" s="91" t="s">
        <v>10224</v>
      </c>
      <c r="C716" s="91" t="s">
        <v>5234</v>
      </c>
      <c r="D716" s="91" t="s">
        <v>10029</v>
      </c>
      <c r="E716" s="91">
        <v>12</v>
      </c>
      <c r="F716" s="91">
        <v>128</v>
      </c>
      <c r="G716" s="91">
        <v>64</v>
      </c>
      <c r="H716" s="91">
        <v>60</v>
      </c>
      <c r="I716" s="150"/>
      <c r="J716" s="91"/>
      <c r="K716" s="91"/>
      <c r="L716" s="71" t="s">
        <v>2</v>
      </c>
    </row>
    <row r="717" spans="1:12" x14ac:dyDescent="0.25">
      <c r="A717" s="155" t="s">
        <v>16248</v>
      </c>
      <c r="B717" s="91" t="s">
        <v>10225</v>
      </c>
      <c r="C717" s="91" t="s">
        <v>5234</v>
      </c>
      <c r="D717" s="91" t="s">
        <v>10029</v>
      </c>
      <c r="E717" s="91">
        <v>12</v>
      </c>
      <c r="F717" s="91">
        <v>128</v>
      </c>
      <c r="G717" s="91">
        <v>64</v>
      </c>
      <c r="H717" s="91">
        <v>120</v>
      </c>
      <c r="I717" s="149"/>
      <c r="J717" s="91"/>
      <c r="K717" s="91"/>
      <c r="L717" s="71" t="s">
        <v>2</v>
      </c>
    </row>
    <row r="718" spans="1:12" x14ac:dyDescent="0.25">
      <c r="A718" s="156" t="s">
        <v>16249</v>
      </c>
      <c r="B718" s="91" t="s">
        <v>10226</v>
      </c>
      <c r="C718" s="91" t="s">
        <v>5234</v>
      </c>
      <c r="D718" s="91" t="s">
        <v>10034</v>
      </c>
      <c r="E718" s="91">
        <v>12</v>
      </c>
      <c r="F718" s="91">
        <v>128</v>
      </c>
      <c r="G718" s="91">
        <v>64</v>
      </c>
      <c r="H718" s="91">
        <v>24</v>
      </c>
      <c r="I718" s="150"/>
      <c r="J718" s="91"/>
      <c r="K718" s="91"/>
      <c r="L718" s="71" t="s">
        <v>2</v>
      </c>
    </row>
    <row r="719" spans="1:12" x14ac:dyDescent="0.25">
      <c r="A719" s="155" t="s">
        <v>16250</v>
      </c>
      <c r="B719" s="91" t="s">
        <v>10227</v>
      </c>
      <c r="C719" s="91" t="s">
        <v>5234</v>
      </c>
      <c r="D719" s="91" t="s">
        <v>10034</v>
      </c>
      <c r="E719" s="91">
        <v>12</v>
      </c>
      <c r="F719" s="91">
        <v>128</v>
      </c>
      <c r="G719" s="91">
        <v>64</v>
      </c>
      <c r="H719" s="91">
        <v>30</v>
      </c>
      <c r="I719" s="149"/>
      <c r="J719" s="91"/>
      <c r="K719" s="91"/>
      <c r="L719" s="71" t="s">
        <v>2</v>
      </c>
    </row>
    <row r="720" spans="1:12" x14ac:dyDescent="0.25">
      <c r="A720" s="156" t="s">
        <v>16251</v>
      </c>
      <c r="B720" s="91" t="s">
        <v>10228</v>
      </c>
      <c r="C720" s="91" t="s">
        <v>5234</v>
      </c>
      <c r="D720" s="91" t="s">
        <v>10034</v>
      </c>
      <c r="E720" s="91">
        <v>12</v>
      </c>
      <c r="F720" s="91">
        <v>128</v>
      </c>
      <c r="G720" s="91">
        <v>64</v>
      </c>
      <c r="H720" s="91">
        <v>60</v>
      </c>
      <c r="I720" s="150"/>
      <c r="J720" s="91"/>
      <c r="K720" s="91"/>
      <c r="L720" s="71" t="s">
        <v>2</v>
      </c>
    </row>
    <row r="721" spans="1:12" x14ac:dyDescent="0.25">
      <c r="A721" s="155" t="s">
        <v>16252</v>
      </c>
      <c r="B721" s="91" t="s">
        <v>10229</v>
      </c>
      <c r="C721" s="91" t="s">
        <v>5234</v>
      </c>
      <c r="D721" s="91" t="s">
        <v>10034</v>
      </c>
      <c r="E721" s="91">
        <v>12</v>
      </c>
      <c r="F721" s="91">
        <v>128</v>
      </c>
      <c r="G721" s="91">
        <v>64</v>
      </c>
      <c r="H721" s="91">
        <v>120</v>
      </c>
      <c r="I721" s="149"/>
      <c r="J721" s="91"/>
      <c r="K721" s="91"/>
      <c r="L721" s="71" t="s">
        <v>2</v>
      </c>
    </row>
    <row r="722" spans="1:12" x14ac:dyDescent="0.25">
      <c r="A722" s="156" t="s">
        <v>16253</v>
      </c>
      <c r="B722" s="91" t="s">
        <v>10230</v>
      </c>
      <c r="C722" s="91" t="s">
        <v>5234</v>
      </c>
      <c r="D722" s="91" t="s">
        <v>9072</v>
      </c>
      <c r="E722" s="91">
        <v>8</v>
      </c>
      <c r="F722" s="91">
        <v>480</v>
      </c>
      <c r="G722" s="91">
        <v>360</v>
      </c>
      <c r="H722" s="91">
        <v>24</v>
      </c>
      <c r="I722" s="150"/>
      <c r="J722" s="91"/>
      <c r="K722" s="91"/>
      <c r="L722" s="71" t="s">
        <v>2</v>
      </c>
    </row>
    <row r="723" spans="1:12" x14ac:dyDescent="0.25">
      <c r="A723" s="155" t="s">
        <v>16254</v>
      </c>
      <c r="B723" s="91" t="s">
        <v>10231</v>
      </c>
      <c r="C723" s="91" t="s">
        <v>5234</v>
      </c>
      <c r="D723" s="91" t="s">
        <v>9072</v>
      </c>
      <c r="E723" s="91">
        <v>8</v>
      </c>
      <c r="F723" s="91">
        <v>480</v>
      </c>
      <c r="G723" s="91">
        <v>360</v>
      </c>
      <c r="H723" s="91">
        <v>30</v>
      </c>
      <c r="I723" s="149"/>
      <c r="J723" s="91"/>
      <c r="K723" s="91"/>
      <c r="L723" s="71" t="s">
        <v>2</v>
      </c>
    </row>
    <row r="724" spans="1:12" x14ac:dyDescent="0.25">
      <c r="A724" s="156" t="s">
        <v>16255</v>
      </c>
      <c r="B724" s="91" t="s">
        <v>10232</v>
      </c>
      <c r="C724" s="91" t="s">
        <v>5234</v>
      </c>
      <c r="D724" s="91" t="s">
        <v>9072</v>
      </c>
      <c r="E724" s="91">
        <v>8</v>
      </c>
      <c r="F724" s="91">
        <v>480</v>
      </c>
      <c r="G724" s="91">
        <v>360</v>
      </c>
      <c r="H724" s="91">
        <v>60</v>
      </c>
      <c r="I724" s="150"/>
      <c r="J724" s="91"/>
      <c r="K724" s="91"/>
      <c r="L724" s="71" t="s">
        <v>2</v>
      </c>
    </row>
    <row r="725" spans="1:12" x14ac:dyDescent="0.25">
      <c r="A725" s="155" t="s">
        <v>16256</v>
      </c>
      <c r="B725" s="91" t="s">
        <v>10233</v>
      </c>
      <c r="C725" s="91" t="s">
        <v>5234</v>
      </c>
      <c r="D725" s="91" t="s">
        <v>9072</v>
      </c>
      <c r="E725" s="91">
        <v>8</v>
      </c>
      <c r="F725" s="91">
        <v>480</v>
      </c>
      <c r="G725" s="91">
        <v>360</v>
      </c>
      <c r="H725" s="91">
        <v>120</v>
      </c>
      <c r="I725" s="149"/>
      <c r="J725" s="91"/>
      <c r="K725" s="91"/>
      <c r="L725" s="71" t="s">
        <v>2</v>
      </c>
    </row>
    <row r="726" spans="1:12" x14ac:dyDescent="0.25">
      <c r="A726" s="156" t="s">
        <v>16257</v>
      </c>
      <c r="B726" s="91" t="s">
        <v>10234</v>
      </c>
      <c r="C726" s="91" t="s">
        <v>5234</v>
      </c>
      <c r="D726" s="91" t="s">
        <v>9984</v>
      </c>
      <c r="E726" s="91">
        <v>8</v>
      </c>
      <c r="F726" s="91">
        <v>480</v>
      </c>
      <c r="G726" s="91">
        <v>360</v>
      </c>
      <c r="H726" s="91">
        <v>24</v>
      </c>
      <c r="I726" s="150"/>
      <c r="J726" s="91"/>
      <c r="K726" s="91"/>
      <c r="L726" s="71" t="s">
        <v>2</v>
      </c>
    </row>
    <row r="727" spans="1:12" x14ac:dyDescent="0.25">
      <c r="A727" s="155" t="s">
        <v>16258</v>
      </c>
      <c r="B727" s="91" t="s">
        <v>10235</v>
      </c>
      <c r="C727" s="91" t="s">
        <v>5234</v>
      </c>
      <c r="D727" s="91" t="s">
        <v>9984</v>
      </c>
      <c r="E727" s="91">
        <v>8</v>
      </c>
      <c r="F727" s="91">
        <v>480</v>
      </c>
      <c r="G727" s="91">
        <v>360</v>
      </c>
      <c r="H727" s="91">
        <v>30</v>
      </c>
      <c r="I727" s="149"/>
      <c r="J727" s="91"/>
      <c r="K727" s="91"/>
      <c r="L727" s="71" t="s">
        <v>2</v>
      </c>
    </row>
    <row r="728" spans="1:12" x14ac:dyDescent="0.25">
      <c r="A728" s="156" t="s">
        <v>16259</v>
      </c>
      <c r="B728" s="91" t="s">
        <v>10236</v>
      </c>
      <c r="C728" s="91" t="s">
        <v>5234</v>
      </c>
      <c r="D728" s="91" t="s">
        <v>9984</v>
      </c>
      <c r="E728" s="91">
        <v>8</v>
      </c>
      <c r="F728" s="91">
        <v>480</v>
      </c>
      <c r="G728" s="91">
        <v>360</v>
      </c>
      <c r="H728" s="91">
        <v>60</v>
      </c>
      <c r="I728" s="150"/>
      <c r="J728" s="91"/>
      <c r="K728" s="91"/>
      <c r="L728" s="71" t="s">
        <v>2</v>
      </c>
    </row>
    <row r="729" spans="1:12" x14ac:dyDescent="0.25">
      <c r="A729" s="155" t="s">
        <v>16260</v>
      </c>
      <c r="B729" s="91" t="s">
        <v>10237</v>
      </c>
      <c r="C729" s="91" t="s">
        <v>5234</v>
      </c>
      <c r="D729" s="91" t="s">
        <v>9984</v>
      </c>
      <c r="E729" s="91">
        <v>8</v>
      </c>
      <c r="F729" s="91">
        <v>480</v>
      </c>
      <c r="G729" s="91">
        <v>360</v>
      </c>
      <c r="H729" s="91">
        <v>120</v>
      </c>
      <c r="I729" s="149"/>
      <c r="J729" s="91"/>
      <c r="K729" s="91"/>
      <c r="L729" s="71" t="s">
        <v>2</v>
      </c>
    </row>
    <row r="730" spans="1:12" x14ac:dyDescent="0.25">
      <c r="A730" s="156" t="s">
        <v>16261</v>
      </c>
      <c r="B730" s="91" t="s">
        <v>10238</v>
      </c>
      <c r="C730" s="91" t="s">
        <v>5234</v>
      </c>
      <c r="D730" s="91" t="s">
        <v>9989</v>
      </c>
      <c r="E730" s="91">
        <v>8</v>
      </c>
      <c r="F730" s="91">
        <v>480</v>
      </c>
      <c r="G730" s="91">
        <v>360</v>
      </c>
      <c r="H730" s="91">
        <v>24</v>
      </c>
      <c r="I730" s="150"/>
      <c r="J730" s="91"/>
      <c r="K730" s="135"/>
      <c r="L730" s="71" t="s">
        <v>2</v>
      </c>
    </row>
    <row r="731" spans="1:12" x14ac:dyDescent="0.25">
      <c r="A731" s="155" t="s">
        <v>16262</v>
      </c>
      <c r="B731" s="91" t="s">
        <v>10239</v>
      </c>
      <c r="C731" s="91" t="s">
        <v>5234</v>
      </c>
      <c r="D731" s="91" t="s">
        <v>9989</v>
      </c>
      <c r="E731" s="91">
        <v>8</v>
      </c>
      <c r="F731" s="91">
        <v>480</v>
      </c>
      <c r="G731" s="91">
        <v>360</v>
      </c>
      <c r="H731" s="91">
        <v>30</v>
      </c>
      <c r="I731" s="149"/>
      <c r="J731" s="91"/>
      <c r="K731" s="135"/>
      <c r="L731" s="71" t="s">
        <v>2</v>
      </c>
    </row>
    <row r="732" spans="1:12" x14ac:dyDescent="0.25">
      <c r="A732" s="156" t="s">
        <v>16263</v>
      </c>
      <c r="B732" s="91" t="s">
        <v>10240</v>
      </c>
      <c r="C732" s="91" t="s">
        <v>5234</v>
      </c>
      <c r="D732" s="91" t="s">
        <v>9989</v>
      </c>
      <c r="E732" s="91">
        <v>8</v>
      </c>
      <c r="F732" s="91">
        <v>480</v>
      </c>
      <c r="G732" s="91">
        <v>360</v>
      </c>
      <c r="H732" s="91">
        <v>60</v>
      </c>
      <c r="I732" s="150"/>
      <c r="J732" s="91"/>
      <c r="K732" s="135"/>
      <c r="L732" s="71" t="s">
        <v>2</v>
      </c>
    </row>
    <row r="733" spans="1:12" x14ac:dyDescent="0.25">
      <c r="A733" s="155" t="s">
        <v>16264</v>
      </c>
      <c r="B733" s="91" t="s">
        <v>10241</v>
      </c>
      <c r="C733" s="91" t="s">
        <v>5234</v>
      </c>
      <c r="D733" s="91" t="s">
        <v>9989</v>
      </c>
      <c r="E733" s="91">
        <v>8</v>
      </c>
      <c r="F733" s="91">
        <v>480</v>
      </c>
      <c r="G733" s="91">
        <v>360</v>
      </c>
      <c r="H733" s="91">
        <v>120</v>
      </c>
      <c r="I733" s="149"/>
      <c r="J733" s="91"/>
      <c r="K733" s="135"/>
      <c r="L733" s="71" t="s">
        <v>2</v>
      </c>
    </row>
    <row r="734" spans="1:12" x14ac:dyDescent="0.25">
      <c r="A734" s="156" t="s">
        <v>16265</v>
      </c>
      <c r="B734" s="91" t="s">
        <v>10242</v>
      </c>
      <c r="C734" s="91" t="s">
        <v>5234</v>
      </c>
      <c r="D734" s="91" t="s">
        <v>9994</v>
      </c>
      <c r="E734" s="91">
        <v>8</v>
      </c>
      <c r="F734" s="91">
        <v>480</v>
      </c>
      <c r="G734" s="91">
        <v>360</v>
      </c>
      <c r="H734" s="91">
        <v>24</v>
      </c>
      <c r="I734" s="150"/>
      <c r="J734" s="91"/>
      <c r="K734" s="135"/>
      <c r="L734" s="71" t="s">
        <v>2</v>
      </c>
    </row>
    <row r="735" spans="1:12" x14ac:dyDescent="0.25">
      <c r="A735" s="155" t="s">
        <v>16266</v>
      </c>
      <c r="B735" s="91" t="s">
        <v>10243</v>
      </c>
      <c r="C735" s="91" t="s">
        <v>5234</v>
      </c>
      <c r="D735" s="91" t="s">
        <v>9994</v>
      </c>
      <c r="E735" s="91">
        <v>8</v>
      </c>
      <c r="F735" s="91">
        <v>480</v>
      </c>
      <c r="G735" s="91">
        <v>360</v>
      </c>
      <c r="H735" s="91">
        <v>30</v>
      </c>
      <c r="I735" s="149"/>
      <c r="J735" s="91"/>
      <c r="K735" s="135"/>
      <c r="L735" s="71" t="s">
        <v>2</v>
      </c>
    </row>
    <row r="736" spans="1:12" x14ac:dyDescent="0.25">
      <c r="A736" s="156" t="s">
        <v>16267</v>
      </c>
      <c r="B736" s="91" t="s">
        <v>10244</v>
      </c>
      <c r="C736" s="91" t="s">
        <v>5234</v>
      </c>
      <c r="D736" s="91" t="s">
        <v>9994</v>
      </c>
      <c r="E736" s="91">
        <v>8</v>
      </c>
      <c r="F736" s="91">
        <v>480</v>
      </c>
      <c r="G736" s="91">
        <v>360</v>
      </c>
      <c r="H736" s="91">
        <v>60</v>
      </c>
      <c r="I736" s="150"/>
      <c r="J736" s="91"/>
      <c r="K736" s="135"/>
      <c r="L736" s="71" t="s">
        <v>2</v>
      </c>
    </row>
    <row r="737" spans="1:12" x14ac:dyDescent="0.25">
      <c r="A737" s="155" t="s">
        <v>16268</v>
      </c>
      <c r="B737" s="91" t="s">
        <v>10245</v>
      </c>
      <c r="C737" s="91" t="s">
        <v>5234</v>
      </c>
      <c r="D737" s="91" t="s">
        <v>9994</v>
      </c>
      <c r="E737" s="91">
        <v>8</v>
      </c>
      <c r="F737" s="91">
        <v>480</v>
      </c>
      <c r="G737" s="91">
        <v>360</v>
      </c>
      <c r="H737" s="91">
        <v>120</v>
      </c>
      <c r="I737" s="149"/>
      <c r="J737" s="91"/>
      <c r="K737" s="135"/>
      <c r="L737" s="71" t="s">
        <v>2</v>
      </c>
    </row>
    <row r="738" spans="1:12" x14ac:dyDescent="0.25">
      <c r="A738" s="156" t="s">
        <v>16269</v>
      </c>
      <c r="B738" s="91" t="s">
        <v>10246</v>
      </c>
      <c r="C738" s="91" t="s">
        <v>5234</v>
      </c>
      <c r="D738" s="91" t="s">
        <v>9999</v>
      </c>
      <c r="E738" s="91">
        <v>10</v>
      </c>
      <c r="F738" s="91">
        <v>480</v>
      </c>
      <c r="G738" s="91">
        <v>360</v>
      </c>
      <c r="H738" s="91">
        <v>24</v>
      </c>
      <c r="I738" s="150"/>
      <c r="J738" s="91"/>
      <c r="K738" s="91"/>
      <c r="L738" s="71" t="s">
        <v>2</v>
      </c>
    </row>
    <row r="739" spans="1:12" x14ac:dyDescent="0.25">
      <c r="A739" s="155" t="s">
        <v>16270</v>
      </c>
      <c r="B739" s="91" t="s">
        <v>10247</v>
      </c>
      <c r="C739" s="91" t="s">
        <v>5234</v>
      </c>
      <c r="D739" s="91" t="s">
        <v>9999</v>
      </c>
      <c r="E739" s="91">
        <v>10</v>
      </c>
      <c r="F739" s="91">
        <v>480</v>
      </c>
      <c r="G739" s="91">
        <v>360</v>
      </c>
      <c r="H739" s="91">
        <v>30</v>
      </c>
      <c r="I739" s="149"/>
      <c r="J739" s="91"/>
      <c r="K739" s="91"/>
      <c r="L739" s="71" t="s">
        <v>2</v>
      </c>
    </row>
    <row r="740" spans="1:12" x14ac:dyDescent="0.25">
      <c r="A740" s="156" t="s">
        <v>16271</v>
      </c>
      <c r="B740" s="91" t="s">
        <v>10248</v>
      </c>
      <c r="C740" s="91" t="s">
        <v>5234</v>
      </c>
      <c r="D740" s="91" t="s">
        <v>9999</v>
      </c>
      <c r="E740" s="91">
        <v>10</v>
      </c>
      <c r="F740" s="91">
        <v>480</v>
      </c>
      <c r="G740" s="91">
        <v>360</v>
      </c>
      <c r="H740" s="91">
        <v>60</v>
      </c>
      <c r="I740" s="150"/>
      <c r="J740" s="91"/>
      <c r="K740" s="91"/>
      <c r="L740" s="71" t="s">
        <v>2</v>
      </c>
    </row>
    <row r="741" spans="1:12" x14ac:dyDescent="0.25">
      <c r="A741" s="155" t="s">
        <v>16272</v>
      </c>
      <c r="B741" s="91" t="s">
        <v>10249</v>
      </c>
      <c r="C741" s="91" t="s">
        <v>5234</v>
      </c>
      <c r="D741" s="91" t="s">
        <v>9999</v>
      </c>
      <c r="E741" s="91">
        <v>10</v>
      </c>
      <c r="F741" s="91">
        <v>480</v>
      </c>
      <c r="G741" s="91">
        <v>360</v>
      </c>
      <c r="H741" s="91">
        <v>120</v>
      </c>
      <c r="I741" s="149"/>
      <c r="J741" s="91"/>
      <c r="K741" s="91"/>
      <c r="L741" s="71" t="s">
        <v>2</v>
      </c>
    </row>
    <row r="742" spans="1:12" x14ac:dyDescent="0.25">
      <c r="A742" s="156" t="s">
        <v>16273</v>
      </c>
      <c r="B742" s="91" t="s">
        <v>10250</v>
      </c>
      <c r="C742" s="91" t="s">
        <v>5234</v>
      </c>
      <c r="D742" s="91" t="s">
        <v>10004</v>
      </c>
      <c r="E742" s="91">
        <v>10</v>
      </c>
      <c r="F742" s="91">
        <v>480</v>
      </c>
      <c r="G742" s="91">
        <v>360</v>
      </c>
      <c r="H742" s="91">
        <v>24</v>
      </c>
      <c r="I742" s="150"/>
      <c r="J742" s="91"/>
      <c r="K742" s="91"/>
      <c r="L742" s="71" t="s">
        <v>2</v>
      </c>
    </row>
    <row r="743" spans="1:12" x14ac:dyDescent="0.25">
      <c r="A743" s="155" t="s">
        <v>16274</v>
      </c>
      <c r="B743" s="91" t="s">
        <v>10251</v>
      </c>
      <c r="C743" s="91" t="s">
        <v>5234</v>
      </c>
      <c r="D743" s="91" t="s">
        <v>10004</v>
      </c>
      <c r="E743" s="91">
        <v>10</v>
      </c>
      <c r="F743" s="91">
        <v>480</v>
      </c>
      <c r="G743" s="91">
        <v>360</v>
      </c>
      <c r="H743" s="91">
        <v>30</v>
      </c>
      <c r="I743" s="149"/>
      <c r="J743" s="91"/>
      <c r="K743" s="91"/>
      <c r="L743" s="71" t="s">
        <v>2</v>
      </c>
    </row>
    <row r="744" spans="1:12" x14ac:dyDescent="0.25">
      <c r="A744" s="156" t="s">
        <v>16275</v>
      </c>
      <c r="B744" s="91" t="s">
        <v>10252</v>
      </c>
      <c r="C744" s="91" t="s">
        <v>5234</v>
      </c>
      <c r="D744" s="91" t="s">
        <v>10004</v>
      </c>
      <c r="E744" s="91">
        <v>10</v>
      </c>
      <c r="F744" s="91">
        <v>480</v>
      </c>
      <c r="G744" s="91">
        <v>360</v>
      </c>
      <c r="H744" s="91">
        <v>60</v>
      </c>
      <c r="I744" s="150"/>
      <c r="J744" s="91"/>
      <c r="K744" s="91"/>
      <c r="L744" s="71" t="s">
        <v>2</v>
      </c>
    </row>
    <row r="745" spans="1:12" x14ac:dyDescent="0.25">
      <c r="A745" s="155" t="s">
        <v>16276</v>
      </c>
      <c r="B745" s="91" t="s">
        <v>10253</v>
      </c>
      <c r="C745" s="91" t="s">
        <v>5234</v>
      </c>
      <c r="D745" s="91" t="s">
        <v>10004</v>
      </c>
      <c r="E745" s="91">
        <v>10</v>
      </c>
      <c r="F745" s="91">
        <v>480</v>
      </c>
      <c r="G745" s="91">
        <v>360</v>
      </c>
      <c r="H745" s="91">
        <v>120</v>
      </c>
      <c r="I745" s="149"/>
      <c r="J745" s="91"/>
      <c r="K745" s="91"/>
      <c r="L745" s="71" t="s">
        <v>2</v>
      </c>
    </row>
    <row r="746" spans="1:12" x14ac:dyDescent="0.25">
      <c r="A746" s="156" t="s">
        <v>16277</v>
      </c>
      <c r="B746" s="91" t="s">
        <v>10254</v>
      </c>
      <c r="C746" s="91" t="s">
        <v>5234</v>
      </c>
      <c r="D746" s="91" t="s">
        <v>10009</v>
      </c>
      <c r="E746" s="91">
        <v>10</v>
      </c>
      <c r="F746" s="91">
        <v>480</v>
      </c>
      <c r="G746" s="91">
        <v>360</v>
      </c>
      <c r="H746" s="91">
        <v>24</v>
      </c>
      <c r="I746" s="150"/>
      <c r="J746" s="91"/>
      <c r="K746" s="91"/>
      <c r="L746" s="71" t="s">
        <v>2</v>
      </c>
    </row>
    <row r="747" spans="1:12" x14ac:dyDescent="0.25">
      <c r="A747" s="155" t="s">
        <v>16278</v>
      </c>
      <c r="B747" s="91" t="s">
        <v>10255</v>
      </c>
      <c r="C747" s="91" t="s">
        <v>5234</v>
      </c>
      <c r="D747" s="91" t="s">
        <v>10009</v>
      </c>
      <c r="E747" s="91">
        <v>10</v>
      </c>
      <c r="F747" s="91">
        <v>480</v>
      </c>
      <c r="G747" s="91">
        <v>360</v>
      </c>
      <c r="H747" s="91">
        <v>30</v>
      </c>
      <c r="I747" s="149"/>
      <c r="J747" s="91"/>
      <c r="K747" s="91"/>
      <c r="L747" s="71" t="s">
        <v>2</v>
      </c>
    </row>
    <row r="748" spans="1:12" x14ac:dyDescent="0.25">
      <c r="A748" s="156" t="s">
        <v>16279</v>
      </c>
      <c r="B748" s="91" t="s">
        <v>10256</v>
      </c>
      <c r="C748" s="91" t="s">
        <v>5234</v>
      </c>
      <c r="D748" s="91" t="s">
        <v>10009</v>
      </c>
      <c r="E748" s="91">
        <v>10</v>
      </c>
      <c r="F748" s="91">
        <v>480</v>
      </c>
      <c r="G748" s="91">
        <v>360</v>
      </c>
      <c r="H748" s="91">
        <v>60</v>
      </c>
      <c r="I748" s="150"/>
      <c r="J748" s="91"/>
      <c r="K748" s="91"/>
      <c r="L748" s="71" t="s">
        <v>2</v>
      </c>
    </row>
    <row r="749" spans="1:12" x14ac:dyDescent="0.25">
      <c r="A749" s="155" t="s">
        <v>16280</v>
      </c>
      <c r="B749" s="91" t="s">
        <v>10257</v>
      </c>
      <c r="C749" s="91" t="s">
        <v>5234</v>
      </c>
      <c r="D749" s="91" t="s">
        <v>10009</v>
      </c>
      <c r="E749" s="91">
        <v>10</v>
      </c>
      <c r="F749" s="91">
        <v>480</v>
      </c>
      <c r="G749" s="91">
        <v>360</v>
      </c>
      <c r="H749" s="91">
        <v>120</v>
      </c>
      <c r="I749" s="149"/>
      <c r="J749" s="91"/>
      <c r="K749" s="91"/>
      <c r="L749" s="71" t="s">
        <v>2</v>
      </c>
    </row>
    <row r="750" spans="1:12" x14ac:dyDescent="0.25">
      <c r="A750" s="156" t="s">
        <v>16281</v>
      </c>
      <c r="B750" s="91" t="s">
        <v>10258</v>
      </c>
      <c r="C750" s="91" t="s">
        <v>5234</v>
      </c>
      <c r="D750" s="91" t="s">
        <v>10014</v>
      </c>
      <c r="E750" s="91">
        <v>10</v>
      </c>
      <c r="F750" s="91">
        <v>480</v>
      </c>
      <c r="G750" s="91">
        <v>360</v>
      </c>
      <c r="H750" s="91">
        <v>24</v>
      </c>
      <c r="I750" s="150"/>
      <c r="J750" s="91"/>
      <c r="K750" s="91"/>
      <c r="L750" s="71" t="s">
        <v>2</v>
      </c>
    </row>
    <row r="751" spans="1:12" x14ac:dyDescent="0.25">
      <c r="A751" s="155" t="s">
        <v>16282</v>
      </c>
      <c r="B751" s="91" t="s">
        <v>10259</v>
      </c>
      <c r="C751" s="91" t="s">
        <v>5234</v>
      </c>
      <c r="D751" s="91" t="s">
        <v>10014</v>
      </c>
      <c r="E751" s="91">
        <v>10</v>
      </c>
      <c r="F751" s="91">
        <v>480</v>
      </c>
      <c r="G751" s="91">
        <v>360</v>
      </c>
      <c r="H751" s="91">
        <v>30</v>
      </c>
      <c r="I751" s="149"/>
      <c r="J751" s="91"/>
      <c r="K751" s="91"/>
      <c r="L751" s="71" t="s">
        <v>2</v>
      </c>
    </row>
    <row r="752" spans="1:12" x14ac:dyDescent="0.25">
      <c r="A752" s="156" t="s">
        <v>16283</v>
      </c>
      <c r="B752" s="91" t="s">
        <v>10260</v>
      </c>
      <c r="C752" s="91" t="s">
        <v>5234</v>
      </c>
      <c r="D752" s="91" t="s">
        <v>10014</v>
      </c>
      <c r="E752" s="91">
        <v>10</v>
      </c>
      <c r="F752" s="91">
        <v>480</v>
      </c>
      <c r="G752" s="91">
        <v>360</v>
      </c>
      <c r="H752" s="91">
        <v>60</v>
      </c>
      <c r="I752" s="150"/>
      <c r="J752" s="91"/>
      <c r="K752" s="91"/>
      <c r="L752" s="71" t="s">
        <v>2</v>
      </c>
    </row>
    <row r="753" spans="1:12" x14ac:dyDescent="0.25">
      <c r="A753" s="155" t="s">
        <v>16284</v>
      </c>
      <c r="B753" s="91" t="s">
        <v>10261</v>
      </c>
      <c r="C753" s="91" t="s">
        <v>5234</v>
      </c>
      <c r="D753" s="91" t="s">
        <v>10014</v>
      </c>
      <c r="E753" s="91">
        <v>10</v>
      </c>
      <c r="F753" s="91">
        <v>480</v>
      </c>
      <c r="G753" s="91">
        <v>360</v>
      </c>
      <c r="H753" s="91">
        <v>120</v>
      </c>
      <c r="I753" s="149"/>
      <c r="J753" s="91"/>
      <c r="K753" s="91"/>
      <c r="L753" s="71" t="s">
        <v>2</v>
      </c>
    </row>
    <row r="754" spans="1:12" x14ac:dyDescent="0.25">
      <c r="A754" s="156" t="s">
        <v>16285</v>
      </c>
      <c r="B754" s="91" t="s">
        <v>10262</v>
      </c>
      <c r="C754" s="91" t="s">
        <v>5234</v>
      </c>
      <c r="D754" s="91" t="s">
        <v>10019</v>
      </c>
      <c r="E754" s="91">
        <v>12</v>
      </c>
      <c r="F754" s="91">
        <v>480</v>
      </c>
      <c r="G754" s="91">
        <v>360</v>
      </c>
      <c r="H754" s="91">
        <v>24</v>
      </c>
      <c r="I754" s="150"/>
      <c r="J754" s="91"/>
      <c r="K754" s="91"/>
      <c r="L754" s="71" t="s">
        <v>2</v>
      </c>
    </row>
    <row r="755" spans="1:12" x14ac:dyDescent="0.25">
      <c r="A755" s="155" t="s">
        <v>16286</v>
      </c>
      <c r="B755" s="91" t="s">
        <v>10263</v>
      </c>
      <c r="C755" s="91" t="s">
        <v>5234</v>
      </c>
      <c r="D755" s="91" t="s">
        <v>10019</v>
      </c>
      <c r="E755" s="91">
        <v>12</v>
      </c>
      <c r="F755" s="91">
        <v>480</v>
      </c>
      <c r="G755" s="91">
        <v>360</v>
      </c>
      <c r="H755" s="91">
        <v>30</v>
      </c>
      <c r="I755" s="149"/>
      <c r="J755" s="91"/>
      <c r="K755" s="91"/>
      <c r="L755" s="71" t="s">
        <v>2</v>
      </c>
    </row>
    <row r="756" spans="1:12" x14ac:dyDescent="0.25">
      <c r="A756" s="156" t="s">
        <v>16287</v>
      </c>
      <c r="B756" s="91" t="s">
        <v>10264</v>
      </c>
      <c r="C756" s="91" t="s">
        <v>5234</v>
      </c>
      <c r="D756" s="91" t="s">
        <v>10019</v>
      </c>
      <c r="E756" s="91">
        <v>12</v>
      </c>
      <c r="F756" s="91">
        <v>480</v>
      </c>
      <c r="G756" s="91">
        <v>360</v>
      </c>
      <c r="H756" s="91">
        <v>60</v>
      </c>
      <c r="I756" s="150"/>
      <c r="J756" s="91"/>
      <c r="K756" s="91"/>
      <c r="L756" s="71" t="s">
        <v>2</v>
      </c>
    </row>
    <row r="757" spans="1:12" x14ac:dyDescent="0.25">
      <c r="A757" s="155" t="s">
        <v>16288</v>
      </c>
      <c r="B757" s="91" t="s">
        <v>10265</v>
      </c>
      <c r="C757" s="91" t="s">
        <v>5234</v>
      </c>
      <c r="D757" s="91" t="s">
        <v>10019</v>
      </c>
      <c r="E757" s="91">
        <v>12</v>
      </c>
      <c r="F757" s="91">
        <v>480</v>
      </c>
      <c r="G757" s="91">
        <v>360</v>
      </c>
      <c r="H757" s="91">
        <v>120</v>
      </c>
      <c r="I757" s="149"/>
      <c r="J757" s="91"/>
      <c r="K757" s="91"/>
      <c r="L757" s="71" t="s">
        <v>2</v>
      </c>
    </row>
    <row r="758" spans="1:12" x14ac:dyDescent="0.25">
      <c r="A758" s="156" t="s">
        <v>16289</v>
      </c>
      <c r="B758" s="91" t="s">
        <v>10266</v>
      </c>
      <c r="C758" s="91" t="s">
        <v>5234</v>
      </c>
      <c r="D758" s="91" t="s">
        <v>10024</v>
      </c>
      <c r="E758" s="91">
        <v>12</v>
      </c>
      <c r="F758" s="91">
        <v>480</v>
      </c>
      <c r="G758" s="91">
        <v>360</v>
      </c>
      <c r="H758" s="91">
        <v>24</v>
      </c>
      <c r="I758" s="150"/>
      <c r="J758" s="91"/>
      <c r="K758" s="91"/>
      <c r="L758" s="71" t="s">
        <v>2</v>
      </c>
    </row>
    <row r="759" spans="1:12" x14ac:dyDescent="0.25">
      <c r="A759" s="155" t="s">
        <v>16290</v>
      </c>
      <c r="B759" s="91" t="s">
        <v>10267</v>
      </c>
      <c r="C759" s="91" t="s">
        <v>5234</v>
      </c>
      <c r="D759" s="91" t="s">
        <v>10024</v>
      </c>
      <c r="E759" s="91">
        <v>12</v>
      </c>
      <c r="F759" s="91">
        <v>480</v>
      </c>
      <c r="G759" s="91">
        <v>360</v>
      </c>
      <c r="H759" s="91">
        <v>30</v>
      </c>
      <c r="I759" s="149"/>
      <c r="J759" s="91"/>
      <c r="K759" s="91"/>
      <c r="L759" s="71" t="s">
        <v>2</v>
      </c>
    </row>
    <row r="760" spans="1:12" x14ac:dyDescent="0.25">
      <c r="A760" s="156" t="s">
        <v>16291</v>
      </c>
      <c r="B760" s="91" t="s">
        <v>10268</v>
      </c>
      <c r="C760" s="91" t="s">
        <v>5234</v>
      </c>
      <c r="D760" s="91" t="s">
        <v>10024</v>
      </c>
      <c r="E760" s="91">
        <v>12</v>
      </c>
      <c r="F760" s="91">
        <v>480</v>
      </c>
      <c r="G760" s="91">
        <v>360</v>
      </c>
      <c r="H760" s="91">
        <v>60</v>
      </c>
      <c r="I760" s="150"/>
      <c r="J760" s="91"/>
      <c r="K760" s="91"/>
      <c r="L760" s="71" t="s">
        <v>2</v>
      </c>
    </row>
    <row r="761" spans="1:12" x14ac:dyDescent="0.25">
      <c r="A761" s="155" t="s">
        <v>16292</v>
      </c>
      <c r="B761" s="91" t="s">
        <v>10269</v>
      </c>
      <c r="C761" s="91" t="s">
        <v>5234</v>
      </c>
      <c r="D761" s="91" t="s">
        <v>10024</v>
      </c>
      <c r="E761" s="91">
        <v>12</v>
      </c>
      <c r="F761" s="91">
        <v>480</v>
      </c>
      <c r="G761" s="91">
        <v>360</v>
      </c>
      <c r="H761" s="91">
        <v>120</v>
      </c>
      <c r="I761" s="149"/>
      <c r="J761" s="91"/>
      <c r="K761" s="91"/>
      <c r="L761" s="71" t="s">
        <v>2</v>
      </c>
    </row>
    <row r="762" spans="1:12" x14ac:dyDescent="0.25">
      <c r="A762" s="156" t="s">
        <v>16293</v>
      </c>
      <c r="B762" s="91" t="s">
        <v>10270</v>
      </c>
      <c r="C762" s="91" t="s">
        <v>5234</v>
      </c>
      <c r="D762" s="91" t="s">
        <v>10029</v>
      </c>
      <c r="E762" s="91">
        <v>12</v>
      </c>
      <c r="F762" s="91">
        <v>480</v>
      </c>
      <c r="G762" s="91">
        <v>360</v>
      </c>
      <c r="H762" s="91">
        <v>24</v>
      </c>
      <c r="I762" s="150"/>
      <c r="J762" s="91"/>
      <c r="K762" s="91"/>
      <c r="L762" s="71" t="s">
        <v>2</v>
      </c>
    </row>
    <row r="763" spans="1:12" x14ac:dyDescent="0.25">
      <c r="A763" s="155" t="s">
        <v>16294</v>
      </c>
      <c r="B763" s="91" t="s">
        <v>10271</v>
      </c>
      <c r="C763" s="91" t="s">
        <v>5234</v>
      </c>
      <c r="D763" s="91" t="s">
        <v>10029</v>
      </c>
      <c r="E763" s="91">
        <v>12</v>
      </c>
      <c r="F763" s="91">
        <v>480</v>
      </c>
      <c r="G763" s="91">
        <v>360</v>
      </c>
      <c r="H763" s="91">
        <v>30</v>
      </c>
      <c r="I763" s="149"/>
      <c r="J763" s="91"/>
      <c r="K763" s="91"/>
      <c r="L763" s="71" t="s">
        <v>2</v>
      </c>
    </row>
    <row r="764" spans="1:12" x14ac:dyDescent="0.25">
      <c r="A764" s="156" t="s">
        <v>16295</v>
      </c>
      <c r="B764" s="91" t="s">
        <v>10272</v>
      </c>
      <c r="C764" s="91" t="s">
        <v>5234</v>
      </c>
      <c r="D764" s="91" t="s">
        <v>10029</v>
      </c>
      <c r="E764" s="91">
        <v>12</v>
      </c>
      <c r="F764" s="91">
        <v>480</v>
      </c>
      <c r="G764" s="91">
        <v>360</v>
      </c>
      <c r="H764" s="91">
        <v>60</v>
      </c>
      <c r="I764" s="150"/>
      <c r="J764" s="91"/>
      <c r="K764" s="91"/>
      <c r="L764" s="71" t="s">
        <v>2</v>
      </c>
    </row>
    <row r="765" spans="1:12" x14ac:dyDescent="0.25">
      <c r="A765" s="155" t="s">
        <v>16296</v>
      </c>
      <c r="B765" s="91" t="s">
        <v>10273</v>
      </c>
      <c r="C765" s="91" t="s">
        <v>5234</v>
      </c>
      <c r="D765" s="91" t="s">
        <v>10029</v>
      </c>
      <c r="E765" s="91">
        <v>12</v>
      </c>
      <c r="F765" s="91">
        <v>480</v>
      </c>
      <c r="G765" s="91">
        <v>360</v>
      </c>
      <c r="H765" s="91">
        <v>120</v>
      </c>
      <c r="I765" s="149"/>
      <c r="J765" s="91"/>
      <c r="K765" s="91"/>
      <c r="L765" s="71" t="s">
        <v>2</v>
      </c>
    </row>
    <row r="766" spans="1:12" x14ac:dyDescent="0.25">
      <c r="A766" s="156" t="s">
        <v>16297</v>
      </c>
      <c r="B766" s="91" t="s">
        <v>10274</v>
      </c>
      <c r="C766" s="91" t="s">
        <v>5234</v>
      </c>
      <c r="D766" s="91" t="s">
        <v>10034</v>
      </c>
      <c r="E766" s="91">
        <v>12</v>
      </c>
      <c r="F766" s="91">
        <v>480</v>
      </c>
      <c r="G766" s="91">
        <v>360</v>
      </c>
      <c r="H766" s="91">
        <v>24</v>
      </c>
      <c r="I766" s="150"/>
      <c r="J766" s="91"/>
      <c r="K766" s="91"/>
      <c r="L766" s="71" t="s">
        <v>2</v>
      </c>
    </row>
    <row r="767" spans="1:12" x14ac:dyDescent="0.25">
      <c r="A767" s="155" t="s">
        <v>16298</v>
      </c>
      <c r="B767" s="91" t="s">
        <v>10275</v>
      </c>
      <c r="C767" s="91" t="s">
        <v>5234</v>
      </c>
      <c r="D767" s="91" t="s">
        <v>10034</v>
      </c>
      <c r="E767" s="91">
        <v>12</v>
      </c>
      <c r="F767" s="91">
        <v>480</v>
      </c>
      <c r="G767" s="91">
        <v>360</v>
      </c>
      <c r="H767" s="91">
        <v>30</v>
      </c>
      <c r="I767" s="149"/>
      <c r="J767" s="91"/>
      <c r="K767" s="91"/>
      <c r="L767" s="71" t="s">
        <v>2</v>
      </c>
    </row>
    <row r="768" spans="1:12" x14ac:dyDescent="0.25">
      <c r="A768" s="156" t="s">
        <v>16299</v>
      </c>
      <c r="B768" s="91" t="s">
        <v>10276</v>
      </c>
      <c r="C768" s="91" t="s">
        <v>5234</v>
      </c>
      <c r="D768" s="91" t="s">
        <v>10034</v>
      </c>
      <c r="E768" s="91">
        <v>12</v>
      </c>
      <c r="F768" s="91">
        <v>480</v>
      </c>
      <c r="G768" s="91">
        <v>360</v>
      </c>
      <c r="H768" s="91">
        <v>60</v>
      </c>
      <c r="I768" s="150"/>
      <c r="J768" s="91"/>
      <c r="K768" s="91"/>
      <c r="L768" s="71" t="s">
        <v>2</v>
      </c>
    </row>
    <row r="769" spans="1:12" x14ac:dyDescent="0.25">
      <c r="A769" s="155" t="s">
        <v>16300</v>
      </c>
      <c r="B769" s="91" t="s">
        <v>10277</v>
      </c>
      <c r="C769" s="91" t="s">
        <v>5234</v>
      </c>
      <c r="D769" s="91" t="s">
        <v>10034</v>
      </c>
      <c r="E769" s="91">
        <v>12</v>
      </c>
      <c r="F769" s="91">
        <v>480</v>
      </c>
      <c r="G769" s="91">
        <v>360</v>
      </c>
      <c r="H769" s="91">
        <v>120</v>
      </c>
      <c r="I769" s="149"/>
      <c r="J769" s="91"/>
      <c r="K769" s="91"/>
      <c r="L769" s="71" t="s">
        <v>2</v>
      </c>
    </row>
    <row r="770" spans="1:12" x14ac:dyDescent="0.25">
      <c r="A770" s="156" t="s">
        <v>16301</v>
      </c>
      <c r="B770" s="91" t="s">
        <v>10278</v>
      </c>
      <c r="C770" s="91" t="s">
        <v>5234</v>
      </c>
      <c r="D770" s="91" t="s">
        <v>9072</v>
      </c>
      <c r="E770" s="91">
        <v>8</v>
      </c>
      <c r="F770" s="91">
        <v>640</v>
      </c>
      <c r="G770" s="91">
        <v>480</v>
      </c>
      <c r="H770" s="91">
        <v>24</v>
      </c>
      <c r="I770" s="150"/>
      <c r="J770" s="91"/>
      <c r="K770" s="91"/>
      <c r="L770" s="71" t="s">
        <v>2</v>
      </c>
    </row>
    <row r="771" spans="1:12" x14ac:dyDescent="0.25">
      <c r="A771" s="155" t="s">
        <v>16302</v>
      </c>
      <c r="B771" s="91" t="s">
        <v>10279</v>
      </c>
      <c r="C771" s="91" t="s">
        <v>5234</v>
      </c>
      <c r="D771" s="91" t="s">
        <v>9072</v>
      </c>
      <c r="E771" s="91">
        <v>8</v>
      </c>
      <c r="F771" s="91">
        <v>640</v>
      </c>
      <c r="G771" s="91">
        <v>480</v>
      </c>
      <c r="H771" s="91">
        <v>30</v>
      </c>
      <c r="I771" s="149"/>
      <c r="J771" s="91"/>
      <c r="K771" s="91"/>
      <c r="L771" s="71" t="s">
        <v>2</v>
      </c>
    </row>
    <row r="772" spans="1:12" x14ac:dyDescent="0.25">
      <c r="A772" s="156" t="s">
        <v>16303</v>
      </c>
      <c r="B772" s="91" t="s">
        <v>10280</v>
      </c>
      <c r="C772" s="91" t="s">
        <v>5234</v>
      </c>
      <c r="D772" s="91" t="s">
        <v>9072</v>
      </c>
      <c r="E772" s="91">
        <v>8</v>
      </c>
      <c r="F772" s="91">
        <v>640</v>
      </c>
      <c r="G772" s="91">
        <v>480</v>
      </c>
      <c r="H772" s="91">
        <v>60</v>
      </c>
      <c r="I772" s="150"/>
      <c r="J772" s="91"/>
      <c r="K772" s="91"/>
      <c r="L772" s="71" t="s">
        <v>2</v>
      </c>
    </row>
    <row r="773" spans="1:12" x14ac:dyDescent="0.25">
      <c r="A773" s="155" t="s">
        <v>16304</v>
      </c>
      <c r="B773" s="91" t="s">
        <v>10281</v>
      </c>
      <c r="C773" s="91" t="s">
        <v>5234</v>
      </c>
      <c r="D773" s="91" t="s">
        <v>9072</v>
      </c>
      <c r="E773" s="91">
        <v>8</v>
      </c>
      <c r="F773" s="91">
        <v>640</v>
      </c>
      <c r="G773" s="91">
        <v>480</v>
      </c>
      <c r="H773" s="91">
        <v>120</v>
      </c>
      <c r="I773" s="149"/>
      <c r="J773" s="91"/>
      <c r="K773" s="91"/>
      <c r="L773" s="71" t="s">
        <v>2</v>
      </c>
    </row>
    <row r="774" spans="1:12" x14ac:dyDescent="0.25">
      <c r="A774" s="156" t="s">
        <v>16305</v>
      </c>
      <c r="B774" s="91" t="s">
        <v>10282</v>
      </c>
      <c r="C774" s="91" t="s">
        <v>5234</v>
      </c>
      <c r="D774" s="91" t="s">
        <v>9984</v>
      </c>
      <c r="E774" s="91">
        <v>8</v>
      </c>
      <c r="F774" s="91">
        <v>640</v>
      </c>
      <c r="G774" s="91">
        <v>480</v>
      </c>
      <c r="H774" s="91">
        <v>24</v>
      </c>
      <c r="I774" s="150"/>
      <c r="J774" s="91"/>
      <c r="K774" s="91"/>
      <c r="L774" s="71" t="s">
        <v>2</v>
      </c>
    </row>
    <row r="775" spans="1:12" x14ac:dyDescent="0.25">
      <c r="A775" s="155" t="s">
        <v>16306</v>
      </c>
      <c r="B775" s="91" t="s">
        <v>10283</v>
      </c>
      <c r="C775" s="91" t="s">
        <v>5234</v>
      </c>
      <c r="D775" s="91" t="s">
        <v>9984</v>
      </c>
      <c r="E775" s="91">
        <v>8</v>
      </c>
      <c r="F775" s="91">
        <v>640</v>
      </c>
      <c r="G775" s="91">
        <v>480</v>
      </c>
      <c r="H775" s="91">
        <v>30</v>
      </c>
      <c r="I775" s="149"/>
      <c r="J775" s="91"/>
      <c r="K775" s="91"/>
      <c r="L775" s="71" t="s">
        <v>2</v>
      </c>
    </row>
    <row r="776" spans="1:12" x14ac:dyDescent="0.25">
      <c r="A776" s="156" t="s">
        <v>16307</v>
      </c>
      <c r="B776" s="91" t="s">
        <v>10284</v>
      </c>
      <c r="C776" s="91" t="s">
        <v>5234</v>
      </c>
      <c r="D776" s="91" t="s">
        <v>9984</v>
      </c>
      <c r="E776" s="91">
        <v>8</v>
      </c>
      <c r="F776" s="91">
        <v>640</v>
      </c>
      <c r="G776" s="91">
        <v>480</v>
      </c>
      <c r="H776" s="91">
        <v>60</v>
      </c>
      <c r="I776" s="150"/>
      <c r="J776" s="91"/>
      <c r="K776" s="91"/>
      <c r="L776" s="71" t="s">
        <v>2</v>
      </c>
    </row>
    <row r="777" spans="1:12" x14ac:dyDescent="0.25">
      <c r="A777" s="155" t="s">
        <v>16308</v>
      </c>
      <c r="B777" s="91" t="s">
        <v>10285</v>
      </c>
      <c r="C777" s="91" t="s">
        <v>5234</v>
      </c>
      <c r="D777" s="91" t="s">
        <v>9984</v>
      </c>
      <c r="E777" s="91">
        <v>8</v>
      </c>
      <c r="F777" s="91">
        <v>640</v>
      </c>
      <c r="G777" s="91">
        <v>480</v>
      </c>
      <c r="H777" s="91">
        <v>120</v>
      </c>
      <c r="I777" s="149"/>
      <c r="J777" s="91"/>
      <c r="K777" s="91"/>
      <c r="L777" s="71" t="s">
        <v>2</v>
      </c>
    </row>
    <row r="778" spans="1:12" x14ac:dyDescent="0.25">
      <c r="A778" s="156" t="s">
        <v>16309</v>
      </c>
      <c r="B778" s="91" t="s">
        <v>10286</v>
      </c>
      <c r="C778" s="91" t="s">
        <v>5234</v>
      </c>
      <c r="D778" s="91" t="s">
        <v>9989</v>
      </c>
      <c r="E778" s="91">
        <v>8</v>
      </c>
      <c r="F778" s="91">
        <v>640</v>
      </c>
      <c r="G778" s="91">
        <v>480</v>
      </c>
      <c r="H778" s="91">
        <v>24</v>
      </c>
      <c r="I778" s="150"/>
      <c r="J778" s="91"/>
      <c r="K778" s="91"/>
      <c r="L778" s="71" t="s">
        <v>2</v>
      </c>
    </row>
    <row r="779" spans="1:12" x14ac:dyDescent="0.25">
      <c r="A779" s="155" t="s">
        <v>16310</v>
      </c>
      <c r="B779" s="91" t="s">
        <v>10287</v>
      </c>
      <c r="C779" s="91" t="s">
        <v>5234</v>
      </c>
      <c r="D779" s="91" t="s">
        <v>9989</v>
      </c>
      <c r="E779" s="91">
        <v>8</v>
      </c>
      <c r="F779" s="91">
        <v>640</v>
      </c>
      <c r="G779" s="91">
        <v>480</v>
      </c>
      <c r="H779" s="91">
        <v>30</v>
      </c>
      <c r="I779" s="149"/>
      <c r="J779" s="91"/>
      <c r="K779" s="91"/>
      <c r="L779" s="71" t="s">
        <v>2</v>
      </c>
    </row>
    <row r="780" spans="1:12" x14ac:dyDescent="0.25">
      <c r="A780" s="156" t="s">
        <v>16311</v>
      </c>
      <c r="B780" s="91" t="s">
        <v>10288</v>
      </c>
      <c r="C780" s="91" t="s">
        <v>5234</v>
      </c>
      <c r="D780" s="91" t="s">
        <v>9989</v>
      </c>
      <c r="E780" s="91">
        <v>8</v>
      </c>
      <c r="F780" s="91">
        <v>640</v>
      </c>
      <c r="G780" s="91">
        <v>480</v>
      </c>
      <c r="H780" s="91">
        <v>60</v>
      </c>
      <c r="I780" s="150"/>
      <c r="J780" s="91"/>
      <c r="K780" s="91"/>
      <c r="L780" s="71" t="s">
        <v>2</v>
      </c>
    </row>
    <row r="781" spans="1:12" x14ac:dyDescent="0.25">
      <c r="A781" s="155" t="s">
        <v>16312</v>
      </c>
      <c r="B781" s="91" t="s">
        <v>10289</v>
      </c>
      <c r="C781" s="91" t="s">
        <v>5234</v>
      </c>
      <c r="D781" s="91" t="s">
        <v>9989</v>
      </c>
      <c r="E781" s="91">
        <v>8</v>
      </c>
      <c r="F781" s="91">
        <v>640</v>
      </c>
      <c r="G781" s="91">
        <v>480</v>
      </c>
      <c r="H781" s="91">
        <v>120</v>
      </c>
      <c r="I781" s="149"/>
      <c r="J781" s="91"/>
      <c r="K781" s="91"/>
      <c r="L781" s="71" t="s">
        <v>2</v>
      </c>
    </row>
    <row r="782" spans="1:12" x14ac:dyDescent="0.25">
      <c r="A782" s="156" t="s">
        <v>16313</v>
      </c>
      <c r="B782" s="91" t="s">
        <v>10290</v>
      </c>
      <c r="C782" s="91" t="s">
        <v>5234</v>
      </c>
      <c r="D782" s="91" t="s">
        <v>9994</v>
      </c>
      <c r="E782" s="91">
        <v>8</v>
      </c>
      <c r="F782" s="91">
        <v>640</v>
      </c>
      <c r="G782" s="91">
        <v>480</v>
      </c>
      <c r="H782" s="91">
        <v>24</v>
      </c>
      <c r="I782" s="150"/>
      <c r="J782" s="91"/>
      <c r="K782" s="91"/>
      <c r="L782" s="71" t="s">
        <v>2</v>
      </c>
    </row>
    <row r="783" spans="1:12" x14ac:dyDescent="0.25">
      <c r="A783" s="155" t="s">
        <v>16314</v>
      </c>
      <c r="B783" s="91" t="s">
        <v>10291</v>
      </c>
      <c r="C783" s="91" t="s">
        <v>5234</v>
      </c>
      <c r="D783" s="91" t="s">
        <v>9994</v>
      </c>
      <c r="E783" s="91">
        <v>8</v>
      </c>
      <c r="F783" s="91">
        <v>640</v>
      </c>
      <c r="G783" s="91">
        <v>480</v>
      </c>
      <c r="H783" s="91">
        <v>30</v>
      </c>
      <c r="I783" s="149"/>
      <c r="J783" s="91"/>
      <c r="K783" s="91"/>
      <c r="L783" s="71" t="s">
        <v>2</v>
      </c>
    </row>
    <row r="784" spans="1:12" x14ac:dyDescent="0.25">
      <c r="A784" s="156" t="s">
        <v>16315</v>
      </c>
      <c r="B784" s="91" t="s">
        <v>10292</v>
      </c>
      <c r="C784" s="91" t="s">
        <v>5234</v>
      </c>
      <c r="D784" s="91" t="s">
        <v>9994</v>
      </c>
      <c r="E784" s="91">
        <v>8</v>
      </c>
      <c r="F784" s="91">
        <v>640</v>
      </c>
      <c r="G784" s="91">
        <v>480</v>
      </c>
      <c r="H784" s="91">
        <v>60</v>
      </c>
      <c r="I784" s="150"/>
      <c r="J784" s="91"/>
      <c r="K784" s="91"/>
      <c r="L784" s="71" t="s">
        <v>2</v>
      </c>
    </row>
    <row r="785" spans="1:12" x14ac:dyDescent="0.25">
      <c r="A785" s="155" t="s">
        <v>16316</v>
      </c>
      <c r="B785" s="91" t="s">
        <v>10293</v>
      </c>
      <c r="C785" s="91" t="s">
        <v>5234</v>
      </c>
      <c r="D785" s="91" t="s">
        <v>9994</v>
      </c>
      <c r="E785" s="91">
        <v>8</v>
      </c>
      <c r="F785" s="91">
        <v>640</v>
      </c>
      <c r="G785" s="91">
        <v>480</v>
      </c>
      <c r="H785" s="91">
        <v>120</v>
      </c>
      <c r="I785" s="149"/>
      <c r="J785" s="91"/>
      <c r="K785" s="91"/>
      <c r="L785" s="71" t="s">
        <v>2</v>
      </c>
    </row>
    <row r="786" spans="1:12" x14ac:dyDescent="0.25">
      <c r="A786" s="156" t="s">
        <v>16317</v>
      </c>
      <c r="B786" s="91" t="s">
        <v>10294</v>
      </c>
      <c r="C786" s="91" t="s">
        <v>5234</v>
      </c>
      <c r="D786" s="91" t="s">
        <v>9999</v>
      </c>
      <c r="E786" s="91">
        <v>10</v>
      </c>
      <c r="F786" s="91">
        <v>640</v>
      </c>
      <c r="G786" s="91">
        <v>480</v>
      </c>
      <c r="H786" s="91">
        <v>24</v>
      </c>
      <c r="I786" s="150"/>
      <c r="J786" s="91"/>
      <c r="K786" s="91"/>
      <c r="L786" s="71" t="s">
        <v>2</v>
      </c>
    </row>
    <row r="787" spans="1:12" x14ac:dyDescent="0.25">
      <c r="A787" s="155" t="s">
        <v>16318</v>
      </c>
      <c r="B787" s="91" t="s">
        <v>10295</v>
      </c>
      <c r="C787" s="91" t="s">
        <v>5234</v>
      </c>
      <c r="D787" s="91" t="s">
        <v>9999</v>
      </c>
      <c r="E787" s="91">
        <v>10</v>
      </c>
      <c r="F787" s="91">
        <v>640</v>
      </c>
      <c r="G787" s="91">
        <v>480</v>
      </c>
      <c r="H787" s="91">
        <v>30</v>
      </c>
      <c r="I787" s="149"/>
      <c r="J787" s="91"/>
      <c r="K787" s="91"/>
      <c r="L787" s="71" t="s">
        <v>2</v>
      </c>
    </row>
    <row r="788" spans="1:12" x14ac:dyDescent="0.25">
      <c r="A788" s="156" t="s">
        <v>16319</v>
      </c>
      <c r="B788" s="91" t="s">
        <v>10296</v>
      </c>
      <c r="C788" s="91" t="s">
        <v>5234</v>
      </c>
      <c r="D788" s="91" t="s">
        <v>9999</v>
      </c>
      <c r="E788" s="91">
        <v>10</v>
      </c>
      <c r="F788" s="91">
        <v>640</v>
      </c>
      <c r="G788" s="91">
        <v>480</v>
      </c>
      <c r="H788" s="91">
        <v>60</v>
      </c>
      <c r="I788" s="150"/>
      <c r="J788" s="91"/>
      <c r="K788" s="91"/>
      <c r="L788" s="71" t="s">
        <v>2</v>
      </c>
    </row>
    <row r="789" spans="1:12" x14ac:dyDescent="0.25">
      <c r="A789" s="155" t="s">
        <v>16320</v>
      </c>
      <c r="B789" s="91" t="s">
        <v>10297</v>
      </c>
      <c r="C789" s="91" t="s">
        <v>5234</v>
      </c>
      <c r="D789" s="91" t="s">
        <v>9999</v>
      </c>
      <c r="E789" s="91">
        <v>10</v>
      </c>
      <c r="F789" s="91">
        <v>640</v>
      </c>
      <c r="G789" s="91">
        <v>480</v>
      </c>
      <c r="H789" s="91">
        <v>120</v>
      </c>
      <c r="I789" s="149"/>
      <c r="J789" s="91"/>
      <c r="K789" s="91"/>
      <c r="L789" s="71" t="s">
        <v>2</v>
      </c>
    </row>
    <row r="790" spans="1:12" x14ac:dyDescent="0.25">
      <c r="A790" s="156" t="s">
        <v>16321</v>
      </c>
      <c r="B790" s="91" t="s">
        <v>10298</v>
      </c>
      <c r="C790" s="91" t="s">
        <v>5234</v>
      </c>
      <c r="D790" s="91" t="s">
        <v>10004</v>
      </c>
      <c r="E790" s="91">
        <v>10</v>
      </c>
      <c r="F790" s="91">
        <v>640</v>
      </c>
      <c r="G790" s="91">
        <v>480</v>
      </c>
      <c r="H790" s="91">
        <v>24</v>
      </c>
      <c r="I790" s="150"/>
      <c r="J790" s="91"/>
      <c r="K790" s="91"/>
      <c r="L790" s="71" t="s">
        <v>2</v>
      </c>
    </row>
    <row r="791" spans="1:12" x14ac:dyDescent="0.25">
      <c r="A791" s="155" t="s">
        <v>16322</v>
      </c>
      <c r="B791" s="91" t="s">
        <v>10299</v>
      </c>
      <c r="C791" s="91" t="s">
        <v>5234</v>
      </c>
      <c r="D791" s="91" t="s">
        <v>10004</v>
      </c>
      <c r="E791" s="91">
        <v>10</v>
      </c>
      <c r="F791" s="91">
        <v>640</v>
      </c>
      <c r="G791" s="91">
        <v>480</v>
      </c>
      <c r="H791" s="91">
        <v>30</v>
      </c>
      <c r="I791" s="149"/>
      <c r="J791" s="91"/>
      <c r="K791" s="91"/>
      <c r="L791" s="71" t="s">
        <v>2</v>
      </c>
    </row>
    <row r="792" spans="1:12" x14ac:dyDescent="0.25">
      <c r="A792" s="156" t="s">
        <v>16323</v>
      </c>
      <c r="B792" s="91" t="s">
        <v>10300</v>
      </c>
      <c r="C792" s="91" t="s">
        <v>5234</v>
      </c>
      <c r="D792" s="91" t="s">
        <v>10004</v>
      </c>
      <c r="E792" s="91">
        <v>10</v>
      </c>
      <c r="F792" s="91">
        <v>640</v>
      </c>
      <c r="G792" s="91">
        <v>480</v>
      </c>
      <c r="H792" s="91">
        <v>60</v>
      </c>
      <c r="I792" s="150"/>
      <c r="J792" s="91"/>
      <c r="K792" s="91"/>
      <c r="L792" s="71" t="s">
        <v>2</v>
      </c>
    </row>
    <row r="793" spans="1:12" x14ac:dyDescent="0.25">
      <c r="A793" s="155" t="s">
        <v>16324</v>
      </c>
      <c r="B793" s="91" t="s">
        <v>10301</v>
      </c>
      <c r="C793" s="91" t="s">
        <v>5234</v>
      </c>
      <c r="D793" s="91" t="s">
        <v>10004</v>
      </c>
      <c r="E793" s="91">
        <v>10</v>
      </c>
      <c r="F793" s="91">
        <v>640</v>
      </c>
      <c r="G793" s="91">
        <v>480</v>
      </c>
      <c r="H793" s="91">
        <v>120</v>
      </c>
      <c r="I793" s="149"/>
      <c r="J793" s="91"/>
      <c r="K793" s="91"/>
      <c r="L793" s="71" t="s">
        <v>2</v>
      </c>
    </row>
    <row r="794" spans="1:12" x14ac:dyDescent="0.25">
      <c r="A794" s="156" t="s">
        <v>16325</v>
      </c>
      <c r="B794" s="91" t="s">
        <v>10302</v>
      </c>
      <c r="C794" s="91" t="s">
        <v>5234</v>
      </c>
      <c r="D794" s="91" t="s">
        <v>10009</v>
      </c>
      <c r="E794" s="91">
        <v>10</v>
      </c>
      <c r="F794" s="91">
        <v>640</v>
      </c>
      <c r="G794" s="91">
        <v>480</v>
      </c>
      <c r="H794" s="91">
        <v>24</v>
      </c>
      <c r="I794" s="150"/>
      <c r="J794" s="91"/>
      <c r="K794" s="91"/>
      <c r="L794" s="71" t="s">
        <v>2</v>
      </c>
    </row>
    <row r="795" spans="1:12" x14ac:dyDescent="0.25">
      <c r="A795" s="155" t="s">
        <v>16326</v>
      </c>
      <c r="B795" s="91" t="s">
        <v>10303</v>
      </c>
      <c r="C795" s="91" t="s">
        <v>5234</v>
      </c>
      <c r="D795" s="91" t="s">
        <v>10009</v>
      </c>
      <c r="E795" s="91">
        <v>10</v>
      </c>
      <c r="F795" s="91">
        <v>640</v>
      </c>
      <c r="G795" s="91">
        <v>480</v>
      </c>
      <c r="H795" s="91">
        <v>30</v>
      </c>
      <c r="I795" s="149"/>
      <c r="J795" s="91"/>
      <c r="K795" s="91"/>
      <c r="L795" s="71" t="s">
        <v>2</v>
      </c>
    </row>
    <row r="796" spans="1:12" x14ac:dyDescent="0.25">
      <c r="A796" s="156" t="s">
        <v>16327</v>
      </c>
      <c r="B796" s="91" t="s">
        <v>10304</v>
      </c>
      <c r="C796" s="91" t="s">
        <v>5234</v>
      </c>
      <c r="D796" s="91" t="s">
        <v>10009</v>
      </c>
      <c r="E796" s="91">
        <v>10</v>
      </c>
      <c r="F796" s="91">
        <v>640</v>
      </c>
      <c r="G796" s="91">
        <v>480</v>
      </c>
      <c r="H796" s="91">
        <v>60</v>
      </c>
      <c r="I796" s="150"/>
      <c r="J796" s="91"/>
      <c r="K796" s="91"/>
      <c r="L796" s="71" t="s">
        <v>2</v>
      </c>
    </row>
    <row r="797" spans="1:12" x14ac:dyDescent="0.25">
      <c r="A797" s="155" t="s">
        <v>16328</v>
      </c>
      <c r="B797" s="91" t="s">
        <v>10305</v>
      </c>
      <c r="C797" s="91" t="s">
        <v>5234</v>
      </c>
      <c r="D797" s="91" t="s">
        <v>10009</v>
      </c>
      <c r="E797" s="91">
        <v>10</v>
      </c>
      <c r="F797" s="91">
        <v>640</v>
      </c>
      <c r="G797" s="91">
        <v>480</v>
      </c>
      <c r="H797" s="91">
        <v>120</v>
      </c>
      <c r="I797" s="149"/>
      <c r="J797" s="91"/>
      <c r="K797" s="91"/>
      <c r="L797" s="71" t="s">
        <v>2</v>
      </c>
    </row>
    <row r="798" spans="1:12" x14ac:dyDescent="0.25">
      <c r="A798" s="156" t="s">
        <v>16329</v>
      </c>
      <c r="B798" s="91" t="s">
        <v>10306</v>
      </c>
      <c r="C798" s="91" t="s">
        <v>5234</v>
      </c>
      <c r="D798" s="91" t="s">
        <v>10014</v>
      </c>
      <c r="E798" s="91">
        <v>10</v>
      </c>
      <c r="F798" s="91">
        <v>640</v>
      </c>
      <c r="G798" s="91">
        <v>480</v>
      </c>
      <c r="H798" s="91">
        <v>24</v>
      </c>
      <c r="I798" s="150"/>
      <c r="J798" s="91"/>
      <c r="K798" s="91"/>
      <c r="L798" s="71" t="s">
        <v>2</v>
      </c>
    </row>
    <row r="799" spans="1:12" x14ac:dyDescent="0.25">
      <c r="A799" s="155" t="s">
        <v>16330</v>
      </c>
      <c r="B799" s="91" t="s">
        <v>10307</v>
      </c>
      <c r="C799" s="91" t="s">
        <v>5234</v>
      </c>
      <c r="D799" s="91" t="s">
        <v>10014</v>
      </c>
      <c r="E799" s="91">
        <v>10</v>
      </c>
      <c r="F799" s="91">
        <v>640</v>
      </c>
      <c r="G799" s="91">
        <v>480</v>
      </c>
      <c r="H799" s="91">
        <v>30</v>
      </c>
      <c r="I799" s="149"/>
      <c r="J799" s="91"/>
      <c r="K799" s="91"/>
      <c r="L799" s="71" t="s">
        <v>2</v>
      </c>
    </row>
    <row r="800" spans="1:12" x14ac:dyDescent="0.25">
      <c r="A800" s="156" t="s">
        <v>16331</v>
      </c>
      <c r="B800" s="91" t="s">
        <v>10308</v>
      </c>
      <c r="C800" s="91" t="s">
        <v>5234</v>
      </c>
      <c r="D800" s="91" t="s">
        <v>10014</v>
      </c>
      <c r="E800" s="91">
        <v>10</v>
      </c>
      <c r="F800" s="91">
        <v>640</v>
      </c>
      <c r="G800" s="91">
        <v>480</v>
      </c>
      <c r="H800" s="91">
        <v>60</v>
      </c>
      <c r="I800" s="150"/>
      <c r="J800" s="91"/>
      <c r="K800" s="91"/>
      <c r="L800" s="71" t="s">
        <v>2</v>
      </c>
    </row>
    <row r="801" spans="1:12" x14ac:dyDescent="0.25">
      <c r="A801" s="155" t="s">
        <v>16332</v>
      </c>
      <c r="B801" s="91" t="s">
        <v>10309</v>
      </c>
      <c r="C801" s="91" t="s">
        <v>5234</v>
      </c>
      <c r="D801" s="91" t="s">
        <v>10014</v>
      </c>
      <c r="E801" s="91">
        <v>10</v>
      </c>
      <c r="F801" s="91">
        <v>640</v>
      </c>
      <c r="G801" s="91">
        <v>480</v>
      </c>
      <c r="H801" s="91">
        <v>120</v>
      </c>
      <c r="I801" s="149"/>
      <c r="J801" s="91"/>
      <c r="K801" s="91"/>
      <c r="L801" s="71" t="s">
        <v>2</v>
      </c>
    </row>
    <row r="802" spans="1:12" x14ac:dyDescent="0.25">
      <c r="A802" s="156" t="s">
        <v>16333</v>
      </c>
      <c r="B802" s="91" t="s">
        <v>10310</v>
      </c>
      <c r="C802" s="91" t="s">
        <v>5234</v>
      </c>
      <c r="D802" s="91" t="s">
        <v>10019</v>
      </c>
      <c r="E802" s="91">
        <v>12</v>
      </c>
      <c r="F802" s="91">
        <v>640</v>
      </c>
      <c r="G802" s="91">
        <v>480</v>
      </c>
      <c r="H802" s="91">
        <v>24</v>
      </c>
      <c r="I802" s="150"/>
      <c r="J802" s="91"/>
      <c r="K802" s="91"/>
      <c r="L802" s="71" t="s">
        <v>2</v>
      </c>
    </row>
    <row r="803" spans="1:12" x14ac:dyDescent="0.25">
      <c r="A803" s="155" t="s">
        <v>16334</v>
      </c>
      <c r="B803" s="91" t="s">
        <v>10311</v>
      </c>
      <c r="C803" s="91" t="s">
        <v>5234</v>
      </c>
      <c r="D803" s="91" t="s">
        <v>10019</v>
      </c>
      <c r="E803" s="91">
        <v>12</v>
      </c>
      <c r="F803" s="91">
        <v>640</v>
      </c>
      <c r="G803" s="91">
        <v>480</v>
      </c>
      <c r="H803" s="91">
        <v>30</v>
      </c>
      <c r="I803" s="149"/>
      <c r="J803" s="91"/>
      <c r="K803" s="91"/>
      <c r="L803" s="71" t="s">
        <v>2</v>
      </c>
    </row>
    <row r="804" spans="1:12" x14ac:dyDescent="0.25">
      <c r="A804" s="156" t="s">
        <v>16335</v>
      </c>
      <c r="B804" s="91" t="s">
        <v>10312</v>
      </c>
      <c r="C804" s="91" t="s">
        <v>5234</v>
      </c>
      <c r="D804" s="91" t="s">
        <v>10019</v>
      </c>
      <c r="E804" s="91">
        <v>12</v>
      </c>
      <c r="F804" s="91">
        <v>640</v>
      </c>
      <c r="G804" s="91">
        <v>480</v>
      </c>
      <c r="H804" s="91">
        <v>60</v>
      </c>
      <c r="I804" s="150"/>
      <c r="J804" s="91"/>
      <c r="K804" s="91"/>
      <c r="L804" s="71" t="s">
        <v>2</v>
      </c>
    </row>
    <row r="805" spans="1:12" x14ac:dyDescent="0.25">
      <c r="A805" s="155" t="s">
        <v>16336</v>
      </c>
      <c r="B805" s="91" t="s">
        <v>10313</v>
      </c>
      <c r="C805" s="91" t="s">
        <v>5234</v>
      </c>
      <c r="D805" s="91" t="s">
        <v>10019</v>
      </c>
      <c r="E805" s="91">
        <v>12</v>
      </c>
      <c r="F805" s="91">
        <v>640</v>
      </c>
      <c r="G805" s="91">
        <v>480</v>
      </c>
      <c r="H805" s="91">
        <v>120</v>
      </c>
      <c r="I805" s="149"/>
      <c r="J805" s="91"/>
      <c r="K805" s="91"/>
      <c r="L805" s="71" t="s">
        <v>2</v>
      </c>
    </row>
    <row r="806" spans="1:12" x14ac:dyDescent="0.25">
      <c r="A806" s="156" t="s">
        <v>16337</v>
      </c>
      <c r="B806" s="91" t="s">
        <v>10314</v>
      </c>
      <c r="C806" s="91" t="s">
        <v>5234</v>
      </c>
      <c r="D806" s="91" t="s">
        <v>10024</v>
      </c>
      <c r="E806" s="91">
        <v>12</v>
      </c>
      <c r="F806" s="91">
        <v>640</v>
      </c>
      <c r="G806" s="91">
        <v>480</v>
      </c>
      <c r="H806" s="91">
        <v>24</v>
      </c>
      <c r="I806" s="150"/>
      <c r="J806" s="91"/>
      <c r="K806" s="91"/>
      <c r="L806" s="71" t="s">
        <v>2</v>
      </c>
    </row>
    <row r="807" spans="1:12" x14ac:dyDescent="0.25">
      <c r="A807" s="155" t="s">
        <v>16338</v>
      </c>
      <c r="B807" s="91" t="s">
        <v>10315</v>
      </c>
      <c r="C807" s="91" t="s">
        <v>5234</v>
      </c>
      <c r="D807" s="91" t="s">
        <v>10024</v>
      </c>
      <c r="E807" s="91">
        <v>12</v>
      </c>
      <c r="F807" s="91">
        <v>640</v>
      </c>
      <c r="G807" s="91">
        <v>480</v>
      </c>
      <c r="H807" s="91">
        <v>30</v>
      </c>
      <c r="I807" s="149"/>
      <c r="J807" s="91"/>
      <c r="K807" s="91"/>
      <c r="L807" s="71" t="s">
        <v>2</v>
      </c>
    </row>
    <row r="808" spans="1:12" x14ac:dyDescent="0.25">
      <c r="A808" s="156" t="s">
        <v>16339</v>
      </c>
      <c r="B808" s="91" t="s">
        <v>10316</v>
      </c>
      <c r="C808" s="91" t="s">
        <v>5234</v>
      </c>
      <c r="D808" s="91" t="s">
        <v>10024</v>
      </c>
      <c r="E808" s="91">
        <v>12</v>
      </c>
      <c r="F808" s="91">
        <v>640</v>
      </c>
      <c r="G808" s="91">
        <v>480</v>
      </c>
      <c r="H808" s="91">
        <v>60</v>
      </c>
      <c r="I808" s="150"/>
      <c r="J808" s="91"/>
      <c r="K808" s="91"/>
      <c r="L808" s="71" t="s">
        <v>2</v>
      </c>
    </row>
    <row r="809" spans="1:12" x14ac:dyDescent="0.25">
      <c r="A809" s="155" t="s">
        <v>16340</v>
      </c>
      <c r="B809" s="91" t="s">
        <v>10317</v>
      </c>
      <c r="C809" s="91" t="s">
        <v>5234</v>
      </c>
      <c r="D809" s="91" t="s">
        <v>10024</v>
      </c>
      <c r="E809" s="91">
        <v>12</v>
      </c>
      <c r="F809" s="91">
        <v>640</v>
      </c>
      <c r="G809" s="91">
        <v>480</v>
      </c>
      <c r="H809" s="91">
        <v>120</v>
      </c>
      <c r="I809" s="149"/>
      <c r="J809" s="91"/>
      <c r="K809" s="91"/>
      <c r="L809" s="71" t="s">
        <v>2</v>
      </c>
    </row>
    <row r="810" spans="1:12" x14ac:dyDescent="0.25">
      <c r="A810" s="156" t="s">
        <v>16341</v>
      </c>
      <c r="B810" s="91" t="s">
        <v>10318</v>
      </c>
      <c r="C810" s="91" t="s">
        <v>5234</v>
      </c>
      <c r="D810" s="91" t="s">
        <v>10029</v>
      </c>
      <c r="E810" s="91">
        <v>12</v>
      </c>
      <c r="F810" s="91">
        <v>640</v>
      </c>
      <c r="G810" s="91">
        <v>480</v>
      </c>
      <c r="H810" s="91">
        <v>24</v>
      </c>
      <c r="I810" s="150"/>
      <c r="J810" s="91"/>
      <c r="K810" s="91"/>
      <c r="L810" s="71" t="s">
        <v>2</v>
      </c>
    </row>
    <row r="811" spans="1:12" x14ac:dyDescent="0.25">
      <c r="A811" s="155" t="s">
        <v>16342</v>
      </c>
      <c r="B811" s="91" t="s">
        <v>10319</v>
      </c>
      <c r="C811" s="91" t="s">
        <v>5234</v>
      </c>
      <c r="D811" s="91" t="s">
        <v>10029</v>
      </c>
      <c r="E811" s="91">
        <v>12</v>
      </c>
      <c r="F811" s="91">
        <v>640</v>
      </c>
      <c r="G811" s="91">
        <v>480</v>
      </c>
      <c r="H811" s="91">
        <v>30</v>
      </c>
      <c r="I811" s="149"/>
      <c r="J811" s="91"/>
      <c r="K811" s="91"/>
      <c r="L811" s="71" t="s">
        <v>2</v>
      </c>
    </row>
    <row r="812" spans="1:12" x14ac:dyDescent="0.25">
      <c r="A812" s="156" t="s">
        <v>16343</v>
      </c>
      <c r="B812" s="91" t="s">
        <v>10320</v>
      </c>
      <c r="C812" s="91" t="s">
        <v>5234</v>
      </c>
      <c r="D812" s="91" t="s">
        <v>10029</v>
      </c>
      <c r="E812" s="91">
        <v>12</v>
      </c>
      <c r="F812" s="91">
        <v>640</v>
      </c>
      <c r="G812" s="91">
        <v>480</v>
      </c>
      <c r="H812" s="91">
        <v>60</v>
      </c>
      <c r="I812" s="150"/>
      <c r="J812" s="91"/>
      <c r="K812" s="91"/>
      <c r="L812" s="71" t="s">
        <v>2</v>
      </c>
    </row>
    <row r="813" spans="1:12" x14ac:dyDescent="0.25">
      <c r="A813" s="155" t="s">
        <v>16344</v>
      </c>
      <c r="B813" s="91" t="s">
        <v>10321</v>
      </c>
      <c r="C813" s="91" t="s">
        <v>5234</v>
      </c>
      <c r="D813" s="91" t="s">
        <v>10029</v>
      </c>
      <c r="E813" s="91">
        <v>12</v>
      </c>
      <c r="F813" s="91">
        <v>640</v>
      </c>
      <c r="G813" s="91">
        <v>480</v>
      </c>
      <c r="H813" s="91">
        <v>120</v>
      </c>
      <c r="I813" s="149"/>
      <c r="J813" s="91"/>
      <c r="K813" s="91"/>
      <c r="L813" s="71" t="s">
        <v>2</v>
      </c>
    </row>
    <row r="814" spans="1:12" x14ac:dyDescent="0.25">
      <c r="A814" s="156" t="s">
        <v>16345</v>
      </c>
      <c r="B814" s="91" t="s">
        <v>10322</v>
      </c>
      <c r="C814" s="91" t="s">
        <v>5234</v>
      </c>
      <c r="D814" s="91" t="s">
        <v>10034</v>
      </c>
      <c r="E814" s="91">
        <v>12</v>
      </c>
      <c r="F814" s="91">
        <v>640</v>
      </c>
      <c r="G814" s="91">
        <v>480</v>
      </c>
      <c r="H814" s="91">
        <v>24</v>
      </c>
      <c r="I814" s="150"/>
      <c r="J814" s="91"/>
      <c r="K814" s="91"/>
      <c r="L814" s="71" t="s">
        <v>2</v>
      </c>
    </row>
    <row r="815" spans="1:12" x14ac:dyDescent="0.25">
      <c r="A815" s="155" t="s">
        <v>16346</v>
      </c>
      <c r="B815" s="91" t="s">
        <v>10323</v>
      </c>
      <c r="C815" s="91" t="s">
        <v>5234</v>
      </c>
      <c r="D815" s="91" t="s">
        <v>10034</v>
      </c>
      <c r="E815" s="91">
        <v>12</v>
      </c>
      <c r="F815" s="91">
        <v>640</v>
      </c>
      <c r="G815" s="91">
        <v>480</v>
      </c>
      <c r="H815" s="91">
        <v>30</v>
      </c>
      <c r="I815" s="149"/>
      <c r="J815" s="91"/>
      <c r="K815" s="91"/>
      <c r="L815" s="71" t="s">
        <v>2</v>
      </c>
    </row>
    <row r="816" spans="1:12" x14ac:dyDescent="0.25">
      <c r="A816" s="156" t="s">
        <v>16347</v>
      </c>
      <c r="B816" s="91" t="s">
        <v>10324</v>
      </c>
      <c r="C816" s="91" t="s">
        <v>5234</v>
      </c>
      <c r="D816" s="91" t="s">
        <v>10034</v>
      </c>
      <c r="E816" s="91">
        <v>12</v>
      </c>
      <c r="F816" s="91">
        <v>640</v>
      </c>
      <c r="G816" s="91">
        <v>480</v>
      </c>
      <c r="H816" s="91">
        <v>60</v>
      </c>
      <c r="I816" s="150"/>
      <c r="J816" s="91"/>
      <c r="K816" s="91"/>
      <c r="L816" s="71" t="s">
        <v>2</v>
      </c>
    </row>
    <row r="817" spans="1:12" x14ac:dyDescent="0.25">
      <c r="A817" s="155" t="s">
        <v>16348</v>
      </c>
      <c r="B817" s="91" t="s">
        <v>10325</v>
      </c>
      <c r="C817" s="91" t="s">
        <v>5234</v>
      </c>
      <c r="D817" s="91" t="s">
        <v>10034</v>
      </c>
      <c r="E817" s="91">
        <v>12</v>
      </c>
      <c r="F817" s="91">
        <v>640</v>
      </c>
      <c r="G817" s="91">
        <v>480</v>
      </c>
      <c r="H817" s="91">
        <v>120</v>
      </c>
      <c r="I817" s="149"/>
      <c r="J817" s="91"/>
      <c r="K817" s="91"/>
      <c r="L817" s="71" t="s">
        <v>2</v>
      </c>
    </row>
    <row r="818" spans="1:12" x14ac:dyDescent="0.25">
      <c r="A818" s="156" t="s">
        <v>16349</v>
      </c>
      <c r="B818" s="91" t="s">
        <v>10326</v>
      </c>
      <c r="C818" s="91" t="s">
        <v>5234</v>
      </c>
      <c r="D818" s="91" t="s">
        <v>9072</v>
      </c>
      <c r="E818" s="91">
        <v>8</v>
      </c>
      <c r="F818" s="91">
        <v>1280</v>
      </c>
      <c r="G818" s="91">
        <v>720</v>
      </c>
      <c r="H818" s="91">
        <v>24</v>
      </c>
      <c r="I818" s="150"/>
      <c r="J818" s="91"/>
      <c r="K818" s="91"/>
      <c r="L818" s="71" t="s">
        <v>2</v>
      </c>
    </row>
    <row r="819" spans="1:12" x14ac:dyDescent="0.25">
      <c r="A819" s="155" t="s">
        <v>16350</v>
      </c>
      <c r="B819" s="91" t="s">
        <v>10327</v>
      </c>
      <c r="C819" s="91" t="s">
        <v>5234</v>
      </c>
      <c r="D819" s="91" t="s">
        <v>9072</v>
      </c>
      <c r="E819" s="91">
        <v>8</v>
      </c>
      <c r="F819" s="91">
        <v>1280</v>
      </c>
      <c r="G819" s="91">
        <v>720</v>
      </c>
      <c r="H819" s="91">
        <v>30</v>
      </c>
      <c r="I819" s="149"/>
      <c r="J819" s="91"/>
      <c r="K819" s="91"/>
      <c r="L819" s="71" t="s">
        <v>2</v>
      </c>
    </row>
    <row r="820" spans="1:12" x14ac:dyDescent="0.25">
      <c r="A820" s="156" t="s">
        <v>16351</v>
      </c>
      <c r="B820" s="91" t="s">
        <v>10328</v>
      </c>
      <c r="C820" s="91" t="s">
        <v>5234</v>
      </c>
      <c r="D820" s="91" t="s">
        <v>9072</v>
      </c>
      <c r="E820" s="91">
        <v>8</v>
      </c>
      <c r="F820" s="91">
        <v>1280</v>
      </c>
      <c r="G820" s="91">
        <v>720</v>
      </c>
      <c r="H820" s="91">
        <v>60</v>
      </c>
      <c r="I820" s="150"/>
      <c r="J820" s="91"/>
      <c r="K820" s="91"/>
      <c r="L820" s="71" t="s">
        <v>2</v>
      </c>
    </row>
    <row r="821" spans="1:12" x14ac:dyDescent="0.25">
      <c r="A821" s="155" t="s">
        <v>16352</v>
      </c>
      <c r="B821" s="91" t="s">
        <v>10329</v>
      </c>
      <c r="C821" s="91" t="s">
        <v>5234</v>
      </c>
      <c r="D821" s="91" t="s">
        <v>9072</v>
      </c>
      <c r="E821" s="91">
        <v>8</v>
      </c>
      <c r="F821" s="91">
        <v>1280</v>
      </c>
      <c r="G821" s="91">
        <v>720</v>
      </c>
      <c r="H821" s="91">
        <v>120</v>
      </c>
      <c r="I821" s="149"/>
      <c r="J821" s="91"/>
      <c r="K821" s="91"/>
      <c r="L821" s="71" t="s">
        <v>2</v>
      </c>
    </row>
    <row r="822" spans="1:12" x14ac:dyDescent="0.25">
      <c r="A822" s="156" t="s">
        <v>16353</v>
      </c>
      <c r="B822" s="91" t="s">
        <v>10330</v>
      </c>
      <c r="C822" s="91" t="s">
        <v>5234</v>
      </c>
      <c r="D822" s="91" t="s">
        <v>9984</v>
      </c>
      <c r="E822" s="91">
        <v>8</v>
      </c>
      <c r="F822" s="91">
        <v>1280</v>
      </c>
      <c r="G822" s="91">
        <v>720</v>
      </c>
      <c r="H822" s="91">
        <v>24</v>
      </c>
      <c r="I822" s="150"/>
      <c r="J822" s="91"/>
      <c r="K822" s="91"/>
      <c r="L822" s="71" t="s">
        <v>2</v>
      </c>
    </row>
    <row r="823" spans="1:12" x14ac:dyDescent="0.25">
      <c r="A823" s="155" t="s">
        <v>16354</v>
      </c>
      <c r="B823" s="91" t="s">
        <v>10331</v>
      </c>
      <c r="C823" s="91" t="s">
        <v>5234</v>
      </c>
      <c r="D823" s="91" t="s">
        <v>9984</v>
      </c>
      <c r="E823" s="91">
        <v>8</v>
      </c>
      <c r="F823" s="91">
        <v>1280</v>
      </c>
      <c r="G823" s="91">
        <v>720</v>
      </c>
      <c r="H823" s="91">
        <v>30</v>
      </c>
      <c r="I823" s="149"/>
      <c r="J823" s="91"/>
      <c r="K823" s="91"/>
      <c r="L823" s="71" t="s">
        <v>2</v>
      </c>
    </row>
    <row r="824" spans="1:12" x14ac:dyDescent="0.25">
      <c r="A824" s="156" t="s">
        <v>16355</v>
      </c>
      <c r="B824" s="91" t="s">
        <v>10332</v>
      </c>
      <c r="C824" s="91" t="s">
        <v>5234</v>
      </c>
      <c r="D824" s="91" t="s">
        <v>9984</v>
      </c>
      <c r="E824" s="91">
        <v>8</v>
      </c>
      <c r="F824" s="91">
        <v>1280</v>
      </c>
      <c r="G824" s="91">
        <v>720</v>
      </c>
      <c r="H824" s="91">
        <v>60</v>
      </c>
      <c r="I824" s="150"/>
      <c r="J824" s="91"/>
      <c r="K824" s="91"/>
      <c r="L824" s="71" t="s">
        <v>2</v>
      </c>
    </row>
    <row r="825" spans="1:12" x14ac:dyDescent="0.25">
      <c r="A825" s="155" t="s">
        <v>16356</v>
      </c>
      <c r="B825" s="91" t="s">
        <v>10333</v>
      </c>
      <c r="C825" s="91" t="s">
        <v>5234</v>
      </c>
      <c r="D825" s="91" t="s">
        <v>9984</v>
      </c>
      <c r="E825" s="91">
        <v>8</v>
      </c>
      <c r="F825" s="91">
        <v>1280</v>
      </c>
      <c r="G825" s="91">
        <v>720</v>
      </c>
      <c r="H825" s="91">
        <v>120</v>
      </c>
      <c r="I825" s="149"/>
      <c r="J825" s="91"/>
      <c r="K825" s="91"/>
      <c r="L825" s="71" t="s">
        <v>2</v>
      </c>
    </row>
    <row r="826" spans="1:12" x14ac:dyDescent="0.25">
      <c r="A826" s="156" t="s">
        <v>16357</v>
      </c>
      <c r="B826" s="91" t="s">
        <v>10334</v>
      </c>
      <c r="C826" s="91" t="s">
        <v>5234</v>
      </c>
      <c r="D826" s="91" t="s">
        <v>9989</v>
      </c>
      <c r="E826" s="91">
        <v>8</v>
      </c>
      <c r="F826" s="91">
        <v>1280</v>
      </c>
      <c r="G826" s="91">
        <v>720</v>
      </c>
      <c r="H826" s="91">
        <v>24</v>
      </c>
      <c r="I826" s="150"/>
      <c r="J826" s="91"/>
      <c r="K826" s="91"/>
      <c r="L826" s="71" t="s">
        <v>2</v>
      </c>
    </row>
    <row r="827" spans="1:12" x14ac:dyDescent="0.25">
      <c r="A827" s="155" t="s">
        <v>16358</v>
      </c>
      <c r="B827" s="91" t="s">
        <v>10335</v>
      </c>
      <c r="C827" s="91" t="s">
        <v>5234</v>
      </c>
      <c r="D827" s="91" t="s">
        <v>9989</v>
      </c>
      <c r="E827" s="91">
        <v>8</v>
      </c>
      <c r="F827" s="91">
        <v>1280</v>
      </c>
      <c r="G827" s="91">
        <v>720</v>
      </c>
      <c r="H827" s="91">
        <v>30</v>
      </c>
      <c r="I827" s="149"/>
      <c r="J827" s="91"/>
      <c r="K827" s="91"/>
      <c r="L827" s="71" t="s">
        <v>2</v>
      </c>
    </row>
    <row r="828" spans="1:12" x14ac:dyDescent="0.25">
      <c r="A828" s="156" t="s">
        <v>16359</v>
      </c>
      <c r="B828" s="91" t="s">
        <v>10336</v>
      </c>
      <c r="C828" s="91" t="s">
        <v>5234</v>
      </c>
      <c r="D828" s="91" t="s">
        <v>9989</v>
      </c>
      <c r="E828" s="91">
        <v>8</v>
      </c>
      <c r="F828" s="91">
        <v>1280</v>
      </c>
      <c r="G828" s="91">
        <v>720</v>
      </c>
      <c r="H828" s="91">
        <v>60</v>
      </c>
      <c r="I828" s="150"/>
      <c r="J828" s="91"/>
      <c r="K828" s="91"/>
      <c r="L828" s="71" t="s">
        <v>2</v>
      </c>
    </row>
    <row r="829" spans="1:12" x14ac:dyDescent="0.25">
      <c r="A829" s="155" t="s">
        <v>16360</v>
      </c>
      <c r="B829" s="91" t="s">
        <v>10337</v>
      </c>
      <c r="C829" s="91" t="s">
        <v>5234</v>
      </c>
      <c r="D829" s="91" t="s">
        <v>9989</v>
      </c>
      <c r="E829" s="91">
        <v>8</v>
      </c>
      <c r="F829" s="91">
        <v>1280</v>
      </c>
      <c r="G829" s="91">
        <v>720</v>
      </c>
      <c r="H829" s="91">
        <v>120</v>
      </c>
      <c r="I829" s="149"/>
      <c r="J829" s="91"/>
      <c r="K829" s="91"/>
      <c r="L829" s="71" t="s">
        <v>2</v>
      </c>
    </row>
    <row r="830" spans="1:12" x14ac:dyDescent="0.25">
      <c r="A830" s="156" t="s">
        <v>16361</v>
      </c>
      <c r="B830" s="91" t="s">
        <v>10338</v>
      </c>
      <c r="C830" s="91" t="s">
        <v>5234</v>
      </c>
      <c r="D830" s="91" t="s">
        <v>9994</v>
      </c>
      <c r="E830" s="91">
        <v>8</v>
      </c>
      <c r="F830" s="91">
        <v>1280</v>
      </c>
      <c r="G830" s="91">
        <v>720</v>
      </c>
      <c r="H830" s="91">
        <v>24</v>
      </c>
      <c r="I830" s="150"/>
      <c r="J830" s="91"/>
      <c r="K830" s="91"/>
      <c r="L830" s="71" t="s">
        <v>2</v>
      </c>
    </row>
    <row r="831" spans="1:12" x14ac:dyDescent="0.25">
      <c r="A831" s="155" t="s">
        <v>16362</v>
      </c>
      <c r="B831" s="91" t="s">
        <v>10339</v>
      </c>
      <c r="C831" s="91" t="s">
        <v>5234</v>
      </c>
      <c r="D831" s="91" t="s">
        <v>9994</v>
      </c>
      <c r="E831" s="91">
        <v>8</v>
      </c>
      <c r="F831" s="91">
        <v>1280</v>
      </c>
      <c r="G831" s="91">
        <v>720</v>
      </c>
      <c r="H831" s="91">
        <v>30</v>
      </c>
      <c r="I831" s="149"/>
      <c r="J831" s="91"/>
      <c r="K831" s="91"/>
      <c r="L831" s="71" t="s">
        <v>2</v>
      </c>
    </row>
    <row r="832" spans="1:12" x14ac:dyDescent="0.25">
      <c r="A832" s="156" t="s">
        <v>16363</v>
      </c>
      <c r="B832" s="91" t="s">
        <v>10340</v>
      </c>
      <c r="C832" s="91" t="s">
        <v>5234</v>
      </c>
      <c r="D832" s="91" t="s">
        <v>9994</v>
      </c>
      <c r="E832" s="91">
        <v>8</v>
      </c>
      <c r="F832" s="91">
        <v>1280</v>
      </c>
      <c r="G832" s="91">
        <v>720</v>
      </c>
      <c r="H832" s="91">
        <v>60</v>
      </c>
      <c r="I832" s="150"/>
      <c r="J832" s="91"/>
      <c r="K832" s="91"/>
      <c r="L832" s="71" t="s">
        <v>2</v>
      </c>
    </row>
    <row r="833" spans="1:12" x14ac:dyDescent="0.25">
      <c r="A833" s="155" t="s">
        <v>16364</v>
      </c>
      <c r="B833" s="91" t="s">
        <v>10341</v>
      </c>
      <c r="C833" s="91" t="s">
        <v>5234</v>
      </c>
      <c r="D833" s="91" t="s">
        <v>9994</v>
      </c>
      <c r="E833" s="91">
        <v>8</v>
      </c>
      <c r="F833" s="91">
        <v>1280</v>
      </c>
      <c r="G833" s="91">
        <v>720</v>
      </c>
      <c r="H833" s="91">
        <v>120</v>
      </c>
      <c r="I833" s="149"/>
      <c r="J833" s="91"/>
      <c r="K833" s="91"/>
      <c r="L833" s="71" t="s">
        <v>2</v>
      </c>
    </row>
    <row r="834" spans="1:12" x14ac:dyDescent="0.25">
      <c r="A834" s="156" t="s">
        <v>16365</v>
      </c>
      <c r="B834" s="91" t="s">
        <v>10342</v>
      </c>
      <c r="C834" s="91" t="s">
        <v>5234</v>
      </c>
      <c r="D834" s="91" t="s">
        <v>9999</v>
      </c>
      <c r="E834" s="91">
        <v>10</v>
      </c>
      <c r="F834" s="91">
        <v>1280</v>
      </c>
      <c r="G834" s="91">
        <v>720</v>
      </c>
      <c r="H834" s="91">
        <v>24</v>
      </c>
      <c r="I834" s="150"/>
      <c r="J834" s="91"/>
      <c r="K834" s="91"/>
      <c r="L834" s="71" t="s">
        <v>2</v>
      </c>
    </row>
    <row r="835" spans="1:12" x14ac:dyDescent="0.25">
      <c r="A835" s="155" t="s">
        <v>16366</v>
      </c>
      <c r="B835" s="91" t="s">
        <v>10343</v>
      </c>
      <c r="C835" s="91" t="s">
        <v>5234</v>
      </c>
      <c r="D835" s="91" t="s">
        <v>9999</v>
      </c>
      <c r="E835" s="91">
        <v>10</v>
      </c>
      <c r="F835" s="91">
        <v>1280</v>
      </c>
      <c r="G835" s="91">
        <v>720</v>
      </c>
      <c r="H835" s="91">
        <v>30</v>
      </c>
      <c r="I835" s="149"/>
      <c r="J835" s="91"/>
      <c r="K835" s="91"/>
      <c r="L835" s="71" t="s">
        <v>2</v>
      </c>
    </row>
    <row r="836" spans="1:12" x14ac:dyDescent="0.25">
      <c r="A836" s="156" t="s">
        <v>16367</v>
      </c>
      <c r="B836" s="91" t="s">
        <v>10344</v>
      </c>
      <c r="C836" s="91" t="s">
        <v>5234</v>
      </c>
      <c r="D836" s="91" t="s">
        <v>9999</v>
      </c>
      <c r="E836" s="91">
        <v>10</v>
      </c>
      <c r="F836" s="91">
        <v>1280</v>
      </c>
      <c r="G836" s="91">
        <v>720</v>
      </c>
      <c r="H836" s="91">
        <v>60</v>
      </c>
      <c r="I836" s="150"/>
      <c r="J836" s="91"/>
      <c r="K836" s="91"/>
      <c r="L836" s="71" t="s">
        <v>2</v>
      </c>
    </row>
    <row r="837" spans="1:12" x14ac:dyDescent="0.25">
      <c r="A837" s="155" t="s">
        <v>16368</v>
      </c>
      <c r="B837" s="91" t="s">
        <v>10345</v>
      </c>
      <c r="C837" s="91" t="s">
        <v>5234</v>
      </c>
      <c r="D837" s="91" t="s">
        <v>9999</v>
      </c>
      <c r="E837" s="91">
        <v>10</v>
      </c>
      <c r="F837" s="91">
        <v>1280</v>
      </c>
      <c r="G837" s="91">
        <v>720</v>
      </c>
      <c r="H837" s="91">
        <v>120</v>
      </c>
      <c r="I837" s="149"/>
      <c r="J837" s="91"/>
      <c r="K837" s="91"/>
      <c r="L837" s="71" t="s">
        <v>2</v>
      </c>
    </row>
    <row r="838" spans="1:12" x14ac:dyDescent="0.25">
      <c r="A838" s="156" t="s">
        <v>16369</v>
      </c>
      <c r="B838" s="91" t="s">
        <v>10346</v>
      </c>
      <c r="C838" s="91" t="s">
        <v>5234</v>
      </c>
      <c r="D838" s="91" t="s">
        <v>10004</v>
      </c>
      <c r="E838" s="91">
        <v>10</v>
      </c>
      <c r="F838" s="91">
        <v>1280</v>
      </c>
      <c r="G838" s="91">
        <v>720</v>
      </c>
      <c r="H838" s="91">
        <v>24</v>
      </c>
      <c r="I838" s="150"/>
      <c r="J838" s="91"/>
      <c r="K838" s="91"/>
      <c r="L838" s="71" t="s">
        <v>2</v>
      </c>
    </row>
    <row r="839" spans="1:12" x14ac:dyDescent="0.25">
      <c r="A839" s="155" t="s">
        <v>16370</v>
      </c>
      <c r="B839" s="91" t="s">
        <v>10347</v>
      </c>
      <c r="C839" s="91" t="s">
        <v>5234</v>
      </c>
      <c r="D839" s="91" t="s">
        <v>10004</v>
      </c>
      <c r="E839" s="91">
        <v>10</v>
      </c>
      <c r="F839" s="91">
        <v>1280</v>
      </c>
      <c r="G839" s="91">
        <v>720</v>
      </c>
      <c r="H839" s="91">
        <v>30</v>
      </c>
      <c r="I839" s="149"/>
      <c r="J839" s="91"/>
      <c r="K839" s="91"/>
      <c r="L839" s="71" t="s">
        <v>2</v>
      </c>
    </row>
    <row r="840" spans="1:12" x14ac:dyDescent="0.25">
      <c r="A840" s="156" t="s">
        <v>16371</v>
      </c>
      <c r="B840" s="91" t="s">
        <v>10348</v>
      </c>
      <c r="C840" s="91" t="s">
        <v>5234</v>
      </c>
      <c r="D840" s="91" t="s">
        <v>10004</v>
      </c>
      <c r="E840" s="91">
        <v>10</v>
      </c>
      <c r="F840" s="91">
        <v>1280</v>
      </c>
      <c r="G840" s="91">
        <v>720</v>
      </c>
      <c r="H840" s="91">
        <v>60</v>
      </c>
      <c r="I840" s="150"/>
      <c r="J840" s="91"/>
      <c r="K840" s="91"/>
      <c r="L840" s="71" t="s">
        <v>2</v>
      </c>
    </row>
    <row r="841" spans="1:12" x14ac:dyDescent="0.25">
      <c r="A841" s="155" t="s">
        <v>16372</v>
      </c>
      <c r="B841" s="91" t="s">
        <v>10349</v>
      </c>
      <c r="C841" s="91" t="s">
        <v>5234</v>
      </c>
      <c r="D841" s="91" t="s">
        <v>10004</v>
      </c>
      <c r="E841" s="91">
        <v>10</v>
      </c>
      <c r="F841" s="91">
        <v>1280</v>
      </c>
      <c r="G841" s="91">
        <v>720</v>
      </c>
      <c r="H841" s="91">
        <v>120</v>
      </c>
      <c r="I841" s="149"/>
      <c r="J841" s="91"/>
      <c r="K841" s="91"/>
      <c r="L841" s="71" t="s">
        <v>2</v>
      </c>
    </row>
    <row r="842" spans="1:12" x14ac:dyDescent="0.25">
      <c r="A842" s="156" t="s">
        <v>16373</v>
      </c>
      <c r="B842" s="91" t="s">
        <v>10350</v>
      </c>
      <c r="C842" s="91" t="s">
        <v>5234</v>
      </c>
      <c r="D842" s="91" t="s">
        <v>10009</v>
      </c>
      <c r="E842" s="91">
        <v>10</v>
      </c>
      <c r="F842" s="91">
        <v>1280</v>
      </c>
      <c r="G842" s="91">
        <v>720</v>
      </c>
      <c r="H842" s="91">
        <v>24</v>
      </c>
      <c r="I842" s="150"/>
      <c r="J842" s="91"/>
      <c r="K842" s="91"/>
      <c r="L842" s="71" t="s">
        <v>2</v>
      </c>
    </row>
    <row r="843" spans="1:12" x14ac:dyDescent="0.25">
      <c r="A843" s="155" t="s">
        <v>16374</v>
      </c>
      <c r="B843" s="91" t="s">
        <v>10351</v>
      </c>
      <c r="C843" s="91" t="s">
        <v>5234</v>
      </c>
      <c r="D843" s="91" t="s">
        <v>10009</v>
      </c>
      <c r="E843" s="91">
        <v>10</v>
      </c>
      <c r="F843" s="91">
        <v>1280</v>
      </c>
      <c r="G843" s="91">
        <v>720</v>
      </c>
      <c r="H843" s="91">
        <v>30</v>
      </c>
      <c r="I843" s="149"/>
      <c r="J843" s="91"/>
      <c r="K843" s="91"/>
      <c r="L843" s="71" t="s">
        <v>2</v>
      </c>
    </row>
    <row r="844" spans="1:12" x14ac:dyDescent="0.25">
      <c r="A844" s="156" t="s">
        <v>16375</v>
      </c>
      <c r="B844" s="91" t="s">
        <v>10352</v>
      </c>
      <c r="C844" s="91" t="s">
        <v>5234</v>
      </c>
      <c r="D844" s="91" t="s">
        <v>10009</v>
      </c>
      <c r="E844" s="91">
        <v>10</v>
      </c>
      <c r="F844" s="91">
        <v>1280</v>
      </c>
      <c r="G844" s="91">
        <v>720</v>
      </c>
      <c r="H844" s="91">
        <v>60</v>
      </c>
      <c r="I844" s="150"/>
      <c r="J844" s="91"/>
      <c r="K844" s="91"/>
      <c r="L844" s="71" t="s">
        <v>2</v>
      </c>
    </row>
    <row r="845" spans="1:12" x14ac:dyDescent="0.25">
      <c r="A845" s="155" t="s">
        <v>16376</v>
      </c>
      <c r="B845" s="91" t="s">
        <v>10353</v>
      </c>
      <c r="C845" s="91" t="s">
        <v>5234</v>
      </c>
      <c r="D845" s="91" t="s">
        <v>10009</v>
      </c>
      <c r="E845" s="91">
        <v>10</v>
      </c>
      <c r="F845" s="91">
        <v>1280</v>
      </c>
      <c r="G845" s="91">
        <v>720</v>
      </c>
      <c r="H845" s="91">
        <v>120</v>
      </c>
      <c r="I845" s="149"/>
      <c r="J845" s="91"/>
      <c r="K845" s="91"/>
      <c r="L845" s="71" t="s">
        <v>2</v>
      </c>
    </row>
    <row r="846" spans="1:12" x14ac:dyDescent="0.25">
      <c r="A846" s="156" t="s">
        <v>16377</v>
      </c>
      <c r="B846" s="91" t="s">
        <v>10354</v>
      </c>
      <c r="C846" s="91" t="s">
        <v>5234</v>
      </c>
      <c r="D846" s="91" t="s">
        <v>10014</v>
      </c>
      <c r="E846" s="91">
        <v>10</v>
      </c>
      <c r="F846" s="91">
        <v>1280</v>
      </c>
      <c r="G846" s="91">
        <v>720</v>
      </c>
      <c r="H846" s="91">
        <v>24</v>
      </c>
      <c r="I846" s="150"/>
      <c r="J846" s="91"/>
      <c r="K846" s="91"/>
      <c r="L846" s="71" t="s">
        <v>2</v>
      </c>
    </row>
    <row r="847" spans="1:12" x14ac:dyDescent="0.25">
      <c r="A847" s="155" t="s">
        <v>16378</v>
      </c>
      <c r="B847" s="91" t="s">
        <v>10355</v>
      </c>
      <c r="C847" s="91" t="s">
        <v>5234</v>
      </c>
      <c r="D847" s="91" t="s">
        <v>10014</v>
      </c>
      <c r="E847" s="91">
        <v>10</v>
      </c>
      <c r="F847" s="91">
        <v>1280</v>
      </c>
      <c r="G847" s="91">
        <v>720</v>
      </c>
      <c r="H847" s="91">
        <v>30</v>
      </c>
      <c r="I847" s="149"/>
      <c r="J847" s="91"/>
      <c r="K847" s="91"/>
      <c r="L847" s="71" t="s">
        <v>2</v>
      </c>
    </row>
    <row r="848" spans="1:12" x14ac:dyDescent="0.25">
      <c r="A848" s="156" t="s">
        <v>16379</v>
      </c>
      <c r="B848" s="91" t="s">
        <v>10356</v>
      </c>
      <c r="C848" s="91" t="s">
        <v>5234</v>
      </c>
      <c r="D848" s="91" t="s">
        <v>10014</v>
      </c>
      <c r="E848" s="91">
        <v>10</v>
      </c>
      <c r="F848" s="91">
        <v>1280</v>
      </c>
      <c r="G848" s="91">
        <v>720</v>
      </c>
      <c r="H848" s="91">
        <v>60</v>
      </c>
      <c r="I848" s="150"/>
      <c r="J848" s="91"/>
      <c r="K848" s="91"/>
      <c r="L848" s="71" t="s">
        <v>2</v>
      </c>
    </row>
    <row r="849" spans="1:12" x14ac:dyDescent="0.25">
      <c r="A849" s="155" t="s">
        <v>16380</v>
      </c>
      <c r="B849" s="91" t="s">
        <v>10357</v>
      </c>
      <c r="C849" s="91" t="s">
        <v>5234</v>
      </c>
      <c r="D849" s="91" t="s">
        <v>10014</v>
      </c>
      <c r="E849" s="91">
        <v>10</v>
      </c>
      <c r="F849" s="91">
        <v>1280</v>
      </c>
      <c r="G849" s="91">
        <v>720</v>
      </c>
      <c r="H849" s="91">
        <v>120</v>
      </c>
      <c r="I849" s="149"/>
      <c r="J849" s="91"/>
      <c r="K849" s="91"/>
      <c r="L849" s="71" t="s">
        <v>2</v>
      </c>
    </row>
    <row r="850" spans="1:12" x14ac:dyDescent="0.25">
      <c r="A850" s="156" t="s">
        <v>16381</v>
      </c>
      <c r="B850" s="91" t="s">
        <v>10358</v>
      </c>
      <c r="C850" s="91" t="s">
        <v>5234</v>
      </c>
      <c r="D850" s="91" t="s">
        <v>10019</v>
      </c>
      <c r="E850" s="91">
        <v>12</v>
      </c>
      <c r="F850" s="91">
        <v>1280</v>
      </c>
      <c r="G850" s="91">
        <v>720</v>
      </c>
      <c r="H850" s="91">
        <v>24</v>
      </c>
      <c r="I850" s="150"/>
      <c r="J850" s="91"/>
      <c r="K850" s="91"/>
      <c r="L850" s="71" t="s">
        <v>2</v>
      </c>
    </row>
    <row r="851" spans="1:12" x14ac:dyDescent="0.25">
      <c r="A851" s="155" t="s">
        <v>16382</v>
      </c>
      <c r="B851" s="91" t="s">
        <v>10359</v>
      </c>
      <c r="C851" s="91" t="s">
        <v>5234</v>
      </c>
      <c r="D851" s="91" t="s">
        <v>10019</v>
      </c>
      <c r="E851" s="91">
        <v>12</v>
      </c>
      <c r="F851" s="91">
        <v>1280</v>
      </c>
      <c r="G851" s="91">
        <v>720</v>
      </c>
      <c r="H851" s="91">
        <v>30</v>
      </c>
      <c r="I851" s="149"/>
      <c r="J851" s="91"/>
      <c r="K851" s="91"/>
      <c r="L851" s="71" t="s">
        <v>2</v>
      </c>
    </row>
    <row r="852" spans="1:12" x14ac:dyDescent="0.25">
      <c r="A852" s="156" t="s">
        <v>16383</v>
      </c>
      <c r="B852" s="91" t="s">
        <v>10360</v>
      </c>
      <c r="C852" s="91" t="s">
        <v>5234</v>
      </c>
      <c r="D852" s="91" t="s">
        <v>10019</v>
      </c>
      <c r="E852" s="91">
        <v>12</v>
      </c>
      <c r="F852" s="91">
        <v>1280</v>
      </c>
      <c r="G852" s="91">
        <v>720</v>
      </c>
      <c r="H852" s="91">
        <v>60</v>
      </c>
      <c r="I852" s="150"/>
      <c r="J852" s="91"/>
      <c r="K852" s="91"/>
      <c r="L852" s="71" t="s">
        <v>2</v>
      </c>
    </row>
    <row r="853" spans="1:12" x14ac:dyDescent="0.25">
      <c r="A853" s="155" t="s">
        <v>16384</v>
      </c>
      <c r="B853" s="91" t="s">
        <v>10361</v>
      </c>
      <c r="C853" s="91" t="s">
        <v>5234</v>
      </c>
      <c r="D853" s="91" t="s">
        <v>10019</v>
      </c>
      <c r="E853" s="91">
        <v>12</v>
      </c>
      <c r="F853" s="91">
        <v>1280</v>
      </c>
      <c r="G853" s="91">
        <v>720</v>
      </c>
      <c r="H853" s="91">
        <v>120</v>
      </c>
      <c r="I853" s="149"/>
      <c r="J853" s="91"/>
      <c r="K853" s="91"/>
      <c r="L853" s="71" t="s">
        <v>2</v>
      </c>
    </row>
    <row r="854" spans="1:12" x14ac:dyDescent="0.25">
      <c r="A854" s="156" t="s">
        <v>16385</v>
      </c>
      <c r="B854" s="91" t="s">
        <v>10362</v>
      </c>
      <c r="C854" s="91" t="s">
        <v>5234</v>
      </c>
      <c r="D854" s="91" t="s">
        <v>10024</v>
      </c>
      <c r="E854" s="91">
        <v>12</v>
      </c>
      <c r="F854" s="91">
        <v>1280</v>
      </c>
      <c r="G854" s="91">
        <v>720</v>
      </c>
      <c r="H854" s="91">
        <v>24</v>
      </c>
      <c r="I854" s="150"/>
      <c r="J854" s="91"/>
      <c r="K854" s="91"/>
      <c r="L854" s="71" t="s">
        <v>2</v>
      </c>
    </row>
    <row r="855" spans="1:12" x14ac:dyDescent="0.25">
      <c r="A855" s="155" t="s">
        <v>16386</v>
      </c>
      <c r="B855" s="91" t="s">
        <v>10363</v>
      </c>
      <c r="C855" s="91" t="s">
        <v>5234</v>
      </c>
      <c r="D855" s="91" t="s">
        <v>10024</v>
      </c>
      <c r="E855" s="91">
        <v>12</v>
      </c>
      <c r="F855" s="91">
        <v>1280</v>
      </c>
      <c r="G855" s="91">
        <v>720</v>
      </c>
      <c r="H855" s="91">
        <v>30</v>
      </c>
      <c r="I855" s="149"/>
      <c r="J855" s="91"/>
      <c r="K855" s="91"/>
      <c r="L855" s="71" t="s">
        <v>2</v>
      </c>
    </row>
    <row r="856" spans="1:12" x14ac:dyDescent="0.25">
      <c r="A856" s="156" t="s">
        <v>16387</v>
      </c>
      <c r="B856" s="91" t="s">
        <v>10364</v>
      </c>
      <c r="C856" s="91" t="s">
        <v>5234</v>
      </c>
      <c r="D856" s="91" t="s">
        <v>10024</v>
      </c>
      <c r="E856" s="91">
        <v>12</v>
      </c>
      <c r="F856" s="91">
        <v>1280</v>
      </c>
      <c r="G856" s="91">
        <v>720</v>
      </c>
      <c r="H856" s="91">
        <v>60</v>
      </c>
      <c r="I856" s="150"/>
      <c r="J856" s="91"/>
      <c r="K856" s="91"/>
      <c r="L856" s="71" t="s">
        <v>2</v>
      </c>
    </row>
    <row r="857" spans="1:12" x14ac:dyDescent="0.25">
      <c r="A857" s="155" t="s">
        <v>16388</v>
      </c>
      <c r="B857" s="91" t="s">
        <v>10365</v>
      </c>
      <c r="C857" s="91" t="s">
        <v>5234</v>
      </c>
      <c r="D857" s="91" t="s">
        <v>10024</v>
      </c>
      <c r="E857" s="91">
        <v>12</v>
      </c>
      <c r="F857" s="91">
        <v>1280</v>
      </c>
      <c r="G857" s="91">
        <v>720</v>
      </c>
      <c r="H857" s="91">
        <v>120</v>
      </c>
      <c r="I857" s="149"/>
      <c r="J857" s="91"/>
      <c r="K857" s="91"/>
      <c r="L857" s="71" t="s">
        <v>2</v>
      </c>
    </row>
    <row r="858" spans="1:12" x14ac:dyDescent="0.25">
      <c r="A858" s="156" t="s">
        <v>16389</v>
      </c>
      <c r="B858" s="91" t="s">
        <v>10366</v>
      </c>
      <c r="C858" s="91" t="s">
        <v>5234</v>
      </c>
      <c r="D858" s="91" t="s">
        <v>10029</v>
      </c>
      <c r="E858" s="91">
        <v>12</v>
      </c>
      <c r="F858" s="91">
        <v>1280</v>
      </c>
      <c r="G858" s="91">
        <v>720</v>
      </c>
      <c r="H858" s="91">
        <v>24</v>
      </c>
      <c r="I858" s="150"/>
      <c r="J858" s="91"/>
      <c r="K858" s="91"/>
      <c r="L858" s="71" t="s">
        <v>2</v>
      </c>
    </row>
    <row r="859" spans="1:12" x14ac:dyDescent="0.25">
      <c r="A859" s="155" t="s">
        <v>16390</v>
      </c>
      <c r="B859" s="91" t="s">
        <v>10367</v>
      </c>
      <c r="C859" s="91" t="s">
        <v>5234</v>
      </c>
      <c r="D859" s="91" t="s">
        <v>10029</v>
      </c>
      <c r="E859" s="91">
        <v>12</v>
      </c>
      <c r="F859" s="91">
        <v>1280</v>
      </c>
      <c r="G859" s="91">
        <v>720</v>
      </c>
      <c r="H859" s="91">
        <v>30</v>
      </c>
      <c r="I859" s="149"/>
      <c r="J859" s="91"/>
      <c r="K859" s="91"/>
      <c r="L859" s="71" t="s">
        <v>2</v>
      </c>
    </row>
    <row r="860" spans="1:12" x14ac:dyDescent="0.25">
      <c r="A860" s="156" t="s">
        <v>16391</v>
      </c>
      <c r="B860" s="91" t="s">
        <v>10368</v>
      </c>
      <c r="C860" s="91" t="s">
        <v>5234</v>
      </c>
      <c r="D860" s="91" t="s">
        <v>10029</v>
      </c>
      <c r="E860" s="91">
        <v>12</v>
      </c>
      <c r="F860" s="91">
        <v>1280</v>
      </c>
      <c r="G860" s="91">
        <v>720</v>
      </c>
      <c r="H860" s="91">
        <v>60</v>
      </c>
      <c r="I860" s="150"/>
      <c r="J860" s="91"/>
      <c r="K860" s="91"/>
      <c r="L860" s="71" t="s">
        <v>2</v>
      </c>
    </row>
    <row r="861" spans="1:12" x14ac:dyDescent="0.25">
      <c r="A861" s="155" t="s">
        <v>16392</v>
      </c>
      <c r="B861" s="91" t="s">
        <v>10369</v>
      </c>
      <c r="C861" s="91" t="s">
        <v>5234</v>
      </c>
      <c r="D861" s="91" t="s">
        <v>10029</v>
      </c>
      <c r="E861" s="91">
        <v>12</v>
      </c>
      <c r="F861" s="91">
        <v>1280</v>
      </c>
      <c r="G861" s="91">
        <v>720</v>
      </c>
      <c r="H861" s="91">
        <v>120</v>
      </c>
      <c r="I861" s="149"/>
      <c r="J861" s="91"/>
      <c r="K861" s="91"/>
      <c r="L861" s="71" t="s">
        <v>2</v>
      </c>
    </row>
    <row r="862" spans="1:12" x14ac:dyDescent="0.25">
      <c r="A862" s="156" t="s">
        <v>16393</v>
      </c>
      <c r="B862" s="91" t="s">
        <v>10370</v>
      </c>
      <c r="C862" s="91" t="s">
        <v>5234</v>
      </c>
      <c r="D862" s="91" t="s">
        <v>10034</v>
      </c>
      <c r="E862" s="91">
        <v>12</v>
      </c>
      <c r="F862" s="91">
        <v>1280</v>
      </c>
      <c r="G862" s="91">
        <v>720</v>
      </c>
      <c r="H862" s="91">
        <v>24</v>
      </c>
      <c r="I862" s="150"/>
      <c r="J862" s="91"/>
      <c r="K862" s="91"/>
      <c r="L862" s="71" t="s">
        <v>2</v>
      </c>
    </row>
    <row r="863" spans="1:12" x14ac:dyDescent="0.25">
      <c r="A863" s="155" t="s">
        <v>16394</v>
      </c>
      <c r="B863" s="91" t="s">
        <v>10371</v>
      </c>
      <c r="C863" s="91" t="s">
        <v>5234</v>
      </c>
      <c r="D863" s="91" t="s">
        <v>10034</v>
      </c>
      <c r="E863" s="91">
        <v>12</v>
      </c>
      <c r="F863" s="91">
        <v>1280</v>
      </c>
      <c r="G863" s="91">
        <v>720</v>
      </c>
      <c r="H863" s="91">
        <v>30</v>
      </c>
      <c r="I863" s="149"/>
      <c r="J863" s="91"/>
      <c r="K863" s="91"/>
      <c r="L863" s="71" t="s">
        <v>2</v>
      </c>
    </row>
    <row r="864" spans="1:12" x14ac:dyDescent="0.25">
      <c r="A864" s="156" t="s">
        <v>16395</v>
      </c>
      <c r="B864" s="91" t="s">
        <v>10372</v>
      </c>
      <c r="C864" s="91" t="s">
        <v>5234</v>
      </c>
      <c r="D864" s="91" t="s">
        <v>10034</v>
      </c>
      <c r="E864" s="91">
        <v>12</v>
      </c>
      <c r="F864" s="91">
        <v>1280</v>
      </c>
      <c r="G864" s="91">
        <v>720</v>
      </c>
      <c r="H864" s="91">
        <v>60</v>
      </c>
      <c r="I864" s="150"/>
      <c r="J864" s="91"/>
      <c r="K864" s="91"/>
      <c r="L864" s="71" t="s">
        <v>2</v>
      </c>
    </row>
    <row r="865" spans="1:12" x14ac:dyDescent="0.25">
      <c r="A865" s="155" t="s">
        <v>16396</v>
      </c>
      <c r="B865" s="91" t="s">
        <v>10373</v>
      </c>
      <c r="C865" s="91" t="s">
        <v>5234</v>
      </c>
      <c r="D865" s="91" t="s">
        <v>10034</v>
      </c>
      <c r="E865" s="91">
        <v>12</v>
      </c>
      <c r="F865" s="91">
        <v>1280</v>
      </c>
      <c r="G865" s="91">
        <v>720</v>
      </c>
      <c r="H865" s="91">
        <v>120</v>
      </c>
      <c r="I865" s="149"/>
      <c r="J865" s="91"/>
      <c r="K865" s="91"/>
      <c r="L865" s="71" t="s">
        <v>2</v>
      </c>
    </row>
    <row r="866" spans="1:12" x14ac:dyDescent="0.25">
      <c r="A866" s="156" t="s">
        <v>16397</v>
      </c>
      <c r="B866" s="91" t="s">
        <v>10374</v>
      </c>
      <c r="C866" s="91" t="s">
        <v>5234</v>
      </c>
      <c r="D866" s="91" t="s">
        <v>9072</v>
      </c>
      <c r="E866" s="91">
        <v>8</v>
      </c>
      <c r="F866" s="91">
        <v>1920</v>
      </c>
      <c r="G866" s="91">
        <v>1080</v>
      </c>
      <c r="H866" s="91">
        <v>24</v>
      </c>
      <c r="I866" s="150"/>
      <c r="J866" s="91"/>
      <c r="K866" s="91"/>
      <c r="L866" s="71" t="s">
        <v>2</v>
      </c>
    </row>
    <row r="867" spans="1:12" x14ac:dyDescent="0.25">
      <c r="A867" s="155" t="s">
        <v>16398</v>
      </c>
      <c r="B867" s="91" t="s">
        <v>10375</v>
      </c>
      <c r="C867" s="91" t="s">
        <v>5234</v>
      </c>
      <c r="D867" s="91" t="s">
        <v>9072</v>
      </c>
      <c r="E867" s="91">
        <v>8</v>
      </c>
      <c r="F867" s="91">
        <v>1920</v>
      </c>
      <c r="G867" s="91">
        <v>1080</v>
      </c>
      <c r="H867" s="91">
        <v>30</v>
      </c>
      <c r="I867" s="149"/>
      <c r="J867" s="91"/>
      <c r="K867" s="91"/>
      <c r="L867" s="71" t="s">
        <v>2</v>
      </c>
    </row>
    <row r="868" spans="1:12" x14ac:dyDescent="0.25">
      <c r="A868" s="156" t="s">
        <v>16399</v>
      </c>
      <c r="B868" s="91" t="s">
        <v>10376</v>
      </c>
      <c r="C868" s="91" t="s">
        <v>5234</v>
      </c>
      <c r="D868" s="91" t="s">
        <v>9072</v>
      </c>
      <c r="E868" s="91">
        <v>8</v>
      </c>
      <c r="F868" s="91">
        <v>1920</v>
      </c>
      <c r="G868" s="91">
        <v>1080</v>
      </c>
      <c r="H868" s="91">
        <v>60</v>
      </c>
      <c r="I868" s="150"/>
      <c r="J868" s="91"/>
      <c r="K868" s="91"/>
      <c r="L868" s="71" t="s">
        <v>2</v>
      </c>
    </row>
    <row r="869" spans="1:12" x14ac:dyDescent="0.25">
      <c r="A869" s="155" t="s">
        <v>16400</v>
      </c>
      <c r="B869" s="91" t="s">
        <v>10377</v>
      </c>
      <c r="C869" s="91" t="s">
        <v>5234</v>
      </c>
      <c r="D869" s="91" t="s">
        <v>9072</v>
      </c>
      <c r="E869" s="91">
        <v>8</v>
      </c>
      <c r="F869" s="91">
        <v>1920</v>
      </c>
      <c r="G869" s="91">
        <v>1080</v>
      </c>
      <c r="H869" s="91">
        <v>120</v>
      </c>
      <c r="I869" s="149"/>
      <c r="J869" s="91"/>
      <c r="K869" s="91"/>
      <c r="L869" s="71" t="s">
        <v>2</v>
      </c>
    </row>
    <row r="870" spans="1:12" x14ac:dyDescent="0.25">
      <c r="A870" s="156" t="s">
        <v>16401</v>
      </c>
      <c r="B870" s="91" t="s">
        <v>10378</v>
      </c>
      <c r="C870" s="91" t="s">
        <v>5234</v>
      </c>
      <c r="D870" s="91" t="s">
        <v>9984</v>
      </c>
      <c r="E870" s="91">
        <v>8</v>
      </c>
      <c r="F870" s="91">
        <v>1920</v>
      </c>
      <c r="G870" s="91">
        <v>1080</v>
      </c>
      <c r="H870" s="91">
        <v>24</v>
      </c>
      <c r="I870" s="150"/>
      <c r="J870" s="91"/>
      <c r="K870" s="91"/>
      <c r="L870" s="71" t="s">
        <v>2</v>
      </c>
    </row>
    <row r="871" spans="1:12" x14ac:dyDescent="0.25">
      <c r="A871" s="155" t="s">
        <v>16402</v>
      </c>
      <c r="B871" s="91" t="s">
        <v>10381</v>
      </c>
      <c r="C871" s="91" t="s">
        <v>5234</v>
      </c>
      <c r="D871" s="91" t="s">
        <v>9984</v>
      </c>
      <c r="E871" s="91">
        <v>8</v>
      </c>
      <c r="F871" s="91">
        <v>1920</v>
      </c>
      <c r="G871" s="91">
        <v>1080</v>
      </c>
      <c r="H871" s="91">
        <v>30</v>
      </c>
      <c r="I871" s="149"/>
      <c r="J871" s="91"/>
      <c r="K871" s="91"/>
      <c r="L871" s="71" t="s">
        <v>2</v>
      </c>
    </row>
    <row r="872" spans="1:12" x14ac:dyDescent="0.25">
      <c r="A872" s="156" t="s">
        <v>16403</v>
      </c>
      <c r="B872" s="91" t="s">
        <v>10382</v>
      </c>
      <c r="C872" s="91" t="s">
        <v>5234</v>
      </c>
      <c r="D872" s="91" t="s">
        <v>9984</v>
      </c>
      <c r="E872" s="91">
        <v>8</v>
      </c>
      <c r="F872" s="91">
        <v>1920</v>
      </c>
      <c r="G872" s="91">
        <v>1080</v>
      </c>
      <c r="H872" s="91">
        <v>60</v>
      </c>
      <c r="I872" s="150"/>
      <c r="J872" s="91"/>
      <c r="K872" s="91"/>
      <c r="L872" s="71" t="s">
        <v>2</v>
      </c>
    </row>
    <row r="873" spans="1:12" x14ac:dyDescent="0.25">
      <c r="A873" s="155" t="s">
        <v>16404</v>
      </c>
      <c r="B873" s="91" t="s">
        <v>10383</v>
      </c>
      <c r="C873" s="91" t="s">
        <v>5234</v>
      </c>
      <c r="D873" s="91" t="s">
        <v>9984</v>
      </c>
      <c r="E873" s="91">
        <v>8</v>
      </c>
      <c r="F873" s="91">
        <v>1920</v>
      </c>
      <c r="G873" s="91">
        <v>1080</v>
      </c>
      <c r="H873" s="91">
        <v>120</v>
      </c>
      <c r="I873" s="149"/>
      <c r="J873" s="91"/>
      <c r="K873" s="91"/>
      <c r="L873" s="71" t="s">
        <v>2</v>
      </c>
    </row>
    <row r="874" spans="1:12" x14ac:dyDescent="0.25">
      <c r="A874" s="156" t="s">
        <v>16405</v>
      </c>
      <c r="B874" s="91" t="s">
        <v>10384</v>
      </c>
      <c r="C874" s="91" t="s">
        <v>5234</v>
      </c>
      <c r="D874" s="91" t="s">
        <v>9989</v>
      </c>
      <c r="E874" s="91">
        <v>8</v>
      </c>
      <c r="F874" s="91">
        <v>1920</v>
      </c>
      <c r="G874" s="91">
        <v>1080</v>
      </c>
      <c r="H874" s="91">
        <v>24</v>
      </c>
      <c r="I874" s="150"/>
      <c r="J874" s="91"/>
      <c r="K874" s="91"/>
      <c r="L874" s="71" t="s">
        <v>2</v>
      </c>
    </row>
    <row r="875" spans="1:12" x14ac:dyDescent="0.25">
      <c r="A875" s="155" t="s">
        <v>16406</v>
      </c>
      <c r="B875" s="91" t="s">
        <v>10385</v>
      </c>
      <c r="C875" s="91" t="s">
        <v>5234</v>
      </c>
      <c r="D875" s="91" t="s">
        <v>9989</v>
      </c>
      <c r="E875" s="91">
        <v>8</v>
      </c>
      <c r="F875" s="91">
        <v>1920</v>
      </c>
      <c r="G875" s="91">
        <v>1080</v>
      </c>
      <c r="H875" s="91">
        <v>30</v>
      </c>
      <c r="I875" s="149"/>
      <c r="J875" s="91"/>
      <c r="K875" s="91"/>
      <c r="L875" s="71" t="s">
        <v>2</v>
      </c>
    </row>
    <row r="876" spans="1:12" x14ac:dyDescent="0.25">
      <c r="A876" s="156" t="s">
        <v>16407</v>
      </c>
      <c r="B876" s="91" t="s">
        <v>10386</v>
      </c>
      <c r="C876" s="91" t="s">
        <v>5234</v>
      </c>
      <c r="D876" s="91" t="s">
        <v>9989</v>
      </c>
      <c r="E876" s="91">
        <v>8</v>
      </c>
      <c r="F876" s="91">
        <v>1920</v>
      </c>
      <c r="G876" s="91">
        <v>1080</v>
      </c>
      <c r="H876" s="91">
        <v>60</v>
      </c>
      <c r="I876" s="150"/>
      <c r="J876" s="91"/>
      <c r="K876" s="91"/>
      <c r="L876" s="71" t="s">
        <v>2</v>
      </c>
    </row>
    <row r="877" spans="1:12" x14ac:dyDescent="0.25">
      <c r="A877" s="155" t="s">
        <v>16408</v>
      </c>
      <c r="B877" s="91" t="s">
        <v>10387</v>
      </c>
      <c r="C877" s="91" t="s">
        <v>5234</v>
      </c>
      <c r="D877" s="91" t="s">
        <v>9989</v>
      </c>
      <c r="E877" s="91">
        <v>8</v>
      </c>
      <c r="F877" s="91">
        <v>1920</v>
      </c>
      <c r="G877" s="91">
        <v>1080</v>
      </c>
      <c r="H877" s="91">
        <v>120</v>
      </c>
      <c r="I877" s="149"/>
      <c r="J877" s="91"/>
      <c r="K877" s="91"/>
      <c r="L877" s="71" t="s">
        <v>2</v>
      </c>
    </row>
    <row r="878" spans="1:12" x14ac:dyDescent="0.25">
      <c r="A878" s="156" t="s">
        <v>16409</v>
      </c>
      <c r="B878" s="91" t="s">
        <v>10388</v>
      </c>
      <c r="C878" s="91" t="s">
        <v>5234</v>
      </c>
      <c r="D878" s="91" t="s">
        <v>9994</v>
      </c>
      <c r="E878" s="91">
        <v>8</v>
      </c>
      <c r="F878" s="91">
        <v>1920</v>
      </c>
      <c r="G878" s="91">
        <v>1080</v>
      </c>
      <c r="H878" s="91">
        <v>24</v>
      </c>
      <c r="I878" s="150"/>
      <c r="J878" s="91"/>
      <c r="K878" s="91"/>
      <c r="L878" s="71" t="s">
        <v>2</v>
      </c>
    </row>
    <row r="879" spans="1:12" x14ac:dyDescent="0.25">
      <c r="A879" s="155" t="s">
        <v>16410</v>
      </c>
      <c r="B879" s="91" t="s">
        <v>10389</v>
      </c>
      <c r="C879" s="91" t="s">
        <v>5234</v>
      </c>
      <c r="D879" s="91" t="s">
        <v>9994</v>
      </c>
      <c r="E879" s="91">
        <v>8</v>
      </c>
      <c r="F879" s="91">
        <v>1920</v>
      </c>
      <c r="G879" s="91">
        <v>1080</v>
      </c>
      <c r="H879" s="91">
        <v>30</v>
      </c>
      <c r="I879" s="149"/>
      <c r="J879" s="91"/>
      <c r="K879" s="91"/>
      <c r="L879" s="71" t="s">
        <v>2</v>
      </c>
    </row>
    <row r="880" spans="1:12" x14ac:dyDescent="0.25">
      <c r="A880" s="156" t="s">
        <v>16411</v>
      </c>
      <c r="B880" s="91" t="s">
        <v>10390</v>
      </c>
      <c r="C880" s="91" t="s">
        <v>5234</v>
      </c>
      <c r="D880" s="91" t="s">
        <v>9994</v>
      </c>
      <c r="E880" s="91">
        <v>8</v>
      </c>
      <c r="F880" s="91">
        <v>1920</v>
      </c>
      <c r="G880" s="91">
        <v>1080</v>
      </c>
      <c r="H880" s="91">
        <v>60</v>
      </c>
      <c r="I880" s="150"/>
      <c r="J880" s="91"/>
      <c r="K880" s="91"/>
      <c r="L880" s="71" t="s">
        <v>2</v>
      </c>
    </row>
    <row r="881" spans="1:12" x14ac:dyDescent="0.25">
      <c r="A881" s="155" t="s">
        <v>16412</v>
      </c>
      <c r="B881" s="91" t="s">
        <v>10391</v>
      </c>
      <c r="C881" s="91" t="s">
        <v>5234</v>
      </c>
      <c r="D881" s="91" t="s">
        <v>9994</v>
      </c>
      <c r="E881" s="91">
        <v>8</v>
      </c>
      <c r="F881" s="91">
        <v>1920</v>
      </c>
      <c r="G881" s="91">
        <v>1080</v>
      </c>
      <c r="H881" s="91">
        <v>120</v>
      </c>
      <c r="I881" s="149"/>
      <c r="J881" s="91"/>
      <c r="K881" s="91"/>
      <c r="L881" s="71" t="s">
        <v>2</v>
      </c>
    </row>
    <row r="882" spans="1:12" x14ac:dyDescent="0.25">
      <c r="A882" s="156" t="s">
        <v>16413</v>
      </c>
      <c r="B882" s="91" t="s">
        <v>10392</v>
      </c>
      <c r="C882" s="91" t="s">
        <v>5234</v>
      </c>
      <c r="D882" s="91" t="s">
        <v>9999</v>
      </c>
      <c r="E882" s="91">
        <v>10</v>
      </c>
      <c r="F882" s="91">
        <v>1920</v>
      </c>
      <c r="G882" s="91">
        <v>1080</v>
      </c>
      <c r="H882" s="91">
        <v>24</v>
      </c>
      <c r="I882" s="150"/>
      <c r="J882" s="135"/>
      <c r="K882" s="91"/>
      <c r="L882" s="71" t="s">
        <v>2</v>
      </c>
    </row>
    <row r="883" spans="1:12" x14ac:dyDescent="0.25">
      <c r="A883" s="155" t="s">
        <v>16414</v>
      </c>
      <c r="B883" s="91" t="s">
        <v>10393</v>
      </c>
      <c r="C883" s="91" t="s">
        <v>5234</v>
      </c>
      <c r="D883" s="91" t="s">
        <v>9999</v>
      </c>
      <c r="E883" s="91">
        <v>10</v>
      </c>
      <c r="F883" s="91">
        <v>1920</v>
      </c>
      <c r="G883" s="91">
        <v>1080</v>
      </c>
      <c r="H883" s="91">
        <v>30</v>
      </c>
      <c r="I883" s="149"/>
      <c r="J883" s="135"/>
      <c r="K883" s="91"/>
      <c r="L883" s="71" t="s">
        <v>2</v>
      </c>
    </row>
    <row r="884" spans="1:12" x14ac:dyDescent="0.25">
      <c r="A884" s="156" t="s">
        <v>16415</v>
      </c>
      <c r="B884" s="91" t="s">
        <v>10394</v>
      </c>
      <c r="C884" s="91" t="s">
        <v>5234</v>
      </c>
      <c r="D884" s="91" t="s">
        <v>9999</v>
      </c>
      <c r="E884" s="91">
        <v>10</v>
      </c>
      <c r="F884" s="91">
        <v>1920</v>
      </c>
      <c r="G884" s="91">
        <v>1080</v>
      </c>
      <c r="H884" s="91">
        <v>60</v>
      </c>
      <c r="I884" s="150"/>
      <c r="J884" s="135"/>
      <c r="K884" s="91"/>
      <c r="L884" s="71" t="s">
        <v>2</v>
      </c>
    </row>
    <row r="885" spans="1:12" x14ac:dyDescent="0.25">
      <c r="A885" s="155" t="s">
        <v>16416</v>
      </c>
      <c r="B885" s="91" t="s">
        <v>10395</v>
      </c>
      <c r="C885" s="91" t="s">
        <v>5234</v>
      </c>
      <c r="D885" s="91" t="s">
        <v>9999</v>
      </c>
      <c r="E885" s="91">
        <v>10</v>
      </c>
      <c r="F885" s="91">
        <v>1920</v>
      </c>
      <c r="G885" s="91">
        <v>1080</v>
      </c>
      <c r="H885" s="91">
        <v>120</v>
      </c>
      <c r="I885" s="149"/>
      <c r="J885" s="135"/>
      <c r="K885" s="91"/>
      <c r="L885" s="71" t="s">
        <v>2</v>
      </c>
    </row>
    <row r="886" spans="1:12" x14ac:dyDescent="0.25">
      <c r="A886" s="156" t="s">
        <v>16417</v>
      </c>
      <c r="B886" s="91" t="s">
        <v>10396</v>
      </c>
      <c r="C886" s="91" t="s">
        <v>5234</v>
      </c>
      <c r="D886" s="91" t="s">
        <v>10004</v>
      </c>
      <c r="E886" s="91">
        <v>10</v>
      </c>
      <c r="F886" s="91">
        <v>1920</v>
      </c>
      <c r="G886" s="91">
        <v>1080</v>
      </c>
      <c r="H886" s="91">
        <v>24</v>
      </c>
      <c r="I886" s="150"/>
      <c r="J886" s="91"/>
      <c r="K886" s="91"/>
      <c r="L886" s="71" t="s">
        <v>2</v>
      </c>
    </row>
    <row r="887" spans="1:12" x14ac:dyDescent="0.25">
      <c r="A887" s="155" t="s">
        <v>16418</v>
      </c>
      <c r="B887" s="91" t="s">
        <v>10399</v>
      </c>
      <c r="C887" s="91" t="s">
        <v>5234</v>
      </c>
      <c r="D887" s="91" t="s">
        <v>10004</v>
      </c>
      <c r="E887" s="91">
        <v>10</v>
      </c>
      <c r="F887" s="91">
        <v>1920</v>
      </c>
      <c r="G887" s="91">
        <v>1080</v>
      </c>
      <c r="H887" s="91">
        <v>30</v>
      </c>
      <c r="I887" s="149"/>
      <c r="J887" s="91"/>
      <c r="K887" s="91"/>
      <c r="L887" s="71" t="s">
        <v>2</v>
      </c>
    </row>
    <row r="888" spans="1:12" x14ac:dyDescent="0.25">
      <c r="A888" s="156" t="s">
        <v>16419</v>
      </c>
      <c r="B888" s="91" t="s">
        <v>10400</v>
      </c>
      <c r="C888" s="91" t="s">
        <v>5234</v>
      </c>
      <c r="D888" s="91" t="s">
        <v>10004</v>
      </c>
      <c r="E888" s="91">
        <v>10</v>
      </c>
      <c r="F888" s="91">
        <v>1920</v>
      </c>
      <c r="G888" s="91">
        <v>1080</v>
      </c>
      <c r="H888" s="91">
        <v>60</v>
      </c>
      <c r="I888" s="150"/>
      <c r="J888" s="91"/>
      <c r="K888" s="91"/>
      <c r="L888" s="71" t="s">
        <v>2</v>
      </c>
    </row>
    <row r="889" spans="1:12" x14ac:dyDescent="0.25">
      <c r="A889" s="155" t="s">
        <v>16420</v>
      </c>
      <c r="B889" s="91" t="s">
        <v>10401</v>
      </c>
      <c r="C889" s="91" t="s">
        <v>5234</v>
      </c>
      <c r="D889" s="91" t="s">
        <v>10004</v>
      </c>
      <c r="E889" s="91">
        <v>10</v>
      </c>
      <c r="F889" s="91">
        <v>1920</v>
      </c>
      <c r="G889" s="91">
        <v>1080</v>
      </c>
      <c r="H889" s="91">
        <v>120</v>
      </c>
      <c r="I889" s="149"/>
      <c r="J889" s="91"/>
      <c r="K889" s="91"/>
      <c r="L889" s="71" t="s">
        <v>2</v>
      </c>
    </row>
    <row r="890" spans="1:12" x14ac:dyDescent="0.25">
      <c r="A890" s="156" t="s">
        <v>16421</v>
      </c>
      <c r="B890" s="91" t="s">
        <v>10402</v>
      </c>
      <c r="C890" s="91" t="s">
        <v>5234</v>
      </c>
      <c r="D890" s="91" t="s">
        <v>10009</v>
      </c>
      <c r="E890" s="91">
        <v>10</v>
      </c>
      <c r="F890" s="91">
        <v>1920</v>
      </c>
      <c r="G890" s="91">
        <v>1080</v>
      </c>
      <c r="H890" s="91">
        <v>24</v>
      </c>
      <c r="I890" s="150"/>
      <c r="J890" s="91"/>
      <c r="K890" s="91"/>
      <c r="L890" s="71" t="s">
        <v>2</v>
      </c>
    </row>
    <row r="891" spans="1:12" x14ac:dyDescent="0.25">
      <c r="A891" s="155" t="s">
        <v>16422</v>
      </c>
      <c r="B891" s="91" t="s">
        <v>10403</v>
      </c>
      <c r="C891" s="91" t="s">
        <v>5234</v>
      </c>
      <c r="D891" s="91" t="s">
        <v>10009</v>
      </c>
      <c r="E891" s="91">
        <v>10</v>
      </c>
      <c r="F891" s="91">
        <v>1920</v>
      </c>
      <c r="G891" s="91">
        <v>1080</v>
      </c>
      <c r="H891" s="91">
        <v>30</v>
      </c>
      <c r="I891" s="149"/>
      <c r="J891" s="91"/>
      <c r="K891" s="91"/>
      <c r="L891" s="71" t="s">
        <v>2</v>
      </c>
    </row>
    <row r="892" spans="1:12" x14ac:dyDescent="0.25">
      <c r="A892" s="156" t="s">
        <v>16423</v>
      </c>
      <c r="B892" s="91" t="s">
        <v>10404</v>
      </c>
      <c r="C892" s="91" t="s">
        <v>5234</v>
      </c>
      <c r="D892" s="91" t="s">
        <v>10009</v>
      </c>
      <c r="E892" s="91">
        <v>10</v>
      </c>
      <c r="F892" s="91">
        <v>1920</v>
      </c>
      <c r="G892" s="91">
        <v>1080</v>
      </c>
      <c r="H892" s="91">
        <v>60</v>
      </c>
      <c r="I892" s="150"/>
      <c r="J892" s="91"/>
      <c r="K892" s="91"/>
      <c r="L892" s="71" t="s">
        <v>2</v>
      </c>
    </row>
    <row r="893" spans="1:12" x14ac:dyDescent="0.25">
      <c r="A893" s="155" t="s">
        <v>16424</v>
      </c>
      <c r="B893" s="91" t="s">
        <v>10405</v>
      </c>
      <c r="C893" s="91" t="s">
        <v>5234</v>
      </c>
      <c r="D893" s="91" t="s">
        <v>10009</v>
      </c>
      <c r="E893" s="91">
        <v>10</v>
      </c>
      <c r="F893" s="91">
        <v>1920</v>
      </c>
      <c r="G893" s="91">
        <v>1080</v>
      </c>
      <c r="H893" s="91">
        <v>120</v>
      </c>
      <c r="I893" s="149"/>
      <c r="J893" s="91"/>
      <c r="K893" s="91"/>
      <c r="L893" s="71" t="s">
        <v>2</v>
      </c>
    </row>
    <row r="894" spans="1:12" x14ac:dyDescent="0.25">
      <c r="A894" s="156" t="s">
        <v>16425</v>
      </c>
      <c r="B894" s="91" t="s">
        <v>10406</v>
      </c>
      <c r="C894" s="91" t="s">
        <v>5234</v>
      </c>
      <c r="D894" s="91" t="s">
        <v>10014</v>
      </c>
      <c r="E894" s="91">
        <v>10</v>
      </c>
      <c r="F894" s="91">
        <v>1920</v>
      </c>
      <c r="G894" s="91">
        <v>1080</v>
      </c>
      <c r="H894" s="91">
        <v>24</v>
      </c>
      <c r="I894" s="150"/>
      <c r="J894" s="91"/>
      <c r="K894" s="91"/>
      <c r="L894" s="71" t="s">
        <v>2</v>
      </c>
    </row>
    <row r="895" spans="1:12" x14ac:dyDescent="0.25">
      <c r="A895" s="155" t="s">
        <v>16426</v>
      </c>
      <c r="B895" s="91" t="s">
        <v>10407</v>
      </c>
      <c r="C895" s="91" t="s">
        <v>5234</v>
      </c>
      <c r="D895" s="91" t="s">
        <v>10014</v>
      </c>
      <c r="E895" s="91">
        <v>10</v>
      </c>
      <c r="F895" s="91">
        <v>1920</v>
      </c>
      <c r="G895" s="91">
        <v>1080</v>
      </c>
      <c r="H895" s="91">
        <v>30</v>
      </c>
      <c r="I895" s="149"/>
      <c r="J895" s="91"/>
      <c r="K895" s="91"/>
      <c r="L895" s="71" t="s">
        <v>2</v>
      </c>
    </row>
    <row r="896" spans="1:12" x14ac:dyDescent="0.25">
      <c r="A896" s="156" t="s">
        <v>16427</v>
      </c>
      <c r="B896" s="91" t="s">
        <v>10408</v>
      </c>
      <c r="C896" s="91" t="s">
        <v>5234</v>
      </c>
      <c r="D896" s="91" t="s">
        <v>10014</v>
      </c>
      <c r="E896" s="91">
        <v>10</v>
      </c>
      <c r="F896" s="91">
        <v>1920</v>
      </c>
      <c r="G896" s="91">
        <v>1080</v>
      </c>
      <c r="H896" s="91">
        <v>60</v>
      </c>
      <c r="I896" s="150"/>
      <c r="J896" s="91"/>
      <c r="K896" s="91"/>
      <c r="L896" s="71" t="s">
        <v>2</v>
      </c>
    </row>
    <row r="897" spans="1:12" x14ac:dyDescent="0.25">
      <c r="A897" s="155" t="s">
        <v>16428</v>
      </c>
      <c r="B897" s="91" t="s">
        <v>10409</v>
      </c>
      <c r="C897" s="91" t="s">
        <v>5234</v>
      </c>
      <c r="D897" s="91" t="s">
        <v>10014</v>
      </c>
      <c r="E897" s="91">
        <v>10</v>
      </c>
      <c r="F897" s="91">
        <v>1920</v>
      </c>
      <c r="G897" s="91">
        <v>1080</v>
      </c>
      <c r="H897" s="91">
        <v>120</v>
      </c>
      <c r="I897" s="149"/>
      <c r="J897" s="91"/>
      <c r="K897" s="91"/>
      <c r="L897" s="71" t="s">
        <v>2</v>
      </c>
    </row>
    <row r="898" spans="1:12" x14ac:dyDescent="0.25">
      <c r="A898" s="156" t="s">
        <v>16429</v>
      </c>
      <c r="B898" s="91" t="s">
        <v>10410</v>
      </c>
      <c r="C898" s="91" t="s">
        <v>5234</v>
      </c>
      <c r="D898" s="91" t="s">
        <v>10019</v>
      </c>
      <c r="E898" s="91">
        <v>12</v>
      </c>
      <c r="F898" s="91">
        <v>1920</v>
      </c>
      <c r="G898" s="91">
        <v>1080</v>
      </c>
      <c r="H898" s="91">
        <v>24</v>
      </c>
      <c r="I898" s="150"/>
      <c r="J898" s="91"/>
      <c r="K898" s="91"/>
      <c r="L898" s="71" t="s">
        <v>2</v>
      </c>
    </row>
    <row r="899" spans="1:12" x14ac:dyDescent="0.25">
      <c r="A899" s="155" t="s">
        <v>16430</v>
      </c>
      <c r="B899" s="91" t="s">
        <v>10411</v>
      </c>
      <c r="C899" s="91" t="s">
        <v>5234</v>
      </c>
      <c r="D899" s="91" t="s">
        <v>10019</v>
      </c>
      <c r="E899" s="91">
        <v>12</v>
      </c>
      <c r="F899" s="91">
        <v>1920</v>
      </c>
      <c r="G899" s="91">
        <v>1080</v>
      </c>
      <c r="H899" s="91">
        <v>30</v>
      </c>
      <c r="I899" s="149"/>
      <c r="J899" s="91"/>
      <c r="K899" s="91"/>
      <c r="L899" s="71" t="s">
        <v>2</v>
      </c>
    </row>
    <row r="900" spans="1:12" x14ac:dyDescent="0.25">
      <c r="A900" s="156" t="s">
        <v>16431</v>
      </c>
      <c r="B900" s="91" t="s">
        <v>10412</v>
      </c>
      <c r="C900" s="91" t="s">
        <v>5234</v>
      </c>
      <c r="D900" s="91" t="s">
        <v>10019</v>
      </c>
      <c r="E900" s="91">
        <v>12</v>
      </c>
      <c r="F900" s="91">
        <v>1920</v>
      </c>
      <c r="G900" s="91">
        <v>1080</v>
      </c>
      <c r="H900" s="91">
        <v>60</v>
      </c>
      <c r="I900" s="150"/>
      <c r="J900" s="91"/>
      <c r="K900" s="91"/>
      <c r="L900" s="71" t="s">
        <v>2</v>
      </c>
    </row>
    <row r="901" spans="1:12" x14ac:dyDescent="0.25">
      <c r="A901" s="155" t="s">
        <v>16432</v>
      </c>
      <c r="B901" s="91" t="s">
        <v>10413</v>
      </c>
      <c r="C901" s="91" t="s">
        <v>5234</v>
      </c>
      <c r="D901" s="91" t="s">
        <v>10019</v>
      </c>
      <c r="E901" s="91">
        <v>12</v>
      </c>
      <c r="F901" s="91">
        <v>1920</v>
      </c>
      <c r="G901" s="91">
        <v>1080</v>
      </c>
      <c r="H901" s="91">
        <v>120</v>
      </c>
      <c r="I901" s="149"/>
      <c r="J901" s="91"/>
      <c r="K901" s="91"/>
      <c r="L901" s="71" t="s">
        <v>2</v>
      </c>
    </row>
    <row r="902" spans="1:12" x14ac:dyDescent="0.25">
      <c r="A902" s="156" t="s">
        <v>16433</v>
      </c>
      <c r="B902" s="91" t="s">
        <v>10414</v>
      </c>
      <c r="C902" s="91" t="s">
        <v>5234</v>
      </c>
      <c r="D902" s="91" t="s">
        <v>10024</v>
      </c>
      <c r="E902" s="91">
        <v>12</v>
      </c>
      <c r="F902" s="91">
        <v>1920</v>
      </c>
      <c r="G902" s="91">
        <v>1080</v>
      </c>
      <c r="H902" s="91">
        <v>24</v>
      </c>
      <c r="I902" s="150"/>
      <c r="J902" s="91"/>
      <c r="K902" s="91"/>
      <c r="L902" s="71" t="s">
        <v>2</v>
      </c>
    </row>
    <row r="903" spans="1:12" x14ac:dyDescent="0.25">
      <c r="A903" s="155" t="s">
        <v>16434</v>
      </c>
      <c r="B903" s="91" t="s">
        <v>10417</v>
      </c>
      <c r="C903" s="91" t="s">
        <v>5234</v>
      </c>
      <c r="D903" s="91" t="s">
        <v>10024</v>
      </c>
      <c r="E903" s="91">
        <v>12</v>
      </c>
      <c r="F903" s="91">
        <v>1920</v>
      </c>
      <c r="G903" s="91">
        <v>1080</v>
      </c>
      <c r="H903" s="91">
        <v>30</v>
      </c>
      <c r="I903" s="149"/>
      <c r="J903" s="91"/>
      <c r="K903" s="91"/>
      <c r="L903" s="71" t="s">
        <v>2</v>
      </c>
    </row>
    <row r="904" spans="1:12" x14ac:dyDescent="0.25">
      <c r="A904" s="156" t="s">
        <v>16435</v>
      </c>
      <c r="B904" s="91" t="s">
        <v>10418</v>
      </c>
      <c r="C904" s="91" t="s">
        <v>5234</v>
      </c>
      <c r="D904" s="91" t="s">
        <v>10024</v>
      </c>
      <c r="E904" s="91">
        <v>12</v>
      </c>
      <c r="F904" s="91">
        <v>1920</v>
      </c>
      <c r="G904" s="91">
        <v>1080</v>
      </c>
      <c r="H904" s="91">
        <v>60</v>
      </c>
      <c r="I904" s="150"/>
      <c r="J904" s="91"/>
      <c r="K904" s="91"/>
      <c r="L904" s="71" t="s">
        <v>2</v>
      </c>
    </row>
    <row r="905" spans="1:12" x14ac:dyDescent="0.25">
      <c r="A905" s="155" t="s">
        <v>16436</v>
      </c>
      <c r="B905" s="91" t="s">
        <v>10419</v>
      </c>
      <c r="C905" s="91" t="s">
        <v>5234</v>
      </c>
      <c r="D905" s="91" t="s">
        <v>10024</v>
      </c>
      <c r="E905" s="91">
        <v>12</v>
      </c>
      <c r="F905" s="91">
        <v>1920</v>
      </c>
      <c r="G905" s="91">
        <v>1080</v>
      </c>
      <c r="H905" s="91">
        <v>120</v>
      </c>
      <c r="I905" s="149"/>
      <c r="J905" s="91"/>
      <c r="K905" s="91"/>
      <c r="L905" s="71" t="s">
        <v>2</v>
      </c>
    </row>
    <row r="906" spans="1:12" x14ac:dyDescent="0.25">
      <c r="A906" s="156" t="s">
        <v>16437</v>
      </c>
      <c r="B906" s="91" t="s">
        <v>10420</v>
      </c>
      <c r="C906" s="91" t="s">
        <v>5234</v>
      </c>
      <c r="D906" s="91" t="s">
        <v>10029</v>
      </c>
      <c r="E906" s="91">
        <v>12</v>
      </c>
      <c r="F906" s="91">
        <v>1920</v>
      </c>
      <c r="G906" s="91">
        <v>1080</v>
      </c>
      <c r="H906" s="91">
        <v>24</v>
      </c>
      <c r="I906" s="150"/>
      <c r="J906" s="91"/>
      <c r="K906" s="91"/>
      <c r="L906" s="71" t="s">
        <v>2</v>
      </c>
    </row>
    <row r="907" spans="1:12" x14ac:dyDescent="0.25">
      <c r="A907" s="155" t="s">
        <v>16438</v>
      </c>
      <c r="B907" s="91" t="s">
        <v>10421</v>
      </c>
      <c r="C907" s="91" t="s">
        <v>5234</v>
      </c>
      <c r="D907" s="91" t="s">
        <v>10029</v>
      </c>
      <c r="E907" s="91">
        <v>12</v>
      </c>
      <c r="F907" s="91">
        <v>1920</v>
      </c>
      <c r="G907" s="91">
        <v>1080</v>
      </c>
      <c r="H907" s="91">
        <v>30</v>
      </c>
      <c r="I907" s="149"/>
      <c r="J907" s="91"/>
      <c r="K907" s="91"/>
      <c r="L907" s="71" t="s">
        <v>2</v>
      </c>
    </row>
    <row r="908" spans="1:12" x14ac:dyDescent="0.25">
      <c r="A908" s="156" t="s">
        <v>16439</v>
      </c>
      <c r="B908" s="91" t="s">
        <v>10422</v>
      </c>
      <c r="C908" s="91" t="s">
        <v>5234</v>
      </c>
      <c r="D908" s="91" t="s">
        <v>10029</v>
      </c>
      <c r="E908" s="91">
        <v>12</v>
      </c>
      <c r="F908" s="91">
        <v>1920</v>
      </c>
      <c r="G908" s="91">
        <v>1080</v>
      </c>
      <c r="H908" s="91">
        <v>60</v>
      </c>
      <c r="I908" s="150"/>
      <c r="J908" s="91"/>
      <c r="K908" s="91"/>
      <c r="L908" s="71" t="s">
        <v>2</v>
      </c>
    </row>
    <row r="909" spans="1:12" x14ac:dyDescent="0.25">
      <c r="A909" s="155" t="s">
        <v>16440</v>
      </c>
      <c r="B909" s="91" t="s">
        <v>10423</v>
      </c>
      <c r="C909" s="91" t="s">
        <v>5234</v>
      </c>
      <c r="D909" s="91" t="s">
        <v>10029</v>
      </c>
      <c r="E909" s="91">
        <v>12</v>
      </c>
      <c r="F909" s="91">
        <v>1920</v>
      </c>
      <c r="G909" s="91">
        <v>1080</v>
      </c>
      <c r="H909" s="91">
        <v>120</v>
      </c>
      <c r="I909" s="149"/>
      <c r="J909" s="91"/>
      <c r="K909" s="91"/>
      <c r="L909" s="71" t="s">
        <v>2</v>
      </c>
    </row>
    <row r="910" spans="1:12" x14ac:dyDescent="0.25">
      <c r="A910" s="156" t="s">
        <v>16441</v>
      </c>
      <c r="B910" s="91" t="s">
        <v>10424</v>
      </c>
      <c r="C910" s="91" t="s">
        <v>5234</v>
      </c>
      <c r="D910" s="91" t="s">
        <v>10034</v>
      </c>
      <c r="E910" s="91">
        <v>12</v>
      </c>
      <c r="F910" s="91">
        <v>1920</v>
      </c>
      <c r="G910" s="91">
        <v>1080</v>
      </c>
      <c r="H910" s="91">
        <v>24</v>
      </c>
      <c r="I910" s="150"/>
      <c r="J910" s="91"/>
      <c r="K910" s="91"/>
      <c r="L910" s="71" t="s">
        <v>2</v>
      </c>
    </row>
    <row r="911" spans="1:12" x14ac:dyDescent="0.25">
      <c r="A911" s="155" t="s">
        <v>16442</v>
      </c>
      <c r="B911" s="91" t="s">
        <v>10425</v>
      </c>
      <c r="C911" s="91" t="s">
        <v>5234</v>
      </c>
      <c r="D911" s="91" t="s">
        <v>10034</v>
      </c>
      <c r="E911" s="91">
        <v>12</v>
      </c>
      <c r="F911" s="91">
        <v>1920</v>
      </c>
      <c r="G911" s="91">
        <v>1080</v>
      </c>
      <c r="H911" s="91">
        <v>30</v>
      </c>
      <c r="I911" s="149"/>
      <c r="J911" s="91"/>
      <c r="K911" s="91"/>
      <c r="L911" s="71" t="s">
        <v>2</v>
      </c>
    </row>
    <row r="912" spans="1:12" x14ac:dyDescent="0.25">
      <c r="A912" s="156" t="s">
        <v>16443</v>
      </c>
      <c r="B912" s="91" t="s">
        <v>10426</v>
      </c>
      <c r="C912" s="91" t="s">
        <v>5234</v>
      </c>
      <c r="D912" s="91" t="s">
        <v>10034</v>
      </c>
      <c r="E912" s="91">
        <v>12</v>
      </c>
      <c r="F912" s="91">
        <v>1920</v>
      </c>
      <c r="G912" s="91">
        <v>1080</v>
      </c>
      <c r="H912" s="91">
        <v>60</v>
      </c>
      <c r="I912" s="150"/>
      <c r="J912" s="91"/>
      <c r="K912" s="91"/>
      <c r="L912" s="71" t="s">
        <v>2</v>
      </c>
    </row>
    <row r="913" spans="1:12" x14ac:dyDescent="0.25">
      <c r="A913" s="155" t="s">
        <v>16444</v>
      </c>
      <c r="B913" s="91" t="s">
        <v>10427</v>
      </c>
      <c r="C913" s="91" t="s">
        <v>5234</v>
      </c>
      <c r="D913" s="91" t="s">
        <v>10034</v>
      </c>
      <c r="E913" s="91">
        <v>12</v>
      </c>
      <c r="F913" s="91">
        <v>1920</v>
      </c>
      <c r="G913" s="91">
        <v>1080</v>
      </c>
      <c r="H913" s="91">
        <v>120</v>
      </c>
      <c r="I913" s="149"/>
      <c r="J913" s="91"/>
      <c r="K913" s="91"/>
      <c r="L913" s="71" t="s">
        <v>2</v>
      </c>
    </row>
    <row r="914" spans="1:12" x14ac:dyDescent="0.25">
      <c r="A914" s="156" t="s">
        <v>16445</v>
      </c>
      <c r="B914" s="91" t="s">
        <v>10428</v>
      </c>
      <c r="C914" s="91" t="s">
        <v>5234</v>
      </c>
      <c r="D914" s="91" t="s">
        <v>9072</v>
      </c>
      <c r="E914" s="91">
        <v>8</v>
      </c>
      <c r="F914" s="91">
        <v>2048</v>
      </c>
      <c r="G914" s="91">
        <v>1080</v>
      </c>
      <c r="H914" s="91">
        <v>24</v>
      </c>
      <c r="I914" s="150"/>
      <c r="J914" s="91"/>
      <c r="K914" s="91"/>
      <c r="L914" s="71" t="s">
        <v>2</v>
      </c>
    </row>
    <row r="915" spans="1:12" x14ac:dyDescent="0.25">
      <c r="A915" s="155" t="s">
        <v>16446</v>
      </c>
      <c r="B915" s="91" t="s">
        <v>10429</v>
      </c>
      <c r="C915" s="91" t="s">
        <v>5234</v>
      </c>
      <c r="D915" s="91" t="s">
        <v>9072</v>
      </c>
      <c r="E915" s="91">
        <v>8</v>
      </c>
      <c r="F915" s="91">
        <v>2048</v>
      </c>
      <c r="G915" s="91">
        <v>1080</v>
      </c>
      <c r="H915" s="91">
        <v>30</v>
      </c>
      <c r="I915" s="149"/>
      <c r="J915" s="91"/>
      <c r="K915" s="91"/>
      <c r="L915" s="71" t="s">
        <v>2</v>
      </c>
    </row>
    <row r="916" spans="1:12" x14ac:dyDescent="0.25">
      <c r="A916" s="156" t="s">
        <v>16447</v>
      </c>
      <c r="B916" s="91" t="s">
        <v>10430</v>
      </c>
      <c r="C916" s="91" t="s">
        <v>5234</v>
      </c>
      <c r="D916" s="91" t="s">
        <v>9072</v>
      </c>
      <c r="E916" s="91">
        <v>8</v>
      </c>
      <c r="F916" s="91">
        <v>2048</v>
      </c>
      <c r="G916" s="91">
        <v>1080</v>
      </c>
      <c r="H916" s="91">
        <v>60</v>
      </c>
      <c r="I916" s="150"/>
      <c r="J916" s="91"/>
      <c r="K916" s="91"/>
      <c r="L916" s="71" t="s">
        <v>2</v>
      </c>
    </row>
    <row r="917" spans="1:12" x14ac:dyDescent="0.25">
      <c r="A917" s="155" t="s">
        <v>16448</v>
      </c>
      <c r="B917" s="91" t="s">
        <v>10431</v>
      </c>
      <c r="C917" s="91" t="s">
        <v>5234</v>
      </c>
      <c r="D917" s="91" t="s">
        <v>9072</v>
      </c>
      <c r="E917" s="91">
        <v>8</v>
      </c>
      <c r="F917" s="91">
        <v>2048</v>
      </c>
      <c r="G917" s="91">
        <v>1080</v>
      </c>
      <c r="H917" s="91">
        <v>120</v>
      </c>
      <c r="I917" s="149"/>
      <c r="J917" s="91"/>
      <c r="K917" s="91"/>
      <c r="L917" s="71" t="s">
        <v>2</v>
      </c>
    </row>
    <row r="918" spans="1:12" x14ac:dyDescent="0.25">
      <c r="A918" s="156" t="s">
        <v>16449</v>
      </c>
      <c r="B918" s="91" t="s">
        <v>10432</v>
      </c>
      <c r="C918" s="91" t="s">
        <v>5234</v>
      </c>
      <c r="D918" s="91" t="s">
        <v>9984</v>
      </c>
      <c r="E918" s="91">
        <v>8</v>
      </c>
      <c r="F918" s="91">
        <v>2048</v>
      </c>
      <c r="G918" s="91">
        <v>1080</v>
      </c>
      <c r="H918" s="91">
        <v>24</v>
      </c>
      <c r="I918" s="150"/>
      <c r="J918" s="91"/>
      <c r="K918" s="91"/>
      <c r="L918" s="71" t="s">
        <v>2</v>
      </c>
    </row>
    <row r="919" spans="1:12" x14ac:dyDescent="0.25">
      <c r="A919" s="155" t="s">
        <v>16450</v>
      </c>
      <c r="B919" s="91" t="s">
        <v>10433</v>
      </c>
      <c r="C919" s="91" t="s">
        <v>5234</v>
      </c>
      <c r="D919" s="91" t="s">
        <v>9984</v>
      </c>
      <c r="E919" s="91">
        <v>8</v>
      </c>
      <c r="F919" s="91">
        <v>2048</v>
      </c>
      <c r="G919" s="91">
        <v>1080</v>
      </c>
      <c r="H919" s="91">
        <v>30</v>
      </c>
      <c r="I919" s="149"/>
      <c r="J919" s="91"/>
      <c r="K919" s="91"/>
      <c r="L919" s="71" t="s">
        <v>2</v>
      </c>
    </row>
    <row r="920" spans="1:12" x14ac:dyDescent="0.25">
      <c r="A920" s="156" t="s">
        <v>16451</v>
      </c>
      <c r="B920" s="91" t="s">
        <v>10434</v>
      </c>
      <c r="C920" s="91" t="s">
        <v>5234</v>
      </c>
      <c r="D920" s="91" t="s">
        <v>9984</v>
      </c>
      <c r="E920" s="91">
        <v>8</v>
      </c>
      <c r="F920" s="91">
        <v>2048</v>
      </c>
      <c r="G920" s="91">
        <v>1080</v>
      </c>
      <c r="H920" s="91">
        <v>60</v>
      </c>
      <c r="I920" s="150"/>
      <c r="J920" s="91"/>
      <c r="K920" s="91"/>
      <c r="L920" s="71" t="s">
        <v>2</v>
      </c>
    </row>
    <row r="921" spans="1:12" x14ac:dyDescent="0.25">
      <c r="A921" s="155" t="s">
        <v>16452</v>
      </c>
      <c r="B921" s="91" t="s">
        <v>10435</v>
      </c>
      <c r="C921" s="91" t="s">
        <v>5234</v>
      </c>
      <c r="D921" s="91" t="s">
        <v>9984</v>
      </c>
      <c r="E921" s="91">
        <v>8</v>
      </c>
      <c r="F921" s="91">
        <v>2048</v>
      </c>
      <c r="G921" s="91">
        <v>1080</v>
      </c>
      <c r="H921" s="91">
        <v>120</v>
      </c>
      <c r="I921" s="149"/>
      <c r="J921" s="91"/>
      <c r="K921" s="91"/>
      <c r="L921" s="71" t="s">
        <v>2</v>
      </c>
    </row>
    <row r="922" spans="1:12" x14ac:dyDescent="0.25">
      <c r="A922" s="156" t="s">
        <v>16453</v>
      </c>
      <c r="B922" s="91" t="s">
        <v>10436</v>
      </c>
      <c r="C922" s="91" t="s">
        <v>5234</v>
      </c>
      <c r="D922" s="91" t="s">
        <v>9989</v>
      </c>
      <c r="E922" s="91">
        <v>8</v>
      </c>
      <c r="F922" s="91">
        <v>2048</v>
      </c>
      <c r="G922" s="91">
        <v>1080</v>
      </c>
      <c r="H922" s="91">
        <v>24</v>
      </c>
      <c r="I922" s="150"/>
      <c r="J922" s="91"/>
      <c r="K922" s="91"/>
      <c r="L922" s="71" t="s">
        <v>2</v>
      </c>
    </row>
    <row r="923" spans="1:12" x14ac:dyDescent="0.25">
      <c r="A923" s="155" t="s">
        <v>16454</v>
      </c>
      <c r="B923" s="91" t="s">
        <v>10437</v>
      </c>
      <c r="C923" s="91" t="s">
        <v>5234</v>
      </c>
      <c r="D923" s="91" t="s">
        <v>9989</v>
      </c>
      <c r="E923" s="91">
        <v>8</v>
      </c>
      <c r="F923" s="91">
        <v>2048</v>
      </c>
      <c r="G923" s="91">
        <v>1080</v>
      </c>
      <c r="H923" s="91">
        <v>30</v>
      </c>
      <c r="I923" s="149"/>
      <c r="J923" s="91"/>
      <c r="K923" s="91"/>
      <c r="L923" s="71" t="s">
        <v>2</v>
      </c>
    </row>
    <row r="924" spans="1:12" x14ac:dyDescent="0.25">
      <c r="A924" s="156" t="s">
        <v>16455</v>
      </c>
      <c r="B924" s="91" t="s">
        <v>10438</v>
      </c>
      <c r="C924" s="91" t="s">
        <v>5234</v>
      </c>
      <c r="D924" s="91" t="s">
        <v>9989</v>
      </c>
      <c r="E924" s="91">
        <v>8</v>
      </c>
      <c r="F924" s="91">
        <v>2048</v>
      </c>
      <c r="G924" s="91">
        <v>1080</v>
      </c>
      <c r="H924" s="91">
        <v>60</v>
      </c>
      <c r="I924" s="150"/>
      <c r="J924" s="91"/>
      <c r="K924" s="91"/>
      <c r="L924" s="71" t="s">
        <v>2</v>
      </c>
    </row>
    <row r="925" spans="1:12" x14ac:dyDescent="0.25">
      <c r="A925" s="155" t="s">
        <v>16456</v>
      </c>
      <c r="B925" s="91" t="s">
        <v>10439</v>
      </c>
      <c r="C925" s="91" t="s">
        <v>5234</v>
      </c>
      <c r="D925" s="91" t="s">
        <v>9989</v>
      </c>
      <c r="E925" s="91">
        <v>8</v>
      </c>
      <c r="F925" s="91">
        <v>2048</v>
      </c>
      <c r="G925" s="91">
        <v>1080</v>
      </c>
      <c r="H925" s="91">
        <v>120</v>
      </c>
      <c r="I925" s="149"/>
      <c r="J925" s="91"/>
      <c r="K925" s="91"/>
      <c r="L925" s="71" t="s">
        <v>2</v>
      </c>
    </row>
    <row r="926" spans="1:12" x14ac:dyDescent="0.25">
      <c r="A926" s="156" t="s">
        <v>16457</v>
      </c>
      <c r="B926" s="91" t="s">
        <v>10440</v>
      </c>
      <c r="C926" s="91" t="s">
        <v>5234</v>
      </c>
      <c r="D926" s="91" t="s">
        <v>9994</v>
      </c>
      <c r="E926" s="91">
        <v>8</v>
      </c>
      <c r="F926" s="91">
        <v>2048</v>
      </c>
      <c r="G926" s="91">
        <v>1080</v>
      </c>
      <c r="H926" s="91">
        <v>24</v>
      </c>
      <c r="I926" s="150"/>
      <c r="J926" s="91"/>
      <c r="K926" s="91"/>
      <c r="L926" s="71" t="s">
        <v>2</v>
      </c>
    </row>
    <row r="927" spans="1:12" x14ac:dyDescent="0.25">
      <c r="A927" s="155" t="s">
        <v>16458</v>
      </c>
      <c r="B927" s="91" t="s">
        <v>10441</v>
      </c>
      <c r="C927" s="91" t="s">
        <v>5234</v>
      </c>
      <c r="D927" s="91" t="s">
        <v>9994</v>
      </c>
      <c r="E927" s="91">
        <v>8</v>
      </c>
      <c r="F927" s="91">
        <v>2048</v>
      </c>
      <c r="G927" s="91">
        <v>1080</v>
      </c>
      <c r="H927" s="91">
        <v>30</v>
      </c>
      <c r="I927" s="149"/>
      <c r="J927" s="91"/>
      <c r="K927" s="91"/>
      <c r="L927" s="71" t="s">
        <v>2</v>
      </c>
    </row>
    <row r="928" spans="1:12" x14ac:dyDescent="0.25">
      <c r="A928" s="156" t="s">
        <v>16459</v>
      </c>
      <c r="B928" s="91" t="s">
        <v>10442</v>
      </c>
      <c r="C928" s="91" t="s">
        <v>5234</v>
      </c>
      <c r="D928" s="91" t="s">
        <v>9994</v>
      </c>
      <c r="E928" s="91">
        <v>8</v>
      </c>
      <c r="F928" s="91">
        <v>2048</v>
      </c>
      <c r="G928" s="91">
        <v>1080</v>
      </c>
      <c r="H928" s="91">
        <v>60</v>
      </c>
      <c r="I928" s="150"/>
      <c r="J928" s="91"/>
      <c r="K928" s="91"/>
      <c r="L928" s="71" t="s">
        <v>2</v>
      </c>
    </row>
    <row r="929" spans="1:12" x14ac:dyDescent="0.25">
      <c r="A929" s="155" t="s">
        <v>16460</v>
      </c>
      <c r="B929" s="91" t="s">
        <v>10443</v>
      </c>
      <c r="C929" s="91" t="s">
        <v>5234</v>
      </c>
      <c r="D929" s="91" t="s">
        <v>9994</v>
      </c>
      <c r="E929" s="91">
        <v>8</v>
      </c>
      <c r="F929" s="91">
        <v>2048</v>
      </c>
      <c r="G929" s="91">
        <v>1080</v>
      </c>
      <c r="H929" s="91">
        <v>120</v>
      </c>
      <c r="I929" s="149"/>
      <c r="J929" s="91"/>
      <c r="K929" s="91"/>
      <c r="L929" s="71" t="s">
        <v>2</v>
      </c>
    </row>
    <row r="930" spans="1:12" x14ac:dyDescent="0.25">
      <c r="A930" s="156" t="s">
        <v>16461</v>
      </c>
      <c r="B930" s="91" t="s">
        <v>10444</v>
      </c>
      <c r="C930" s="91" t="s">
        <v>5234</v>
      </c>
      <c r="D930" s="91" t="s">
        <v>9999</v>
      </c>
      <c r="E930" s="91">
        <v>10</v>
      </c>
      <c r="F930" s="91">
        <v>2048</v>
      </c>
      <c r="G930" s="91">
        <v>1080</v>
      </c>
      <c r="H930" s="91">
        <v>24</v>
      </c>
      <c r="I930" s="150"/>
      <c r="J930" s="91"/>
      <c r="K930" s="91"/>
      <c r="L930" s="71" t="s">
        <v>2</v>
      </c>
    </row>
    <row r="931" spans="1:12" x14ac:dyDescent="0.25">
      <c r="A931" s="155" t="s">
        <v>16462</v>
      </c>
      <c r="B931" s="91" t="s">
        <v>10445</v>
      </c>
      <c r="C931" s="91" t="s">
        <v>5234</v>
      </c>
      <c r="D931" s="91" t="s">
        <v>9999</v>
      </c>
      <c r="E931" s="91">
        <v>10</v>
      </c>
      <c r="F931" s="91">
        <v>2048</v>
      </c>
      <c r="G931" s="91">
        <v>1080</v>
      </c>
      <c r="H931" s="91">
        <v>30</v>
      </c>
      <c r="I931" s="149"/>
      <c r="J931" s="91"/>
      <c r="K931" s="91"/>
      <c r="L931" s="71" t="s">
        <v>2</v>
      </c>
    </row>
    <row r="932" spans="1:12" x14ac:dyDescent="0.25">
      <c r="A932" s="156" t="s">
        <v>16463</v>
      </c>
      <c r="B932" s="91" t="s">
        <v>10446</v>
      </c>
      <c r="C932" s="91" t="s">
        <v>5234</v>
      </c>
      <c r="D932" s="91" t="s">
        <v>9999</v>
      </c>
      <c r="E932" s="91">
        <v>10</v>
      </c>
      <c r="F932" s="91">
        <v>2048</v>
      </c>
      <c r="G932" s="91">
        <v>1080</v>
      </c>
      <c r="H932" s="91">
        <v>60</v>
      </c>
      <c r="I932" s="150"/>
      <c r="J932" s="91"/>
      <c r="K932" s="91"/>
      <c r="L932" s="71" t="s">
        <v>2</v>
      </c>
    </row>
    <row r="933" spans="1:12" x14ac:dyDescent="0.25">
      <c r="A933" s="155" t="s">
        <v>16464</v>
      </c>
      <c r="B933" s="91" t="s">
        <v>10447</v>
      </c>
      <c r="C933" s="91" t="s">
        <v>5234</v>
      </c>
      <c r="D933" s="91" t="s">
        <v>9999</v>
      </c>
      <c r="E933" s="91">
        <v>10</v>
      </c>
      <c r="F933" s="91">
        <v>2048</v>
      </c>
      <c r="G933" s="91">
        <v>1080</v>
      </c>
      <c r="H933" s="91">
        <v>120</v>
      </c>
      <c r="I933" s="149"/>
      <c r="J933" s="91"/>
      <c r="K933" s="91"/>
      <c r="L933" s="71" t="s">
        <v>2</v>
      </c>
    </row>
    <row r="934" spans="1:12" x14ac:dyDescent="0.25">
      <c r="A934" s="156" t="s">
        <v>16465</v>
      </c>
      <c r="B934" s="91" t="s">
        <v>10448</v>
      </c>
      <c r="C934" s="91" t="s">
        <v>5234</v>
      </c>
      <c r="D934" s="91" t="s">
        <v>10004</v>
      </c>
      <c r="E934" s="91">
        <v>10</v>
      </c>
      <c r="F934" s="91">
        <v>2048</v>
      </c>
      <c r="G934" s="91">
        <v>1080</v>
      </c>
      <c r="H934" s="91">
        <v>24</v>
      </c>
      <c r="I934" s="150"/>
      <c r="J934" s="91"/>
      <c r="K934" s="91"/>
      <c r="L934" s="71" t="s">
        <v>2</v>
      </c>
    </row>
    <row r="935" spans="1:12" x14ac:dyDescent="0.25">
      <c r="A935" s="155" t="s">
        <v>16466</v>
      </c>
      <c r="B935" s="91" t="s">
        <v>10449</v>
      </c>
      <c r="C935" s="91" t="s">
        <v>5234</v>
      </c>
      <c r="D935" s="91" t="s">
        <v>10004</v>
      </c>
      <c r="E935" s="91">
        <v>10</v>
      </c>
      <c r="F935" s="91">
        <v>2048</v>
      </c>
      <c r="G935" s="91">
        <v>1080</v>
      </c>
      <c r="H935" s="91">
        <v>30</v>
      </c>
      <c r="I935" s="149"/>
      <c r="J935" s="91"/>
      <c r="K935" s="91"/>
      <c r="L935" s="71" t="s">
        <v>2</v>
      </c>
    </row>
    <row r="936" spans="1:12" x14ac:dyDescent="0.25">
      <c r="A936" s="156" t="s">
        <v>16467</v>
      </c>
      <c r="B936" s="91" t="s">
        <v>10450</v>
      </c>
      <c r="C936" s="91" t="s">
        <v>5234</v>
      </c>
      <c r="D936" s="91" t="s">
        <v>10004</v>
      </c>
      <c r="E936" s="91">
        <v>10</v>
      </c>
      <c r="F936" s="91">
        <v>2048</v>
      </c>
      <c r="G936" s="91">
        <v>1080</v>
      </c>
      <c r="H936" s="91">
        <v>60</v>
      </c>
      <c r="I936" s="150"/>
      <c r="J936" s="91"/>
      <c r="K936" s="91"/>
      <c r="L936" s="71" t="s">
        <v>2</v>
      </c>
    </row>
    <row r="937" spans="1:12" x14ac:dyDescent="0.25">
      <c r="A937" s="155" t="s">
        <v>16468</v>
      </c>
      <c r="B937" s="91" t="s">
        <v>10451</v>
      </c>
      <c r="C937" s="91" t="s">
        <v>5234</v>
      </c>
      <c r="D937" s="91" t="s">
        <v>10004</v>
      </c>
      <c r="E937" s="91">
        <v>10</v>
      </c>
      <c r="F937" s="91">
        <v>2048</v>
      </c>
      <c r="G937" s="91">
        <v>1080</v>
      </c>
      <c r="H937" s="91">
        <v>120</v>
      </c>
      <c r="I937" s="149"/>
      <c r="J937" s="91"/>
      <c r="K937" s="91"/>
      <c r="L937" s="71" t="s">
        <v>2</v>
      </c>
    </row>
    <row r="938" spans="1:12" x14ac:dyDescent="0.25">
      <c r="A938" s="156" t="s">
        <v>16469</v>
      </c>
      <c r="B938" s="91" t="s">
        <v>10452</v>
      </c>
      <c r="C938" s="91" t="s">
        <v>5234</v>
      </c>
      <c r="D938" s="91" t="s">
        <v>10009</v>
      </c>
      <c r="E938" s="91">
        <v>10</v>
      </c>
      <c r="F938" s="91">
        <v>2048</v>
      </c>
      <c r="G938" s="91">
        <v>1080</v>
      </c>
      <c r="H938" s="91">
        <v>24</v>
      </c>
      <c r="I938" s="150"/>
      <c r="J938" s="91"/>
      <c r="K938" s="91"/>
      <c r="L938" s="71" t="s">
        <v>2</v>
      </c>
    </row>
    <row r="939" spans="1:12" x14ac:dyDescent="0.25">
      <c r="A939" s="155" t="s">
        <v>16470</v>
      </c>
      <c r="B939" s="91" t="s">
        <v>10453</v>
      </c>
      <c r="C939" s="91" t="s">
        <v>5234</v>
      </c>
      <c r="D939" s="91" t="s">
        <v>10009</v>
      </c>
      <c r="E939" s="91">
        <v>10</v>
      </c>
      <c r="F939" s="91">
        <v>2048</v>
      </c>
      <c r="G939" s="91">
        <v>1080</v>
      </c>
      <c r="H939" s="91">
        <v>30</v>
      </c>
      <c r="I939" s="149"/>
      <c r="J939" s="91"/>
      <c r="K939" s="91"/>
      <c r="L939" s="71" t="s">
        <v>2</v>
      </c>
    </row>
    <row r="940" spans="1:12" x14ac:dyDescent="0.25">
      <c r="A940" s="156" t="s">
        <v>16471</v>
      </c>
      <c r="B940" s="91" t="s">
        <v>10454</v>
      </c>
      <c r="C940" s="91" t="s">
        <v>5234</v>
      </c>
      <c r="D940" s="91" t="s">
        <v>10009</v>
      </c>
      <c r="E940" s="91">
        <v>10</v>
      </c>
      <c r="F940" s="91">
        <v>2048</v>
      </c>
      <c r="G940" s="91">
        <v>1080</v>
      </c>
      <c r="H940" s="91">
        <v>60</v>
      </c>
      <c r="I940" s="150"/>
      <c r="J940" s="91"/>
      <c r="K940" s="91"/>
      <c r="L940" s="71" t="s">
        <v>2</v>
      </c>
    </row>
    <row r="941" spans="1:12" x14ac:dyDescent="0.25">
      <c r="A941" s="155" t="s">
        <v>16472</v>
      </c>
      <c r="B941" s="91" t="s">
        <v>10455</v>
      </c>
      <c r="C941" s="91" t="s">
        <v>5234</v>
      </c>
      <c r="D941" s="91" t="s">
        <v>10009</v>
      </c>
      <c r="E941" s="91">
        <v>10</v>
      </c>
      <c r="F941" s="91">
        <v>2048</v>
      </c>
      <c r="G941" s="91">
        <v>1080</v>
      </c>
      <c r="H941" s="91">
        <v>120</v>
      </c>
      <c r="I941" s="149"/>
      <c r="J941" s="91"/>
      <c r="K941" s="91"/>
      <c r="L941" s="71" t="s">
        <v>2</v>
      </c>
    </row>
    <row r="942" spans="1:12" x14ac:dyDescent="0.25">
      <c r="A942" s="156" t="s">
        <v>16473</v>
      </c>
      <c r="B942" s="91" t="s">
        <v>10456</v>
      </c>
      <c r="C942" s="91" t="s">
        <v>5234</v>
      </c>
      <c r="D942" s="91" t="s">
        <v>10014</v>
      </c>
      <c r="E942" s="91">
        <v>10</v>
      </c>
      <c r="F942" s="91">
        <v>2048</v>
      </c>
      <c r="G942" s="91">
        <v>1080</v>
      </c>
      <c r="H942" s="91">
        <v>24</v>
      </c>
      <c r="I942" s="150"/>
      <c r="J942" s="91"/>
      <c r="K942" s="91"/>
      <c r="L942" s="71" t="s">
        <v>2</v>
      </c>
    </row>
    <row r="943" spans="1:12" x14ac:dyDescent="0.25">
      <c r="A943" s="155" t="s">
        <v>16474</v>
      </c>
      <c r="B943" s="91" t="s">
        <v>10457</v>
      </c>
      <c r="C943" s="91" t="s">
        <v>5234</v>
      </c>
      <c r="D943" s="91" t="s">
        <v>10014</v>
      </c>
      <c r="E943" s="91">
        <v>10</v>
      </c>
      <c r="F943" s="91">
        <v>2048</v>
      </c>
      <c r="G943" s="91">
        <v>1080</v>
      </c>
      <c r="H943" s="91">
        <v>30</v>
      </c>
      <c r="I943" s="149"/>
      <c r="J943" s="91"/>
      <c r="K943" s="91"/>
      <c r="L943" s="71" t="s">
        <v>2</v>
      </c>
    </row>
    <row r="944" spans="1:12" x14ac:dyDescent="0.25">
      <c r="A944" s="156" t="s">
        <v>16475</v>
      </c>
      <c r="B944" s="91" t="s">
        <v>10458</v>
      </c>
      <c r="C944" s="91" t="s">
        <v>5234</v>
      </c>
      <c r="D944" s="91" t="s">
        <v>10014</v>
      </c>
      <c r="E944" s="91">
        <v>10</v>
      </c>
      <c r="F944" s="91">
        <v>2048</v>
      </c>
      <c r="G944" s="91">
        <v>1080</v>
      </c>
      <c r="H944" s="91">
        <v>60</v>
      </c>
      <c r="I944" s="150"/>
      <c r="J944" s="91"/>
      <c r="K944" s="91"/>
      <c r="L944" s="71" t="s">
        <v>2</v>
      </c>
    </row>
    <row r="945" spans="1:12" x14ac:dyDescent="0.25">
      <c r="A945" s="155" t="s">
        <v>16476</v>
      </c>
      <c r="B945" s="91" t="s">
        <v>10459</v>
      </c>
      <c r="C945" s="91" t="s">
        <v>5234</v>
      </c>
      <c r="D945" s="91" t="s">
        <v>10014</v>
      </c>
      <c r="E945" s="91">
        <v>10</v>
      </c>
      <c r="F945" s="91">
        <v>2048</v>
      </c>
      <c r="G945" s="91">
        <v>1080</v>
      </c>
      <c r="H945" s="91">
        <v>120</v>
      </c>
      <c r="I945" s="149"/>
      <c r="J945" s="91"/>
      <c r="K945" s="91"/>
      <c r="L945" s="71" t="s">
        <v>2</v>
      </c>
    </row>
    <row r="946" spans="1:12" x14ac:dyDescent="0.25">
      <c r="A946" s="156" t="s">
        <v>16477</v>
      </c>
      <c r="B946" s="91" t="s">
        <v>10460</v>
      </c>
      <c r="C946" s="91" t="s">
        <v>5234</v>
      </c>
      <c r="D946" s="91" t="s">
        <v>10019</v>
      </c>
      <c r="E946" s="91">
        <v>12</v>
      </c>
      <c r="F946" s="91">
        <v>2048</v>
      </c>
      <c r="G946" s="91">
        <v>1080</v>
      </c>
      <c r="H946" s="91">
        <v>24</v>
      </c>
      <c r="I946" s="150"/>
      <c r="J946" s="91"/>
      <c r="K946" s="91"/>
      <c r="L946" s="71" t="s">
        <v>2</v>
      </c>
    </row>
    <row r="947" spans="1:12" x14ac:dyDescent="0.25">
      <c r="A947" s="155" t="s">
        <v>16478</v>
      </c>
      <c r="B947" s="91" t="s">
        <v>10461</v>
      </c>
      <c r="C947" s="91" t="s">
        <v>5234</v>
      </c>
      <c r="D947" s="91" t="s">
        <v>10019</v>
      </c>
      <c r="E947" s="91">
        <v>12</v>
      </c>
      <c r="F947" s="91">
        <v>2048</v>
      </c>
      <c r="G947" s="91">
        <v>1080</v>
      </c>
      <c r="H947" s="91">
        <v>30</v>
      </c>
      <c r="I947" s="149"/>
      <c r="J947" s="91"/>
      <c r="K947" s="91"/>
      <c r="L947" s="71" t="s">
        <v>2</v>
      </c>
    </row>
    <row r="948" spans="1:12" x14ac:dyDescent="0.25">
      <c r="A948" s="156" t="s">
        <v>16479</v>
      </c>
      <c r="B948" s="91" t="s">
        <v>10462</v>
      </c>
      <c r="C948" s="91" t="s">
        <v>5234</v>
      </c>
      <c r="D948" s="91" t="s">
        <v>10019</v>
      </c>
      <c r="E948" s="91">
        <v>12</v>
      </c>
      <c r="F948" s="91">
        <v>2048</v>
      </c>
      <c r="G948" s="91">
        <v>1080</v>
      </c>
      <c r="H948" s="91">
        <v>60</v>
      </c>
      <c r="I948" s="150"/>
      <c r="J948" s="91"/>
      <c r="K948" s="91"/>
      <c r="L948" s="71" t="s">
        <v>2</v>
      </c>
    </row>
    <row r="949" spans="1:12" x14ac:dyDescent="0.25">
      <c r="A949" s="155" t="s">
        <v>16480</v>
      </c>
      <c r="B949" s="91" t="s">
        <v>10463</v>
      </c>
      <c r="C949" s="91" t="s">
        <v>5234</v>
      </c>
      <c r="D949" s="91" t="s">
        <v>10019</v>
      </c>
      <c r="E949" s="91">
        <v>12</v>
      </c>
      <c r="F949" s="91">
        <v>2048</v>
      </c>
      <c r="G949" s="91">
        <v>1080</v>
      </c>
      <c r="H949" s="91">
        <v>120</v>
      </c>
      <c r="I949" s="149"/>
      <c r="J949" s="91"/>
      <c r="K949" s="91"/>
      <c r="L949" s="71" t="s">
        <v>2</v>
      </c>
    </row>
    <row r="950" spans="1:12" x14ac:dyDescent="0.25">
      <c r="A950" s="156" t="s">
        <v>16481</v>
      </c>
      <c r="B950" s="91" t="s">
        <v>10464</v>
      </c>
      <c r="C950" s="91" t="s">
        <v>5234</v>
      </c>
      <c r="D950" s="91" t="s">
        <v>10024</v>
      </c>
      <c r="E950" s="91">
        <v>12</v>
      </c>
      <c r="F950" s="91">
        <v>2048</v>
      </c>
      <c r="G950" s="91">
        <v>1080</v>
      </c>
      <c r="H950" s="91">
        <v>24</v>
      </c>
      <c r="I950" s="150"/>
      <c r="J950" s="91"/>
      <c r="K950" s="91"/>
      <c r="L950" s="71" t="s">
        <v>2</v>
      </c>
    </row>
    <row r="951" spans="1:12" x14ac:dyDescent="0.25">
      <c r="A951" s="155" t="s">
        <v>16482</v>
      </c>
      <c r="B951" s="91" t="s">
        <v>10465</v>
      </c>
      <c r="C951" s="91" t="s">
        <v>5234</v>
      </c>
      <c r="D951" s="91" t="s">
        <v>10024</v>
      </c>
      <c r="E951" s="91">
        <v>12</v>
      </c>
      <c r="F951" s="91">
        <v>2048</v>
      </c>
      <c r="G951" s="91">
        <v>1080</v>
      </c>
      <c r="H951" s="91">
        <v>30</v>
      </c>
      <c r="I951" s="149"/>
      <c r="J951" s="91"/>
      <c r="K951" s="91"/>
      <c r="L951" s="71" t="s">
        <v>2</v>
      </c>
    </row>
    <row r="952" spans="1:12" x14ac:dyDescent="0.25">
      <c r="A952" s="156" t="s">
        <v>16483</v>
      </c>
      <c r="B952" s="91" t="s">
        <v>10466</v>
      </c>
      <c r="C952" s="91" t="s">
        <v>5234</v>
      </c>
      <c r="D952" s="91" t="s">
        <v>10024</v>
      </c>
      <c r="E952" s="91">
        <v>12</v>
      </c>
      <c r="F952" s="91">
        <v>2048</v>
      </c>
      <c r="G952" s="91">
        <v>1080</v>
      </c>
      <c r="H952" s="91">
        <v>60</v>
      </c>
      <c r="I952" s="150"/>
      <c r="J952" s="91"/>
      <c r="K952" s="91"/>
      <c r="L952" s="71" t="s">
        <v>2</v>
      </c>
    </row>
    <row r="953" spans="1:12" x14ac:dyDescent="0.25">
      <c r="A953" s="155" t="s">
        <v>16484</v>
      </c>
      <c r="B953" s="91" t="s">
        <v>10467</v>
      </c>
      <c r="C953" s="91" t="s">
        <v>5234</v>
      </c>
      <c r="D953" s="91" t="s">
        <v>10024</v>
      </c>
      <c r="E953" s="91">
        <v>12</v>
      </c>
      <c r="F953" s="91">
        <v>2048</v>
      </c>
      <c r="G953" s="91">
        <v>1080</v>
      </c>
      <c r="H953" s="91">
        <v>120</v>
      </c>
      <c r="I953" s="149"/>
      <c r="J953" s="91"/>
      <c r="K953" s="91"/>
      <c r="L953" s="71" t="s">
        <v>2</v>
      </c>
    </row>
    <row r="954" spans="1:12" x14ac:dyDescent="0.25">
      <c r="A954" s="156" t="s">
        <v>16485</v>
      </c>
      <c r="B954" s="91" t="s">
        <v>10468</v>
      </c>
      <c r="C954" s="91" t="s">
        <v>5234</v>
      </c>
      <c r="D954" s="91" t="s">
        <v>10029</v>
      </c>
      <c r="E954" s="91">
        <v>12</v>
      </c>
      <c r="F954" s="91">
        <v>2048</v>
      </c>
      <c r="G954" s="91">
        <v>1080</v>
      </c>
      <c r="H954" s="91">
        <v>24</v>
      </c>
      <c r="I954" s="150"/>
      <c r="J954" s="91"/>
      <c r="K954" s="91"/>
      <c r="L954" s="71" t="s">
        <v>2</v>
      </c>
    </row>
    <row r="955" spans="1:12" x14ac:dyDescent="0.25">
      <c r="A955" s="155" t="s">
        <v>16486</v>
      </c>
      <c r="B955" s="91" t="s">
        <v>10469</v>
      </c>
      <c r="C955" s="91" t="s">
        <v>5234</v>
      </c>
      <c r="D955" s="91" t="s">
        <v>10029</v>
      </c>
      <c r="E955" s="91">
        <v>12</v>
      </c>
      <c r="F955" s="91">
        <v>2048</v>
      </c>
      <c r="G955" s="91">
        <v>1080</v>
      </c>
      <c r="H955" s="91">
        <v>30</v>
      </c>
      <c r="I955" s="149"/>
      <c r="J955" s="91"/>
      <c r="K955" s="91"/>
      <c r="L955" s="71" t="s">
        <v>2</v>
      </c>
    </row>
    <row r="956" spans="1:12" x14ac:dyDescent="0.25">
      <c r="A956" s="156" t="s">
        <v>16487</v>
      </c>
      <c r="B956" s="91" t="s">
        <v>10470</v>
      </c>
      <c r="C956" s="91" t="s">
        <v>5234</v>
      </c>
      <c r="D956" s="91" t="s">
        <v>10029</v>
      </c>
      <c r="E956" s="91">
        <v>12</v>
      </c>
      <c r="F956" s="91">
        <v>2048</v>
      </c>
      <c r="G956" s="91">
        <v>1080</v>
      </c>
      <c r="H956" s="91">
        <v>60</v>
      </c>
      <c r="I956" s="150"/>
      <c r="J956" s="91"/>
      <c r="K956" s="91"/>
      <c r="L956" s="71" t="s">
        <v>2</v>
      </c>
    </row>
    <row r="957" spans="1:12" x14ac:dyDescent="0.25">
      <c r="A957" s="155" t="s">
        <v>16488</v>
      </c>
      <c r="B957" s="91" t="s">
        <v>10471</v>
      </c>
      <c r="C957" s="91" t="s">
        <v>5234</v>
      </c>
      <c r="D957" s="91" t="s">
        <v>10029</v>
      </c>
      <c r="E957" s="91">
        <v>12</v>
      </c>
      <c r="F957" s="91">
        <v>2048</v>
      </c>
      <c r="G957" s="91">
        <v>1080</v>
      </c>
      <c r="H957" s="91">
        <v>120</v>
      </c>
      <c r="I957" s="149"/>
      <c r="J957" s="91"/>
      <c r="K957" s="91"/>
      <c r="L957" s="71" t="s">
        <v>2</v>
      </c>
    </row>
    <row r="958" spans="1:12" x14ac:dyDescent="0.25">
      <c r="A958" s="156" t="s">
        <v>16489</v>
      </c>
      <c r="B958" s="91" t="s">
        <v>10472</v>
      </c>
      <c r="C958" s="91" t="s">
        <v>5234</v>
      </c>
      <c r="D958" s="91" t="s">
        <v>10034</v>
      </c>
      <c r="E958" s="91">
        <v>12</v>
      </c>
      <c r="F958" s="91">
        <v>2048</v>
      </c>
      <c r="G958" s="91">
        <v>1080</v>
      </c>
      <c r="H958" s="91">
        <v>24</v>
      </c>
      <c r="I958" s="150"/>
      <c r="J958" s="91"/>
      <c r="K958" s="91"/>
      <c r="L958" s="71" t="s">
        <v>2</v>
      </c>
    </row>
    <row r="959" spans="1:12" x14ac:dyDescent="0.25">
      <c r="A959" s="155" t="s">
        <v>16490</v>
      </c>
      <c r="B959" s="91" t="s">
        <v>10473</v>
      </c>
      <c r="C959" s="91" t="s">
        <v>5234</v>
      </c>
      <c r="D959" s="91" t="s">
        <v>10034</v>
      </c>
      <c r="E959" s="91">
        <v>12</v>
      </c>
      <c r="F959" s="91">
        <v>2048</v>
      </c>
      <c r="G959" s="91">
        <v>1080</v>
      </c>
      <c r="H959" s="91">
        <v>30</v>
      </c>
      <c r="I959" s="149"/>
      <c r="J959" s="91"/>
      <c r="K959" s="91"/>
      <c r="L959" s="71" t="s">
        <v>2</v>
      </c>
    </row>
    <row r="960" spans="1:12" x14ac:dyDescent="0.25">
      <c r="A960" s="156" t="s">
        <v>16491</v>
      </c>
      <c r="B960" s="91" t="s">
        <v>10474</v>
      </c>
      <c r="C960" s="91" t="s">
        <v>5234</v>
      </c>
      <c r="D960" s="91" t="s">
        <v>10034</v>
      </c>
      <c r="E960" s="91">
        <v>12</v>
      </c>
      <c r="F960" s="91">
        <v>2048</v>
      </c>
      <c r="G960" s="91">
        <v>1080</v>
      </c>
      <c r="H960" s="91">
        <v>60</v>
      </c>
      <c r="I960" s="150"/>
      <c r="J960" s="91"/>
      <c r="K960" s="91"/>
      <c r="L960" s="71" t="s">
        <v>2</v>
      </c>
    </row>
    <row r="961" spans="1:12" x14ac:dyDescent="0.25">
      <c r="A961" s="155" t="s">
        <v>16492</v>
      </c>
      <c r="B961" s="91" t="s">
        <v>10475</v>
      </c>
      <c r="C961" s="91" t="s">
        <v>5234</v>
      </c>
      <c r="D961" s="91" t="s">
        <v>10034</v>
      </c>
      <c r="E961" s="91">
        <v>12</v>
      </c>
      <c r="F961" s="91">
        <v>2048</v>
      </c>
      <c r="G961" s="91">
        <v>1080</v>
      </c>
      <c r="H961" s="91">
        <v>120</v>
      </c>
      <c r="I961" s="149"/>
      <c r="J961" s="91"/>
      <c r="K961" s="91"/>
      <c r="L961" s="71" t="s">
        <v>2</v>
      </c>
    </row>
    <row r="962" spans="1:12" x14ac:dyDescent="0.25">
      <c r="A962" s="156" t="s">
        <v>16493</v>
      </c>
      <c r="B962" s="91" t="s">
        <v>10476</v>
      </c>
      <c r="C962" s="91" t="s">
        <v>5234</v>
      </c>
      <c r="D962" s="91" t="s">
        <v>9072</v>
      </c>
      <c r="E962" s="91">
        <v>8</v>
      </c>
      <c r="F962" s="91">
        <v>2560</v>
      </c>
      <c r="G962" s="91">
        <v>1440</v>
      </c>
      <c r="H962" s="91">
        <v>24</v>
      </c>
      <c r="I962" s="150"/>
      <c r="J962" s="91"/>
      <c r="K962" s="91"/>
      <c r="L962" s="71" t="s">
        <v>2</v>
      </c>
    </row>
    <row r="963" spans="1:12" x14ac:dyDescent="0.25">
      <c r="A963" s="155" t="s">
        <v>16494</v>
      </c>
      <c r="B963" s="91" t="s">
        <v>10477</v>
      </c>
      <c r="C963" s="91" t="s">
        <v>5234</v>
      </c>
      <c r="D963" s="91" t="s">
        <v>9072</v>
      </c>
      <c r="E963" s="91">
        <v>8</v>
      </c>
      <c r="F963" s="91">
        <v>2560</v>
      </c>
      <c r="G963" s="91">
        <v>1440</v>
      </c>
      <c r="H963" s="91">
        <v>30</v>
      </c>
      <c r="I963" s="149"/>
      <c r="J963" s="91"/>
      <c r="K963" s="91"/>
      <c r="L963" s="71" t="s">
        <v>2</v>
      </c>
    </row>
    <row r="964" spans="1:12" x14ac:dyDescent="0.25">
      <c r="A964" s="156" t="s">
        <v>16495</v>
      </c>
      <c r="B964" s="91" t="s">
        <v>10478</v>
      </c>
      <c r="C964" s="91" t="s">
        <v>5234</v>
      </c>
      <c r="D964" s="91" t="s">
        <v>9072</v>
      </c>
      <c r="E964" s="91">
        <v>8</v>
      </c>
      <c r="F964" s="91">
        <v>2560</v>
      </c>
      <c r="G964" s="91">
        <v>1440</v>
      </c>
      <c r="H964" s="91">
        <v>60</v>
      </c>
      <c r="I964" s="150"/>
      <c r="J964" s="91"/>
      <c r="K964" s="91"/>
      <c r="L964" s="71" t="s">
        <v>2</v>
      </c>
    </row>
    <row r="965" spans="1:12" x14ac:dyDescent="0.25">
      <c r="A965" s="155" t="s">
        <v>16496</v>
      </c>
      <c r="B965" s="91" t="s">
        <v>10479</v>
      </c>
      <c r="C965" s="91" t="s">
        <v>5234</v>
      </c>
      <c r="D965" s="91" t="s">
        <v>9072</v>
      </c>
      <c r="E965" s="91">
        <v>8</v>
      </c>
      <c r="F965" s="91">
        <v>2560</v>
      </c>
      <c r="G965" s="91">
        <v>1440</v>
      </c>
      <c r="H965" s="91">
        <v>120</v>
      </c>
      <c r="I965" s="149"/>
      <c r="J965" s="91"/>
      <c r="K965" s="91"/>
      <c r="L965" s="71" t="s">
        <v>2</v>
      </c>
    </row>
    <row r="966" spans="1:12" x14ac:dyDescent="0.25">
      <c r="A966" s="156" t="s">
        <v>16497</v>
      </c>
      <c r="B966" s="91" t="s">
        <v>10480</v>
      </c>
      <c r="C966" s="91" t="s">
        <v>5234</v>
      </c>
      <c r="D966" s="91" t="s">
        <v>9984</v>
      </c>
      <c r="E966" s="91">
        <v>8</v>
      </c>
      <c r="F966" s="91">
        <v>2560</v>
      </c>
      <c r="G966" s="91">
        <v>1440</v>
      </c>
      <c r="H966" s="91">
        <v>24</v>
      </c>
      <c r="I966" s="150"/>
      <c r="J966" s="91"/>
      <c r="K966" s="91"/>
      <c r="L966" s="71" t="s">
        <v>2</v>
      </c>
    </row>
    <row r="967" spans="1:12" x14ac:dyDescent="0.25">
      <c r="A967" s="155" t="s">
        <v>16498</v>
      </c>
      <c r="B967" s="91" t="s">
        <v>10481</v>
      </c>
      <c r="C967" s="91" t="s">
        <v>5234</v>
      </c>
      <c r="D967" s="91" t="s">
        <v>9984</v>
      </c>
      <c r="E967" s="91">
        <v>8</v>
      </c>
      <c r="F967" s="91">
        <v>2560</v>
      </c>
      <c r="G967" s="91">
        <v>1440</v>
      </c>
      <c r="H967" s="91">
        <v>30</v>
      </c>
      <c r="I967" s="149"/>
      <c r="J967" s="91"/>
      <c r="K967" s="91"/>
      <c r="L967" s="71" t="s">
        <v>2</v>
      </c>
    </row>
    <row r="968" spans="1:12" x14ac:dyDescent="0.25">
      <c r="A968" s="156" t="s">
        <v>16499</v>
      </c>
      <c r="B968" s="91" t="s">
        <v>10482</v>
      </c>
      <c r="C968" s="91" t="s">
        <v>5234</v>
      </c>
      <c r="D968" s="91" t="s">
        <v>9984</v>
      </c>
      <c r="E968" s="91">
        <v>8</v>
      </c>
      <c r="F968" s="91">
        <v>2560</v>
      </c>
      <c r="G968" s="91">
        <v>1440</v>
      </c>
      <c r="H968" s="91">
        <v>60</v>
      </c>
      <c r="I968" s="150"/>
      <c r="J968" s="91"/>
      <c r="K968" s="91"/>
      <c r="L968" s="71" t="s">
        <v>2</v>
      </c>
    </row>
    <row r="969" spans="1:12" x14ac:dyDescent="0.25">
      <c r="A969" s="155" t="s">
        <v>16500</v>
      </c>
      <c r="B969" s="91" t="s">
        <v>10483</v>
      </c>
      <c r="C969" s="91" t="s">
        <v>5234</v>
      </c>
      <c r="D969" s="91" t="s">
        <v>9984</v>
      </c>
      <c r="E969" s="91">
        <v>8</v>
      </c>
      <c r="F969" s="91">
        <v>2560</v>
      </c>
      <c r="G969" s="91">
        <v>1440</v>
      </c>
      <c r="H969" s="91">
        <v>120</v>
      </c>
      <c r="I969" s="149"/>
      <c r="J969" s="91"/>
      <c r="K969" s="91"/>
      <c r="L969" s="71" t="s">
        <v>2</v>
      </c>
    </row>
    <row r="970" spans="1:12" x14ac:dyDescent="0.25">
      <c r="A970" s="156" t="s">
        <v>16501</v>
      </c>
      <c r="B970" s="91" t="s">
        <v>10484</v>
      </c>
      <c r="C970" s="91" t="s">
        <v>5234</v>
      </c>
      <c r="D970" s="91" t="s">
        <v>9989</v>
      </c>
      <c r="E970" s="91">
        <v>8</v>
      </c>
      <c r="F970" s="91">
        <v>2560</v>
      </c>
      <c r="G970" s="91">
        <v>1440</v>
      </c>
      <c r="H970" s="91">
        <v>24</v>
      </c>
      <c r="I970" s="150"/>
      <c r="J970" s="91"/>
      <c r="K970" s="91"/>
      <c r="L970" s="71" t="s">
        <v>2</v>
      </c>
    </row>
    <row r="971" spans="1:12" x14ac:dyDescent="0.25">
      <c r="A971" s="155" t="s">
        <v>16502</v>
      </c>
      <c r="B971" s="91" t="s">
        <v>10485</v>
      </c>
      <c r="C971" s="91" t="s">
        <v>5234</v>
      </c>
      <c r="D971" s="91" t="s">
        <v>9989</v>
      </c>
      <c r="E971" s="91">
        <v>8</v>
      </c>
      <c r="F971" s="91">
        <v>2560</v>
      </c>
      <c r="G971" s="91">
        <v>1440</v>
      </c>
      <c r="H971" s="91">
        <v>30</v>
      </c>
      <c r="I971" s="149"/>
      <c r="J971" s="91"/>
      <c r="K971" s="91"/>
      <c r="L971" s="71" t="s">
        <v>2</v>
      </c>
    </row>
    <row r="972" spans="1:12" x14ac:dyDescent="0.25">
      <c r="A972" s="156" t="s">
        <v>16503</v>
      </c>
      <c r="B972" s="91" t="s">
        <v>10486</v>
      </c>
      <c r="C972" s="91" t="s">
        <v>5234</v>
      </c>
      <c r="D972" s="91" t="s">
        <v>9989</v>
      </c>
      <c r="E972" s="91">
        <v>8</v>
      </c>
      <c r="F972" s="91">
        <v>2560</v>
      </c>
      <c r="G972" s="91">
        <v>1440</v>
      </c>
      <c r="H972" s="91">
        <v>60</v>
      </c>
      <c r="I972" s="150"/>
      <c r="J972" s="91"/>
      <c r="K972" s="91"/>
      <c r="L972" s="71" t="s">
        <v>2</v>
      </c>
    </row>
    <row r="973" spans="1:12" x14ac:dyDescent="0.25">
      <c r="A973" s="155" t="s">
        <v>16504</v>
      </c>
      <c r="B973" s="91" t="s">
        <v>10487</v>
      </c>
      <c r="C973" s="91" t="s">
        <v>5234</v>
      </c>
      <c r="D973" s="91" t="s">
        <v>9989</v>
      </c>
      <c r="E973" s="91">
        <v>8</v>
      </c>
      <c r="F973" s="91">
        <v>2560</v>
      </c>
      <c r="G973" s="91">
        <v>1440</v>
      </c>
      <c r="H973" s="91">
        <v>120</v>
      </c>
      <c r="I973" s="149"/>
      <c r="J973" s="91"/>
      <c r="K973" s="91"/>
      <c r="L973" s="71" t="s">
        <v>2</v>
      </c>
    </row>
    <row r="974" spans="1:12" x14ac:dyDescent="0.25">
      <c r="A974" s="156" t="s">
        <v>16505</v>
      </c>
      <c r="B974" s="91" t="s">
        <v>10488</v>
      </c>
      <c r="C974" s="91" t="s">
        <v>5234</v>
      </c>
      <c r="D974" s="91" t="s">
        <v>9994</v>
      </c>
      <c r="E974" s="91">
        <v>8</v>
      </c>
      <c r="F974" s="91">
        <v>2560</v>
      </c>
      <c r="G974" s="91">
        <v>1440</v>
      </c>
      <c r="H974" s="91">
        <v>24</v>
      </c>
      <c r="I974" s="150"/>
      <c r="J974" s="91"/>
      <c r="K974" s="91"/>
      <c r="L974" s="71" t="s">
        <v>2</v>
      </c>
    </row>
    <row r="975" spans="1:12" x14ac:dyDescent="0.25">
      <c r="A975" s="155" t="s">
        <v>16506</v>
      </c>
      <c r="B975" s="91" t="s">
        <v>10489</v>
      </c>
      <c r="C975" s="91" t="s">
        <v>5234</v>
      </c>
      <c r="D975" s="91" t="s">
        <v>9994</v>
      </c>
      <c r="E975" s="91">
        <v>8</v>
      </c>
      <c r="F975" s="91">
        <v>2560</v>
      </c>
      <c r="G975" s="91">
        <v>1440</v>
      </c>
      <c r="H975" s="91">
        <v>30</v>
      </c>
      <c r="I975" s="149"/>
      <c r="J975" s="91"/>
      <c r="K975" s="91"/>
      <c r="L975" s="71" t="s">
        <v>2</v>
      </c>
    </row>
    <row r="976" spans="1:12" x14ac:dyDescent="0.25">
      <c r="A976" s="156" t="s">
        <v>16507</v>
      </c>
      <c r="B976" s="91" t="s">
        <v>10490</v>
      </c>
      <c r="C976" s="91" t="s">
        <v>5234</v>
      </c>
      <c r="D976" s="91" t="s">
        <v>9994</v>
      </c>
      <c r="E976" s="91">
        <v>8</v>
      </c>
      <c r="F976" s="91">
        <v>2560</v>
      </c>
      <c r="G976" s="91">
        <v>1440</v>
      </c>
      <c r="H976" s="91">
        <v>60</v>
      </c>
      <c r="I976" s="150"/>
      <c r="J976" s="91"/>
      <c r="K976" s="91"/>
      <c r="L976" s="71" t="s">
        <v>2</v>
      </c>
    </row>
    <row r="977" spans="1:12" x14ac:dyDescent="0.25">
      <c r="A977" s="155" t="s">
        <v>16508</v>
      </c>
      <c r="B977" s="91" t="s">
        <v>10491</v>
      </c>
      <c r="C977" s="91" t="s">
        <v>5234</v>
      </c>
      <c r="D977" s="91" t="s">
        <v>9994</v>
      </c>
      <c r="E977" s="91">
        <v>8</v>
      </c>
      <c r="F977" s="91">
        <v>2560</v>
      </c>
      <c r="G977" s="91">
        <v>1440</v>
      </c>
      <c r="H977" s="91">
        <v>120</v>
      </c>
      <c r="I977" s="149"/>
      <c r="J977" s="91"/>
      <c r="K977" s="91"/>
      <c r="L977" s="71" t="s">
        <v>2</v>
      </c>
    </row>
    <row r="978" spans="1:12" x14ac:dyDescent="0.25">
      <c r="A978" s="156" t="s">
        <v>16509</v>
      </c>
      <c r="B978" s="91" t="s">
        <v>10492</v>
      </c>
      <c r="C978" s="91" t="s">
        <v>5234</v>
      </c>
      <c r="D978" s="91" t="s">
        <v>9999</v>
      </c>
      <c r="E978" s="91">
        <v>10</v>
      </c>
      <c r="F978" s="91">
        <v>2560</v>
      </c>
      <c r="G978" s="91">
        <v>1440</v>
      </c>
      <c r="H978" s="91">
        <v>24</v>
      </c>
      <c r="I978" s="150"/>
      <c r="J978" s="91"/>
      <c r="K978" s="91"/>
      <c r="L978" s="71" t="s">
        <v>2</v>
      </c>
    </row>
    <row r="979" spans="1:12" x14ac:dyDescent="0.25">
      <c r="A979" s="155" t="s">
        <v>16510</v>
      </c>
      <c r="B979" s="91" t="s">
        <v>10493</v>
      </c>
      <c r="C979" s="91" t="s">
        <v>5234</v>
      </c>
      <c r="D979" s="91" t="s">
        <v>9999</v>
      </c>
      <c r="E979" s="91">
        <v>10</v>
      </c>
      <c r="F979" s="91">
        <v>2560</v>
      </c>
      <c r="G979" s="91">
        <v>1440</v>
      </c>
      <c r="H979" s="91">
        <v>30</v>
      </c>
      <c r="I979" s="149"/>
      <c r="J979" s="91"/>
      <c r="K979" s="91"/>
      <c r="L979" s="71" t="s">
        <v>2</v>
      </c>
    </row>
    <row r="980" spans="1:12" x14ac:dyDescent="0.25">
      <c r="A980" s="156" t="s">
        <v>16511</v>
      </c>
      <c r="B980" s="91" t="s">
        <v>10494</v>
      </c>
      <c r="C980" s="91" t="s">
        <v>5234</v>
      </c>
      <c r="D980" s="91" t="s">
        <v>9999</v>
      </c>
      <c r="E980" s="91">
        <v>10</v>
      </c>
      <c r="F980" s="91">
        <v>2560</v>
      </c>
      <c r="G980" s="91">
        <v>1440</v>
      </c>
      <c r="H980" s="91">
        <v>60</v>
      </c>
      <c r="I980" s="150"/>
      <c r="J980" s="91"/>
      <c r="K980" s="91"/>
      <c r="L980" s="71" t="s">
        <v>2</v>
      </c>
    </row>
    <row r="981" spans="1:12" x14ac:dyDescent="0.25">
      <c r="A981" s="155" t="s">
        <v>16512</v>
      </c>
      <c r="B981" s="91" t="s">
        <v>10495</v>
      </c>
      <c r="C981" s="91" t="s">
        <v>5234</v>
      </c>
      <c r="D981" s="91" t="s">
        <v>9999</v>
      </c>
      <c r="E981" s="91">
        <v>10</v>
      </c>
      <c r="F981" s="91">
        <v>2560</v>
      </c>
      <c r="G981" s="91">
        <v>1440</v>
      </c>
      <c r="H981" s="91">
        <v>120</v>
      </c>
      <c r="I981" s="149"/>
      <c r="J981" s="91"/>
      <c r="K981" s="91"/>
      <c r="L981" s="71" t="s">
        <v>2</v>
      </c>
    </row>
    <row r="982" spans="1:12" x14ac:dyDescent="0.25">
      <c r="A982" s="156" t="s">
        <v>16513</v>
      </c>
      <c r="B982" s="91" t="s">
        <v>10496</v>
      </c>
      <c r="C982" s="91" t="s">
        <v>5234</v>
      </c>
      <c r="D982" s="91" t="s">
        <v>10004</v>
      </c>
      <c r="E982" s="91">
        <v>10</v>
      </c>
      <c r="F982" s="91">
        <v>2560</v>
      </c>
      <c r="G982" s="91">
        <v>1440</v>
      </c>
      <c r="H982" s="91">
        <v>24</v>
      </c>
      <c r="I982" s="150"/>
      <c r="J982" s="91"/>
      <c r="K982" s="91"/>
      <c r="L982" s="71" t="s">
        <v>2</v>
      </c>
    </row>
    <row r="983" spans="1:12" x14ac:dyDescent="0.25">
      <c r="A983" s="155" t="s">
        <v>16514</v>
      </c>
      <c r="B983" s="91" t="s">
        <v>10497</v>
      </c>
      <c r="C983" s="91" t="s">
        <v>5234</v>
      </c>
      <c r="D983" s="91" t="s">
        <v>10004</v>
      </c>
      <c r="E983" s="91">
        <v>10</v>
      </c>
      <c r="F983" s="91">
        <v>2560</v>
      </c>
      <c r="G983" s="91">
        <v>1440</v>
      </c>
      <c r="H983" s="91">
        <v>30</v>
      </c>
      <c r="I983" s="149"/>
      <c r="J983" s="91"/>
      <c r="K983" s="91"/>
      <c r="L983" s="71" t="s">
        <v>2</v>
      </c>
    </row>
    <row r="984" spans="1:12" x14ac:dyDescent="0.25">
      <c r="A984" s="156" t="s">
        <v>16515</v>
      </c>
      <c r="B984" s="91" t="s">
        <v>10498</v>
      </c>
      <c r="C984" s="91" t="s">
        <v>5234</v>
      </c>
      <c r="D984" s="91" t="s">
        <v>10004</v>
      </c>
      <c r="E984" s="91">
        <v>10</v>
      </c>
      <c r="F984" s="91">
        <v>2560</v>
      </c>
      <c r="G984" s="91">
        <v>1440</v>
      </c>
      <c r="H984" s="91">
        <v>60</v>
      </c>
      <c r="I984" s="150"/>
      <c r="J984" s="91"/>
      <c r="K984" s="91"/>
      <c r="L984" s="71" t="s">
        <v>2</v>
      </c>
    </row>
    <row r="985" spans="1:12" x14ac:dyDescent="0.25">
      <c r="A985" s="155" t="s">
        <v>16516</v>
      </c>
      <c r="B985" s="91" t="s">
        <v>10499</v>
      </c>
      <c r="C985" s="91" t="s">
        <v>5234</v>
      </c>
      <c r="D985" s="91" t="s">
        <v>10004</v>
      </c>
      <c r="E985" s="91">
        <v>10</v>
      </c>
      <c r="F985" s="91">
        <v>2560</v>
      </c>
      <c r="G985" s="91">
        <v>1440</v>
      </c>
      <c r="H985" s="91">
        <v>120</v>
      </c>
      <c r="I985" s="149"/>
      <c r="J985" s="91"/>
      <c r="K985" s="91"/>
      <c r="L985" s="71" t="s">
        <v>2</v>
      </c>
    </row>
    <row r="986" spans="1:12" x14ac:dyDescent="0.25">
      <c r="A986" s="156" t="s">
        <v>16517</v>
      </c>
      <c r="B986" s="91" t="s">
        <v>10500</v>
      </c>
      <c r="C986" s="91" t="s">
        <v>5234</v>
      </c>
      <c r="D986" s="91" t="s">
        <v>10009</v>
      </c>
      <c r="E986" s="91">
        <v>10</v>
      </c>
      <c r="F986" s="91">
        <v>2560</v>
      </c>
      <c r="G986" s="91">
        <v>1440</v>
      </c>
      <c r="H986" s="91">
        <v>24</v>
      </c>
      <c r="I986" s="150"/>
      <c r="J986" s="91"/>
      <c r="K986" s="91"/>
      <c r="L986" s="71" t="s">
        <v>2</v>
      </c>
    </row>
    <row r="987" spans="1:12" x14ac:dyDescent="0.25">
      <c r="A987" s="155" t="s">
        <v>16518</v>
      </c>
      <c r="B987" s="91" t="s">
        <v>10501</v>
      </c>
      <c r="C987" s="91" t="s">
        <v>5234</v>
      </c>
      <c r="D987" s="91" t="s">
        <v>10009</v>
      </c>
      <c r="E987" s="91">
        <v>10</v>
      </c>
      <c r="F987" s="91">
        <v>2560</v>
      </c>
      <c r="G987" s="91">
        <v>1440</v>
      </c>
      <c r="H987" s="91">
        <v>30</v>
      </c>
      <c r="I987" s="149"/>
      <c r="J987" s="91"/>
      <c r="K987" s="91"/>
      <c r="L987" s="71" t="s">
        <v>2</v>
      </c>
    </row>
    <row r="988" spans="1:12" x14ac:dyDescent="0.25">
      <c r="A988" s="156" t="s">
        <v>16519</v>
      </c>
      <c r="B988" s="91" t="s">
        <v>10502</v>
      </c>
      <c r="C988" s="91" t="s">
        <v>5234</v>
      </c>
      <c r="D988" s="91" t="s">
        <v>10009</v>
      </c>
      <c r="E988" s="91">
        <v>10</v>
      </c>
      <c r="F988" s="91">
        <v>2560</v>
      </c>
      <c r="G988" s="91">
        <v>1440</v>
      </c>
      <c r="H988" s="91">
        <v>60</v>
      </c>
      <c r="I988" s="150"/>
      <c r="J988" s="91"/>
      <c r="K988" s="91"/>
      <c r="L988" s="71" t="s">
        <v>2</v>
      </c>
    </row>
    <row r="989" spans="1:12" x14ac:dyDescent="0.25">
      <c r="A989" s="155" t="s">
        <v>16520</v>
      </c>
      <c r="B989" s="91" t="s">
        <v>10503</v>
      </c>
      <c r="C989" s="91" t="s">
        <v>5234</v>
      </c>
      <c r="D989" s="91" t="s">
        <v>10009</v>
      </c>
      <c r="E989" s="91">
        <v>10</v>
      </c>
      <c r="F989" s="91">
        <v>2560</v>
      </c>
      <c r="G989" s="91">
        <v>1440</v>
      </c>
      <c r="H989" s="91">
        <v>120</v>
      </c>
      <c r="I989" s="149"/>
      <c r="J989" s="91"/>
      <c r="K989" s="91"/>
      <c r="L989" s="71" t="s">
        <v>2</v>
      </c>
    </row>
    <row r="990" spans="1:12" x14ac:dyDescent="0.25">
      <c r="A990" s="156" t="s">
        <v>16521</v>
      </c>
      <c r="B990" s="91" t="s">
        <v>10504</v>
      </c>
      <c r="C990" s="91" t="s">
        <v>5234</v>
      </c>
      <c r="D990" s="91" t="s">
        <v>10014</v>
      </c>
      <c r="E990" s="91">
        <v>10</v>
      </c>
      <c r="F990" s="91">
        <v>2560</v>
      </c>
      <c r="G990" s="91">
        <v>1440</v>
      </c>
      <c r="H990" s="91">
        <v>24</v>
      </c>
      <c r="I990" s="150"/>
      <c r="J990" s="91"/>
      <c r="K990" s="91"/>
      <c r="L990" s="71" t="s">
        <v>2</v>
      </c>
    </row>
    <row r="991" spans="1:12" x14ac:dyDescent="0.25">
      <c r="A991" s="155" t="s">
        <v>16522</v>
      </c>
      <c r="B991" s="91" t="s">
        <v>10505</v>
      </c>
      <c r="C991" s="91" t="s">
        <v>5234</v>
      </c>
      <c r="D991" s="91" t="s">
        <v>10014</v>
      </c>
      <c r="E991" s="91">
        <v>10</v>
      </c>
      <c r="F991" s="91">
        <v>2560</v>
      </c>
      <c r="G991" s="91">
        <v>1440</v>
      </c>
      <c r="H991" s="91">
        <v>30</v>
      </c>
      <c r="I991" s="149"/>
      <c r="J991" s="91"/>
      <c r="K991" s="91"/>
      <c r="L991" s="71" t="s">
        <v>2</v>
      </c>
    </row>
    <row r="992" spans="1:12" x14ac:dyDescent="0.25">
      <c r="A992" s="156" t="s">
        <v>16523</v>
      </c>
      <c r="B992" s="91" t="s">
        <v>10506</v>
      </c>
      <c r="C992" s="91" t="s">
        <v>5234</v>
      </c>
      <c r="D992" s="91" t="s">
        <v>10014</v>
      </c>
      <c r="E992" s="91">
        <v>10</v>
      </c>
      <c r="F992" s="91">
        <v>2560</v>
      </c>
      <c r="G992" s="91">
        <v>1440</v>
      </c>
      <c r="H992" s="91">
        <v>60</v>
      </c>
      <c r="I992" s="150"/>
      <c r="J992" s="91"/>
      <c r="K992" s="91"/>
      <c r="L992" s="71" t="s">
        <v>2</v>
      </c>
    </row>
    <row r="993" spans="1:12" x14ac:dyDescent="0.25">
      <c r="A993" s="155" t="s">
        <v>16524</v>
      </c>
      <c r="B993" s="91" t="s">
        <v>10507</v>
      </c>
      <c r="C993" s="91" t="s">
        <v>5234</v>
      </c>
      <c r="D993" s="91" t="s">
        <v>10014</v>
      </c>
      <c r="E993" s="91">
        <v>10</v>
      </c>
      <c r="F993" s="91">
        <v>2560</v>
      </c>
      <c r="G993" s="91">
        <v>1440</v>
      </c>
      <c r="H993" s="91">
        <v>120</v>
      </c>
      <c r="I993" s="149"/>
      <c r="J993" s="91"/>
      <c r="K993" s="91"/>
      <c r="L993" s="71" t="s">
        <v>2</v>
      </c>
    </row>
    <row r="994" spans="1:12" x14ac:dyDescent="0.25">
      <c r="A994" s="156" t="s">
        <v>16525</v>
      </c>
      <c r="B994" s="91" t="s">
        <v>10508</v>
      </c>
      <c r="C994" s="91" t="s">
        <v>5234</v>
      </c>
      <c r="D994" s="91" t="s">
        <v>10019</v>
      </c>
      <c r="E994" s="91">
        <v>12</v>
      </c>
      <c r="F994" s="91">
        <v>2560</v>
      </c>
      <c r="G994" s="91">
        <v>1440</v>
      </c>
      <c r="H994" s="91">
        <v>24</v>
      </c>
      <c r="I994" s="150"/>
      <c r="J994" s="91"/>
      <c r="K994" s="91"/>
      <c r="L994" s="71" t="s">
        <v>2</v>
      </c>
    </row>
    <row r="995" spans="1:12" x14ac:dyDescent="0.25">
      <c r="A995" s="155" t="s">
        <v>16526</v>
      </c>
      <c r="B995" s="91" t="s">
        <v>10509</v>
      </c>
      <c r="C995" s="91" t="s">
        <v>5234</v>
      </c>
      <c r="D995" s="91" t="s">
        <v>10019</v>
      </c>
      <c r="E995" s="91">
        <v>12</v>
      </c>
      <c r="F995" s="91">
        <v>2560</v>
      </c>
      <c r="G995" s="91">
        <v>1440</v>
      </c>
      <c r="H995" s="91">
        <v>30</v>
      </c>
      <c r="I995" s="149"/>
      <c r="J995" s="91"/>
      <c r="K995" s="91"/>
      <c r="L995" s="71" t="s">
        <v>2</v>
      </c>
    </row>
    <row r="996" spans="1:12" x14ac:dyDescent="0.25">
      <c r="A996" s="156" t="s">
        <v>16527</v>
      </c>
      <c r="B996" s="91" t="s">
        <v>10510</v>
      </c>
      <c r="C996" s="91" t="s">
        <v>5234</v>
      </c>
      <c r="D996" s="91" t="s">
        <v>10019</v>
      </c>
      <c r="E996" s="91">
        <v>12</v>
      </c>
      <c r="F996" s="91">
        <v>2560</v>
      </c>
      <c r="G996" s="91">
        <v>1440</v>
      </c>
      <c r="H996" s="91">
        <v>60</v>
      </c>
      <c r="I996" s="150"/>
      <c r="J996" s="91"/>
      <c r="K996" s="91"/>
      <c r="L996" s="71" t="s">
        <v>2</v>
      </c>
    </row>
    <row r="997" spans="1:12" x14ac:dyDescent="0.25">
      <c r="A997" s="155" t="s">
        <v>16528</v>
      </c>
      <c r="B997" s="91" t="s">
        <v>10511</v>
      </c>
      <c r="C997" s="91" t="s">
        <v>5234</v>
      </c>
      <c r="D997" s="91" t="s">
        <v>10019</v>
      </c>
      <c r="E997" s="91">
        <v>12</v>
      </c>
      <c r="F997" s="91">
        <v>2560</v>
      </c>
      <c r="G997" s="91">
        <v>1440</v>
      </c>
      <c r="H997" s="91">
        <v>120</v>
      </c>
      <c r="I997" s="149"/>
      <c r="J997" s="91"/>
      <c r="K997" s="91"/>
      <c r="L997" s="71" t="s">
        <v>2</v>
      </c>
    </row>
    <row r="998" spans="1:12" x14ac:dyDescent="0.25">
      <c r="A998" s="156" t="s">
        <v>16529</v>
      </c>
      <c r="B998" s="91" t="s">
        <v>10512</v>
      </c>
      <c r="C998" s="91" t="s">
        <v>5234</v>
      </c>
      <c r="D998" s="91" t="s">
        <v>10024</v>
      </c>
      <c r="E998" s="91">
        <v>12</v>
      </c>
      <c r="F998" s="91">
        <v>2560</v>
      </c>
      <c r="G998" s="91">
        <v>1440</v>
      </c>
      <c r="H998" s="91">
        <v>24</v>
      </c>
      <c r="I998" s="150"/>
      <c r="J998" s="91"/>
      <c r="K998" s="91"/>
      <c r="L998" s="71" t="s">
        <v>2</v>
      </c>
    </row>
    <row r="999" spans="1:12" x14ac:dyDescent="0.25">
      <c r="A999" s="155" t="s">
        <v>16530</v>
      </c>
      <c r="B999" s="91" t="s">
        <v>10513</v>
      </c>
      <c r="C999" s="91" t="s">
        <v>5234</v>
      </c>
      <c r="D999" s="91" t="s">
        <v>10024</v>
      </c>
      <c r="E999" s="91">
        <v>12</v>
      </c>
      <c r="F999" s="91">
        <v>2560</v>
      </c>
      <c r="G999" s="91">
        <v>1440</v>
      </c>
      <c r="H999" s="91">
        <v>30</v>
      </c>
      <c r="I999" s="149"/>
      <c r="J999" s="91"/>
      <c r="K999" s="91"/>
      <c r="L999" s="71" t="s">
        <v>2</v>
      </c>
    </row>
    <row r="1000" spans="1:12" x14ac:dyDescent="0.25">
      <c r="A1000" s="156" t="s">
        <v>16531</v>
      </c>
      <c r="B1000" s="91" t="s">
        <v>10514</v>
      </c>
      <c r="C1000" s="91" t="s">
        <v>5234</v>
      </c>
      <c r="D1000" s="91" t="s">
        <v>10024</v>
      </c>
      <c r="E1000" s="91">
        <v>12</v>
      </c>
      <c r="F1000" s="91">
        <v>2560</v>
      </c>
      <c r="G1000" s="91">
        <v>1440</v>
      </c>
      <c r="H1000" s="91">
        <v>60</v>
      </c>
      <c r="I1000" s="150"/>
      <c r="J1000" s="91"/>
      <c r="K1000" s="91"/>
      <c r="L1000" s="71" t="s">
        <v>2</v>
      </c>
    </row>
    <row r="1001" spans="1:12" x14ac:dyDescent="0.25">
      <c r="A1001" s="155" t="s">
        <v>16532</v>
      </c>
      <c r="B1001" s="91" t="s">
        <v>10515</v>
      </c>
      <c r="C1001" s="91" t="s">
        <v>5234</v>
      </c>
      <c r="D1001" s="91" t="s">
        <v>10024</v>
      </c>
      <c r="E1001" s="91">
        <v>12</v>
      </c>
      <c r="F1001" s="91">
        <v>2560</v>
      </c>
      <c r="G1001" s="91">
        <v>1440</v>
      </c>
      <c r="H1001" s="91">
        <v>120</v>
      </c>
      <c r="I1001" s="149"/>
      <c r="J1001" s="91"/>
      <c r="K1001" s="91"/>
      <c r="L1001" s="71" t="s">
        <v>2</v>
      </c>
    </row>
    <row r="1002" spans="1:12" x14ac:dyDescent="0.25">
      <c r="A1002" s="156" t="s">
        <v>16533</v>
      </c>
      <c r="B1002" s="91" t="s">
        <v>10516</v>
      </c>
      <c r="C1002" s="91" t="s">
        <v>5234</v>
      </c>
      <c r="D1002" s="91" t="s">
        <v>10029</v>
      </c>
      <c r="E1002" s="91">
        <v>12</v>
      </c>
      <c r="F1002" s="91">
        <v>2560</v>
      </c>
      <c r="G1002" s="91">
        <v>1440</v>
      </c>
      <c r="H1002" s="91">
        <v>24</v>
      </c>
      <c r="I1002" s="150"/>
      <c r="J1002" s="91"/>
      <c r="K1002" s="91"/>
      <c r="L1002" s="71" t="s">
        <v>2</v>
      </c>
    </row>
    <row r="1003" spans="1:12" x14ac:dyDescent="0.25">
      <c r="A1003" s="155" t="s">
        <v>16534</v>
      </c>
      <c r="B1003" s="91" t="s">
        <v>10517</v>
      </c>
      <c r="C1003" s="91" t="s">
        <v>5234</v>
      </c>
      <c r="D1003" s="91" t="s">
        <v>10029</v>
      </c>
      <c r="E1003" s="91">
        <v>12</v>
      </c>
      <c r="F1003" s="91">
        <v>2560</v>
      </c>
      <c r="G1003" s="91">
        <v>1440</v>
      </c>
      <c r="H1003" s="91">
        <v>30</v>
      </c>
      <c r="I1003" s="149"/>
      <c r="J1003" s="91"/>
      <c r="K1003" s="91"/>
      <c r="L1003" s="71" t="s">
        <v>2</v>
      </c>
    </row>
    <row r="1004" spans="1:12" x14ac:dyDescent="0.25">
      <c r="A1004" s="156" t="s">
        <v>2415</v>
      </c>
      <c r="B1004" s="91" t="s">
        <v>10518</v>
      </c>
      <c r="C1004" s="91" t="s">
        <v>5234</v>
      </c>
      <c r="D1004" s="91" t="s">
        <v>10029</v>
      </c>
      <c r="E1004" s="91">
        <v>12</v>
      </c>
      <c r="F1004" s="91">
        <v>2560</v>
      </c>
      <c r="G1004" s="91">
        <v>1440</v>
      </c>
      <c r="H1004" s="91">
        <v>60</v>
      </c>
      <c r="I1004" s="150"/>
      <c r="J1004" s="91"/>
      <c r="K1004" s="91"/>
      <c r="L1004" s="71" t="s">
        <v>2</v>
      </c>
    </row>
    <row r="1005" spans="1:12" x14ac:dyDescent="0.25">
      <c r="A1005" s="155" t="s">
        <v>2417</v>
      </c>
      <c r="B1005" s="91" t="s">
        <v>10519</v>
      </c>
      <c r="C1005" s="91" t="s">
        <v>5234</v>
      </c>
      <c r="D1005" s="91" t="s">
        <v>10029</v>
      </c>
      <c r="E1005" s="91">
        <v>12</v>
      </c>
      <c r="F1005" s="91">
        <v>2560</v>
      </c>
      <c r="G1005" s="91">
        <v>1440</v>
      </c>
      <c r="H1005" s="91">
        <v>120</v>
      </c>
      <c r="I1005" s="149"/>
      <c r="J1005" s="91"/>
      <c r="K1005" s="91"/>
      <c r="L1005" s="71" t="s">
        <v>2</v>
      </c>
    </row>
    <row r="1006" spans="1:12" x14ac:dyDescent="0.25">
      <c r="A1006" s="156" t="s">
        <v>2420</v>
      </c>
      <c r="B1006" s="91" t="s">
        <v>10520</v>
      </c>
      <c r="C1006" s="91" t="s">
        <v>5234</v>
      </c>
      <c r="D1006" s="91" t="s">
        <v>10034</v>
      </c>
      <c r="E1006" s="91">
        <v>12</v>
      </c>
      <c r="F1006" s="91">
        <v>2560</v>
      </c>
      <c r="G1006" s="91">
        <v>1440</v>
      </c>
      <c r="H1006" s="91">
        <v>24</v>
      </c>
      <c r="I1006" s="150"/>
      <c r="J1006" s="91"/>
      <c r="K1006" s="91"/>
      <c r="L1006" s="71" t="s">
        <v>2</v>
      </c>
    </row>
    <row r="1007" spans="1:12" x14ac:dyDescent="0.25">
      <c r="A1007" s="155" t="s">
        <v>2422</v>
      </c>
      <c r="B1007" s="91" t="s">
        <v>10521</v>
      </c>
      <c r="C1007" s="91" t="s">
        <v>5234</v>
      </c>
      <c r="D1007" s="91" t="s">
        <v>10034</v>
      </c>
      <c r="E1007" s="91">
        <v>12</v>
      </c>
      <c r="F1007" s="91">
        <v>2560</v>
      </c>
      <c r="G1007" s="91">
        <v>1440</v>
      </c>
      <c r="H1007" s="91">
        <v>30</v>
      </c>
      <c r="I1007" s="149"/>
      <c r="J1007" s="91"/>
      <c r="K1007" s="91"/>
      <c r="L1007" s="71" t="s">
        <v>2</v>
      </c>
    </row>
    <row r="1008" spans="1:12" x14ac:dyDescent="0.25">
      <c r="A1008" s="156" t="s">
        <v>2424</v>
      </c>
      <c r="B1008" s="91" t="s">
        <v>10522</v>
      </c>
      <c r="C1008" s="91" t="s">
        <v>5234</v>
      </c>
      <c r="D1008" s="91" t="s">
        <v>10034</v>
      </c>
      <c r="E1008" s="91">
        <v>12</v>
      </c>
      <c r="F1008" s="91">
        <v>2560</v>
      </c>
      <c r="G1008" s="91">
        <v>1440</v>
      </c>
      <c r="H1008" s="91">
        <v>60</v>
      </c>
      <c r="I1008" s="150"/>
      <c r="J1008" s="91"/>
      <c r="K1008" s="91"/>
      <c r="L1008" s="71" t="s">
        <v>2</v>
      </c>
    </row>
    <row r="1009" spans="1:12" x14ac:dyDescent="0.25">
      <c r="A1009" s="155" t="s">
        <v>2426</v>
      </c>
      <c r="B1009" s="91" t="s">
        <v>10523</v>
      </c>
      <c r="C1009" s="91" t="s">
        <v>5234</v>
      </c>
      <c r="D1009" s="91" t="s">
        <v>10034</v>
      </c>
      <c r="E1009" s="91">
        <v>12</v>
      </c>
      <c r="F1009" s="91">
        <v>2560</v>
      </c>
      <c r="G1009" s="91">
        <v>1440</v>
      </c>
      <c r="H1009" s="91">
        <v>120</v>
      </c>
      <c r="I1009" s="149"/>
      <c r="J1009" s="91"/>
      <c r="K1009" s="91"/>
      <c r="L1009" s="71" t="s">
        <v>2</v>
      </c>
    </row>
    <row r="1010" spans="1:12" x14ac:dyDescent="0.25">
      <c r="A1010" s="156" t="s">
        <v>2428</v>
      </c>
      <c r="B1010" s="91" t="s">
        <v>10524</v>
      </c>
      <c r="C1010" s="91" t="s">
        <v>5234</v>
      </c>
      <c r="D1010" s="91" t="s">
        <v>9072</v>
      </c>
      <c r="E1010" s="91">
        <v>8</v>
      </c>
      <c r="F1010" s="91">
        <v>3840</v>
      </c>
      <c r="G1010" s="91">
        <v>2160</v>
      </c>
      <c r="H1010" s="91">
        <v>24</v>
      </c>
      <c r="I1010" s="150"/>
      <c r="J1010" s="91"/>
      <c r="K1010" s="91"/>
      <c r="L1010" s="71" t="s">
        <v>2</v>
      </c>
    </row>
    <row r="1011" spans="1:12" x14ac:dyDescent="0.25">
      <c r="A1011" s="155" t="s">
        <v>2430</v>
      </c>
      <c r="B1011" s="91" t="s">
        <v>10527</v>
      </c>
      <c r="C1011" s="91" t="s">
        <v>5234</v>
      </c>
      <c r="D1011" s="91" t="s">
        <v>9072</v>
      </c>
      <c r="E1011" s="91">
        <v>8</v>
      </c>
      <c r="F1011" s="91">
        <v>3840</v>
      </c>
      <c r="G1011" s="91">
        <v>2160</v>
      </c>
      <c r="H1011" s="91">
        <v>30</v>
      </c>
      <c r="I1011" s="149"/>
      <c r="J1011" s="91"/>
      <c r="K1011" s="91"/>
      <c r="L1011" s="71" t="s">
        <v>2</v>
      </c>
    </row>
    <row r="1012" spans="1:12" x14ac:dyDescent="0.25">
      <c r="A1012" s="156" t="s">
        <v>2432</v>
      </c>
      <c r="B1012" s="91" t="s">
        <v>10528</v>
      </c>
      <c r="C1012" s="91" t="s">
        <v>5234</v>
      </c>
      <c r="D1012" s="91" t="s">
        <v>9072</v>
      </c>
      <c r="E1012" s="91">
        <v>8</v>
      </c>
      <c r="F1012" s="91">
        <v>3840</v>
      </c>
      <c r="G1012" s="91">
        <v>2160</v>
      </c>
      <c r="H1012" s="91">
        <v>60</v>
      </c>
      <c r="I1012" s="150"/>
      <c r="J1012" s="91"/>
      <c r="K1012" s="91"/>
      <c r="L1012" s="71" t="s">
        <v>2</v>
      </c>
    </row>
    <row r="1013" spans="1:12" x14ac:dyDescent="0.25">
      <c r="A1013" s="155" t="s">
        <v>2435</v>
      </c>
      <c r="B1013" s="91" t="s">
        <v>10529</v>
      </c>
      <c r="C1013" s="91" t="s">
        <v>5234</v>
      </c>
      <c r="D1013" s="91" t="s">
        <v>9072</v>
      </c>
      <c r="E1013" s="91">
        <v>8</v>
      </c>
      <c r="F1013" s="91">
        <v>3840</v>
      </c>
      <c r="G1013" s="91">
        <v>2160</v>
      </c>
      <c r="H1013" s="91">
        <v>120</v>
      </c>
      <c r="I1013" s="149"/>
      <c r="J1013" s="91"/>
      <c r="K1013" s="91"/>
      <c r="L1013" s="71" t="s">
        <v>2</v>
      </c>
    </row>
    <row r="1014" spans="1:12" x14ac:dyDescent="0.25">
      <c r="A1014" s="156" t="s">
        <v>2437</v>
      </c>
      <c r="B1014" s="91" t="s">
        <v>10530</v>
      </c>
      <c r="C1014" s="91" t="s">
        <v>5234</v>
      </c>
      <c r="D1014" s="91" t="s">
        <v>9984</v>
      </c>
      <c r="E1014" s="91">
        <v>8</v>
      </c>
      <c r="F1014" s="91">
        <v>3840</v>
      </c>
      <c r="G1014" s="91">
        <v>2160</v>
      </c>
      <c r="H1014" s="91">
        <v>24</v>
      </c>
      <c r="I1014" s="150"/>
      <c r="J1014" s="91"/>
      <c r="K1014" s="91"/>
      <c r="L1014" s="71" t="s">
        <v>2</v>
      </c>
    </row>
    <row r="1015" spans="1:12" x14ac:dyDescent="0.25">
      <c r="A1015" s="155" t="s">
        <v>2439</v>
      </c>
      <c r="B1015" s="91" t="s">
        <v>10531</v>
      </c>
      <c r="C1015" s="91" t="s">
        <v>5234</v>
      </c>
      <c r="D1015" s="91" t="s">
        <v>9984</v>
      </c>
      <c r="E1015" s="91">
        <v>8</v>
      </c>
      <c r="F1015" s="91">
        <v>3840</v>
      </c>
      <c r="G1015" s="91">
        <v>2160</v>
      </c>
      <c r="H1015" s="91">
        <v>30</v>
      </c>
      <c r="I1015" s="149"/>
      <c r="J1015" s="91"/>
      <c r="K1015" s="91"/>
      <c r="L1015" s="71" t="s">
        <v>2</v>
      </c>
    </row>
    <row r="1016" spans="1:12" x14ac:dyDescent="0.25">
      <c r="A1016" s="156" t="s">
        <v>2442</v>
      </c>
      <c r="B1016" s="91" t="s">
        <v>10532</v>
      </c>
      <c r="C1016" s="91" t="s">
        <v>5234</v>
      </c>
      <c r="D1016" s="91" t="s">
        <v>9984</v>
      </c>
      <c r="E1016" s="91">
        <v>8</v>
      </c>
      <c r="F1016" s="91">
        <v>3840</v>
      </c>
      <c r="G1016" s="91">
        <v>2160</v>
      </c>
      <c r="H1016" s="91">
        <v>60</v>
      </c>
      <c r="I1016" s="150"/>
      <c r="J1016" s="91"/>
      <c r="K1016" s="91"/>
      <c r="L1016" s="71" t="s">
        <v>2</v>
      </c>
    </row>
    <row r="1017" spans="1:12" x14ac:dyDescent="0.25">
      <c r="A1017" s="155" t="s">
        <v>2444</v>
      </c>
      <c r="B1017" s="91" t="s">
        <v>10533</v>
      </c>
      <c r="C1017" s="91" t="s">
        <v>5234</v>
      </c>
      <c r="D1017" s="91" t="s">
        <v>9984</v>
      </c>
      <c r="E1017" s="91">
        <v>8</v>
      </c>
      <c r="F1017" s="91">
        <v>3840</v>
      </c>
      <c r="G1017" s="91">
        <v>2160</v>
      </c>
      <c r="H1017" s="91">
        <v>120</v>
      </c>
      <c r="I1017" s="149"/>
      <c r="J1017" s="91"/>
      <c r="K1017" s="91"/>
      <c r="L1017" s="71" t="s">
        <v>2</v>
      </c>
    </row>
    <row r="1018" spans="1:12" x14ac:dyDescent="0.25">
      <c r="A1018" s="156" t="s">
        <v>2446</v>
      </c>
      <c r="B1018" s="91" t="s">
        <v>10534</v>
      </c>
      <c r="C1018" s="91" t="s">
        <v>5234</v>
      </c>
      <c r="D1018" s="91" t="s">
        <v>9989</v>
      </c>
      <c r="E1018" s="91">
        <v>8</v>
      </c>
      <c r="F1018" s="91">
        <v>3840</v>
      </c>
      <c r="G1018" s="91">
        <v>2160</v>
      </c>
      <c r="H1018" s="91">
        <v>24</v>
      </c>
      <c r="I1018" s="150"/>
      <c r="J1018" s="91"/>
      <c r="K1018" s="91"/>
      <c r="L1018" s="71" t="s">
        <v>2</v>
      </c>
    </row>
    <row r="1019" spans="1:12" x14ac:dyDescent="0.25">
      <c r="A1019" s="155" t="s">
        <v>2448</v>
      </c>
      <c r="B1019" s="91" t="s">
        <v>10535</v>
      </c>
      <c r="C1019" s="91" t="s">
        <v>5234</v>
      </c>
      <c r="D1019" s="91" t="s">
        <v>9989</v>
      </c>
      <c r="E1019" s="91">
        <v>8</v>
      </c>
      <c r="F1019" s="91">
        <v>3840</v>
      </c>
      <c r="G1019" s="91">
        <v>2160</v>
      </c>
      <c r="H1019" s="91">
        <v>30</v>
      </c>
      <c r="I1019" s="149"/>
      <c r="J1019" s="91"/>
      <c r="K1019" s="91"/>
      <c r="L1019" s="71" t="s">
        <v>2</v>
      </c>
    </row>
    <row r="1020" spans="1:12" x14ac:dyDescent="0.25">
      <c r="A1020" s="156" t="s">
        <v>2450</v>
      </c>
      <c r="B1020" s="91" t="s">
        <v>10536</v>
      </c>
      <c r="C1020" s="91" t="s">
        <v>5234</v>
      </c>
      <c r="D1020" s="91" t="s">
        <v>9989</v>
      </c>
      <c r="E1020" s="91">
        <v>8</v>
      </c>
      <c r="F1020" s="91">
        <v>3840</v>
      </c>
      <c r="G1020" s="91">
        <v>2160</v>
      </c>
      <c r="H1020" s="91">
        <v>60</v>
      </c>
      <c r="I1020" s="150"/>
      <c r="J1020" s="91"/>
      <c r="K1020" s="91"/>
      <c r="L1020" s="71" t="s">
        <v>2</v>
      </c>
    </row>
    <row r="1021" spans="1:12" x14ac:dyDescent="0.25">
      <c r="A1021" s="155" t="s">
        <v>2452</v>
      </c>
      <c r="B1021" s="91" t="s">
        <v>10537</v>
      </c>
      <c r="C1021" s="91" t="s">
        <v>5234</v>
      </c>
      <c r="D1021" s="91" t="s">
        <v>9989</v>
      </c>
      <c r="E1021" s="91">
        <v>8</v>
      </c>
      <c r="F1021" s="91">
        <v>3840</v>
      </c>
      <c r="G1021" s="91">
        <v>2160</v>
      </c>
      <c r="H1021" s="91">
        <v>120</v>
      </c>
      <c r="I1021" s="149"/>
      <c r="J1021" s="91"/>
      <c r="K1021" s="91"/>
      <c r="L1021" s="71" t="s">
        <v>2</v>
      </c>
    </row>
    <row r="1022" spans="1:12" x14ac:dyDescent="0.25">
      <c r="A1022" s="156" t="s">
        <v>2454</v>
      </c>
      <c r="B1022" s="91" t="s">
        <v>10538</v>
      </c>
      <c r="C1022" s="91" t="s">
        <v>5234</v>
      </c>
      <c r="D1022" s="91" t="s">
        <v>9994</v>
      </c>
      <c r="E1022" s="91">
        <v>8</v>
      </c>
      <c r="F1022" s="91">
        <v>3840</v>
      </c>
      <c r="G1022" s="91">
        <v>2160</v>
      </c>
      <c r="H1022" s="91">
        <v>24</v>
      </c>
      <c r="I1022" s="150"/>
      <c r="J1022" s="91"/>
      <c r="K1022" s="91"/>
      <c r="L1022" s="71" t="s">
        <v>2</v>
      </c>
    </row>
    <row r="1023" spans="1:12" x14ac:dyDescent="0.25">
      <c r="A1023" s="155" t="s">
        <v>2456</v>
      </c>
      <c r="B1023" s="91" t="s">
        <v>10539</v>
      </c>
      <c r="C1023" s="91" t="s">
        <v>5234</v>
      </c>
      <c r="D1023" s="91" t="s">
        <v>9994</v>
      </c>
      <c r="E1023" s="91">
        <v>8</v>
      </c>
      <c r="F1023" s="91">
        <v>3840</v>
      </c>
      <c r="G1023" s="91">
        <v>2160</v>
      </c>
      <c r="H1023" s="91">
        <v>30</v>
      </c>
      <c r="I1023" s="149"/>
      <c r="J1023" s="91"/>
      <c r="K1023" s="91"/>
      <c r="L1023" s="71" t="s">
        <v>2</v>
      </c>
    </row>
    <row r="1024" spans="1:12" x14ac:dyDescent="0.25">
      <c r="A1024" s="156" t="s">
        <v>2458</v>
      </c>
      <c r="B1024" s="91" t="s">
        <v>10540</v>
      </c>
      <c r="C1024" s="91" t="s">
        <v>5234</v>
      </c>
      <c r="D1024" s="91" t="s">
        <v>9994</v>
      </c>
      <c r="E1024" s="91">
        <v>8</v>
      </c>
      <c r="F1024" s="91">
        <v>3840</v>
      </c>
      <c r="G1024" s="91">
        <v>2160</v>
      </c>
      <c r="H1024" s="91">
        <v>60</v>
      </c>
      <c r="I1024" s="150"/>
      <c r="J1024" s="91"/>
      <c r="K1024" s="91"/>
      <c r="L1024" s="71" t="s">
        <v>2</v>
      </c>
    </row>
    <row r="1025" spans="1:12" x14ac:dyDescent="0.25">
      <c r="A1025" s="155" t="s">
        <v>2460</v>
      </c>
      <c r="B1025" s="91" t="s">
        <v>10541</v>
      </c>
      <c r="C1025" s="91" t="s">
        <v>5234</v>
      </c>
      <c r="D1025" s="91" t="s">
        <v>9994</v>
      </c>
      <c r="E1025" s="91">
        <v>8</v>
      </c>
      <c r="F1025" s="91">
        <v>3840</v>
      </c>
      <c r="G1025" s="91">
        <v>2160</v>
      </c>
      <c r="H1025" s="91">
        <v>120</v>
      </c>
      <c r="I1025" s="149"/>
      <c r="J1025" s="91"/>
      <c r="K1025" s="91"/>
      <c r="L1025" s="71" t="s">
        <v>2</v>
      </c>
    </row>
    <row r="1026" spans="1:12" x14ac:dyDescent="0.25">
      <c r="A1026" s="156" t="s">
        <v>2462</v>
      </c>
      <c r="B1026" s="91" t="s">
        <v>10542</v>
      </c>
      <c r="C1026" s="91" t="s">
        <v>5234</v>
      </c>
      <c r="D1026" s="91" t="s">
        <v>9999</v>
      </c>
      <c r="E1026" s="91">
        <v>10</v>
      </c>
      <c r="F1026" s="91">
        <v>3840</v>
      </c>
      <c r="G1026" s="91">
        <v>2160</v>
      </c>
      <c r="H1026" s="91">
        <v>24</v>
      </c>
      <c r="I1026" s="150"/>
      <c r="J1026" s="91"/>
      <c r="K1026" s="91"/>
      <c r="L1026" s="71" t="s">
        <v>2</v>
      </c>
    </row>
    <row r="1027" spans="1:12" x14ac:dyDescent="0.25">
      <c r="A1027" s="155" t="s">
        <v>2464</v>
      </c>
      <c r="B1027" s="91" t="s">
        <v>10545</v>
      </c>
      <c r="C1027" s="91" t="s">
        <v>5234</v>
      </c>
      <c r="D1027" s="91" t="s">
        <v>9999</v>
      </c>
      <c r="E1027" s="91">
        <v>10</v>
      </c>
      <c r="F1027" s="91">
        <v>3840</v>
      </c>
      <c r="G1027" s="91">
        <v>2160</v>
      </c>
      <c r="H1027" s="91">
        <v>30</v>
      </c>
      <c r="I1027" s="149"/>
      <c r="J1027" s="91"/>
      <c r="K1027" s="91"/>
      <c r="L1027" s="71" t="s">
        <v>2</v>
      </c>
    </row>
    <row r="1028" spans="1:12" x14ac:dyDescent="0.25">
      <c r="A1028" s="156" t="s">
        <v>2467</v>
      </c>
      <c r="B1028" s="91" t="s">
        <v>10546</v>
      </c>
      <c r="C1028" s="91" t="s">
        <v>5234</v>
      </c>
      <c r="D1028" s="91" t="s">
        <v>9999</v>
      </c>
      <c r="E1028" s="91">
        <v>10</v>
      </c>
      <c r="F1028" s="91">
        <v>3840</v>
      </c>
      <c r="G1028" s="91">
        <v>2160</v>
      </c>
      <c r="H1028" s="91">
        <v>60</v>
      </c>
      <c r="I1028" s="150"/>
      <c r="J1028" s="91"/>
      <c r="K1028" s="91"/>
      <c r="L1028" s="71" t="s">
        <v>2</v>
      </c>
    </row>
    <row r="1029" spans="1:12" x14ac:dyDescent="0.25">
      <c r="A1029" s="155" t="s">
        <v>2469</v>
      </c>
      <c r="B1029" s="91" t="s">
        <v>10547</v>
      </c>
      <c r="C1029" s="91" t="s">
        <v>5234</v>
      </c>
      <c r="D1029" s="91" t="s">
        <v>9999</v>
      </c>
      <c r="E1029" s="91">
        <v>10</v>
      </c>
      <c r="F1029" s="91">
        <v>3840</v>
      </c>
      <c r="G1029" s="91">
        <v>2160</v>
      </c>
      <c r="H1029" s="91">
        <v>120</v>
      </c>
      <c r="I1029" s="149"/>
      <c r="J1029" s="91"/>
      <c r="K1029" s="91"/>
      <c r="L1029" s="71" t="s">
        <v>2</v>
      </c>
    </row>
    <row r="1030" spans="1:12" x14ac:dyDescent="0.25">
      <c r="A1030" s="156" t="s">
        <v>2471</v>
      </c>
      <c r="B1030" s="91" t="s">
        <v>10548</v>
      </c>
      <c r="C1030" s="91" t="s">
        <v>5234</v>
      </c>
      <c r="D1030" s="91" t="s">
        <v>10004</v>
      </c>
      <c r="E1030" s="91">
        <v>10</v>
      </c>
      <c r="F1030" s="91">
        <v>3840</v>
      </c>
      <c r="G1030" s="91">
        <v>2160</v>
      </c>
      <c r="H1030" s="91">
        <v>24</v>
      </c>
      <c r="I1030" s="150"/>
      <c r="J1030" s="91"/>
      <c r="K1030" s="91"/>
      <c r="L1030" s="71" t="s">
        <v>2</v>
      </c>
    </row>
    <row r="1031" spans="1:12" x14ac:dyDescent="0.25">
      <c r="A1031" s="155" t="s">
        <v>2473</v>
      </c>
      <c r="B1031" s="91" t="s">
        <v>10549</v>
      </c>
      <c r="C1031" s="91" t="s">
        <v>5234</v>
      </c>
      <c r="D1031" s="91" t="s">
        <v>10004</v>
      </c>
      <c r="E1031" s="91">
        <v>10</v>
      </c>
      <c r="F1031" s="91">
        <v>3840</v>
      </c>
      <c r="G1031" s="91">
        <v>2160</v>
      </c>
      <c r="H1031" s="91">
        <v>30</v>
      </c>
      <c r="I1031" s="149"/>
      <c r="J1031" s="91"/>
      <c r="K1031" s="91"/>
      <c r="L1031" s="71" t="s">
        <v>2</v>
      </c>
    </row>
    <row r="1032" spans="1:12" x14ac:dyDescent="0.25">
      <c r="A1032" s="156" t="s">
        <v>2475</v>
      </c>
      <c r="B1032" s="91" t="s">
        <v>10550</v>
      </c>
      <c r="C1032" s="91" t="s">
        <v>5234</v>
      </c>
      <c r="D1032" s="91" t="s">
        <v>10004</v>
      </c>
      <c r="E1032" s="91">
        <v>10</v>
      </c>
      <c r="F1032" s="91">
        <v>3840</v>
      </c>
      <c r="G1032" s="91">
        <v>2160</v>
      </c>
      <c r="H1032" s="91">
        <v>60</v>
      </c>
      <c r="I1032" s="150"/>
      <c r="J1032" s="91"/>
      <c r="K1032" s="91"/>
      <c r="L1032" s="71" t="s">
        <v>2</v>
      </c>
    </row>
    <row r="1033" spans="1:12" x14ac:dyDescent="0.25">
      <c r="A1033" s="155" t="s">
        <v>2478</v>
      </c>
      <c r="B1033" s="91" t="s">
        <v>10551</v>
      </c>
      <c r="C1033" s="91" t="s">
        <v>5234</v>
      </c>
      <c r="D1033" s="91" t="s">
        <v>10004</v>
      </c>
      <c r="E1033" s="91">
        <v>10</v>
      </c>
      <c r="F1033" s="91">
        <v>3840</v>
      </c>
      <c r="G1033" s="91">
        <v>2160</v>
      </c>
      <c r="H1033" s="91">
        <v>120</v>
      </c>
      <c r="I1033" s="149"/>
      <c r="J1033" s="91"/>
      <c r="K1033" s="91"/>
      <c r="L1033" s="71" t="s">
        <v>2</v>
      </c>
    </row>
    <row r="1034" spans="1:12" x14ac:dyDescent="0.25">
      <c r="A1034" s="156" t="s">
        <v>2481</v>
      </c>
      <c r="B1034" s="91" t="s">
        <v>10552</v>
      </c>
      <c r="C1034" s="91" t="s">
        <v>5234</v>
      </c>
      <c r="D1034" s="91" t="s">
        <v>10009</v>
      </c>
      <c r="E1034" s="91">
        <v>10</v>
      </c>
      <c r="F1034" s="91">
        <v>3840</v>
      </c>
      <c r="G1034" s="91">
        <v>2160</v>
      </c>
      <c r="H1034" s="91">
        <v>24</v>
      </c>
      <c r="I1034" s="150"/>
      <c r="J1034" s="91"/>
      <c r="K1034" s="91"/>
      <c r="L1034" s="71" t="s">
        <v>2</v>
      </c>
    </row>
    <row r="1035" spans="1:12" x14ac:dyDescent="0.25">
      <c r="A1035" s="155" t="s">
        <v>2483</v>
      </c>
      <c r="B1035" s="91" t="s">
        <v>10553</v>
      </c>
      <c r="C1035" s="91" t="s">
        <v>5234</v>
      </c>
      <c r="D1035" s="91" t="s">
        <v>10009</v>
      </c>
      <c r="E1035" s="91">
        <v>10</v>
      </c>
      <c r="F1035" s="91">
        <v>3840</v>
      </c>
      <c r="G1035" s="91">
        <v>2160</v>
      </c>
      <c r="H1035" s="91">
        <v>30</v>
      </c>
      <c r="I1035" s="149"/>
      <c r="J1035" s="91"/>
      <c r="K1035" s="91"/>
      <c r="L1035" s="71" t="s">
        <v>2</v>
      </c>
    </row>
    <row r="1036" spans="1:12" x14ac:dyDescent="0.25">
      <c r="A1036" s="156" t="s">
        <v>2485</v>
      </c>
      <c r="B1036" s="91" t="s">
        <v>10554</v>
      </c>
      <c r="C1036" s="91" t="s">
        <v>5234</v>
      </c>
      <c r="D1036" s="91" t="s">
        <v>10009</v>
      </c>
      <c r="E1036" s="91">
        <v>10</v>
      </c>
      <c r="F1036" s="91">
        <v>3840</v>
      </c>
      <c r="G1036" s="91">
        <v>2160</v>
      </c>
      <c r="H1036" s="91">
        <v>60</v>
      </c>
      <c r="I1036" s="150"/>
      <c r="J1036" s="91"/>
      <c r="K1036" s="91"/>
      <c r="L1036" s="71" t="s">
        <v>2</v>
      </c>
    </row>
    <row r="1037" spans="1:12" x14ac:dyDescent="0.25">
      <c r="A1037" s="155" t="s">
        <v>2487</v>
      </c>
      <c r="B1037" s="91" t="s">
        <v>10555</v>
      </c>
      <c r="C1037" s="91" t="s">
        <v>5234</v>
      </c>
      <c r="D1037" s="91" t="s">
        <v>10009</v>
      </c>
      <c r="E1037" s="91">
        <v>10</v>
      </c>
      <c r="F1037" s="91">
        <v>3840</v>
      </c>
      <c r="G1037" s="91">
        <v>2160</v>
      </c>
      <c r="H1037" s="91">
        <v>120</v>
      </c>
      <c r="I1037" s="149"/>
      <c r="J1037" s="91"/>
      <c r="K1037" s="91"/>
      <c r="L1037" s="71" t="s">
        <v>2</v>
      </c>
    </row>
    <row r="1038" spans="1:12" x14ac:dyDescent="0.25">
      <c r="A1038" s="156" t="s">
        <v>2489</v>
      </c>
      <c r="B1038" s="91" t="s">
        <v>10556</v>
      </c>
      <c r="C1038" s="91" t="s">
        <v>5234</v>
      </c>
      <c r="D1038" s="91" t="s">
        <v>10014</v>
      </c>
      <c r="E1038" s="91">
        <v>10</v>
      </c>
      <c r="F1038" s="91">
        <v>3840</v>
      </c>
      <c r="G1038" s="91">
        <v>2160</v>
      </c>
      <c r="H1038" s="91">
        <v>24</v>
      </c>
      <c r="I1038" s="150"/>
      <c r="J1038" s="91"/>
      <c r="K1038" s="91"/>
      <c r="L1038" s="71" t="s">
        <v>2</v>
      </c>
    </row>
    <row r="1039" spans="1:12" x14ac:dyDescent="0.25">
      <c r="A1039" s="155" t="s">
        <v>2492</v>
      </c>
      <c r="B1039" s="91" t="s">
        <v>10557</v>
      </c>
      <c r="C1039" s="91" t="s">
        <v>5234</v>
      </c>
      <c r="D1039" s="91" t="s">
        <v>10014</v>
      </c>
      <c r="E1039" s="91">
        <v>10</v>
      </c>
      <c r="F1039" s="91">
        <v>3840</v>
      </c>
      <c r="G1039" s="91">
        <v>2160</v>
      </c>
      <c r="H1039" s="91">
        <v>30</v>
      </c>
      <c r="I1039" s="149"/>
      <c r="J1039" s="91"/>
      <c r="K1039" s="91"/>
      <c r="L1039" s="71" t="s">
        <v>2</v>
      </c>
    </row>
    <row r="1040" spans="1:12" x14ac:dyDescent="0.25">
      <c r="A1040" s="156" t="s">
        <v>2494</v>
      </c>
      <c r="B1040" s="91" t="s">
        <v>10558</v>
      </c>
      <c r="C1040" s="91" t="s">
        <v>5234</v>
      </c>
      <c r="D1040" s="91" t="s">
        <v>10014</v>
      </c>
      <c r="E1040" s="91">
        <v>10</v>
      </c>
      <c r="F1040" s="91">
        <v>3840</v>
      </c>
      <c r="G1040" s="91">
        <v>2160</v>
      </c>
      <c r="H1040" s="91">
        <v>60</v>
      </c>
      <c r="I1040" s="150"/>
      <c r="J1040" s="91"/>
      <c r="K1040" s="91"/>
      <c r="L1040" s="71" t="s">
        <v>2</v>
      </c>
    </row>
    <row r="1041" spans="1:12" x14ac:dyDescent="0.25">
      <c r="A1041" s="155" t="s">
        <v>2496</v>
      </c>
      <c r="B1041" s="91" t="s">
        <v>10559</v>
      </c>
      <c r="C1041" s="91" t="s">
        <v>5234</v>
      </c>
      <c r="D1041" s="91" t="s">
        <v>10014</v>
      </c>
      <c r="E1041" s="91">
        <v>10</v>
      </c>
      <c r="F1041" s="91">
        <v>3840</v>
      </c>
      <c r="G1041" s="91">
        <v>2160</v>
      </c>
      <c r="H1041" s="91">
        <v>120</v>
      </c>
      <c r="I1041" s="149"/>
      <c r="J1041" s="91"/>
      <c r="K1041" s="91"/>
      <c r="L1041" s="71" t="s">
        <v>2</v>
      </c>
    </row>
    <row r="1042" spans="1:12" x14ac:dyDescent="0.25">
      <c r="A1042" s="156" t="s">
        <v>2498</v>
      </c>
      <c r="B1042" s="91" t="s">
        <v>10560</v>
      </c>
      <c r="C1042" s="91" t="s">
        <v>5234</v>
      </c>
      <c r="D1042" s="91" t="s">
        <v>10019</v>
      </c>
      <c r="E1042" s="91">
        <v>12</v>
      </c>
      <c r="F1042" s="91">
        <v>3840</v>
      </c>
      <c r="G1042" s="91">
        <v>2160</v>
      </c>
      <c r="H1042" s="91">
        <v>24</v>
      </c>
      <c r="I1042" s="150"/>
      <c r="J1042" s="91"/>
      <c r="K1042" s="91"/>
      <c r="L1042" s="71" t="s">
        <v>2</v>
      </c>
    </row>
    <row r="1043" spans="1:12" x14ac:dyDescent="0.25">
      <c r="A1043" s="155" t="s">
        <v>2501</v>
      </c>
      <c r="B1043" s="91" t="s">
        <v>10563</v>
      </c>
      <c r="C1043" s="91" t="s">
        <v>5234</v>
      </c>
      <c r="D1043" s="91" t="s">
        <v>10019</v>
      </c>
      <c r="E1043" s="91">
        <v>12</v>
      </c>
      <c r="F1043" s="91">
        <v>3840</v>
      </c>
      <c r="G1043" s="91">
        <v>2160</v>
      </c>
      <c r="H1043" s="91">
        <v>30</v>
      </c>
      <c r="I1043" s="149"/>
      <c r="J1043" s="91"/>
      <c r="K1043" s="91"/>
      <c r="L1043" s="71" t="s">
        <v>2</v>
      </c>
    </row>
    <row r="1044" spans="1:12" x14ac:dyDescent="0.25">
      <c r="A1044" s="156" t="s">
        <v>2503</v>
      </c>
      <c r="B1044" s="91" t="s">
        <v>10564</v>
      </c>
      <c r="C1044" s="91" t="s">
        <v>5234</v>
      </c>
      <c r="D1044" s="91" t="s">
        <v>10019</v>
      </c>
      <c r="E1044" s="91">
        <v>12</v>
      </c>
      <c r="F1044" s="91">
        <v>3840</v>
      </c>
      <c r="G1044" s="91">
        <v>2160</v>
      </c>
      <c r="H1044" s="91">
        <v>60</v>
      </c>
      <c r="I1044" s="150"/>
      <c r="J1044" s="91"/>
      <c r="K1044" s="91"/>
      <c r="L1044" s="71" t="s">
        <v>2</v>
      </c>
    </row>
    <row r="1045" spans="1:12" x14ac:dyDescent="0.25">
      <c r="A1045" s="155" t="s">
        <v>2505</v>
      </c>
      <c r="B1045" s="91" t="s">
        <v>10565</v>
      </c>
      <c r="C1045" s="91" t="s">
        <v>5234</v>
      </c>
      <c r="D1045" s="91" t="s">
        <v>10019</v>
      </c>
      <c r="E1045" s="91">
        <v>12</v>
      </c>
      <c r="F1045" s="91">
        <v>3840</v>
      </c>
      <c r="G1045" s="91">
        <v>2160</v>
      </c>
      <c r="H1045" s="91">
        <v>120</v>
      </c>
      <c r="I1045" s="149"/>
      <c r="J1045" s="91"/>
      <c r="K1045" s="91"/>
      <c r="L1045" s="71" t="s">
        <v>2</v>
      </c>
    </row>
    <row r="1046" spans="1:12" x14ac:dyDescent="0.25">
      <c r="A1046" s="156" t="s">
        <v>2507</v>
      </c>
      <c r="B1046" s="91" t="s">
        <v>10566</v>
      </c>
      <c r="C1046" s="91" t="s">
        <v>5234</v>
      </c>
      <c r="D1046" s="91" t="s">
        <v>10024</v>
      </c>
      <c r="E1046" s="91">
        <v>12</v>
      </c>
      <c r="F1046" s="91">
        <v>3840</v>
      </c>
      <c r="G1046" s="91">
        <v>2160</v>
      </c>
      <c r="H1046" s="91">
        <v>24</v>
      </c>
      <c r="I1046" s="150"/>
      <c r="J1046" s="91"/>
      <c r="K1046" s="91"/>
      <c r="L1046" s="71" t="s">
        <v>2</v>
      </c>
    </row>
    <row r="1047" spans="1:12" x14ac:dyDescent="0.25">
      <c r="A1047" s="155" t="s">
        <v>2509</v>
      </c>
      <c r="B1047" s="91" t="s">
        <v>10567</v>
      </c>
      <c r="C1047" s="91" t="s">
        <v>5234</v>
      </c>
      <c r="D1047" s="91" t="s">
        <v>10024</v>
      </c>
      <c r="E1047" s="91">
        <v>12</v>
      </c>
      <c r="F1047" s="91">
        <v>3840</v>
      </c>
      <c r="G1047" s="91">
        <v>2160</v>
      </c>
      <c r="H1047" s="91">
        <v>30</v>
      </c>
      <c r="I1047" s="149"/>
      <c r="J1047" s="91"/>
      <c r="K1047" s="91"/>
      <c r="L1047" s="71" t="s">
        <v>2</v>
      </c>
    </row>
    <row r="1048" spans="1:12" x14ac:dyDescent="0.25">
      <c r="A1048" s="156" t="s">
        <v>2511</v>
      </c>
      <c r="B1048" s="91" t="s">
        <v>10568</v>
      </c>
      <c r="C1048" s="91" t="s">
        <v>5234</v>
      </c>
      <c r="D1048" s="91" t="s">
        <v>10024</v>
      </c>
      <c r="E1048" s="91">
        <v>12</v>
      </c>
      <c r="F1048" s="91">
        <v>3840</v>
      </c>
      <c r="G1048" s="91">
        <v>2160</v>
      </c>
      <c r="H1048" s="91">
        <v>60</v>
      </c>
      <c r="I1048" s="150"/>
      <c r="J1048" s="91"/>
      <c r="K1048" s="91"/>
      <c r="L1048" s="71" t="s">
        <v>2</v>
      </c>
    </row>
    <row r="1049" spans="1:12" x14ac:dyDescent="0.25">
      <c r="A1049" s="155" t="s">
        <v>2513</v>
      </c>
      <c r="B1049" s="91" t="s">
        <v>10569</v>
      </c>
      <c r="C1049" s="91" t="s">
        <v>5234</v>
      </c>
      <c r="D1049" s="91" t="s">
        <v>10024</v>
      </c>
      <c r="E1049" s="91">
        <v>12</v>
      </c>
      <c r="F1049" s="91">
        <v>3840</v>
      </c>
      <c r="G1049" s="91">
        <v>2160</v>
      </c>
      <c r="H1049" s="91">
        <v>120</v>
      </c>
      <c r="I1049" s="149"/>
      <c r="J1049" s="91"/>
      <c r="K1049" s="91"/>
      <c r="L1049" s="71" t="s">
        <v>2</v>
      </c>
    </row>
    <row r="1050" spans="1:12" x14ac:dyDescent="0.25">
      <c r="A1050" s="156" t="s">
        <v>2515</v>
      </c>
      <c r="B1050" s="91" t="s">
        <v>10570</v>
      </c>
      <c r="C1050" s="91" t="s">
        <v>5234</v>
      </c>
      <c r="D1050" s="91" t="s">
        <v>10029</v>
      </c>
      <c r="E1050" s="91">
        <v>12</v>
      </c>
      <c r="F1050" s="91">
        <v>3840</v>
      </c>
      <c r="G1050" s="91">
        <v>2160</v>
      </c>
      <c r="H1050" s="91">
        <v>24</v>
      </c>
      <c r="I1050" s="150"/>
      <c r="J1050" s="91"/>
      <c r="K1050" s="91"/>
      <c r="L1050" s="71" t="s">
        <v>2</v>
      </c>
    </row>
    <row r="1051" spans="1:12" x14ac:dyDescent="0.25">
      <c r="A1051" s="155" t="s">
        <v>2517</v>
      </c>
      <c r="B1051" s="91" t="s">
        <v>10571</v>
      </c>
      <c r="C1051" s="91" t="s">
        <v>5234</v>
      </c>
      <c r="D1051" s="91" t="s">
        <v>10029</v>
      </c>
      <c r="E1051" s="91">
        <v>12</v>
      </c>
      <c r="F1051" s="91">
        <v>3840</v>
      </c>
      <c r="G1051" s="91">
        <v>2160</v>
      </c>
      <c r="H1051" s="91">
        <v>30</v>
      </c>
      <c r="I1051" s="149"/>
      <c r="J1051" s="91"/>
      <c r="K1051" s="91"/>
      <c r="L1051" s="71" t="s">
        <v>2</v>
      </c>
    </row>
    <row r="1052" spans="1:12" x14ac:dyDescent="0.25">
      <c r="A1052" s="156" t="s">
        <v>2519</v>
      </c>
      <c r="B1052" s="91" t="s">
        <v>10572</v>
      </c>
      <c r="C1052" s="91" t="s">
        <v>5234</v>
      </c>
      <c r="D1052" s="91" t="s">
        <v>10029</v>
      </c>
      <c r="E1052" s="91">
        <v>12</v>
      </c>
      <c r="F1052" s="91">
        <v>3840</v>
      </c>
      <c r="G1052" s="91">
        <v>2160</v>
      </c>
      <c r="H1052" s="91">
        <v>60</v>
      </c>
      <c r="I1052" s="150"/>
      <c r="J1052" s="91"/>
      <c r="K1052" s="91"/>
      <c r="L1052" s="71" t="s">
        <v>2</v>
      </c>
    </row>
    <row r="1053" spans="1:12" x14ac:dyDescent="0.25">
      <c r="A1053" s="155" t="s">
        <v>2521</v>
      </c>
      <c r="B1053" s="91" t="s">
        <v>10573</v>
      </c>
      <c r="C1053" s="91" t="s">
        <v>5234</v>
      </c>
      <c r="D1053" s="91" t="s">
        <v>10029</v>
      </c>
      <c r="E1053" s="91">
        <v>12</v>
      </c>
      <c r="F1053" s="91">
        <v>3840</v>
      </c>
      <c r="G1053" s="91">
        <v>2160</v>
      </c>
      <c r="H1053" s="91">
        <v>120</v>
      </c>
      <c r="I1053" s="149"/>
      <c r="J1053" s="91"/>
      <c r="K1053" s="91"/>
      <c r="L1053" s="71" t="s">
        <v>2</v>
      </c>
    </row>
    <row r="1054" spans="1:12" x14ac:dyDescent="0.25">
      <c r="A1054" s="156" t="s">
        <v>2523</v>
      </c>
      <c r="B1054" s="91" t="s">
        <v>10574</v>
      </c>
      <c r="C1054" s="91" t="s">
        <v>5234</v>
      </c>
      <c r="D1054" s="91" t="s">
        <v>10034</v>
      </c>
      <c r="E1054" s="91">
        <v>12</v>
      </c>
      <c r="F1054" s="91">
        <v>3840</v>
      </c>
      <c r="G1054" s="91">
        <v>2160</v>
      </c>
      <c r="H1054" s="91">
        <v>24</v>
      </c>
      <c r="I1054" s="150"/>
      <c r="J1054" s="91"/>
      <c r="K1054" s="91"/>
      <c r="L1054" s="71" t="s">
        <v>2</v>
      </c>
    </row>
    <row r="1055" spans="1:12" x14ac:dyDescent="0.25">
      <c r="A1055" s="155" t="s">
        <v>2526</v>
      </c>
      <c r="B1055" s="91" t="s">
        <v>10575</v>
      </c>
      <c r="C1055" s="91" t="s">
        <v>5234</v>
      </c>
      <c r="D1055" s="91" t="s">
        <v>10034</v>
      </c>
      <c r="E1055" s="91">
        <v>12</v>
      </c>
      <c r="F1055" s="91">
        <v>3840</v>
      </c>
      <c r="G1055" s="91">
        <v>2160</v>
      </c>
      <c r="H1055" s="91">
        <v>30</v>
      </c>
      <c r="I1055" s="149"/>
      <c r="J1055" s="91"/>
      <c r="K1055" s="91"/>
      <c r="L1055" s="71" t="s">
        <v>2</v>
      </c>
    </row>
    <row r="1056" spans="1:12" x14ac:dyDescent="0.25">
      <c r="A1056" s="156" t="s">
        <v>2529</v>
      </c>
      <c r="B1056" s="91" t="s">
        <v>10576</v>
      </c>
      <c r="C1056" s="91" t="s">
        <v>5234</v>
      </c>
      <c r="D1056" s="91" t="s">
        <v>10034</v>
      </c>
      <c r="E1056" s="91">
        <v>12</v>
      </c>
      <c r="F1056" s="91">
        <v>3840</v>
      </c>
      <c r="G1056" s="91">
        <v>2160</v>
      </c>
      <c r="H1056" s="91">
        <v>60</v>
      </c>
      <c r="I1056" s="150"/>
      <c r="J1056" s="91"/>
      <c r="K1056" s="91"/>
      <c r="L1056" s="71" t="s">
        <v>2</v>
      </c>
    </row>
    <row r="1057" spans="1:12" x14ac:dyDescent="0.25">
      <c r="A1057" s="155" t="s">
        <v>2531</v>
      </c>
      <c r="B1057" s="91" t="s">
        <v>10577</v>
      </c>
      <c r="C1057" s="91" t="s">
        <v>5234</v>
      </c>
      <c r="D1057" s="91" t="s">
        <v>10034</v>
      </c>
      <c r="E1057" s="91">
        <v>12</v>
      </c>
      <c r="F1057" s="91">
        <v>3840</v>
      </c>
      <c r="G1057" s="91">
        <v>2160</v>
      </c>
      <c r="H1057" s="91">
        <v>120</v>
      </c>
      <c r="I1057" s="149"/>
      <c r="J1057" s="91"/>
      <c r="K1057" s="91"/>
      <c r="L1057" s="71" t="s">
        <v>2</v>
      </c>
    </row>
    <row r="1058" spans="1:12" x14ac:dyDescent="0.25">
      <c r="A1058" s="156" t="s">
        <v>2533</v>
      </c>
      <c r="B1058" s="91" t="s">
        <v>10578</v>
      </c>
      <c r="C1058" s="91" t="s">
        <v>5234</v>
      </c>
      <c r="D1058" s="91" t="s">
        <v>9072</v>
      </c>
      <c r="E1058" s="91">
        <v>8</v>
      </c>
      <c r="F1058" s="91">
        <v>4096</v>
      </c>
      <c r="G1058" s="91">
        <v>2160</v>
      </c>
      <c r="H1058" s="91">
        <v>24</v>
      </c>
      <c r="I1058" s="150"/>
      <c r="J1058" s="91"/>
      <c r="K1058" s="91"/>
      <c r="L1058" s="71" t="s">
        <v>2</v>
      </c>
    </row>
    <row r="1059" spans="1:12" x14ac:dyDescent="0.25">
      <c r="A1059" s="155" t="s">
        <v>2536</v>
      </c>
      <c r="B1059" s="91" t="s">
        <v>10579</v>
      </c>
      <c r="C1059" s="91" t="s">
        <v>5234</v>
      </c>
      <c r="D1059" s="91" t="s">
        <v>9072</v>
      </c>
      <c r="E1059" s="91">
        <v>8</v>
      </c>
      <c r="F1059" s="91">
        <v>4096</v>
      </c>
      <c r="G1059" s="91">
        <v>2160</v>
      </c>
      <c r="H1059" s="91">
        <v>30</v>
      </c>
      <c r="I1059" s="149"/>
      <c r="J1059" s="91"/>
      <c r="K1059" s="91"/>
      <c r="L1059" s="71" t="s">
        <v>2</v>
      </c>
    </row>
    <row r="1060" spans="1:12" x14ac:dyDescent="0.25">
      <c r="A1060" s="156" t="s">
        <v>2538</v>
      </c>
      <c r="B1060" s="91" t="s">
        <v>10580</v>
      </c>
      <c r="C1060" s="91" t="s">
        <v>5234</v>
      </c>
      <c r="D1060" s="91" t="s">
        <v>9072</v>
      </c>
      <c r="E1060" s="91">
        <v>8</v>
      </c>
      <c r="F1060" s="91">
        <v>4096</v>
      </c>
      <c r="G1060" s="91">
        <v>2160</v>
      </c>
      <c r="H1060" s="91">
        <v>60</v>
      </c>
      <c r="I1060" s="150"/>
      <c r="J1060" s="91"/>
      <c r="K1060" s="91"/>
      <c r="L1060" s="71" t="s">
        <v>2</v>
      </c>
    </row>
    <row r="1061" spans="1:12" x14ac:dyDescent="0.25">
      <c r="A1061" s="155" t="s">
        <v>2541</v>
      </c>
      <c r="B1061" s="91" t="s">
        <v>10581</v>
      </c>
      <c r="C1061" s="91" t="s">
        <v>5234</v>
      </c>
      <c r="D1061" s="91" t="s">
        <v>9072</v>
      </c>
      <c r="E1061" s="91">
        <v>8</v>
      </c>
      <c r="F1061" s="91">
        <v>4096</v>
      </c>
      <c r="G1061" s="91">
        <v>2160</v>
      </c>
      <c r="H1061" s="91">
        <v>120</v>
      </c>
      <c r="I1061" s="149"/>
      <c r="J1061" s="91"/>
      <c r="K1061" s="91"/>
      <c r="L1061" s="71" t="s">
        <v>2</v>
      </c>
    </row>
    <row r="1062" spans="1:12" x14ac:dyDescent="0.25">
      <c r="A1062" s="156" t="s">
        <v>2543</v>
      </c>
      <c r="B1062" s="91" t="s">
        <v>10582</v>
      </c>
      <c r="C1062" s="91" t="s">
        <v>5234</v>
      </c>
      <c r="D1062" s="91" t="s">
        <v>9984</v>
      </c>
      <c r="E1062" s="91">
        <v>8</v>
      </c>
      <c r="F1062" s="91">
        <v>4096</v>
      </c>
      <c r="G1062" s="91">
        <v>2160</v>
      </c>
      <c r="H1062" s="91">
        <v>24</v>
      </c>
      <c r="I1062" s="150"/>
      <c r="J1062" s="91"/>
      <c r="K1062" s="91"/>
      <c r="L1062" s="71" t="s">
        <v>2</v>
      </c>
    </row>
    <row r="1063" spans="1:12" x14ac:dyDescent="0.25">
      <c r="A1063" s="155" t="s">
        <v>2545</v>
      </c>
      <c r="B1063" s="91" t="s">
        <v>10583</v>
      </c>
      <c r="C1063" s="91" t="s">
        <v>5234</v>
      </c>
      <c r="D1063" s="91" t="s">
        <v>9984</v>
      </c>
      <c r="E1063" s="91">
        <v>8</v>
      </c>
      <c r="F1063" s="91">
        <v>4096</v>
      </c>
      <c r="G1063" s="91">
        <v>2160</v>
      </c>
      <c r="H1063" s="91">
        <v>30</v>
      </c>
      <c r="I1063" s="149"/>
      <c r="J1063" s="91"/>
      <c r="K1063" s="91"/>
      <c r="L1063" s="71" t="s">
        <v>2</v>
      </c>
    </row>
    <row r="1064" spans="1:12" x14ac:dyDescent="0.25">
      <c r="A1064" s="156" t="s">
        <v>2547</v>
      </c>
      <c r="B1064" s="91" t="s">
        <v>10584</v>
      </c>
      <c r="C1064" s="91" t="s">
        <v>5234</v>
      </c>
      <c r="D1064" s="91" t="s">
        <v>9984</v>
      </c>
      <c r="E1064" s="91">
        <v>8</v>
      </c>
      <c r="F1064" s="91">
        <v>4096</v>
      </c>
      <c r="G1064" s="91">
        <v>2160</v>
      </c>
      <c r="H1064" s="91">
        <v>60</v>
      </c>
      <c r="I1064" s="150"/>
      <c r="J1064" s="91"/>
      <c r="K1064" s="91"/>
      <c r="L1064" s="71" t="s">
        <v>2</v>
      </c>
    </row>
    <row r="1065" spans="1:12" x14ac:dyDescent="0.25">
      <c r="A1065" s="155" t="s">
        <v>2549</v>
      </c>
      <c r="B1065" s="91" t="s">
        <v>10585</v>
      </c>
      <c r="C1065" s="91" t="s">
        <v>5234</v>
      </c>
      <c r="D1065" s="91" t="s">
        <v>9984</v>
      </c>
      <c r="E1065" s="91">
        <v>8</v>
      </c>
      <c r="F1065" s="91">
        <v>4096</v>
      </c>
      <c r="G1065" s="91">
        <v>2160</v>
      </c>
      <c r="H1065" s="91">
        <v>120</v>
      </c>
      <c r="I1065" s="149"/>
      <c r="J1065" s="91"/>
      <c r="K1065" s="91"/>
      <c r="L1065" s="71" t="s">
        <v>2</v>
      </c>
    </row>
    <row r="1066" spans="1:12" x14ac:dyDescent="0.25">
      <c r="A1066" s="156" t="s">
        <v>2551</v>
      </c>
      <c r="B1066" s="91" t="s">
        <v>10586</v>
      </c>
      <c r="C1066" s="91" t="s">
        <v>5234</v>
      </c>
      <c r="D1066" s="91" t="s">
        <v>9989</v>
      </c>
      <c r="E1066" s="91">
        <v>8</v>
      </c>
      <c r="F1066" s="91">
        <v>4096</v>
      </c>
      <c r="G1066" s="91">
        <v>2160</v>
      </c>
      <c r="H1066" s="91">
        <v>24</v>
      </c>
      <c r="I1066" s="150"/>
      <c r="J1066" s="91"/>
      <c r="K1066" s="91"/>
      <c r="L1066" s="71" t="s">
        <v>2</v>
      </c>
    </row>
    <row r="1067" spans="1:12" x14ac:dyDescent="0.25">
      <c r="A1067" s="155" t="s">
        <v>2554</v>
      </c>
      <c r="B1067" s="91" t="s">
        <v>10587</v>
      </c>
      <c r="C1067" s="91" t="s">
        <v>5234</v>
      </c>
      <c r="D1067" s="91" t="s">
        <v>9989</v>
      </c>
      <c r="E1067" s="91">
        <v>8</v>
      </c>
      <c r="F1067" s="91">
        <v>4096</v>
      </c>
      <c r="G1067" s="91">
        <v>2160</v>
      </c>
      <c r="H1067" s="91">
        <v>30</v>
      </c>
      <c r="I1067" s="149"/>
      <c r="J1067" s="91"/>
      <c r="K1067" s="91"/>
      <c r="L1067" s="71" t="s">
        <v>2</v>
      </c>
    </row>
    <row r="1068" spans="1:12" x14ac:dyDescent="0.25">
      <c r="A1068" s="156" t="s">
        <v>2557</v>
      </c>
      <c r="B1068" s="91" t="s">
        <v>10588</v>
      </c>
      <c r="C1068" s="91" t="s">
        <v>5234</v>
      </c>
      <c r="D1068" s="91" t="s">
        <v>9989</v>
      </c>
      <c r="E1068" s="91">
        <v>8</v>
      </c>
      <c r="F1068" s="91">
        <v>4096</v>
      </c>
      <c r="G1068" s="91">
        <v>2160</v>
      </c>
      <c r="H1068" s="91">
        <v>60</v>
      </c>
      <c r="I1068" s="150"/>
      <c r="J1068" s="91"/>
      <c r="K1068" s="91"/>
      <c r="L1068" s="71" t="s">
        <v>2</v>
      </c>
    </row>
    <row r="1069" spans="1:12" x14ac:dyDescent="0.25">
      <c r="A1069" s="155" t="s">
        <v>2559</v>
      </c>
      <c r="B1069" s="91" t="s">
        <v>10589</v>
      </c>
      <c r="C1069" s="91" t="s">
        <v>5234</v>
      </c>
      <c r="D1069" s="91" t="s">
        <v>9989</v>
      </c>
      <c r="E1069" s="91">
        <v>8</v>
      </c>
      <c r="F1069" s="91">
        <v>4096</v>
      </c>
      <c r="G1069" s="91">
        <v>2160</v>
      </c>
      <c r="H1069" s="91">
        <v>120</v>
      </c>
      <c r="I1069" s="149"/>
      <c r="J1069" s="91"/>
      <c r="K1069" s="91"/>
      <c r="L1069" s="71" t="s">
        <v>2</v>
      </c>
    </row>
    <row r="1070" spans="1:12" x14ac:dyDescent="0.25">
      <c r="A1070" s="156" t="s">
        <v>2562</v>
      </c>
      <c r="B1070" s="91" t="s">
        <v>10590</v>
      </c>
      <c r="C1070" s="91" t="s">
        <v>5234</v>
      </c>
      <c r="D1070" s="91" t="s">
        <v>9994</v>
      </c>
      <c r="E1070" s="91">
        <v>8</v>
      </c>
      <c r="F1070" s="91">
        <v>4096</v>
      </c>
      <c r="G1070" s="91">
        <v>2160</v>
      </c>
      <c r="H1070" s="91">
        <v>24</v>
      </c>
      <c r="I1070" s="150"/>
      <c r="J1070" s="91"/>
      <c r="K1070" s="91"/>
      <c r="L1070" s="71" t="s">
        <v>2</v>
      </c>
    </row>
    <row r="1071" spans="1:12" x14ac:dyDescent="0.25">
      <c r="A1071" s="155" t="s">
        <v>2565</v>
      </c>
      <c r="B1071" s="91" t="s">
        <v>10591</v>
      </c>
      <c r="C1071" s="91" t="s">
        <v>5234</v>
      </c>
      <c r="D1071" s="91" t="s">
        <v>9994</v>
      </c>
      <c r="E1071" s="91">
        <v>8</v>
      </c>
      <c r="F1071" s="91">
        <v>4096</v>
      </c>
      <c r="G1071" s="91">
        <v>2160</v>
      </c>
      <c r="H1071" s="91">
        <v>30</v>
      </c>
      <c r="I1071" s="149"/>
      <c r="J1071" s="91"/>
      <c r="K1071" s="91"/>
      <c r="L1071" s="71" t="s">
        <v>2</v>
      </c>
    </row>
    <row r="1072" spans="1:12" x14ac:dyDescent="0.25">
      <c r="A1072" s="156" t="s">
        <v>2567</v>
      </c>
      <c r="B1072" s="91" t="s">
        <v>10592</v>
      </c>
      <c r="C1072" s="91" t="s">
        <v>5234</v>
      </c>
      <c r="D1072" s="91" t="s">
        <v>9994</v>
      </c>
      <c r="E1072" s="91">
        <v>8</v>
      </c>
      <c r="F1072" s="91">
        <v>4096</v>
      </c>
      <c r="G1072" s="91">
        <v>2160</v>
      </c>
      <c r="H1072" s="91">
        <v>60</v>
      </c>
      <c r="I1072" s="150"/>
      <c r="J1072" s="91"/>
      <c r="K1072" s="91"/>
      <c r="L1072" s="71" t="s">
        <v>2</v>
      </c>
    </row>
    <row r="1073" spans="1:12" x14ac:dyDescent="0.25">
      <c r="A1073" s="155" t="s">
        <v>2569</v>
      </c>
      <c r="B1073" s="91" t="s">
        <v>10593</v>
      </c>
      <c r="C1073" s="91" t="s">
        <v>5234</v>
      </c>
      <c r="D1073" s="91" t="s">
        <v>9994</v>
      </c>
      <c r="E1073" s="91">
        <v>8</v>
      </c>
      <c r="F1073" s="91">
        <v>4096</v>
      </c>
      <c r="G1073" s="91">
        <v>2160</v>
      </c>
      <c r="H1073" s="91">
        <v>120</v>
      </c>
      <c r="I1073" s="149"/>
      <c r="J1073" s="91"/>
      <c r="K1073" s="91"/>
      <c r="L1073" s="71" t="s">
        <v>2</v>
      </c>
    </row>
    <row r="1074" spans="1:12" x14ac:dyDescent="0.25">
      <c r="A1074" s="156" t="s">
        <v>2571</v>
      </c>
      <c r="B1074" s="91" t="s">
        <v>10594</v>
      </c>
      <c r="C1074" s="91" t="s">
        <v>5234</v>
      </c>
      <c r="D1074" s="91" t="s">
        <v>9999</v>
      </c>
      <c r="E1074" s="91">
        <v>10</v>
      </c>
      <c r="F1074" s="91">
        <v>4096</v>
      </c>
      <c r="G1074" s="91">
        <v>2160</v>
      </c>
      <c r="H1074" s="91">
        <v>24</v>
      </c>
      <c r="I1074" s="150"/>
      <c r="J1074" s="91"/>
      <c r="K1074" s="91"/>
      <c r="L1074" s="71" t="s">
        <v>2</v>
      </c>
    </row>
    <row r="1075" spans="1:12" x14ac:dyDescent="0.25">
      <c r="A1075" s="155" t="s">
        <v>2573</v>
      </c>
      <c r="B1075" s="91" t="s">
        <v>10595</v>
      </c>
      <c r="C1075" s="91" t="s">
        <v>5234</v>
      </c>
      <c r="D1075" s="91" t="s">
        <v>9999</v>
      </c>
      <c r="E1075" s="91">
        <v>10</v>
      </c>
      <c r="F1075" s="91">
        <v>4096</v>
      </c>
      <c r="G1075" s="91">
        <v>2160</v>
      </c>
      <c r="H1075" s="91">
        <v>30</v>
      </c>
      <c r="I1075" s="149"/>
      <c r="J1075" s="91"/>
      <c r="K1075" s="91"/>
      <c r="L1075" s="71" t="s">
        <v>2</v>
      </c>
    </row>
    <row r="1076" spans="1:12" x14ac:dyDescent="0.25">
      <c r="A1076" s="156" t="s">
        <v>2575</v>
      </c>
      <c r="B1076" s="91" t="s">
        <v>10596</v>
      </c>
      <c r="C1076" s="91" t="s">
        <v>5234</v>
      </c>
      <c r="D1076" s="91" t="s">
        <v>9999</v>
      </c>
      <c r="E1076" s="91">
        <v>10</v>
      </c>
      <c r="F1076" s="91">
        <v>4096</v>
      </c>
      <c r="G1076" s="91">
        <v>2160</v>
      </c>
      <c r="H1076" s="91">
        <v>60</v>
      </c>
      <c r="I1076" s="150"/>
      <c r="J1076" s="91"/>
      <c r="K1076" s="91"/>
      <c r="L1076" s="71" t="s">
        <v>2</v>
      </c>
    </row>
    <row r="1077" spans="1:12" x14ac:dyDescent="0.25">
      <c r="A1077" s="155" t="s">
        <v>2577</v>
      </c>
      <c r="B1077" s="91" t="s">
        <v>10597</v>
      </c>
      <c r="C1077" s="91" t="s">
        <v>5234</v>
      </c>
      <c r="D1077" s="91" t="s">
        <v>9999</v>
      </c>
      <c r="E1077" s="91">
        <v>10</v>
      </c>
      <c r="F1077" s="91">
        <v>4096</v>
      </c>
      <c r="G1077" s="91">
        <v>2160</v>
      </c>
      <c r="H1077" s="91">
        <v>120</v>
      </c>
      <c r="I1077" s="149"/>
      <c r="J1077" s="91"/>
      <c r="K1077" s="91"/>
      <c r="L1077" s="71" t="s">
        <v>2</v>
      </c>
    </row>
    <row r="1078" spans="1:12" x14ac:dyDescent="0.25">
      <c r="A1078" s="156" t="s">
        <v>2579</v>
      </c>
      <c r="B1078" s="91" t="s">
        <v>10598</v>
      </c>
      <c r="C1078" s="91" t="s">
        <v>5234</v>
      </c>
      <c r="D1078" s="91" t="s">
        <v>10004</v>
      </c>
      <c r="E1078" s="91">
        <v>10</v>
      </c>
      <c r="F1078" s="91">
        <v>4096</v>
      </c>
      <c r="G1078" s="91">
        <v>2160</v>
      </c>
      <c r="H1078" s="91">
        <v>24</v>
      </c>
      <c r="I1078" s="150"/>
      <c r="J1078" s="91"/>
      <c r="K1078" s="91"/>
      <c r="L1078" s="71" t="s">
        <v>2</v>
      </c>
    </row>
    <row r="1079" spans="1:12" x14ac:dyDescent="0.25">
      <c r="A1079" s="155" t="s">
        <v>2582</v>
      </c>
      <c r="B1079" s="91" t="s">
        <v>10599</v>
      </c>
      <c r="C1079" s="91" t="s">
        <v>5234</v>
      </c>
      <c r="D1079" s="91" t="s">
        <v>10004</v>
      </c>
      <c r="E1079" s="91">
        <v>10</v>
      </c>
      <c r="F1079" s="91">
        <v>4096</v>
      </c>
      <c r="G1079" s="91">
        <v>2160</v>
      </c>
      <c r="H1079" s="91">
        <v>30</v>
      </c>
      <c r="I1079" s="149"/>
      <c r="J1079" s="91"/>
      <c r="K1079" s="91"/>
      <c r="L1079" s="71" t="s">
        <v>2</v>
      </c>
    </row>
    <row r="1080" spans="1:12" x14ac:dyDescent="0.25">
      <c r="A1080" s="156" t="s">
        <v>2585</v>
      </c>
      <c r="B1080" s="91" t="s">
        <v>10600</v>
      </c>
      <c r="C1080" s="91" t="s">
        <v>5234</v>
      </c>
      <c r="D1080" s="91" t="s">
        <v>10004</v>
      </c>
      <c r="E1080" s="91">
        <v>10</v>
      </c>
      <c r="F1080" s="91">
        <v>4096</v>
      </c>
      <c r="G1080" s="91">
        <v>2160</v>
      </c>
      <c r="H1080" s="91">
        <v>60</v>
      </c>
      <c r="I1080" s="150"/>
      <c r="J1080" s="91"/>
      <c r="K1080" s="91"/>
      <c r="L1080" s="71" t="s">
        <v>2</v>
      </c>
    </row>
    <row r="1081" spans="1:12" x14ac:dyDescent="0.25">
      <c r="A1081" s="155" t="s">
        <v>2587</v>
      </c>
      <c r="B1081" s="91" t="s">
        <v>10601</v>
      </c>
      <c r="C1081" s="91" t="s">
        <v>5234</v>
      </c>
      <c r="D1081" s="91" t="s">
        <v>10004</v>
      </c>
      <c r="E1081" s="91">
        <v>10</v>
      </c>
      <c r="F1081" s="91">
        <v>4096</v>
      </c>
      <c r="G1081" s="91">
        <v>2160</v>
      </c>
      <c r="H1081" s="91">
        <v>120</v>
      </c>
      <c r="I1081" s="149"/>
      <c r="J1081" s="91"/>
      <c r="K1081" s="91"/>
      <c r="L1081" s="71" t="s">
        <v>2</v>
      </c>
    </row>
    <row r="1082" spans="1:12" x14ac:dyDescent="0.25">
      <c r="A1082" s="156" t="s">
        <v>2590</v>
      </c>
      <c r="B1082" s="91" t="s">
        <v>10602</v>
      </c>
      <c r="C1082" s="91" t="s">
        <v>5234</v>
      </c>
      <c r="D1082" s="91" t="s">
        <v>10009</v>
      </c>
      <c r="E1082" s="91">
        <v>10</v>
      </c>
      <c r="F1082" s="91">
        <v>4096</v>
      </c>
      <c r="G1082" s="91">
        <v>2160</v>
      </c>
      <c r="H1082" s="91">
        <v>24</v>
      </c>
      <c r="I1082" s="150"/>
      <c r="J1082" s="91"/>
      <c r="K1082" s="91"/>
      <c r="L1082" s="71" t="s">
        <v>2</v>
      </c>
    </row>
    <row r="1083" spans="1:12" x14ac:dyDescent="0.25">
      <c r="A1083" s="155" t="s">
        <v>2593</v>
      </c>
      <c r="B1083" s="91" t="s">
        <v>10603</v>
      </c>
      <c r="C1083" s="91" t="s">
        <v>5234</v>
      </c>
      <c r="D1083" s="91" t="s">
        <v>10009</v>
      </c>
      <c r="E1083" s="91">
        <v>10</v>
      </c>
      <c r="F1083" s="91">
        <v>4096</v>
      </c>
      <c r="G1083" s="91">
        <v>2160</v>
      </c>
      <c r="H1083" s="91">
        <v>30</v>
      </c>
      <c r="I1083" s="149"/>
      <c r="J1083" s="91"/>
      <c r="K1083" s="91"/>
      <c r="L1083" s="71" t="s">
        <v>2</v>
      </c>
    </row>
    <row r="1084" spans="1:12" x14ac:dyDescent="0.25">
      <c r="A1084" s="156" t="s">
        <v>2595</v>
      </c>
      <c r="B1084" s="91" t="s">
        <v>10604</v>
      </c>
      <c r="C1084" s="91" t="s">
        <v>5234</v>
      </c>
      <c r="D1084" s="91" t="s">
        <v>10009</v>
      </c>
      <c r="E1084" s="91">
        <v>10</v>
      </c>
      <c r="F1084" s="91">
        <v>4096</v>
      </c>
      <c r="G1084" s="91">
        <v>2160</v>
      </c>
      <c r="H1084" s="91">
        <v>60</v>
      </c>
      <c r="I1084" s="150"/>
      <c r="J1084" s="91"/>
      <c r="K1084" s="91"/>
      <c r="L1084" s="71" t="s">
        <v>2</v>
      </c>
    </row>
    <row r="1085" spans="1:12" x14ac:dyDescent="0.25">
      <c r="A1085" s="155" t="s">
        <v>2597</v>
      </c>
      <c r="B1085" s="91" t="s">
        <v>10605</v>
      </c>
      <c r="C1085" s="91" t="s">
        <v>5234</v>
      </c>
      <c r="D1085" s="91" t="s">
        <v>10009</v>
      </c>
      <c r="E1085" s="91">
        <v>10</v>
      </c>
      <c r="F1085" s="91">
        <v>4096</v>
      </c>
      <c r="G1085" s="91">
        <v>2160</v>
      </c>
      <c r="H1085" s="91">
        <v>120</v>
      </c>
      <c r="I1085" s="149"/>
      <c r="J1085" s="91"/>
      <c r="K1085" s="91"/>
      <c r="L1085" s="71" t="s">
        <v>2</v>
      </c>
    </row>
    <row r="1086" spans="1:12" x14ac:dyDescent="0.25">
      <c r="A1086" s="156" t="s">
        <v>2599</v>
      </c>
      <c r="B1086" s="91" t="s">
        <v>10606</v>
      </c>
      <c r="C1086" s="91" t="s">
        <v>5234</v>
      </c>
      <c r="D1086" s="91" t="s">
        <v>10014</v>
      </c>
      <c r="E1086" s="91">
        <v>10</v>
      </c>
      <c r="F1086" s="91">
        <v>4096</v>
      </c>
      <c r="G1086" s="91">
        <v>2160</v>
      </c>
      <c r="H1086" s="91">
        <v>24</v>
      </c>
      <c r="I1086" s="150"/>
      <c r="J1086" s="91"/>
      <c r="K1086" s="91"/>
      <c r="L1086" s="71" t="s">
        <v>2</v>
      </c>
    </row>
    <row r="1087" spans="1:12" x14ac:dyDescent="0.25">
      <c r="A1087" s="155" t="s">
        <v>2602</v>
      </c>
      <c r="B1087" s="91" t="s">
        <v>10607</v>
      </c>
      <c r="C1087" s="91" t="s">
        <v>5234</v>
      </c>
      <c r="D1087" s="91" t="s">
        <v>10014</v>
      </c>
      <c r="E1087" s="91">
        <v>10</v>
      </c>
      <c r="F1087" s="91">
        <v>4096</v>
      </c>
      <c r="G1087" s="91">
        <v>2160</v>
      </c>
      <c r="H1087" s="91">
        <v>30</v>
      </c>
      <c r="I1087" s="149"/>
      <c r="J1087" s="91"/>
      <c r="K1087" s="91"/>
      <c r="L1087" s="71" t="s">
        <v>2</v>
      </c>
    </row>
    <row r="1088" spans="1:12" x14ac:dyDescent="0.25">
      <c r="A1088" s="156" t="s">
        <v>2604</v>
      </c>
      <c r="B1088" s="91" t="s">
        <v>10608</v>
      </c>
      <c r="C1088" s="91" t="s">
        <v>5234</v>
      </c>
      <c r="D1088" s="91" t="s">
        <v>10014</v>
      </c>
      <c r="E1088" s="91">
        <v>10</v>
      </c>
      <c r="F1088" s="91">
        <v>4096</v>
      </c>
      <c r="G1088" s="91">
        <v>2160</v>
      </c>
      <c r="H1088" s="91">
        <v>60</v>
      </c>
      <c r="I1088" s="150"/>
      <c r="J1088" s="91"/>
      <c r="K1088" s="91"/>
      <c r="L1088" s="71" t="s">
        <v>2</v>
      </c>
    </row>
    <row r="1089" spans="1:12" x14ac:dyDescent="0.25">
      <c r="A1089" s="155" t="s">
        <v>2606</v>
      </c>
      <c r="B1089" s="91" t="s">
        <v>10609</v>
      </c>
      <c r="C1089" s="91" t="s">
        <v>5234</v>
      </c>
      <c r="D1089" s="91" t="s">
        <v>10014</v>
      </c>
      <c r="E1089" s="91">
        <v>10</v>
      </c>
      <c r="F1089" s="91">
        <v>4096</v>
      </c>
      <c r="G1089" s="91">
        <v>2160</v>
      </c>
      <c r="H1089" s="91">
        <v>120</v>
      </c>
      <c r="I1089" s="149"/>
      <c r="J1089" s="91"/>
      <c r="K1089" s="91"/>
      <c r="L1089" s="71" t="s">
        <v>2</v>
      </c>
    </row>
    <row r="1090" spans="1:12" x14ac:dyDescent="0.25">
      <c r="A1090" s="156" t="s">
        <v>2608</v>
      </c>
      <c r="B1090" s="91" t="s">
        <v>10610</v>
      </c>
      <c r="C1090" s="91" t="s">
        <v>5234</v>
      </c>
      <c r="D1090" s="91" t="s">
        <v>10019</v>
      </c>
      <c r="E1090" s="91">
        <v>12</v>
      </c>
      <c r="F1090" s="91">
        <v>4096</v>
      </c>
      <c r="G1090" s="91">
        <v>2160</v>
      </c>
      <c r="H1090" s="91">
        <v>24</v>
      </c>
      <c r="I1090" s="150"/>
      <c r="J1090" s="91"/>
      <c r="K1090" s="91"/>
      <c r="L1090" s="71" t="s">
        <v>2</v>
      </c>
    </row>
    <row r="1091" spans="1:12" x14ac:dyDescent="0.25">
      <c r="A1091" s="155" t="s">
        <v>2611</v>
      </c>
      <c r="B1091" s="91" t="s">
        <v>10611</v>
      </c>
      <c r="C1091" s="91" t="s">
        <v>5234</v>
      </c>
      <c r="D1091" s="91" t="s">
        <v>10019</v>
      </c>
      <c r="E1091" s="91">
        <v>12</v>
      </c>
      <c r="F1091" s="91">
        <v>4096</v>
      </c>
      <c r="G1091" s="91">
        <v>2160</v>
      </c>
      <c r="H1091" s="91">
        <v>30</v>
      </c>
      <c r="I1091" s="149"/>
      <c r="J1091" s="91"/>
      <c r="K1091" s="91"/>
      <c r="L1091" s="71" t="s">
        <v>2</v>
      </c>
    </row>
    <row r="1092" spans="1:12" x14ac:dyDescent="0.25">
      <c r="A1092" s="156" t="s">
        <v>2613</v>
      </c>
      <c r="B1092" s="91" t="s">
        <v>10612</v>
      </c>
      <c r="C1092" s="91" t="s">
        <v>5234</v>
      </c>
      <c r="D1092" s="91" t="s">
        <v>10019</v>
      </c>
      <c r="E1092" s="91">
        <v>12</v>
      </c>
      <c r="F1092" s="91">
        <v>4096</v>
      </c>
      <c r="G1092" s="91">
        <v>2160</v>
      </c>
      <c r="H1092" s="91">
        <v>60</v>
      </c>
      <c r="I1092" s="150"/>
      <c r="J1092" s="91"/>
      <c r="K1092" s="91"/>
      <c r="L1092" s="71" t="s">
        <v>2</v>
      </c>
    </row>
    <row r="1093" spans="1:12" x14ac:dyDescent="0.25">
      <c r="A1093" s="155" t="s">
        <v>2616</v>
      </c>
      <c r="B1093" s="91" t="s">
        <v>10613</v>
      </c>
      <c r="C1093" s="91" t="s">
        <v>5234</v>
      </c>
      <c r="D1093" s="91" t="s">
        <v>10019</v>
      </c>
      <c r="E1093" s="91">
        <v>12</v>
      </c>
      <c r="F1093" s="91">
        <v>4096</v>
      </c>
      <c r="G1093" s="91">
        <v>2160</v>
      </c>
      <c r="H1093" s="91">
        <v>120</v>
      </c>
      <c r="I1093" s="149"/>
      <c r="J1093" s="91"/>
      <c r="K1093" s="91"/>
      <c r="L1093" s="71" t="s">
        <v>2</v>
      </c>
    </row>
    <row r="1094" spans="1:12" x14ac:dyDescent="0.25">
      <c r="A1094" s="156" t="s">
        <v>2618</v>
      </c>
      <c r="B1094" s="91" t="s">
        <v>10614</v>
      </c>
      <c r="C1094" s="91" t="s">
        <v>5234</v>
      </c>
      <c r="D1094" s="91" t="s">
        <v>10024</v>
      </c>
      <c r="E1094" s="91">
        <v>12</v>
      </c>
      <c r="F1094" s="91">
        <v>4096</v>
      </c>
      <c r="G1094" s="91">
        <v>2160</v>
      </c>
      <c r="H1094" s="91">
        <v>24</v>
      </c>
      <c r="I1094" s="150"/>
      <c r="J1094" s="91"/>
      <c r="K1094" s="91"/>
      <c r="L1094" s="71" t="s">
        <v>2</v>
      </c>
    </row>
    <row r="1095" spans="1:12" x14ac:dyDescent="0.25">
      <c r="A1095" s="155" t="s">
        <v>2620</v>
      </c>
      <c r="B1095" s="91" t="s">
        <v>10615</v>
      </c>
      <c r="C1095" s="91" t="s">
        <v>5234</v>
      </c>
      <c r="D1095" s="91" t="s">
        <v>10024</v>
      </c>
      <c r="E1095" s="91">
        <v>12</v>
      </c>
      <c r="F1095" s="91">
        <v>4096</v>
      </c>
      <c r="G1095" s="91">
        <v>2160</v>
      </c>
      <c r="H1095" s="91">
        <v>30</v>
      </c>
      <c r="I1095" s="149"/>
      <c r="J1095" s="91"/>
      <c r="K1095" s="91"/>
      <c r="L1095" s="71" t="s">
        <v>2</v>
      </c>
    </row>
    <row r="1096" spans="1:12" x14ac:dyDescent="0.25">
      <c r="A1096" s="156" t="s">
        <v>2623</v>
      </c>
      <c r="B1096" s="91" t="s">
        <v>10616</v>
      </c>
      <c r="C1096" s="91" t="s">
        <v>5234</v>
      </c>
      <c r="D1096" s="91" t="s">
        <v>10024</v>
      </c>
      <c r="E1096" s="91">
        <v>12</v>
      </c>
      <c r="F1096" s="91">
        <v>4096</v>
      </c>
      <c r="G1096" s="91">
        <v>2160</v>
      </c>
      <c r="H1096" s="91">
        <v>60</v>
      </c>
      <c r="I1096" s="150"/>
      <c r="J1096" s="91"/>
      <c r="K1096" s="91"/>
      <c r="L1096" s="71" t="s">
        <v>2</v>
      </c>
    </row>
    <row r="1097" spans="1:12" x14ac:dyDescent="0.25">
      <c r="A1097" s="155" t="s">
        <v>2625</v>
      </c>
      <c r="B1097" s="91" t="s">
        <v>10617</v>
      </c>
      <c r="C1097" s="91" t="s">
        <v>5234</v>
      </c>
      <c r="D1097" s="91" t="s">
        <v>10024</v>
      </c>
      <c r="E1097" s="91">
        <v>12</v>
      </c>
      <c r="F1097" s="91">
        <v>4096</v>
      </c>
      <c r="G1097" s="91">
        <v>2160</v>
      </c>
      <c r="H1097" s="91">
        <v>120</v>
      </c>
      <c r="I1097" s="149"/>
      <c r="J1097" s="91"/>
      <c r="K1097" s="91"/>
      <c r="L1097" s="71" t="s">
        <v>2</v>
      </c>
    </row>
    <row r="1098" spans="1:12" x14ac:dyDescent="0.25">
      <c r="A1098" s="156" t="s">
        <v>2628</v>
      </c>
      <c r="B1098" s="91" t="s">
        <v>10618</v>
      </c>
      <c r="C1098" s="91" t="s">
        <v>5234</v>
      </c>
      <c r="D1098" s="91" t="s">
        <v>10029</v>
      </c>
      <c r="E1098" s="91">
        <v>12</v>
      </c>
      <c r="F1098" s="91">
        <v>4096</v>
      </c>
      <c r="G1098" s="91">
        <v>2160</v>
      </c>
      <c r="H1098" s="91">
        <v>24</v>
      </c>
      <c r="I1098" s="150"/>
      <c r="J1098" s="91"/>
      <c r="K1098" s="91"/>
      <c r="L1098" s="71" t="s">
        <v>2</v>
      </c>
    </row>
    <row r="1099" spans="1:12" x14ac:dyDescent="0.25">
      <c r="A1099" s="155" t="s">
        <v>2630</v>
      </c>
      <c r="B1099" s="91" t="s">
        <v>10619</v>
      </c>
      <c r="C1099" s="91" t="s">
        <v>5234</v>
      </c>
      <c r="D1099" s="91" t="s">
        <v>10029</v>
      </c>
      <c r="E1099" s="91">
        <v>12</v>
      </c>
      <c r="F1099" s="91">
        <v>4096</v>
      </c>
      <c r="G1099" s="91">
        <v>2160</v>
      </c>
      <c r="H1099" s="91">
        <v>30</v>
      </c>
      <c r="I1099" s="149"/>
      <c r="J1099" s="91"/>
      <c r="K1099" s="91"/>
      <c r="L1099" s="71" t="s">
        <v>2</v>
      </c>
    </row>
    <row r="1100" spans="1:12" x14ac:dyDescent="0.25">
      <c r="A1100" s="156" t="s">
        <v>2632</v>
      </c>
      <c r="B1100" s="91" t="s">
        <v>10620</v>
      </c>
      <c r="C1100" s="91" t="s">
        <v>5234</v>
      </c>
      <c r="D1100" s="91" t="s">
        <v>10029</v>
      </c>
      <c r="E1100" s="91">
        <v>12</v>
      </c>
      <c r="F1100" s="91">
        <v>4096</v>
      </c>
      <c r="G1100" s="91">
        <v>2160</v>
      </c>
      <c r="H1100" s="91">
        <v>60</v>
      </c>
      <c r="I1100" s="150"/>
      <c r="J1100" s="91"/>
      <c r="K1100" s="91"/>
      <c r="L1100" s="71" t="s">
        <v>2</v>
      </c>
    </row>
    <row r="1101" spans="1:12" x14ac:dyDescent="0.25">
      <c r="A1101" s="155" t="s">
        <v>2634</v>
      </c>
      <c r="B1101" s="91" t="s">
        <v>10621</v>
      </c>
      <c r="C1101" s="91" t="s">
        <v>5234</v>
      </c>
      <c r="D1101" s="91" t="s">
        <v>10029</v>
      </c>
      <c r="E1101" s="91">
        <v>12</v>
      </c>
      <c r="F1101" s="91">
        <v>4096</v>
      </c>
      <c r="G1101" s="91">
        <v>2160</v>
      </c>
      <c r="H1101" s="91">
        <v>120</v>
      </c>
      <c r="I1101" s="149"/>
      <c r="J1101" s="91"/>
      <c r="K1101" s="91"/>
      <c r="L1101" s="71" t="s">
        <v>2</v>
      </c>
    </row>
    <row r="1102" spans="1:12" x14ac:dyDescent="0.25">
      <c r="A1102" s="156" t="s">
        <v>2636</v>
      </c>
      <c r="B1102" s="91" t="s">
        <v>10622</v>
      </c>
      <c r="C1102" s="91" t="s">
        <v>5234</v>
      </c>
      <c r="D1102" s="91" t="s">
        <v>10034</v>
      </c>
      <c r="E1102" s="91">
        <v>12</v>
      </c>
      <c r="F1102" s="91">
        <v>4096</v>
      </c>
      <c r="G1102" s="91">
        <v>2160</v>
      </c>
      <c r="H1102" s="91">
        <v>24</v>
      </c>
      <c r="I1102" s="150"/>
      <c r="J1102" s="91"/>
      <c r="K1102" s="91"/>
      <c r="L1102" s="71" t="s">
        <v>2</v>
      </c>
    </row>
    <row r="1103" spans="1:12" x14ac:dyDescent="0.25">
      <c r="A1103" s="155" t="s">
        <v>2638</v>
      </c>
      <c r="B1103" s="91" t="s">
        <v>10623</v>
      </c>
      <c r="C1103" s="91" t="s">
        <v>5234</v>
      </c>
      <c r="D1103" s="91" t="s">
        <v>10034</v>
      </c>
      <c r="E1103" s="91">
        <v>12</v>
      </c>
      <c r="F1103" s="91">
        <v>4096</v>
      </c>
      <c r="G1103" s="91">
        <v>2160</v>
      </c>
      <c r="H1103" s="91">
        <v>30</v>
      </c>
      <c r="I1103" s="149"/>
      <c r="J1103" s="91"/>
      <c r="K1103" s="91"/>
      <c r="L1103" s="71" t="s">
        <v>2</v>
      </c>
    </row>
    <row r="1104" spans="1:12" x14ac:dyDescent="0.25">
      <c r="A1104" s="156" t="s">
        <v>2640</v>
      </c>
      <c r="B1104" s="91" t="s">
        <v>10624</v>
      </c>
      <c r="C1104" s="91" t="s">
        <v>5234</v>
      </c>
      <c r="D1104" s="91" t="s">
        <v>10034</v>
      </c>
      <c r="E1104" s="91">
        <v>12</v>
      </c>
      <c r="F1104" s="91">
        <v>4096</v>
      </c>
      <c r="G1104" s="91">
        <v>2160</v>
      </c>
      <c r="H1104" s="91">
        <v>60</v>
      </c>
      <c r="I1104" s="150"/>
      <c r="J1104" s="91"/>
      <c r="K1104" s="91"/>
      <c r="L1104" s="71" t="s">
        <v>2</v>
      </c>
    </row>
    <row r="1105" spans="1:12" x14ac:dyDescent="0.25">
      <c r="A1105" s="155" t="s">
        <v>2642</v>
      </c>
      <c r="B1105" s="91" t="s">
        <v>10625</v>
      </c>
      <c r="C1105" s="91" t="s">
        <v>5234</v>
      </c>
      <c r="D1105" s="91" t="s">
        <v>10034</v>
      </c>
      <c r="E1105" s="91">
        <v>12</v>
      </c>
      <c r="F1105" s="91">
        <v>4096</v>
      </c>
      <c r="G1105" s="91">
        <v>2160</v>
      </c>
      <c r="H1105" s="91">
        <v>120</v>
      </c>
      <c r="I1105" s="149"/>
      <c r="J1105" s="91"/>
      <c r="K1105" s="91"/>
      <c r="L1105" s="71" t="s">
        <v>2</v>
      </c>
    </row>
    <row r="1106" spans="1:12" x14ac:dyDescent="0.25">
      <c r="A1106" s="156" t="s">
        <v>2644</v>
      </c>
      <c r="B1106" s="91" t="s">
        <v>10626</v>
      </c>
      <c r="C1106" s="91" t="s">
        <v>5234</v>
      </c>
      <c r="D1106" s="91" t="s">
        <v>9072</v>
      </c>
      <c r="E1106" s="91">
        <v>8</v>
      </c>
      <c r="F1106" s="91">
        <v>7680</v>
      </c>
      <c r="G1106" s="91">
        <v>4320</v>
      </c>
      <c r="H1106" s="91">
        <v>15</v>
      </c>
      <c r="I1106" s="150"/>
      <c r="J1106" s="91"/>
      <c r="K1106" s="91"/>
      <c r="L1106" s="71" t="s">
        <v>2</v>
      </c>
    </row>
    <row r="1107" spans="1:12" x14ac:dyDescent="0.25">
      <c r="A1107" s="155" t="s">
        <v>2646</v>
      </c>
      <c r="B1107" s="91" t="s">
        <v>10627</v>
      </c>
      <c r="C1107" s="91" t="s">
        <v>5234</v>
      </c>
      <c r="D1107" s="91" t="s">
        <v>9984</v>
      </c>
      <c r="E1107" s="91">
        <v>8</v>
      </c>
      <c r="F1107" s="91">
        <v>7680</v>
      </c>
      <c r="G1107" s="91">
        <v>4320</v>
      </c>
      <c r="H1107" s="91">
        <v>15</v>
      </c>
      <c r="I1107" s="149"/>
      <c r="J1107" s="91"/>
      <c r="K1107" s="91"/>
      <c r="L1107" s="71" t="s">
        <v>2</v>
      </c>
    </row>
    <row r="1108" spans="1:12" x14ac:dyDescent="0.25">
      <c r="A1108" s="156" t="s">
        <v>2649</v>
      </c>
      <c r="B1108" s="91" t="s">
        <v>10628</v>
      </c>
      <c r="C1108" s="91" t="s">
        <v>5234</v>
      </c>
      <c r="D1108" s="91" t="s">
        <v>9989</v>
      </c>
      <c r="E1108" s="91">
        <v>8</v>
      </c>
      <c r="F1108" s="91">
        <v>7680</v>
      </c>
      <c r="G1108" s="91">
        <v>4320</v>
      </c>
      <c r="H1108" s="91">
        <v>15</v>
      </c>
      <c r="I1108" s="150"/>
      <c r="J1108" s="91"/>
      <c r="K1108" s="91"/>
      <c r="L1108" s="71" t="s">
        <v>2</v>
      </c>
    </row>
    <row r="1109" spans="1:12" x14ac:dyDescent="0.25">
      <c r="A1109" s="155" t="s">
        <v>2651</v>
      </c>
      <c r="B1109" s="91" t="s">
        <v>10629</v>
      </c>
      <c r="C1109" s="91" t="s">
        <v>5234</v>
      </c>
      <c r="D1109" s="91" t="s">
        <v>9994</v>
      </c>
      <c r="E1109" s="91">
        <v>8</v>
      </c>
      <c r="F1109" s="91">
        <v>7680</v>
      </c>
      <c r="G1109" s="91">
        <v>4320</v>
      </c>
      <c r="H1109" s="91">
        <v>15</v>
      </c>
      <c r="I1109" s="149"/>
      <c r="J1109" s="91"/>
      <c r="K1109" s="91"/>
      <c r="L1109" s="71" t="s">
        <v>2</v>
      </c>
    </row>
    <row r="1110" spans="1:12" x14ac:dyDescent="0.25">
      <c r="A1110" s="156" t="s">
        <v>2653</v>
      </c>
      <c r="B1110" s="91" t="s">
        <v>10630</v>
      </c>
      <c r="C1110" s="91" t="s">
        <v>5234</v>
      </c>
      <c r="D1110" s="91" t="s">
        <v>9999</v>
      </c>
      <c r="E1110" s="91">
        <v>10</v>
      </c>
      <c r="F1110" s="91">
        <v>7680</v>
      </c>
      <c r="G1110" s="91">
        <v>4320</v>
      </c>
      <c r="H1110" s="91">
        <v>15</v>
      </c>
      <c r="I1110" s="150"/>
      <c r="J1110" s="91"/>
      <c r="K1110" s="91"/>
      <c r="L1110" s="71" t="s">
        <v>2</v>
      </c>
    </row>
    <row r="1111" spans="1:12" x14ac:dyDescent="0.25">
      <c r="A1111" s="155" t="s">
        <v>2655</v>
      </c>
      <c r="B1111" s="91" t="s">
        <v>10631</v>
      </c>
      <c r="C1111" s="91" t="s">
        <v>5234</v>
      </c>
      <c r="D1111" s="91" t="s">
        <v>10004</v>
      </c>
      <c r="E1111" s="91">
        <v>10</v>
      </c>
      <c r="F1111" s="91">
        <v>7680</v>
      </c>
      <c r="G1111" s="91">
        <v>4320</v>
      </c>
      <c r="H1111" s="91">
        <v>15</v>
      </c>
      <c r="I1111" s="149"/>
      <c r="J1111" s="91"/>
      <c r="K1111" s="91"/>
      <c r="L1111" s="71" t="s">
        <v>2</v>
      </c>
    </row>
    <row r="1112" spans="1:12" x14ac:dyDescent="0.25">
      <c r="A1112" s="156" t="s">
        <v>2657</v>
      </c>
      <c r="B1112" s="91" t="s">
        <v>10632</v>
      </c>
      <c r="C1112" s="91" t="s">
        <v>5234</v>
      </c>
      <c r="D1112" s="91" t="s">
        <v>10009</v>
      </c>
      <c r="E1112" s="91">
        <v>10</v>
      </c>
      <c r="F1112" s="91">
        <v>7680</v>
      </c>
      <c r="G1112" s="91">
        <v>4320</v>
      </c>
      <c r="H1112" s="91">
        <v>15</v>
      </c>
      <c r="I1112" s="150"/>
      <c r="J1112" s="91"/>
      <c r="K1112" s="91"/>
      <c r="L1112" s="71" t="s">
        <v>2</v>
      </c>
    </row>
    <row r="1113" spans="1:12" x14ac:dyDescent="0.25">
      <c r="A1113" s="155" t="s">
        <v>2659</v>
      </c>
      <c r="B1113" s="91" t="s">
        <v>10633</v>
      </c>
      <c r="C1113" s="91" t="s">
        <v>5234</v>
      </c>
      <c r="D1113" s="91" t="s">
        <v>10014</v>
      </c>
      <c r="E1113" s="91">
        <v>10</v>
      </c>
      <c r="F1113" s="91">
        <v>7680</v>
      </c>
      <c r="G1113" s="91">
        <v>4320</v>
      </c>
      <c r="H1113" s="91">
        <v>15</v>
      </c>
      <c r="I1113" s="149"/>
      <c r="J1113" s="91"/>
      <c r="K1113" s="91"/>
      <c r="L1113" s="71" t="s">
        <v>2</v>
      </c>
    </row>
    <row r="1114" spans="1:12" x14ac:dyDescent="0.25">
      <c r="A1114" s="156" t="s">
        <v>2661</v>
      </c>
      <c r="B1114" s="91" t="s">
        <v>10634</v>
      </c>
      <c r="C1114" s="91" t="s">
        <v>5234</v>
      </c>
      <c r="D1114" s="91" t="s">
        <v>10019</v>
      </c>
      <c r="E1114" s="91">
        <v>12</v>
      </c>
      <c r="F1114" s="91">
        <v>7680</v>
      </c>
      <c r="G1114" s="91">
        <v>4320</v>
      </c>
      <c r="H1114" s="91">
        <v>15</v>
      </c>
      <c r="I1114" s="150"/>
      <c r="J1114" s="91"/>
      <c r="K1114" s="91"/>
      <c r="L1114" s="71" t="s">
        <v>2</v>
      </c>
    </row>
    <row r="1115" spans="1:12" x14ac:dyDescent="0.25">
      <c r="A1115" s="155" t="s">
        <v>2663</v>
      </c>
      <c r="B1115" s="91" t="s">
        <v>10635</v>
      </c>
      <c r="C1115" s="91" t="s">
        <v>5234</v>
      </c>
      <c r="D1115" s="91" t="s">
        <v>10024</v>
      </c>
      <c r="E1115" s="91">
        <v>12</v>
      </c>
      <c r="F1115" s="91">
        <v>7680</v>
      </c>
      <c r="G1115" s="91">
        <v>4320</v>
      </c>
      <c r="H1115" s="91">
        <v>15</v>
      </c>
      <c r="I1115" s="149"/>
      <c r="J1115" s="135"/>
      <c r="K1115" s="91"/>
      <c r="L1115" s="71" t="s">
        <v>2</v>
      </c>
    </row>
    <row r="1116" spans="1:12" x14ac:dyDescent="0.25">
      <c r="A1116" s="156" t="s">
        <v>2665</v>
      </c>
      <c r="B1116" s="91" t="s">
        <v>10636</v>
      </c>
      <c r="C1116" s="91" t="s">
        <v>5234</v>
      </c>
      <c r="D1116" s="91" t="s">
        <v>10029</v>
      </c>
      <c r="E1116" s="91">
        <v>12</v>
      </c>
      <c r="F1116" s="91">
        <v>7680</v>
      </c>
      <c r="G1116" s="91">
        <v>4320</v>
      </c>
      <c r="H1116" s="91">
        <v>15</v>
      </c>
      <c r="I1116" s="150"/>
      <c r="J1116" s="91"/>
      <c r="K1116" s="91"/>
      <c r="L1116" s="71" t="s">
        <v>2</v>
      </c>
    </row>
    <row r="1117" spans="1:12" x14ac:dyDescent="0.25">
      <c r="A1117" s="155" t="s">
        <v>2667</v>
      </c>
      <c r="B1117" s="91" t="s">
        <v>10637</v>
      </c>
      <c r="C1117" s="91" t="s">
        <v>5234</v>
      </c>
      <c r="D1117" s="91" t="s">
        <v>10034</v>
      </c>
      <c r="E1117" s="91">
        <v>12</v>
      </c>
      <c r="F1117" s="91">
        <v>7680</v>
      </c>
      <c r="G1117" s="91">
        <v>4320</v>
      </c>
      <c r="H1117" s="91">
        <v>15</v>
      </c>
      <c r="I1117" s="149"/>
      <c r="J1117" s="91"/>
      <c r="K1117" s="91"/>
      <c r="L1117" s="71" t="s">
        <v>2</v>
      </c>
    </row>
    <row r="1118" spans="1:12" x14ac:dyDescent="0.25">
      <c r="A1118" s="156" t="s">
        <v>2670</v>
      </c>
      <c r="B1118" s="91" t="s">
        <v>10638</v>
      </c>
      <c r="C1118" s="91" t="s">
        <v>5234</v>
      </c>
      <c r="D1118" s="91" t="s">
        <v>10639</v>
      </c>
      <c r="E1118" s="91">
        <v>8</v>
      </c>
      <c r="F1118" s="91">
        <v>352</v>
      </c>
      <c r="G1118" s="91">
        <v>240</v>
      </c>
      <c r="H1118" s="91">
        <v>24</v>
      </c>
      <c r="I1118" s="150"/>
      <c r="J1118" s="91"/>
      <c r="K1118" s="91"/>
      <c r="L1118" s="71" t="s">
        <v>2</v>
      </c>
    </row>
    <row r="1119" spans="1:12" x14ac:dyDescent="0.25">
      <c r="A1119" s="155" t="s">
        <v>2672</v>
      </c>
      <c r="B1119" s="91" t="s">
        <v>10640</v>
      </c>
      <c r="C1119" s="91" t="s">
        <v>5234</v>
      </c>
      <c r="D1119" s="91" t="s">
        <v>10639</v>
      </c>
      <c r="E1119" s="91">
        <v>8</v>
      </c>
      <c r="F1119" s="91">
        <v>352</v>
      </c>
      <c r="G1119" s="91">
        <v>240</v>
      </c>
      <c r="H1119" s="91">
        <v>30</v>
      </c>
      <c r="I1119" s="149"/>
      <c r="J1119" s="91"/>
      <c r="K1119" s="91"/>
      <c r="L1119" s="71" t="s">
        <v>2</v>
      </c>
    </row>
    <row r="1120" spans="1:12" x14ac:dyDescent="0.25">
      <c r="A1120" s="156" t="s">
        <v>2675</v>
      </c>
      <c r="B1120" s="91" t="s">
        <v>10641</v>
      </c>
      <c r="C1120" s="91" t="s">
        <v>5234</v>
      </c>
      <c r="D1120" s="91" t="s">
        <v>10639</v>
      </c>
      <c r="E1120" s="91">
        <v>8</v>
      </c>
      <c r="F1120" s="91">
        <v>352</v>
      </c>
      <c r="G1120" s="91">
        <v>240</v>
      </c>
      <c r="H1120" s="91">
        <v>60</v>
      </c>
      <c r="I1120" s="150"/>
      <c r="J1120" s="91"/>
      <c r="K1120" s="91"/>
      <c r="L1120" s="71" t="s">
        <v>2</v>
      </c>
    </row>
    <row r="1121" spans="1:12" x14ac:dyDescent="0.25">
      <c r="A1121" s="155" t="s">
        <v>2678</v>
      </c>
      <c r="B1121" s="91" t="s">
        <v>10642</v>
      </c>
      <c r="C1121" s="91" t="s">
        <v>5234</v>
      </c>
      <c r="D1121" s="91" t="s">
        <v>10639</v>
      </c>
      <c r="E1121" s="91">
        <v>8</v>
      </c>
      <c r="F1121" s="91">
        <v>352</v>
      </c>
      <c r="G1121" s="91">
        <v>240</v>
      </c>
      <c r="H1121" s="91">
        <v>120</v>
      </c>
      <c r="I1121" s="149"/>
      <c r="J1121" s="91"/>
      <c r="K1121" s="91"/>
      <c r="L1121" s="71" t="s">
        <v>2</v>
      </c>
    </row>
    <row r="1122" spans="1:12" x14ac:dyDescent="0.25">
      <c r="A1122" s="156" t="s">
        <v>2681</v>
      </c>
      <c r="B1122" s="91" t="s">
        <v>10643</v>
      </c>
      <c r="C1122" s="91" t="s">
        <v>5234</v>
      </c>
      <c r="D1122" s="91" t="s">
        <v>10644</v>
      </c>
      <c r="E1122" s="91">
        <v>8</v>
      </c>
      <c r="F1122" s="91">
        <v>352</v>
      </c>
      <c r="G1122" s="91">
        <v>240</v>
      </c>
      <c r="H1122" s="91">
        <v>24</v>
      </c>
      <c r="I1122" s="150"/>
      <c r="J1122" s="91"/>
      <c r="K1122" s="91"/>
      <c r="L1122" s="71" t="s">
        <v>2</v>
      </c>
    </row>
    <row r="1123" spans="1:12" x14ac:dyDescent="0.25">
      <c r="A1123" s="155" t="s">
        <v>2683</v>
      </c>
      <c r="B1123" s="91" t="s">
        <v>10645</v>
      </c>
      <c r="C1123" s="91" t="s">
        <v>5234</v>
      </c>
      <c r="D1123" s="91" t="s">
        <v>10644</v>
      </c>
      <c r="E1123" s="91">
        <v>8</v>
      </c>
      <c r="F1123" s="91">
        <v>352</v>
      </c>
      <c r="G1123" s="91">
        <v>240</v>
      </c>
      <c r="H1123" s="91">
        <v>30</v>
      </c>
      <c r="I1123" s="149"/>
      <c r="J1123" s="91"/>
      <c r="K1123" s="91"/>
      <c r="L1123" s="71" t="s">
        <v>2</v>
      </c>
    </row>
    <row r="1124" spans="1:12" x14ac:dyDescent="0.25">
      <c r="A1124" s="156" t="s">
        <v>2686</v>
      </c>
      <c r="B1124" s="91" t="s">
        <v>10646</v>
      </c>
      <c r="C1124" s="91" t="s">
        <v>5234</v>
      </c>
      <c r="D1124" s="91" t="s">
        <v>10644</v>
      </c>
      <c r="E1124" s="91">
        <v>8</v>
      </c>
      <c r="F1124" s="91">
        <v>352</v>
      </c>
      <c r="G1124" s="91">
        <v>240</v>
      </c>
      <c r="H1124" s="91">
        <v>60</v>
      </c>
      <c r="I1124" s="150"/>
      <c r="J1124" s="91"/>
      <c r="K1124" s="91"/>
      <c r="L1124" s="71" t="s">
        <v>2</v>
      </c>
    </row>
    <row r="1125" spans="1:12" x14ac:dyDescent="0.25">
      <c r="A1125" s="155" t="s">
        <v>2688</v>
      </c>
      <c r="B1125" s="91" t="s">
        <v>10647</v>
      </c>
      <c r="C1125" s="91" t="s">
        <v>5234</v>
      </c>
      <c r="D1125" s="91" t="s">
        <v>10644</v>
      </c>
      <c r="E1125" s="91">
        <v>8</v>
      </c>
      <c r="F1125" s="91">
        <v>352</v>
      </c>
      <c r="G1125" s="91">
        <v>240</v>
      </c>
      <c r="H1125" s="91">
        <v>120</v>
      </c>
      <c r="I1125" s="149"/>
      <c r="J1125" s="91"/>
      <c r="K1125" s="91"/>
      <c r="L1125" s="71" t="s">
        <v>2</v>
      </c>
    </row>
    <row r="1126" spans="1:12" x14ac:dyDescent="0.25">
      <c r="A1126" s="156" t="s">
        <v>2690</v>
      </c>
      <c r="B1126" s="91" t="s">
        <v>10648</v>
      </c>
      <c r="C1126" s="91" t="s">
        <v>5234</v>
      </c>
      <c r="D1126" s="91" t="s">
        <v>10649</v>
      </c>
      <c r="E1126" s="91">
        <v>8</v>
      </c>
      <c r="F1126" s="91">
        <v>352</v>
      </c>
      <c r="G1126" s="91">
        <v>240</v>
      </c>
      <c r="H1126" s="91">
        <v>24</v>
      </c>
      <c r="I1126" s="150"/>
      <c r="J1126" s="91"/>
      <c r="K1126" s="91"/>
      <c r="L1126" s="71" t="s">
        <v>2</v>
      </c>
    </row>
    <row r="1127" spans="1:12" x14ac:dyDescent="0.25">
      <c r="A1127" s="155" t="s">
        <v>2693</v>
      </c>
      <c r="B1127" s="91" t="s">
        <v>10650</v>
      </c>
      <c r="C1127" s="91" t="s">
        <v>5234</v>
      </c>
      <c r="D1127" s="91" t="s">
        <v>10649</v>
      </c>
      <c r="E1127" s="91">
        <v>8</v>
      </c>
      <c r="F1127" s="91">
        <v>352</v>
      </c>
      <c r="G1127" s="91">
        <v>240</v>
      </c>
      <c r="H1127" s="91">
        <v>30</v>
      </c>
      <c r="I1127" s="149"/>
      <c r="J1127" s="91"/>
      <c r="K1127" s="91"/>
      <c r="L1127" s="71" t="s">
        <v>2</v>
      </c>
    </row>
    <row r="1128" spans="1:12" x14ac:dyDescent="0.25">
      <c r="A1128" s="156" t="s">
        <v>2695</v>
      </c>
      <c r="B1128" s="91" t="s">
        <v>10651</v>
      </c>
      <c r="C1128" s="91" t="s">
        <v>5234</v>
      </c>
      <c r="D1128" s="91" t="s">
        <v>10649</v>
      </c>
      <c r="E1128" s="91">
        <v>8</v>
      </c>
      <c r="F1128" s="91">
        <v>352</v>
      </c>
      <c r="G1128" s="91">
        <v>240</v>
      </c>
      <c r="H1128" s="91">
        <v>60</v>
      </c>
      <c r="I1128" s="150"/>
      <c r="J1128" s="91"/>
      <c r="K1128" s="91"/>
      <c r="L1128" s="71" t="s">
        <v>2</v>
      </c>
    </row>
    <row r="1129" spans="1:12" x14ac:dyDescent="0.25">
      <c r="A1129" s="155" t="s">
        <v>2698</v>
      </c>
      <c r="B1129" s="91" t="s">
        <v>10652</v>
      </c>
      <c r="C1129" s="91" t="s">
        <v>5234</v>
      </c>
      <c r="D1129" s="91" t="s">
        <v>10649</v>
      </c>
      <c r="E1129" s="91">
        <v>8</v>
      </c>
      <c r="F1129" s="91">
        <v>352</v>
      </c>
      <c r="G1129" s="91">
        <v>240</v>
      </c>
      <c r="H1129" s="91">
        <v>120</v>
      </c>
      <c r="I1129" s="149"/>
      <c r="J1129" s="91"/>
      <c r="K1129" s="91"/>
      <c r="L1129" s="71" t="s">
        <v>2</v>
      </c>
    </row>
    <row r="1130" spans="1:12" x14ac:dyDescent="0.25">
      <c r="A1130" s="156" t="s">
        <v>2700</v>
      </c>
      <c r="B1130" s="91" t="s">
        <v>10653</v>
      </c>
      <c r="C1130" s="91" t="s">
        <v>5234</v>
      </c>
      <c r="D1130" s="91" t="s">
        <v>10654</v>
      </c>
      <c r="E1130" s="91">
        <v>8</v>
      </c>
      <c r="F1130" s="91">
        <v>352</v>
      </c>
      <c r="G1130" s="91">
        <v>240</v>
      </c>
      <c r="H1130" s="91">
        <v>24</v>
      </c>
      <c r="I1130" s="150"/>
      <c r="J1130" s="91"/>
      <c r="K1130" s="91"/>
      <c r="L1130" s="71" t="s">
        <v>2</v>
      </c>
    </row>
    <row r="1131" spans="1:12" x14ac:dyDescent="0.25">
      <c r="A1131" s="155" t="s">
        <v>2702</v>
      </c>
      <c r="B1131" s="91" t="s">
        <v>10655</v>
      </c>
      <c r="C1131" s="91" t="s">
        <v>5234</v>
      </c>
      <c r="D1131" s="91" t="s">
        <v>10654</v>
      </c>
      <c r="E1131" s="91">
        <v>8</v>
      </c>
      <c r="F1131" s="91">
        <v>352</v>
      </c>
      <c r="G1131" s="91">
        <v>240</v>
      </c>
      <c r="H1131" s="91">
        <v>30</v>
      </c>
      <c r="I1131" s="149"/>
      <c r="J1131" s="91"/>
      <c r="K1131" s="91"/>
      <c r="L1131" s="71" t="s">
        <v>2</v>
      </c>
    </row>
    <row r="1132" spans="1:12" x14ac:dyDescent="0.25">
      <c r="A1132" s="156" t="s">
        <v>2705</v>
      </c>
      <c r="B1132" s="91" t="s">
        <v>10656</v>
      </c>
      <c r="C1132" s="91" t="s">
        <v>5234</v>
      </c>
      <c r="D1132" s="91" t="s">
        <v>10654</v>
      </c>
      <c r="E1132" s="91">
        <v>8</v>
      </c>
      <c r="F1132" s="91">
        <v>352</v>
      </c>
      <c r="G1132" s="91">
        <v>240</v>
      </c>
      <c r="H1132" s="91">
        <v>60</v>
      </c>
      <c r="I1132" s="150"/>
      <c r="J1132" s="91"/>
      <c r="K1132" s="91"/>
      <c r="L1132" s="71" t="s">
        <v>2</v>
      </c>
    </row>
    <row r="1133" spans="1:12" x14ac:dyDescent="0.25">
      <c r="A1133" s="155" t="s">
        <v>2708</v>
      </c>
      <c r="B1133" s="91" t="s">
        <v>10657</v>
      </c>
      <c r="C1133" s="91" t="s">
        <v>5234</v>
      </c>
      <c r="D1133" s="91" t="s">
        <v>10654</v>
      </c>
      <c r="E1133" s="91">
        <v>8</v>
      </c>
      <c r="F1133" s="91">
        <v>352</v>
      </c>
      <c r="G1133" s="91">
        <v>240</v>
      </c>
      <c r="H1133" s="91">
        <v>120</v>
      </c>
      <c r="I1133" s="149"/>
      <c r="J1133" s="91"/>
      <c r="K1133" s="91"/>
      <c r="L1133" s="71" t="s">
        <v>2</v>
      </c>
    </row>
    <row r="1134" spans="1:12" x14ac:dyDescent="0.25">
      <c r="A1134" s="156" t="s">
        <v>2710</v>
      </c>
      <c r="B1134" s="91" t="s">
        <v>10658</v>
      </c>
      <c r="C1134" s="91" t="s">
        <v>5234</v>
      </c>
      <c r="D1134" s="91" t="s">
        <v>10659</v>
      </c>
      <c r="E1134" s="91">
        <v>10</v>
      </c>
      <c r="F1134" s="91">
        <v>352</v>
      </c>
      <c r="G1134" s="91">
        <v>240</v>
      </c>
      <c r="H1134" s="91">
        <v>24</v>
      </c>
      <c r="I1134" s="150"/>
      <c r="J1134" s="91"/>
      <c r="K1134" s="91"/>
      <c r="L1134" s="71" t="s">
        <v>2</v>
      </c>
    </row>
    <row r="1135" spans="1:12" x14ac:dyDescent="0.25">
      <c r="A1135" s="155" t="s">
        <v>2713</v>
      </c>
      <c r="B1135" s="91" t="s">
        <v>10660</v>
      </c>
      <c r="C1135" s="91" t="s">
        <v>5234</v>
      </c>
      <c r="D1135" s="91" t="s">
        <v>10659</v>
      </c>
      <c r="E1135" s="91">
        <v>10</v>
      </c>
      <c r="F1135" s="91">
        <v>352</v>
      </c>
      <c r="G1135" s="91">
        <v>240</v>
      </c>
      <c r="H1135" s="91">
        <v>30</v>
      </c>
      <c r="I1135" s="149"/>
      <c r="J1135" s="91"/>
      <c r="K1135" s="91"/>
      <c r="L1135" s="71" t="s">
        <v>2</v>
      </c>
    </row>
    <row r="1136" spans="1:12" x14ac:dyDescent="0.25">
      <c r="A1136" s="156" t="s">
        <v>2715</v>
      </c>
      <c r="B1136" s="91" t="s">
        <v>10661</v>
      </c>
      <c r="C1136" s="91" t="s">
        <v>5234</v>
      </c>
      <c r="D1136" s="91" t="s">
        <v>10659</v>
      </c>
      <c r="E1136" s="91">
        <v>10</v>
      </c>
      <c r="F1136" s="91">
        <v>352</v>
      </c>
      <c r="G1136" s="91">
        <v>240</v>
      </c>
      <c r="H1136" s="91">
        <v>60</v>
      </c>
      <c r="I1136" s="150"/>
      <c r="J1136" s="91"/>
      <c r="K1136" s="91"/>
      <c r="L1136" s="71" t="s">
        <v>2</v>
      </c>
    </row>
    <row r="1137" spans="1:12" x14ac:dyDescent="0.25">
      <c r="A1137" s="155" t="s">
        <v>2717</v>
      </c>
      <c r="B1137" s="91" t="s">
        <v>10662</v>
      </c>
      <c r="C1137" s="91" t="s">
        <v>5234</v>
      </c>
      <c r="D1137" s="91" t="s">
        <v>10659</v>
      </c>
      <c r="E1137" s="91">
        <v>10</v>
      </c>
      <c r="F1137" s="91">
        <v>352</v>
      </c>
      <c r="G1137" s="91">
        <v>240</v>
      </c>
      <c r="H1137" s="91">
        <v>120</v>
      </c>
      <c r="I1137" s="149"/>
      <c r="J1137" s="91"/>
      <c r="K1137" s="91"/>
      <c r="L1137" s="71" t="s">
        <v>2</v>
      </c>
    </row>
    <row r="1138" spans="1:12" x14ac:dyDescent="0.25">
      <c r="A1138" s="156" t="s">
        <v>2720</v>
      </c>
      <c r="B1138" s="91" t="s">
        <v>10663</v>
      </c>
      <c r="C1138" s="91" t="s">
        <v>5234</v>
      </c>
      <c r="D1138" s="91" t="s">
        <v>10664</v>
      </c>
      <c r="E1138" s="91">
        <v>10</v>
      </c>
      <c r="F1138" s="91">
        <v>352</v>
      </c>
      <c r="G1138" s="91">
        <v>240</v>
      </c>
      <c r="H1138" s="91">
        <v>24</v>
      </c>
      <c r="I1138" s="150"/>
      <c r="J1138" s="91"/>
      <c r="K1138" s="91"/>
      <c r="L1138" s="71" t="s">
        <v>2</v>
      </c>
    </row>
    <row r="1139" spans="1:12" x14ac:dyDescent="0.25">
      <c r="A1139" s="155" t="s">
        <v>2722</v>
      </c>
      <c r="B1139" s="91" t="s">
        <v>10665</v>
      </c>
      <c r="C1139" s="91" t="s">
        <v>5234</v>
      </c>
      <c r="D1139" s="91" t="s">
        <v>10664</v>
      </c>
      <c r="E1139" s="91">
        <v>10</v>
      </c>
      <c r="F1139" s="91">
        <v>352</v>
      </c>
      <c r="G1139" s="91">
        <v>240</v>
      </c>
      <c r="H1139" s="91">
        <v>30</v>
      </c>
      <c r="I1139" s="149"/>
      <c r="J1139" s="91"/>
      <c r="K1139" s="91"/>
      <c r="L1139" s="71" t="s">
        <v>2</v>
      </c>
    </row>
    <row r="1140" spans="1:12" x14ac:dyDescent="0.25">
      <c r="A1140" s="156" t="s">
        <v>2725</v>
      </c>
      <c r="B1140" s="91" t="s">
        <v>10666</v>
      </c>
      <c r="C1140" s="91" t="s">
        <v>5234</v>
      </c>
      <c r="D1140" s="91" t="s">
        <v>10664</v>
      </c>
      <c r="E1140" s="91">
        <v>10</v>
      </c>
      <c r="F1140" s="91">
        <v>352</v>
      </c>
      <c r="G1140" s="91">
        <v>240</v>
      </c>
      <c r="H1140" s="91">
        <v>60</v>
      </c>
      <c r="I1140" s="150"/>
      <c r="J1140" s="91"/>
      <c r="K1140" s="91"/>
      <c r="L1140" s="71" t="s">
        <v>2</v>
      </c>
    </row>
    <row r="1141" spans="1:12" x14ac:dyDescent="0.25">
      <c r="A1141" s="155" t="s">
        <v>2727</v>
      </c>
      <c r="B1141" s="91" t="s">
        <v>10667</v>
      </c>
      <c r="C1141" s="91" t="s">
        <v>5234</v>
      </c>
      <c r="D1141" s="91" t="s">
        <v>10664</v>
      </c>
      <c r="E1141" s="91">
        <v>10</v>
      </c>
      <c r="F1141" s="91">
        <v>352</v>
      </c>
      <c r="G1141" s="91">
        <v>240</v>
      </c>
      <c r="H1141" s="91">
        <v>120</v>
      </c>
      <c r="I1141" s="149"/>
      <c r="J1141" s="91"/>
      <c r="K1141" s="91"/>
      <c r="L1141" s="71" t="s">
        <v>2</v>
      </c>
    </row>
    <row r="1142" spans="1:12" x14ac:dyDescent="0.25">
      <c r="A1142" s="156" t="s">
        <v>2729</v>
      </c>
      <c r="B1142" s="91" t="s">
        <v>10668</v>
      </c>
      <c r="C1142" s="91" t="s">
        <v>5234</v>
      </c>
      <c r="D1142" s="91" t="s">
        <v>10669</v>
      </c>
      <c r="E1142" s="91">
        <v>10</v>
      </c>
      <c r="F1142" s="91">
        <v>352</v>
      </c>
      <c r="G1142" s="91">
        <v>240</v>
      </c>
      <c r="H1142" s="91">
        <v>24</v>
      </c>
      <c r="I1142" s="150"/>
      <c r="J1142" s="91"/>
      <c r="K1142" s="91"/>
      <c r="L1142" s="71" t="s">
        <v>2</v>
      </c>
    </row>
    <row r="1143" spans="1:12" x14ac:dyDescent="0.25">
      <c r="A1143" s="155" t="s">
        <v>2731</v>
      </c>
      <c r="B1143" s="91" t="s">
        <v>10670</v>
      </c>
      <c r="C1143" s="91" t="s">
        <v>5234</v>
      </c>
      <c r="D1143" s="91" t="s">
        <v>10669</v>
      </c>
      <c r="E1143" s="91">
        <v>10</v>
      </c>
      <c r="F1143" s="91">
        <v>352</v>
      </c>
      <c r="G1143" s="91">
        <v>240</v>
      </c>
      <c r="H1143" s="91">
        <v>30</v>
      </c>
      <c r="I1143" s="149"/>
      <c r="J1143" s="91"/>
      <c r="K1143" s="91"/>
      <c r="L1143" s="71" t="s">
        <v>2</v>
      </c>
    </row>
    <row r="1144" spans="1:12" x14ac:dyDescent="0.25">
      <c r="A1144" s="156" t="s">
        <v>2733</v>
      </c>
      <c r="B1144" s="91" t="s">
        <v>10671</v>
      </c>
      <c r="C1144" s="91" t="s">
        <v>5234</v>
      </c>
      <c r="D1144" s="91" t="s">
        <v>10669</v>
      </c>
      <c r="E1144" s="91">
        <v>10</v>
      </c>
      <c r="F1144" s="91">
        <v>352</v>
      </c>
      <c r="G1144" s="91">
        <v>240</v>
      </c>
      <c r="H1144" s="91">
        <v>60</v>
      </c>
      <c r="I1144" s="150"/>
      <c r="J1144" s="91"/>
      <c r="K1144" s="91"/>
      <c r="L1144" s="71" t="s">
        <v>2</v>
      </c>
    </row>
    <row r="1145" spans="1:12" x14ac:dyDescent="0.25">
      <c r="A1145" s="155" t="s">
        <v>2735</v>
      </c>
      <c r="B1145" s="91" t="s">
        <v>10672</v>
      </c>
      <c r="C1145" s="91" t="s">
        <v>5234</v>
      </c>
      <c r="D1145" s="91" t="s">
        <v>10669</v>
      </c>
      <c r="E1145" s="91">
        <v>10</v>
      </c>
      <c r="F1145" s="91">
        <v>352</v>
      </c>
      <c r="G1145" s="91">
        <v>240</v>
      </c>
      <c r="H1145" s="91">
        <v>120</v>
      </c>
      <c r="I1145" s="149"/>
      <c r="J1145" s="91"/>
      <c r="K1145" s="91"/>
      <c r="L1145" s="71" t="s">
        <v>2</v>
      </c>
    </row>
    <row r="1146" spans="1:12" x14ac:dyDescent="0.25">
      <c r="A1146" s="156" t="s">
        <v>2737</v>
      </c>
      <c r="B1146" s="91" t="s">
        <v>10673</v>
      </c>
      <c r="C1146" s="91" t="s">
        <v>5234</v>
      </c>
      <c r="D1146" s="91" t="s">
        <v>10674</v>
      </c>
      <c r="E1146" s="91">
        <v>10</v>
      </c>
      <c r="F1146" s="91">
        <v>352</v>
      </c>
      <c r="G1146" s="91">
        <v>240</v>
      </c>
      <c r="H1146" s="91">
        <v>24</v>
      </c>
      <c r="I1146" s="150"/>
      <c r="J1146" s="91"/>
      <c r="K1146" s="91"/>
      <c r="L1146" s="71" t="s">
        <v>2</v>
      </c>
    </row>
    <row r="1147" spans="1:12" x14ac:dyDescent="0.25">
      <c r="A1147" s="155" t="s">
        <v>2739</v>
      </c>
      <c r="B1147" s="91" t="s">
        <v>10675</v>
      </c>
      <c r="C1147" s="91" t="s">
        <v>5234</v>
      </c>
      <c r="D1147" s="91" t="s">
        <v>10674</v>
      </c>
      <c r="E1147" s="91">
        <v>10</v>
      </c>
      <c r="F1147" s="91">
        <v>352</v>
      </c>
      <c r="G1147" s="91">
        <v>240</v>
      </c>
      <c r="H1147" s="91">
        <v>30</v>
      </c>
      <c r="I1147" s="149"/>
      <c r="J1147" s="91"/>
      <c r="K1147" s="91"/>
      <c r="L1147" s="71" t="s">
        <v>2</v>
      </c>
    </row>
    <row r="1148" spans="1:12" x14ac:dyDescent="0.25">
      <c r="A1148" s="156" t="s">
        <v>2741</v>
      </c>
      <c r="B1148" s="91" t="s">
        <v>10676</v>
      </c>
      <c r="C1148" s="91" t="s">
        <v>5234</v>
      </c>
      <c r="D1148" s="91" t="s">
        <v>10674</v>
      </c>
      <c r="E1148" s="91">
        <v>10</v>
      </c>
      <c r="F1148" s="91">
        <v>352</v>
      </c>
      <c r="G1148" s="91">
        <v>240</v>
      </c>
      <c r="H1148" s="91">
        <v>60</v>
      </c>
      <c r="I1148" s="150"/>
      <c r="J1148" s="91"/>
      <c r="K1148" s="91"/>
      <c r="L1148" s="71" t="s">
        <v>2</v>
      </c>
    </row>
    <row r="1149" spans="1:12" x14ac:dyDescent="0.25">
      <c r="A1149" s="155" t="s">
        <v>2743</v>
      </c>
      <c r="B1149" s="91" t="s">
        <v>10677</v>
      </c>
      <c r="C1149" s="91" t="s">
        <v>5234</v>
      </c>
      <c r="D1149" s="91" t="s">
        <v>10674</v>
      </c>
      <c r="E1149" s="91">
        <v>10</v>
      </c>
      <c r="F1149" s="91">
        <v>352</v>
      </c>
      <c r="G1149" s="91">
        <v>240</v>
      </c>
      <c r="H1149" s="91">
        <v>120</v>
      </c>
      <c r="I1149" s="149"/>
      <c r="J1149" s="91"/>
      <c r="K1149" s="91"/>
      <c r="L1149" s="71" t="s">
        <v>2</v>
      </c>
    </row>
    <row r="1150" spans="1:12" x14ac:dyDescent="0.25">
      <c r="A1150" s="156" t="s">
        <v>2745</v>
      </c>
      <c r="B1150" s="91" t="s">
        <v>10678</v>
      </c>
      <c r="C1150" s="91" t="s">
        <v>5234</v>
      </c>
      <c r="D1150" s="91" t="s">
        <v>10679</v>
      </c>
      <c r="E1150" s="91">
        <v>12</v>
      </c>
      <c r="F1150" s="91">
        <v>352</v>
      </c>
      <c r="G1150" s="91">
        <v>240</v>
      </c>
      <c r="H1150" s="91">
        <v>24</v>
      </c>
      <c r="I1150" s="150"/>
      <c r="J1150" s="91"/>
      <c r="K1150" s="91"/>
      <c r="L1150" s="71" t="s">
        <v>2</v>
      </c>
    </row>
    <row r="1151" spans="1:12" x14ac:dyDescent="0.25">
      <c r="A1151" s="155" t="s">
        <v>2747</v>
      </c>
      <c r="B1151" s="91" t="s">
        <v>10680</v>
      </c>
      <c r="C1151" s="91" t="s">
        <v>5234</v>
      </c>
      <c r="D1151" s="91" t="s">
        <v>10679</v>
      </c>
      <c r="E1151" s="91">
        <v>12</v>
      </c>
      <c r="F1151" s="91">
        <v>352</v>
      </c>
      <c r="G1151" s="91">
        <v>240</v>
      </c>
      <c r="H1151" s="91">
        <v>30</v>
      </c>
      <c r="I1151" s="149"/>
      <c r="J1151" s="91"/>
      <c r="K1151" s="91"/>
      <c r="L1151" s="71" t="s">
        <v>2</v>
      </c>
    </row>
    <row r="1152" spans="1:12" x14ac:dyDescent="0.25">
      <c r="A1152" s="156" t="s">
        <v>2750</v>
      </c>
      <c r="B1152" s="91" t="s">
        <v>10681</v>
      </c>
      <c r="C1152" s="91" t="s">
        <v>5234</v>
      </c>
      <c r="D1152" s="91" t="s">
        <v>10679</v>
      </c>
      <c r="E1152" s="91">
        <v>12</v>
      </c>
      <c r="F1152" s="91">
        <v>352</v>
      </c>
      <c r="G1152" s="91">
        <v>240</v>
      </c>
      <c r="H1152" s="91">
        <v>60</v>
      </c>
      <c r="I1152" s="150"/>
      <c r="J1152" s="91"/>
      <c r="K1152" s="91"/>
      <c r="L1152" s="71" t="s">
        <v>2</v>
      </c>
    </row>
    <row r="1153" spans="1:12" x14ac:dyDescent="0.25">
      <c r="A1153" s="155" t="s">
        <v>2752</v>
      </c>
      <c r="B1153" s="91" t="s">
        <v>10682</v>
      </c>
      <c r="C1153" s="91" t="s">
        <v>5234</v>
      </c>
      <c r="D1153" s="91" t="s">
        <v>10679</v>
      </c>
      <c r="E1153" s="91">
        <v>12</v>
      </c>
      <c r="F1153" s="91">
        <v>352</v>
      </c>
      <c r="G1153" s="91">
        <v>240</v>
      </c>
      <c r="H1153" s="91">
        <v>120</v>
      </c>
      <c r="I1153" s="149"/>
      <c r="J1153" s="91"/>
      <c r="K1153" s="91"/>
      <c r="L1153" s="71" t="s">
        <v>2</v>
      </c>
    </row>
    <row r="1154" spans="1:12" x14ac:dyDescent="0.25">
      <c r="A1154" s="156" t="s">
        <v>2754</v>
      </c>
      <c r="B1154" s="91" t="s">
        <v>10683</v>
      </c>
      <c r="C1154" s="91" t="s">
        <v>5234</v>
      </c>
      <c r="D1154" s="91" t="s">
        <v>10684</v>
      </c>
      <c r="E1154" s="91">
        <v>12</v>
      </c>
      <c r="F1154" s="91">
        <v>352</v>
      </c>
      <c r="G1154" s="91">
        <v>240</v>
      </c>
      <c r="H1154" s="91">
        <v>24</v>
      </c>
      <c r="I1154" s="150"/>
      <c r="J1154" s="91"/>
      <c r="K1154" s="135"/>
      <c r="L1154" s="71" t="s">
        <v>2</v>
      </c>
    </row>
    <row r="1155" spans="1:12" x14ac:dyDescent="0.25">
      <c r="A1155" s="155" t="s">
        <v>2756</v>
      </c>
      <c r="B1155" s="91" t="s">
        <v>10685</v>
      </c>
      <c r="C1155" s="91" t="s">
        <v>5234</v>
      </c>
      <c r="D1155" s="91" t="s">
        <v>10684</v>
      </c>
      <c r="E1155" s="91">
        <v>12</v>
      </c>
      <c r="F1155" s="91">
        <v>352</v>
      </c>
      <c r="G1155" s="91">
        <v>240</v>
      </c>
      <c r="H1155" s="91">
        <v>30</v>
      </c>
      <c r="I1155" s="149"/>
      <c r="J1155" s="91"/>
      <c r="K1155" s="135"/>
      <c r="L1155" s="71" t="s">
        <v>2</v>
      </c>
    </row>
    <row r="1156" spans="1:12" x14ac:dyDescent="0.25">
      <c r="A1156" s="156" t="s">
        <v>2759</v>
      </c>
      <c r="B1156" s="91" t="s">
        <v>10686</v>
      </c>
      <c r="C1156" s="91" t="s">
        <v>5234</v>
      </c>
      <c r="D1156" s="91" t="s">
        <v>10684</v>
      </c>
      <c r="E1156" s="91">
        <v>12</v>
      </c>
      <c r="F1156" s="91">
        <v>352</v>
      </c>
      <c r="G1156" s="91">
        <v>240</v>
      </c>
      <c r="H1156" s="91">
        <v>60</v>
      </c>
      <c r="I1156" s="150"/>
      <c r="J1156" s="91"/>
      <c r="K1156" s="135"/>
      <c r="L1156" s="71" t="s">
        <v>2</v>
      </c>
    </row>
    <row r="1157" spans="1:12" x14ac:dyDescent="0.25">
      <c r="A1157" s="155" t="s">
        <v>2761</v>
      </c>
      <c r="B1157" s="91" t="s">
        <v>10687</v>
      </c>
      <c r="C1157" s="91" t="s">
        <v>5234</v>
      </c>
      <c r="D1157" s="91" t="s">
        <v>10684</v>
      </c>
      <c r="E1157" s="91">
        <v>12</v>
      </c>
      <c r="F1157" s="91">
        <v>352</v>
      </c>
      <c r="G1157" s="91">
        <v>240</v>
      </c>
      <c r="H1157" s="91">
        <v>120</v>
      </c>
      <c r="I1157" s="149"/>
      <c r="J1157" s="91"/>
      <c r="K1157" s="135"/>
      <c r="L1157" s="71" t="s">
        <v>2</v>
      </c>
    </row>
    <row r="1158" spans="1:12" x14ac:dyDescent="0.25">
      <c r="A1158" s="156" t="s">
        <v>2763</v>
      </c>
      <c r="B1158" s="91" t="s">
        <v>10688</v>
      </c>
      <c r="C1158" s="91" t="s">
        <v>5234</v>
      </c>
      <c r="D1158" s="91" t="s">
        <v>10689</v>
      </c>
      <c r="E1158" s="91">
        <v>12</v>
      </c>
      <c r="F1158" s="91">
        <v>352</v>
      </c>
      <c r="G1158" s="91">
        <v>240</v>
      </c>
      <c r="H1158" s="91">
        <v>24</v>
      </c>
      <c r="I1158" s="150"/>
      <c r="J1158" s="91"/>
      <c r="K1158" s="135"/>
      <c r="L1158" s="71" t="s">
        <v>2</v>
      </c>
    </row>
    <row r="1159" spans="1:12" x14ac:dyDescent="0.25">
      <c r="A1159" s="155" t="s">
        <v>2765</v>
      </c>
      <c r="B1159" s="91" t="s">
        <v>10690</v>
      </c>
      <c r="C1159" s="91" t="s">
        <v>5234</v>
      </c>
      <c r="D1159" s="91" t="s">
        <v>10689</v>
      </c>
      <c r="E1159" s="91">
        <v>12</v>
      </c>
      <c r="F1159" s="91">
        <v>352</v>
      </c>
      <c r="G1159" s="91">
        <v>240</v>
      </c>
      <c r="H1159" s="91">
        <v>30</v>
      </c>
      <c r="I1159" s="149"/>
      <c r="J1159" s="91"/>
      <c r="K1159" s="135"/>
      <c r="L1159" s="71" t="s">
        <v>2</v>
      </c>
    </row>
    <row r="1160" spans="1:12" x14ac:dyDescent="0.25">
      <c r="A1160" s="156" t="s">
        <v>2767</v>
      </c>
      <c r="B1160" s="91" t="s">
        <v>10691</v>
      </c>
      <c r="C1160" s="91" t="s">
        <v>5234</v>
      </c>
      <c r="D1160" s="91" t="s">
        <v>10689</v>
      </c>
      <c r="E1160" s="91">
        <v>12</v>
      </c>
      <c r="F1160" s="91">
        <v>352</v>
      </c>
      <c r="G1160" s="91">
        <v>240</v>
      </c>
      <c r="H1160" s="91">
        <v>60</v>
      </c>
      <c r="I1160" s="150"/>
      <c r="J1160" s="91"/>
      <c r="K1160" s="135"/>
      <c r="L1160" s="71" t="s">
        <v>2</v>
      </c>
    </row>
    <row r="1161" spans="1:12" x14ac:dyDescent="0.25">
      <c r="A1161" s="155" t="s">
        <v>2769</v>
      </c>
      <c r="B1161" s="91" t="s">
        <v>10692</v>
      </c>
      <c r="C1161" s="91" t="s">
        <v>5234</v>
      </c>
      <c r="D1161" s="91" t="s">
        <v>10689</v>
      </c>
      <c r="E1161" s="91">
        <v>12</v>
      </c>
      <c r="F1161" s="91">
        <v>352</v>
      </c>
      <c r="G1161" s="91">
        <v>240</v>
      </c>
      <c r="H1161" s="91">
        <v>120</v>
      </c>
      <c r="I1161" s="149"/>
      <c r="J1161" s="91"/>
      <c r="K1161" s="135"/>
      <c r="L1161" s="71" t="s">
        <v>2</v>
      </c>
    </row>
    <row r="1162" spans="1:12" x14ac:dyDescent="0.25">
      <c r="A1162" s="156" t="s">
        <v>2772</v>
      </c>
      <c r="B1162" s="91" t="s">
        <v>10693</v>
      </c>
      <c r="C1162" s="91" t="s">
        <v>5234</v>
      </c>
      <c r="D1162" s="91" t="s">
        <v>10694</v>
      </c>
      <c r="E1162" s="91">
        <v>12</v>
      </c>
      <c r="F1162" s="91">
        <v>352</v>
      </c>
      <c r="G1162" s="91">
        <v>240</v>
      </c>
      <c r="H1162" s="91">
        <v>24</v>
      </c>
      <c r="I1162" s="150"/>
      <c r="J1162" s="91"/>
      <c r="K1162" s="135"/>
      <c r="L1162" s="71" t="s">
        <v>2</v>
      </c>
    </row>
    <row r="1163" spans="1:12" x14ac:dyDescent="0.25">
      <c r="A1163" s="155" t="s">
        <v>2774</v>
      </c>
      <c r="B1163" s="91" t="s">
        <v>10695</v>
      </c>
      <c r="C1163" s="91" t="s">
        <v>5234</v>
      </c>
      <c r="D1163" s="91" t="s">
        <v>10694</v>
      </c>
      <c r="E1163" s="91">
        <v>12</v>
      </c>
      <c r="F1163" s="91">
        <v>352</v>
      </c>
      <c r="G1163" s="91">
        <v>240</v>
      </c>
      <c r="H1163" s="91">
        <v>30</v>
      </c>
      <c r="I1163" s="149"/>
      <c r="J1163" s="91"/>
      <c r="K1163" s="135"/>
      <c r="L1163" s="71" t="s">
        <v>2</v>
      </c>
    </row>
    <row r="1164" spans="1:12" x14ac:dyDescent="0.25">
      <c r="A1164" s="156" t="s">
        <v>2777</v>
      </c>
      <c r="B1164" s="91" t="s">
        <v>10696</v>
      </c>
      <c r="C1164" s="91" t="s">
        <v>5234</v>
      </c>
      <c r="D1164" s="91" t="s">
        <v>10694</v>
      </c>
      <c r="E1164" s="91">
        <v>12</v>
      </c>
      <c r="F1164" s="91">
        <v>352</v>
      </c>
      <c r="G1164" s="91">
        <v>240</v>
      </c>
      <c r="H1164" s="91">
        <v>60</v>
      </c>
      <c r="I1164" s="150"/>
      <c r="J1164" s="91"/>
      <c r="K1164" s="135"/>
      <c r="L1164" s="71" t="s">
        <v>2</v>
      </c>
    </row>
    <row r="1165" spans="1:12" x14ac:dyDescent="0.25">
      <c r="A1165" s="155" t="s">
        <v>2779</v>
      </c>
      <c r="B1165" s="91" t="s">
        <v>10697</v>
      </c>
      <c r="C1165" s="91" t="s">
        <v>5234</v>
      </c>
      <c r="D1165" s="91" t="s">
        <v>10694</v>
      </c>
      <c r="E1165" s="91">
        <v>12</v>
      </c>
      <c r="F1165" s="91">
        <v>352</v>
      </c>
      <c r="G1165" s="91">
        <v>240</v>
      </c>
      <c r="H1165" s="91">
        <v>120</v>
      </c>
      <c r="I1165" s="149"/>
      <c r="J1165" s="91"/>
      <c r="K1165" s="135"/>
      <c r="L1165" s="71" t="s">
        <v>2</v>
      </c>
    </row>
    <row r="1166" spans="1:12" x14ac:dyDescent="0.25">
      <c r="A1166" s="156" t="s">
        <v>2781</v>
      </c>
      <c r="B1166" s="91" t="s">
        <v>10698</v>
      </c>
      <c r="C1166" s="91" t="s">
        <v>5234</v>
      </c>
      <c r="D1166" s="91" t="s">
        <v>10639</v>
      </c>
      <c r="E1166" s="91">
        <v>8</v>
      </c>
      <c r="F1166" s="91">
        <v>1080</v>
      </c>
      <c r="G1166" s="91">
        <v>1080</v>
      </c>
      <c r="H1166" s="91">
        <v>24</v>
      </c>
      <c r="I1166" s="150"/>
      <c r="J1166" s="91"/>
      <c r="K1166" s="91"/>
      <c r="L1166" s="71" t="s">
        <v>2</v>
      </c>
    </row>
    <row r="1167" spans="1:12" x14ac:dyDescent="0.25">
      <c r="A1167" s="155" t="s">
        <v>2783</v>
      </c>
      <c r="B1167" s="91" t="s">
        <v>10699</v>
      </c>
      <c r="C1167" s="91" t="s">
        <v>5234</v>
      </c>
      <c r="D1167" s="91" t="s">
        <v>10639</v>
      </c>
      <c r="E1167" s="91">
        <v>8</v>
      </c>
      <c r="F1167" s="91">
        <v>1080</v>
      </c>
      <c r="G1167" s="91">
        <v>1080</v>
      </c>
      <c r="H1167" s="91">
        <v>30</v>
      </c>
      <c r="I1167" s="149"/>
      <c r="J1167" s="91"/>
      <c r="K1167" s="91"/>
      <c r="L1167" s="71" t="s">
        <v>2</v>
      </c>
    </row>
    <row r="1168" spans="1:12" x14ac:dyDescent="0.25">
      <c r="A1168" s="156" t="s">
        <v>2785</v>
      </c>
      <c r="B1168" s="91" t="s">
        <v>10700</v>
      </c>
      <c r="C1168" s="91" t="s">
        <v>5234</v>
      </c>
      <c r="D1168" s="91" t="s">
        <v>10639</v>
      </c>
      <c r="E1168" s="91">
        <v>8</v>
      </c>
      <c r="F1168" s="91">
        <v>1080</v>
      </c>
      <c r="G1168" s="91">
        <v>1080</v>
      </c>
      <c r="H1168" s="91">
        <v>60</v>
      </c>
      <c r="I1168" s="150"/>
      <c r="J1168" s="91"/>
      <c r="K1168" s="91"/>
      <c r="L1168" s="71" t="s">
        <v>2</v>
      </c>
    </row>
    <row r="1169" spans="1:12" x14ac:dyDescent="0.25">
      <c r="A1169" s="155" t="s">
        <v>2787</v>
      </c>
      <c r="B1169" s="91" t="s">
        <v>10701</v>
      </c>
      <c r="C1169" s="91" t="s">
        <v>5234</v>
      </c>
      <c r="D1169" s="91" t="s">
        <v>10639</v>
      </c>
      <c r="E1169" s="91">
        <v>8</v>
      </c>
      <c r="F1169" s="91">
        <v>1080</v>
      </c>
      <c r="G1169" s="91">
        <v>1080</v>
      </c>
      <c r="H1169" s="91">
        <v>120</v>
      </c>
      <c r="I1169" s="149"/>
      <c r="J1169" s="91"/>
      <c r="K1169" s="91"/>
      <c r="L1169" s="71" t="s">
        <v>2</v>
      </c>
    </row>
    <row r="1170" spans="1:12" x14ac:dyDescent="0.25">
      <c r="A1170" s="156" t="s">
        <v>2788</v>
      </c>
      <c r="B1170" s="91" t="s">
        <v>10702</v>
      </c>
      <c r="C1170" s="91" t="s">
        <v>5234</v>
      </c>
      <c r="D1170" s="91" t="s">
        <v>10644</v>
      </c>
      <c r="E1170" s="91">
        <v>8</v>
      </c>
      <c r="F1170" s="91">
        <v>1080</v>
      </c>
      <c r="G1170" s="91">
        <v>1080</v>
      </c>
      <c r="H1170" s="91">
        <v>24</v>
      </c>
      <c r="I1170" s="150"/>
      <c r="J1170" s="91"/>
      <c r="K1170" s="91"/>
      <c r="L1170" s="71" t="s">
        <v>2</v>
      </c>
    </row>
    <row r="1171" spans="1:12" x14ac:dyDescent="0.25">
      <c r="A1171" s="155" t="s">
        <v>2789</v>
      </c>
      <c r="B1171" s="91" t="s">
        <v>10703</v>
      </c>
      <c r="C1171" s="91" t="s">
        <v>5234</v>
      </c>
      <c r="D1171" s="91" t="s">
        <v>10644</v>
      </c>
      <c r="E1171" s="91">
        <v>8</v>
      </c>
      <c r="F1171" s="91">
        <v>1080</v>
      </c>
      <c r="G1171" s="91">
        <v>1080</v>
      </c>
      <c r="H1171" s="91">
        <v>30</v>
      </c>
      <c r="I1171" s="149"/>
      <c r="J1171" s="91"/>
      <c r="K1171" s="91"/>
      <c r="L1171" s="71" t="s">
        <v>2</v>
      </c>
    </row>
    <row r="1172" spans="1:12" x14ac:dyDescent="0.25">
      <c r="A1172" s="156" t="s">
        <v>2790</v>
      </c>
      <c r="B1172" s="91" t="s">
        <v>10704</v>
      </c>
      <c r="C1172" s="91" t="s">
        <v>5234</v>
      </c>
      <c r="D1172" s="91" t="s">
        <v>10644</v>
      </c>
      <c r="E1172" s="91">
        <v>8</v>
      </c>
      <c r="F1172" s="91">
        <v>1080</v>
      </c>
      <c r="G1172" s="91">
        <v>1080</v>
      </c>
      <c r="H1172" s="91">
        <v>60</v>
      </c>
      <c r="I1172" s="150"/>
      <c r="J1172" s="91"/>
      <c r="K1172" s="91"/>
      <c r="L1172" s="71" t="s">
        <v>2</v>
      </c>
    </row>
    <row r="1173" spans="1:12" x14ac:dyDescent="0.25">
      <c r="A1173" s="155" t="s">
        <v>2791</v>
      </c>
      <c r="B1173" s="91" t="s">
        <v>10705</v>
      </c>
      <c r="C1173" s="91" t="s">
        <v>5234</v>
      </c>
      <c r="D1173" s="91" t="s">
        <v>10644</v>
      </c>
      <c r="E1173" s="91">
        <v>8</v>
      </c>
      <c r="F1173" s="91">
        <v>1080</v>
      </c>
      <c r="G1173" s="91">
        <v>1080</v>
      </c>
      <c r="H1173" s="91">
        <v>120</v>
      </c>
      <c r="I1173" s="149"/>
      <c r="J1173" s="91"/>
      <c r="K1173" s="91"/>
      <c r="L1173" s="71" t="s">
        <v>2</v>
      </c>
    </row>
    <row r="1174" spans="1:12" x14ac:dyDescent="0.25">
      <c r="A1174" s="156" t="s">
        <v>2792</v>
      </c>
      <c r="B1174" s="91" t="s">
        <v>10706</v>
      </c>
      <c r="C1174" s="91" t="s">
        <v>5234</v>
      </c>
      <c r="D1174" s="91" t="s">
        <v>10649</v>
      </c>
      <c r="E1174" s="91">
        <v>8</v>
      </c>
      <c r="F1174" s="91">
        <v>1080</v>
      </c>
      <c r="G1174" s="91">
        <v>1080</v>
      </c>
      <c r="H1174" s="91">
        <v>24</v>
      </c>
      <c r="I1174" s="150"/>
      <c r="J1174" s="91"/>
      <c r="K1174" s="91"/>
      <c r="L1174" s="71" t="s">
        <v>2</v>
      </c>
    </row>
    <row r="1175" spans="1:12" x14ac:dyDescent="0.25">
      <c r="A1175" s="155" t="s">
        <v>2793</v>
      </c>
      <c r="B1175" s="91" t="s">
        <v>10707</v>
      </c>
      <c r="C1175" s="91" t="s">
        <v>5234</v>
      </c>
      <c r="D1175" s="91" t="s">
        <v>10649</v>
      </c>
      <c r="E1175" s="91">
        <v>8</v>
      </c>
      <c r="F1175" s="91">
        <v>1080</v>
      </c>
      <c r="G1175" s="91">
        <v>1080</v>
      </c>
      <c r="H1175" s="91">
        <v>30</v>
      </c>
      <c r="I1175" s="149"/>
      <c r="J1175" s="91"/>
      <c r="K1175" s="91"/>
      <c r="L1175" s="71" t="s">
        <v>2</v>
      </c>
    </row>
    <row r="1176" spans="1:12" x14ac:dyDescent="0.25">
      <c r="A1176" s="156" t="s">
        <v>2794</v>
      </c>
      <c r="B1176" s="91" t="s">
        <v>10708</v>
      </c>
      <c r="C1176" s="91" t="s">
        <v>5234</v>
      </c>
      <c r="D1176" s="91" t="s">
        <v>10649</v>
      </c>
      <c r="E1176" s="91">
        <v>8</v>
      </c>
      <c r="F1176" s="91">
        <v>1080</v>
      </c>
      <c r="G1176" s="91">
        <v>1080</v>
      </c>
      <c r="H1176" s="91">
        <v>60</v>
      </c>
      <c r="I1176" s="150"/>
      <c r="J1176" s="91"/>
      <c r="K1176" s="91"/>
      <c r="L1176" s="71" t="s">
        <v>2</v>
      </c>
    </row>
    <row r="1177" spans="1:12" x14ac:dyDescent="0.25">
      <c r="A1177" s="155" t="s">
        <v>2795</v>
      </c>
      <c r="B1177" s="91" t="s">
        <v>10709</v>
      </c>
      <c r="C1177" s="91" t="s">
        <v>5234</v>
      </c>
      <c r="D1177" s="91" t="s">
        <v>10649</v>
      </c>
      <c r="E1177" s="91">
        <v>8</v>
      </c>
      <c r="F1177" s="91">
        <v>1080</v>
      </c>
      <c r="G1177" s="91">
        <v>1080</v>
      </c>
      <c r="H1177" s="91">
        <v>120</v>
      </c>
      <c r="I1177" s="149"/>
      <c r="J1177" s="91"/>
      <c r="K1177" s="91"/>
      <c r="L1177" s="71" t="s">
        <v>2</v>
      </c>
    </row>
    <row r="1178" spans="1:12" x14ac:dyDescent="0.25">
      <c r="A1178" s="156" t="s">
        <v>2796</v>
      </c>
      <c r="B1178" s="91" t="s">
        <v>10710</v>
      </c>
      <c r="C1178" s="91" t="s">
        <v>5234</v>
      </c>
      <c r="D1178" s="91" t="s">
        <v>10654</v>
      </c>
      <c r="E1178" s="91">
        <v>8</v>
      </c>
      <c r="F1178" s="91">
        <v>1080</v>
      </c>
      <c r="G1178" s="91">
        <v>1080</v>
      </c>
      <c r="H1178" s="91">
        <v>24</v>
      </c>
      <c r="I1178" s="150"/>
      <c r="J1178" s="91"/>
      <c r="K1178" s="91"/>
      <c r="L1178" s="71" t="s">
        <v>2</v>
      </c>
    </row>
    <row r="1179" spans="1:12" x14ac:dyDescent="0.25">
      <c r="A1179" s="155" t="s">
        <v>2797</v>
      </c>
      <c r="B1179" s="91" t="s">
        <v>10711</v>
      </c>
      <c r="C1179" s="91" t="s">
        <v>5234</v>
      </c>
      <c r="D1179" s="91" t="s">
        <v>10654</v>
      </c>
      <c r="E1179" s="91">
        <v>8</v>
      </c>
      <c r="F1179" s="91">
        <v>1080</v>
      </c>
      <c r="G1179" s="91">
        <v>1080</v>
      </c>
      <c r="H1179" s="91">
        <v>30</v>
      </c>
      <c r="I1179" s="149"/>
      <c r="J1179" s="91"/>
      <c r="K1179" s="91"/>
      <c r="L1179" s="71" t="s">
        <v>2</v>
      </c>
    </row>
    <row r="1180" spans="1:12" x14ac:dyDescent="0.25">
      <c r="A1180" s="156" t="s">
        <v>2798</v>
      </c>
      <c r="B1180" s="91" t="s">
        <v>10712</v>
      </c>
      <c r="C1180" s="91" t="s">
        <v>5234</v>
      </c>
      <c r="D1180" s="91" t="s">
        <v>10654</v>
      </c>
      <c r="E1180" s="91">
        <v>8</v>
      </c>
      <c r="F1180" s="91">
        <v>1080</v>
      </c>
      <c r="G1180" s="91">
        <v>1080</v>
      </c>
      <c r="H1180" s="91">
        <v>60</v>
      </c>
      <c r="I1180" s="150"/>
      <c r="J1180" s="91"/>
      <c r="K1180" s="91"/>
      <c r="L1180" s="71" t="s">
        <v>2</v>
      </c>
    </row>
    <row r="1181" spans="1:12" x14ac:dyDescent="0.25">
      <c r="A1181" s="155" t="s">
        <v>2800</v>
      </c>
      <c r="B1181" s="91" t="s">
        <v>10713</v>
      </c>
      <c r="C1181" s="91" t="s">
        <v>5234</v>
      </c>
      <c r="D1181" s="91" t="s">
        <v>10654</v>
      </c>
      <c r="E1181" s="91">
        <v>8</v>
      </c>
      <c r="F1181" s="91">
        <v>1080</v>
      </c>
      <c r="G1181" s="91">
        <v>1080</v>
      </c>
      <c r="H1181" s="91">
        <v>120</v>
      </c>
      <c r="I1181" s="149"/>
      <c r="J1181" s="91"/>
      <c r="K1181" s="91"/>
      <c r="L1181" s="71" t="s">
        <v>2</v>
      </c>
    </row>
    <row r="1182" spans="1:12" x14ac:dyDescent="0.25">
      <c r="A1182" s="156" t="s">
        <v>2801</v>
      </c>
      <c r="B1182" s="91" t="s">
        <v>10714</v>
      </c>
      <c r="C1182" s="91" t="s">
        <v>5234</v>
      </c>
      <c r="D1182" s="91" t="s">
        <v>10659</v>
      </c>
      <c r="E1182" s="91">
        <v>10</v>
      </c>
      <c r="F1182" s="91">
        <v>1080</v>
      </c>
      <c r="G1182" s="91">
        <v>1080</v>
      </c>
      <c r="H1182" s="91">
        <v>24</v>
      </c>
      <c r="I1182" s="150"/>
      <c r="J1182" s="91"/>
      <c r="K1182" s="91"/>
      <c r="L1182" s="71" t="s">
        <v>2</v>
      </c>
    </row>
    <row r="1183" spans="1:12" x14ac:dyDescent="0.25">
      <c r="A1183" s="155" t="s">
        <v>2802</v>
      </c>
      <c r="B1183" s="91" t="s">
        <v>10715</v>
      </c>
      <c r="C1183" s="91" t="s">
        <v>5234</v>
      </c>
      <c r="D1183" s="91" t="s">
        <v>10659</v>
      </c>
      <c r="E1183" s="91">
        <v>10</v>
      </c>
      <c r="F1183" s="91">
        <v>1080</v>
      </c>
      <c r="G1183" s="91">
        <v>1080</v>
      </c>
      <c r="H1183" s="91">
        <v>30</v>
      </c>
      <c r="I1183" s="149"/>
      <c r="J1183" s="91"/>
      <c r="K1183" s="91"/>
      <c r="L1183" s="71" t="s">
        <v>2</v>
      </c>
    </row>
    <row r="1184" spans="1:12" x14ac:dyDescent="0.25">
      <c r="A1184" s="156" t="s">
        <v>2803</v>
      </c>
      <c r="B1184" s="91" t="s">
        <v>10716</v>
      </c>
      <c r="C1184" s="91" t="s">
        <v>5234</v>
      </c>
      <c r="D1184" s="91" t="s">
        <v>10659</v>
      </c>
      <c r="E1184" s="91">
        <v>10</v>
      </c>
      <c r="F1184" s="91">
        <v>1080</v>
      </c>
      <c r="G1184" s="91">
        <v>1080</v>
      </c>
      <c r="H1184" s="91">
        <v>60</v>
      </c>
      <c r="I1184" s="150"/>
      <c r="J1184" s="91"/>
      <c r="K1184" s="91"/>
      <c r="L1184" s="71" t="s">
        <v>2</v>
      </c>
    </row>
    <row r="1185" spans="1:12" x14ac:dyDescent="0.25">
      <c r="A1185" s="155" t="s">
        <v>2804</v>
      </c>
      <c r="B1185" s="91" t="s">
        <v>10717</v>
      </c>
      <c r="C1185" s="91" t="s">
        <v>5234</v>
      </c>
      <c r="D1185" s="91" t="s">
        <v>10659</v>
      </c>
      <c r="E1185" s="91">
        <v>10</v>
      </c>
      <c r="F1185" s="91">
        <v>1080</v>
      </c>
      <c r="G1185" s="91">
        <v>1080</v>
      </c>
      <c r="H1185" s="91">
        <v>120</v>
      </c>
      <c r="I1185" s="149"/>
      <c r="J1185" s="91"/>
      <c r="K1185" s="91"/>
      <c r="L1185" s="71" t="s">
        <v>2</v>
      </c>
    </row>
    <row r="1186" spans="1:12" x14ac:dyDescent="0.25">
      <c r="A1186" s="156" t="s">
        <v>2805</v>
      </c>
      <c r="B1186" s="91" t="s">
        <v>10718</v>
      </c>
      <c r="C1186" s="91" t="s">
        <v>5234</v>
      </c>
      <c r="D1186" s="91" t="s">
        <v>10664</v>
      </c>
      <c r="E1186" s="91">
        <v>10</v>
      </c>
      <c r="F1186" s="91">
        <v>1080</v>
      </c>
      <c r="G1186" s="91">
        <v>1080</v>
      </c>
      <c r="H1186" s="91">
        <v>24</v>
      </c>
      <c r="I1186" s="150"/>
      <c r="J1186" s="91"/>
      <c r="K1186" s="91"/>
      <c r="L1186" s="71" t="s">
        <v>2</v>
      </c>
    </row>
    <row r="1187" spans="1:12" x14ac:dyDescent="0.25">
      <c r="A1187" s="155" t="s">
        <v>2807</v>
      </c>
      <c r="B1187" s="91" t="s">
        <v>10719</v>
      </c>
      <c r="C1187" s="91" t="s">
        <v>5234</v>
      </c>
      <c r="D1187" s="91" t="s">
        <v>10664</v>
      </c>
      <c r="E1187" s="91">
        <v>10</v>
      </c>
      <c r="F1187" s="91">
        <v>1080</v>
      </c>
      <c r="G1187" s="91">
        <v>1080</v>
      </c>
      <c r="H1187" s="91">
        <v>30</v>
      </c>
      <c r="I1187" s="149"/>
      <c r="J1187" s="91"/>
      <c r="K1187" s="91"/>
      <c r="L1187" s="71" t="s">
        <v>2</v>
      </c>
    </row>
    <row r="1188" spans="1:12" x14ac:dyDescent="0.25">
      <c r="A1188" s="156" t="s">
        <v>2808</v>
      </c>
      <c r="B1188" s="91" t="s">
        <v>10720</v>
      </c>
      <c r="C1188" s="91" t="s">
        <v>5234</v>
      </c>
      <c r="D1188" s="91" t="s">
        <v>10664</v>
      </c>
      <c r="E1188" s="91">
        <v>10</v>
      </c>
      <c r="F1188" s="91">
        <v>1080</v>
      </c>
      <c r="G1188" s="91">
        <v>1080</v>
      </c>
      <c r="H1188" s="91">
        <v>60</v>
      </c>
      <c r="I1188" s="150"/>
      <c r="J1188" s="91"/>
      <c r="K1188" s="91"/>
      <c r="L1188" s="71" t="s">
        <v>2</v>
      </c>
    </row>
    <row r="1189" spans="1:12" x14ac:dyDescent="0.25">
      <c r="A1189" s="155" t="s">
        <v>2809</v>
      </c>
      <c r="B1189" s="91" t="s">
        <v>10721</v>
      </c>
      <c r="C1189" s="91" t="s">
        <v>5234</v>
      </c>
      <c r="D1189" s="91" t="s">
        <v>10664</v>
      </c>
      <c r="E1189" s="91">
        <v>10</v>
      </c>
      <c r="F1189" s="91">
        <v>1080</v>
      </c>
      <c r="G1189" s="91">
        <v>1080</v>
      </c>
      <c r="H1189" s="91">
        <v>120</v>
      </c>
      <c r="I1189" s="149"/>
      <c r="J1189" s="91"/>
      <c r="K1189" s="91"/>
      <c r="L1189" s="71" t="s">
        <v>2</v>
      </c>
    </row>
    <row r="1190" spans="1:12" x14ac:dyDescent="0.25">
      <c r="A1190" s="156" t="s">
        <v>2810</v>
      </c>
      <c r="B1190" s="91" t="s">
        <v>10722</v>
      </c>
      <c r="C1190" s="91" t="s">
        <v>5234</v>
      </c>
      <c r="D1190" s="91" t="s">
        <v>10669</v>
      </c>
      <c r="E1190" s="91">
        <v>10</v>
      </c>
      <c r="F1190" s="91">
        <v>1080</v>
      </c>
      <c r="G1190" s="91">
        <v>1080</v>
      </c>
      <c r="H1190" s="91">
        <v>24</v>
      </c>
      <c r="I1190" s="150"/>
      <c r="J1190" s="91"/>
      <c r="K1190" s="91"/>
      <c r="L1190" s="71" t="s">
        <v>2</v>
      </c>
    </row>
    <row r="1191" spans="1:12" x14ac:dyDescent="0.25">
      <c r="A1191" s="155" t="s">
        <v>2811</v>
      </c>
      <c r="B1191" s="91" t="s">
        <v>10723</v>
      </c>
      <c r="C1191" s="91" t="s">
        <v>5234</v>
      </c>
      <c r="D1191" s="91" t="s">
        <v>10669</v>
      </c>
      <c r="E1191" s="91">
        <v>10</v>
      </c>
      <c r="F1191" s="91">
        <v>1080</v>
      </c>
      <c r="G1191" s="91">
        <v>1080</v>
      </c>
      <c r="H1191" s="91">
        <v>30</v>
      </c>
      <c r="I1191" s="149"/>
      <c r="J1191" s="91"/>
      <c r="K1191" s="91"/>
      <c r="L1191" s="71" t="s">
        <v>2</v>
      </c>
    </row>
    <row r="1192" spans="1:12" x14ac:dyDescent="0.25">
      <c r="A1192" s="156" t="s">
        <v>2813</v>
      </c>
      <c r="B1192" s="91" t="s">
        <v>10724</v>
      </c>
      <c r="C1192" s="91" t="s">
        <v>5234</v>
      </c>
      <c r="D1192" s="91" t="s">
        <v>10669</v>
      </c>
      <c r="E1192" s="91">
        <v>10</v>
      </c>
      <c r="F1192" s="91">
        <v>1080</v>
      </c>
      <c r="G1192" s="91">
        <v>1080</v>
      </c>
      <c r="H1192" s="91">
        <v>60</v>
      </c>
      <c r="I1192" s="150"/>
      <c r="J1192" s="91"/>
      <c r="K1192" s="91"/>
      <c r="L1192" s="71" t="s">
        <v>2</v>
      </c>
    </row>
    <row r="1193" spans="1:12" x14ac:dyDescent="0.25">
      <c r="A1193" s="155" t="s">
        <v>2816</v>
      </c>
      <c r="B1193" s="91" t="s">
        <v>10725</v>
      </c>
      <c r="C1193" s="91" t="s">
        <v>5234</v>
      </c>
      <c r="D1193" s="91" t="s">
        <v>10669</v>
      </c>
      <c r="E1193" s="91">
        <v>10</v>
      </c>
      <c r="F1193" s="91">
        <v>1080</v>
      </c>
      <c r="G1193" s="91">
        <v>1080</v>
      </c>
      <c r="H1193" s="91">
        <v>120</v>
      </c>
      <c r="I1193" s="149"/>
      <c r="J1193" s="91"/>
      <c r="K1193" s="91"/>
      <c r="L1193" s="71" t="s">
        <v>2</v>
      </c>
    </row>
    <row r="1194" spans="1:12" x14ac:dyDescent="0.25">
      <c r="A1194" s="156" t="s">
        <v>2818</v>
      </c>
      <c r="B1194" s="91" t="s">
        <v>10726</v>
      </c>
      <c r="C1194" s="91" t="s">
        <v>5234</v>
      </c>
      <c r="D1194" s="91" t="s">
        <v>10674</v>
      </c>
      <c r="E1194" s="91">
        <v>10</v>
      </c>
      <c r="F1194" s="91">
        <v>1080</v>
      </c>
      <c r="G1194" s="91">
        <v>1080</v>
      </c>
      <c r="H1194" s="91">
        <v>24</v>
      </c>
      <c r="I1194" s="150"/>
      <c r="J1194" s="91"/>
      <c r="K1194" s="91"/>
      <c r="L1194" s="71" t="s">
        <v>2</v>
      </c>
    </row>
    <row r="1195" spans="1:12" x14ac:dyDescent="0.25">
      <c r="A1195" s="155" t="s">
        <v>2820</v>
      </c>
      <c r="B1195" s="91" t="s">
        <v>10727</v>
      </c>
      <c r="C1195" s="91" t="s">
        <v>5234</v>
      </c>
      <c r="D1195" s="91" t="s">
        <v>10674</v>
      </c>
      <c r="E1195" s="91">
        <v>10</v>
      </c>
      <c r="F1195" s="91">
        <v>1080</v>
      </c>
      <c r="G1195" s="91">
        <v>1080</v>
      </c>
      <c r="H1195" s="91">
        <v>30</v>
      </c>
      <c r="I1195" s="149"/>
      <c r="J1195" s="91"/>
      <c r="K1195" s="91"/>
      <c r="L1195" s="71" t="s">
        <v>2</v>
      </c>
    </row>
    <row r="1196" spans="1:12" x14ac:dyDescent="0.25">
      <c r="A1196" s="156" t="s">
        <v>2823</v>
      </c>
      <c r="B1196" s="91" t="s">
        <v>10728</v>
      </c>
      <c r="C1196" s="91" t="s">
        <v>5234</v>
      </c>
      <c r="D1196" s="91" t="s">
        <v>10674</v>
      </c>
      <c r="E1196" s="91">
        <v>10</v>
      </c>
      <c r="F1196" s="91">
        <v>1080</v>
      </c>
      <c r="G1196" s="91">
        <v>1080</v>
      </c>
      <c r="H1196" s="91">
        <v>60</v>
      </c>
      <c r="I1196" s="150"/>
      <c r="J1196" s="91"/>
      <c r="K1196" s="91"/>
      <c r="L1196" s="71" t="s">
        <v>2</v>
      </c>
    </row>
    <row r="1197" spans="1:12" x14ac:dyDescent="0.25">
      <c r="A1197" s="155" t="s">
        <v>2825</v>
      </c>
      <c r="B1197" s="91" t="s">
        <v>10729</v>
      </c>
      <c r="C1197" s="91" t="s">
        <v>5234</v>
      </c>
      <c r="D1197" s="91" t="s">
        <v>10674</v>
      </c>
      <c r="E1197" s="91">
        <v>10</v>
      </c>
      <c r="F1197" s="91">
        <v>1080</v>
      </c>
      <c r="G1197" s="91">
        <v>1080</v>
      </c>
      <c r="H1197" s="91">
        <v>120</v>
      </c>
      <c r="I1197" s="149"/>
      <c r="J1197" s="91"/>
      <c r="K1197" s="91"/>
      <c r="L1197" s="71" t="s">
        <v>2</v>
      </c>
    </row>
    <row r="1198" spans="1:12" x14ac:dyDescent="0.25">
      <c r="A1198" s="156" t="s">
        <v>2827</v>
      </c>
      <c r="B1198" s="91" t="s">
        <v>10730</v>
      </c>
      <c r="C1198" s="91" t="s">
        <v>5234</v>
      </c>
      <c r="D1198" s="91" t="s">
        <v>10679</v>
      </c>
      <c r="E1198" s="91">
        <v>12</v>
      </c>
      <c r="F1198" s="91">
        <v>1080</v>
      </c>
      <c r="G1198" s="91">
        <v>1080</v>
      </c>
      <c r="H1198" s="91">
        <v>24</v>
      </c>
      <c r="I1198" s="150"/>
      <c r="J1198" s="91"/>
      <c r="K1198" s="91"/>
      <c r="L1198" s="71" t="s">
        <v>2</v>
      </c>
    </row>
    <row r="1199" spans="1:12" x14ac:dyDescent="0.25">
      <c r="A1199" s="155" t="s">
        <v>2829</v>
      </c>
      <c r="B1199" s="91" t="s">
        <v>10731</v>
      </c>
      <c r="C1199" s="91" t="s">
        <v>5234</v>
      </c>
      <c r="D1199" s="91" t="s">
        <v>10679</v>
      </c>
      <c r="E1199" s="91">
        <v>12</v>
      </c>
      <c r="F1199" s="91">
        <v>1080</v>
      </c>
      <c r="G1199" s="91">
        <v>1080</v>
      </c>
      <c r="H1199" s="91">
        <v>30</v>
      </c>
      <c r="I1199" s="149"/>
      <c r="J1199" s="91"/>
      <c r="K1199" s="91"/>
      <c r="L1199" s="71" t="s">
        <v>2</v>
      </c>
    </row>
    <row r="1200" spans="1:12" x14ac:dyDescent="0.25">
      <c r="A1200" s="156" t="s">
        <v>2831</v>
      </c>
      <c r="B1200" s="91" t="s">
        <v>10732</v>
      </c>
      <c r="C1200" s="91" t="s">
        <v>5234</v>
      </c>
      <c r="D1200" s="91" t="s">
        <v>10679</v>
      </c>
      <c r="E1200" s="91">
        <v>12</v>
      </c>
      <c r="F1200" s="91">
        <v>1080</v>
      </c>
      <c r="G1200" s="91">
        <v>1080</v>
      </c>
      <c r="H1200" s="91">
        <v>60</v>
      </c>
      <c r="I1200" s="150"/>
      <c r="J1200" s="91"/>
      <c r="K1200" s="91"/>
      <c r="L1200" s="71" t="s">
        <v>2</v>
      </c>
    </row>
    <row r="1201" spans="1:12" x14ac:dyDescent="0.25">
      <c r="A1201" s="155" t="s">
        <v>2833</v>
      </c>
      <c r="B1201" s="91" t="s">
        <v>10733</v>
      </c>
      <c r="C1201" s="91" t="s">
        <v>5234</v>
      </c>
      <c r="D1201" s="91" t="s">
        <v>10679</v>
      </c>
      <c r="E1201" s="91">
        <v>12</v>
      </c>
      <c r="F1201" s="91">
        <v>1080</v>
      </c>
      <c r="G1201" s="91">
        <v>1080</v>
      </c>
      <c r="H1201" s="91">
        <v>120</v>
      </c>
      <c r="I1201" s="149"/>
      <c r="J1201" s="91"/>
      <c r="K1201" s="91"/>
      <c r="L1201" s="71" t="s">
        <v>2</v>
      </c>
    </row>
    <row r="1202" spans="1:12" x14ac:dyDescent="0.25">
      <c r="A1202" s="156" t="s">
        <v>2838</v>
      </c>
      <c r="B1202" s="91" t="s">
        <v>10734</v>
      </c>
      <c r="C1202" s="91" t="s">
        <v>5234</v>
      </c>
      <c r="D1202" s="91" t="s">
        <v>10684</v>
      </c>
      <c r="E1202" s="91">
        <v>12</v>
      </c>
      <c r="F1202" s="91">
        <v>1080</v>
      </c>
      <c r="G1202" s="91">
        <v>1080</v>
      </c>
      <c r="H1202" s="91">
        <v>24</v>
      </c>
      <c r="I1202" s="150"/>
      <c r="J1202" s="91"/>
      <c r="K1202" s="91"/>
      <c r="L1202" s="71" t="s">
        <v>2</v>
      </c>
    </row>
    <row r="1203" spans="1:12" x14ac:dyDescent="0.25">
      <c r="A1203" s="155" t="s">
        <v>2842</v>
      </c>
      <c r="B1203" s="91" t="s">
        <v>10735</v>
      </c>
      <c r="C1203" s="91" t="s">
        <v>5234</v>
      </c>
      <c r="D1203" s="91" t="s">
        <v>10684</v>
      </c>
      <c r="E1203" s="91">
        <v>12</v>
      </c>
      <c r="F1203" s="91">
        <v>1080</v>
      </c>
      <c r="G1203" s="91">
        <v>1080</v>
      </c>
      <c r="H1203" s="91">
        <v>30</v>
      </c>
      <c r="I1203" s="149"/>
      <c r="J1203" s="91"/>
      <c r="K1203" s="91"/>
      <c r="L1203" s="71" t="s">
        <v>2</v>
      </c>
    </row>
    <row r="1204" spans="1:12" x14ac:dyDescent="0.25">
      <c r="A1204" s="156" t="s">
        <v>2844</v>
      </c>
      <c r="B1204" s="91" t="s">
        <v>10736</v>
      </c>
      <c r="C1204" s="91" t="s">
        <v>5234</v>
      </c>
      <c r="D1204" s="91" t="s">
        <v>10684</v>
      </c>
      <c r="E1204" s="91">
        <v>12</v>
      </c>
      <c r="F1204" s="91">
        <v>1080</v>
      </c>
      <c r="G1204" s="91">
        <v>1080</v>
      </c>
      <c r="H1204" s="91">
        <v>60</v>
      </c>
      <c r="I1204" s="150"/>
      <c r="J1204" s="91"/>
      <c r="K1204" s="91"/>
      <c r="L1204" s="71" t="s">
        <v>2</v>
      </c>
    </row>
    <row r="1205" spans="1:12" x14ac:dyDescent="0.25">
      <c r="A1205" s="155" t="s">
        <v>2847</v>
      </c>
      <c r="B1205" s="91" t="s">
        <v>10737</v>
      </c>
      <c r="C1205" s="91" t="s">
        <v>5234</v>
      </c>
      <c r="D1205" s="91" t="s">
        <v>10684</v>
      </c>
      <c r="E1205" s="91">
        <v>12</v>
      </c>
      <c r="F1205" s="91">
        <v>1080</v>
      </c>
      <c r="G1205" s="91">
        <v>1080</v>
      </c>
      <c r="H1205" s="91">
        <v>120</v>
      </c>
      <c r="I1205" s="149"/>
      <c r="J1205" s="91"/>
      <c r="K1205" s="91"/>
      <c r="L1205" s="71" t="s">
        <v>2</v>
      </c>
    </row>
    <row r="1206" spans="1:12" x14ac:dyDescent="0.25">
      <c r="A1206" s="156" t="s">
        <v>2849</v>
      </c>
      <c r="B1206" s="91" t="s">
        <v>10738</v>
      </c>
      <c r="C1206" s="91" t="s">
        <v>5234</v>
      </c>
      <c r="D1206" s="91" t="s">
        <v>10689</v>
      </c>
      <c r="E1206" s="91">
        <v>12</v>
      </c>
      <c r="F1206" s="91">
        <v>1080</v>
      </c>
      <c r="G1206" s="91">
        <v>1080</v>
      </c>
      <c r="H1206" s="91">
        <v>24</v>
      </c>
      <c r="I1206" s="150"/>
      <c r="J1206" s="91"/>
      <c r="K1206" s="91"/>
      <c r="L1206" s="71" t="s">
        <v>2</v>
      </c>
    </row>
    <row r="1207" spans="1:12" x14ac:dyDescent="0.25">
      <c r="A1207" s="155" t="s">
        <v>2852</v>
      </c>
      <c r="B1207" s="91" t="s">
        <v>10739</v>
      </c>
      <c r="C1207" s="91" t="s">
        <v>5234</v>
      </c>
      <c r="D1207" s="91" t="s">
        <v>10689</v>
      </c>
      <c r="E1207" s="91">
        <v>12</v>
      </c>
      <c r="F1207" s="91">
        <v>1080</v>
      </c>
      <c r="G1207" s="91">
        <v>1080</v>
      </c>
      <c r="H1207" s="91">
        <v>30</v>
      </c>
      <c r="I1207" s="149"/>
      <c r="J1207" s="91"/>
      <c r="K1207" s="91"/>
      <c r="L1207" s="71" t="s">
        <v>2</v>
      </c>
    </row>
    <row r="1208" spans="1:12" x14ac:dyDescent="0.25">
      <c r="A1208" s="156" t="s">
        <v>2853</v>
      </c>
      <c r="B1208" s="91" t="s">
        <v>10740</v>
      </c>
      <c r="C1208" s="91" t="s">
        <v>5234</v>
      </c>
      <c r="D1208" s="91" t="s">
        <v>10689</v>
      </c>
      <c r="E1208" s="91">
        <v>12</v>
      </c>
      <c r="F1208" s="91">
        <v>1080</v>
      </c>
      <c r="G1208" s="91">
        <v>1080</v>
      </c>
      <c r="H1208" s="91">
        <v>60</v>
      </c>
      <c r="I1208" s="150"/>
      <c r="J1208" s="91"/>
      <c r="K1208" s="91"/>
      <c r="L1208" s="71" t="s">
        <v>2</v>
      </c>
    </row>
    <row r="1209" spans="1:12" x14ac:dyDescent="0.25">
      <c r="A1209" s="155" t="s">
        <v>2856</v>
      </c>
      <c r="B1209" s="91" t="s">
        <v>10741</v>
      </c>
      <c r="C1209" s="91" t="s">
        <v>5234</v>
      </c>
      <c r="D1209" s="91" t="s">
        <v>10689</v>
      </c>
      <c r="E1209" s="91">
        <v>12</v>
      </c>
      <c r="F1209" s="91">
        <v>1080</v>
      </c>
      <c r="G1209" s="91">
        <v>1080</v>
      </c>
      <c r="H1209" s="91">
        <v>120</v>
      </c>
      <c r="I1209" s="149"/>
      <c r="J1209" s="91"/>
      <c r="K1209" s="91"/>
      <c r="L1209" s="71" t="s">
        <v>2</v>
      </c>
    </row>
    <row r="1210" spans="1:12" x14ac:dyDescent="0.25">
      <c r="A1210" s="156" t="s">
        <v>2860</v>
      </c>
      <c r="B1210" s="91" t="s">
        <v>10742</v>
      </c>
      <c r="C1210" s="91" t="s">
        <v>5234</v>
      </c>
      <c r="D1210" s="91" t="s">
        <v>10694</v>
      </c>
      <c r="E1210" s="91">
        <v>12</v>
      </c>
      <c r="F1210" s="91">
        <v>1080</v>
      </c>
      <c r="G1210" s="91">
        <v>1080</v>
      </c>
      <c r="H1210" s="91">
        <v>24</v>
      </c>
      <c r="I1210" s="150"/>
      <c r="J1210" s="91"/>
      <c r="K1210" s="91"/>
      <c r="L1210" s="71" t="s">
        <v>2</v>
      </c>
    </row>
    <row r="1211" spans="1:12" x14ac:dyDescent="0.25">
      <c r="A1211" s="155" t="s">
        <v>2862</v>
      </c>
      <c r="B1211" s="91" t="s">
        <v>10743</v>
      </c>
      <c r="C1211" s="91" t="s">
        <v>5234</v>
      </c>
      <c r="D1211" s="91" t="s">
        <v>10694</v>
      </c>
      <c r="E1211" s="91">
        <v>12</v>
      </c>
      <c r="F1211" s="91">
        <v>1080</v>
      </c>
      <c r="G1211" s="91">
        <v>1080</v>
      </c>
      <c r="H1211" s="91">
        <v>30</v>
      </c>
      <c r="I1211" s="149"/>
      <c r="J1211" s="91"/>
      <c r="K1211" s="91"/>
      <c r="L1211" s="71" t="s">
        <v>2</v>
      </c>
    </row>
    <row r="1212" spans="1:12" x14ac:dyDescent="0.25">
      <c r="A1212" s="156" t="s">
        <v>2864</v>
      </c>
      <c r="B1212" s="91" t="s">
        <v>10744</v>
      </c>
      <c r="C1212" s="91" t="s">
        <v>5234</v>
      </c>
      <c r="D1212" s="91" t="s">
        <v>10694</v>
      </c>
      <c r="E1212" s="91">
        <v>12</v>
      </c>
      <c r="F1212" s="91">
        <v>1080</v>
      </c>
      <c r="G1212" s="91">
        <v>1080</v>
      </c>
      <c r="H1212" s="91">
        <v>60</v>
      </c>
      <c r="I1212" s="150"/>
      <c r="J1212" s="91"/>
      <c r="K1212" s="91"/>
      <c r="L1212" s="71" t="s">
        <v>2</v>
      </c>
    </row>
    <row r="1213" spans="1:12" x14ac:dyDescent="0.25">
      <c r="A1213" s="155" t="s">
        <v>2867</v>
      </c>
      <c r="B1213" s="91" t="s">
        <v>10745</v>
      </c>
      <c r="C1213" s="91" t="s">
        <v>5234</v>
      </c>
      <c r="D1213" s="91" t="s">
        <v>10694</v>
      </c>
      <c r="E1213" s="91">
        <v>12</v>
      </c>
      <c r="F1213" s="91">
        <v>1080</v>
      </c>
      <c r="G1213" s="91">
        <v>1080</v>
      </c>
      <c r="H1213" s="91">
        <v>120</v>
      </c>
      <c r="I1213" s="149"/>
      <c r="J1213" s="91"/>
      <c r="K1213" s="91"/>
      <c r="L1213" s="71" t="s">
        <v>2</v>
      </c>
    </row>
    <row r="1214" spans="1:12" x14ac:dyDescent="0.25">
      <c r="A1214" s="156" t="s">
        <v>2869</v>
      </c>
      <c r="B1214" s="91" t="s">
        <v>10746</v>
      </c>
      <c r="C1214" s="91" t="s">
        <v>5234</v>
      </c>
      <c r="D1214" s="91" t="s">
        <v>10639</v>
      </c>
      <c r="E1214" s="91">
        <v>8</v>
      </c>
      <c r="F1214" s="91">
        <v>720</v>
      </c>
      <c r="G1214" s="91">
        <v>480</v>
      </c>
      <c r="H1214" s="91">
        <v>24</v>
      </c>
      <c r="I1214" s="150"/>
      <c r="J1214" s="91"/>
      <c r="K1214" s="91"/>
      <c r="L1214" s="71" t="s">
        <v>2</v>
      </c>
    </row>
    <row r="1215" spans="1:12" x14ac:dyDescent="0.25">
      <c r="A1215" s="155" t="s">
        <v>2872</v>
      </c>
      <c r="B1215" s="91" t="s">
        <v>10747</v>
      </c>
      <c r="C1215" s="91" t="s">
        <v>5234</v>
      </c>
      <c r="D1215" s="91" t="s">
        <v>10639</v>
      </c>
      <c r="E1215" s="91">
        <v>8</v>
      </c>
      <c r="F1215" s="91">
        <v>720</v>
      </c>
      <c r="G1215" s="91">
        <v>480</v>
      </c>
      <c r="H1215" s="91">
        <v>30</v>
      </c>
      <c r="I1215" s="149"/>
      <c r="J1215" s="91"/>
      <c r="K1215" s="91"/>
      <c r="L1215" s="71" t="s">
        <v>2</v>
      </c>
    </row>
    <row r="1216" spans="1:12" x14ac:dyDescent="0.25">
      <c r="A1216" s="156" t="s">
        <v>2873</v>
      </c>
      <c r="B1216" s="91" t="s">
        <v>10748</v>
      </c>
      <c r="C1216" s="91" t="s">
        <v>5234</v>
      </c>
      <c r="D1216" s="91" t="s">
        <v>10639</v>
      </c>
      <c r="E1216" s="91">
        <v>8</v>
      </c>
      <c r="F1216" s="91">
        <v>720</v>
      </c>
      <c r="G1216" s="91">
        <v>480</v>
      </c>
      <c r="H1216" s="91">
        <v>60</v>
      </c>
      <c r="I1216" s="150"/>
      <c r="J1216" s="91"/>
      <c r="K1216" s="91"/>
      <c r="L1216" s="71" t="s">
        <v>2</v>
      </c>
    </row>
    <row r="1217" spans="1:12" x14ac:dyDescent="0.25">
      <c r="A1217" s="155" t="s">
        <v>2876</v>
      </c>
      <c r="B1217" s="91" t="s">
        <v>10749</v>
      </c>
      <c r="C1217" s="91" t="s">
        <v>5234</v>
      </c>
      <c r="D1217" s="91" t="s">
        <v>10639</v>
      </c>
      <c r="E1217" s="91">
        <v>8</v>
      </c>
      <c r="F1217" s="91">
        <v>720</v>
      </c>
      <c r="G1217" s="91">
        <v>480</v>
      </c>
      <c r="H1217" s="91">
        <v>120</v>
      </c>
      <c r="I1217" s="149"/>
      <c r="J1217" s="91"/>
      <c r="K1217" s="91"/>
      <c r="L1217" s="71" t="s">
        <v>2</v>
      </c>
    </row>
    <row r="1218" spans="1:12" x14ac:dyDescent="0.25">
      <c r="A1218" s="156" t="s">
        <v>2877</v>
      </c>
      <c r="B1218" s="91" t="s">
        <v>10750</v>
      </c>
      <c r="C1218" s="91" t="s">
        <v>5234</v>
      </c>
      <c r="D1218" s="91" t="s">
        <v>10644</v>
      </c>
      <c r="E1218" s="91">
        <v>8</v>
      </c>
      <c r="F1218" s="91">
        <v>720</v>
      </c>
      <c r="G1218" s="91">
        <v>480</v>
      </c>
      <c r="H1218" s="91">
        <v>24</v>
      </c>
      <c r="I1218" s="150"/>
      <c r="J1218" s="91"/>
      <c r="K1218" s="91"/>
      <c r="L1218" s="71" t="s">
        <v>2</v>
      </c>
    </row>
    <row r="1219" spans="1:12" x14ac:dyDescent="0.25">
      <c r="A1219" s="155" t="s">
        <v>2880</v>
      </c>
      <c r="B1219" s="91" t="s">
        <v>10751</v>
      </c>
      <c r="C1219" s="91" t="s">
        <v>5234</v>
      </c>
      <c r="D1219" s="91" t="s">
        <v>10644</v>
      </c>
      <c r="E1219" s="91">
        <v>8</v>
      </c>
      <c r="F1219" s="91">
        <v>720</v>
      </c>
      <c r="G1219" s="91">
        <v>480</v>
      </c>
      <c r="H1219" s="91">
        <v>30</v>
      </c>
      <c r="I1219" s="149"/>
      <c r="J1219" s="91"/>
      <c r="K1219" s="91"/>
      <c r="L1219" s="71" t="s">
        <v>2</v>
      </c>
    </row>
    <row r="1220" spans="1:12" x14ac:dyDescent="0.25">
      <c r="A1220" s="156" t="s">
        <v>2881</v>
      </c>
      <c r="B1220" s="91" t="s">
        <v>10752</v>
      </c>
      <c r="C1220" s="91" t="s">
        <v>5234</v>
      </c>
      <c r="D1220" s="91" t="s">
        <v>10644</v>
      </c>
      <c r="E1220" s="91">
        <v>8</v>
      </c>
      <c r="F1220" s="91">
        <v>720</v>
      </c>
      <c r="G1220" s="91">
        <v>480</v>
      </c>
      <c r="H1220" s="91">
        <v>60</v>
      </c>
      <c r="I1220" s="150"/>
      <c r="J1220" s="91"/>
      <c r="K1220" s="91"/>
      <c r="L1220" s="71" t="s">
        <v>2</v>
      </c>
    </row>
    <row r="1221" spans="1:12" x14ac:dyDescent="0.25">
      <c r="A1221" s="155" t="s">
        <v>2882</v>
      </c>
      <c r="B1221" s="91" t="s">
        <v>10753</v>
      </c>
      <c r="C1221" s="91" t="s">
        <v>5234</v>
      </c>
      <c r="D1221" s="91" t="s">
        <v>10644</v>
      </c>
      <c r="E1221" s="91">
        <v>8</v>
      </c>
      <c r="F1221" s="91">
        <v>720</v>
      </c>
      <c r="G1221" s="91">
        <v>480</v>
      </c>
      <c r="H1221" s="91">
        <v>120</v>
      </c>
      <c r="I1221" s="149"/>
      <c r="J1221" s="91"/>
      <c r="K1221" s="91"/>
      <c r="L1221" s="71" t="s">
        <v>2</v>
      </c>
    </row>
    <row r="1222" spans="1:12" x14ac:dyDescent="0.25">
      <c r="A1222" s="156" t="s">
        <v>2884</v>
      </c>
      <c r="B1222" s="91" t="s">
        <v>10754</v>
      </c>
      <c r="C1222" s="91" t="s">
        <v>5234</v>
      </c>
      <c r="D1222" s="91" t="s">
        <v>10649</v>
      </c>
      <c r="E1222" s="91">
        <v>8</v>
      </c>
      <c r="F1222" s="91">
        <v>720</v>
      </c>
      <c r="G1222" s="91">
        <v>480</v>
      </c>
      <c r="H1222" s="91">
        <v>24</v>
      </c>
      <c r="I1222" s="150"/>
      <c r="J1222" s="91"/>
      <c r="K1222" s="91"/>
      <c r="L1222" s="71" t="s">
        <v>2</v>
      </c>
    </row>
    <row r="1223" spans="1:12" x14ac:dyDescent="0.25">
      <c r="A1223" s="155" t="s">
        <v>2886</v>
      </c>
      <c r="B1223" s="91" t="s">
        <v>10755</v>
      </c>
      <c r="C1223" s="91" t="s">
        <v>5234</v>
      </c>
      <c r="D1223" s="91" t="s">
        <v>10649</v>
      </c>
      <c r="E1223" s="91">
        <v>8</v>
      </c>
      <c r="F1223" s="91">
        <v>720</v>
      </c>
      <c r="G1223" s="91">
        <v>480</v>
      </c>
      <c r="H1223" s="91">
        <v>30</v>
      </c>
      <c r="I1223" s="149"/>
      <c r="J1223" s="91"/>
      <c r="K1223" s="91"/>
      <c r="L1223" s="71" t="s">
        <v>2</v>
      </c>
    </row>
    <row r="1224" spans="1:12" x14ac:dyDescent="0.25">
      <c r="A1224" s="156" t="s">
        <v>2887</v>
      </c>
      <c r="B1224" s="91" t="s">
        <v>10756</v>
      </c>
      <c r="C1224" s="91" t="s">
        <v>5234</v>
      </c>
      <c r="D1224" s="91" t="s">
        <v>10649</v>
      </c>
      <c r="E1224" s="91">
        <v>8</v>
      </c>
      <c r="F1224" s="91">
        <v>720</v>
      </c>
      <c r="G1224" s="91">
        <v>480</v>
      </c>
      <c r="H1224" s="91">
        <v>60</v>
      </c>
      <c r="I1224" s="150"/>
      <c r="J1224" s="91"/>
      <c r="K1224" s="91"/>
      <c r="L1224" s="71" t="s">
        <v>2</v>
      </c>
    </row>
    <row r="1225" spans="1:12" x14ac:dyDescent="0.25">
      <c r="A1225" s="155" t="s">
        <v>2888</v>
      </c>
      <c r="B1225" s="91" t="s">
        <v>10757</v>
      </c>
      <c r="C1225" s="91" t="s">
        <v>5234</v>
      </c>
      <c r="D1225" s="91" t="s">
        <v>10649</v>
      </c>
      <c r="E1225" s="91">
        <v>8</v>
      </c>
      <c r="F1225" s="91">
        <v>720</v>
      </c>
      <c r="G1225" s="91">
        <v>480</v>
      </c>
      <c r="H1225" s="91">
        <v>120</v>
      </c>
      <c r="I1225" s="149"/>
      <c r="J1225" s="91"/>
      <c r="K1225" s="91"/>
      <c r="L1225" s="71" t="s">
        <v>2</v>
      </c>
    </row>
    <row r="1226" spans="1:12" x14ac:dyDescent="0.25">
      <c r="A1226" s="156" t="s">
        <v>2889</v>
      </c>
      <c r="B1226" s="91" t="s">
        <v>10758</v>
      </c>
      <c r="C1226" s="91" t="s">
        <v>5234</v>
      </c>
      <c r="D1226" s="91" t="s">
        <v>10654</v>
      </c>
      <c r="E1226" s="91">
        <v>8</v>
      </c>
      <c r="F1226" s="91">
        <v>720</v>
      </c>
      <c r="G1226" s="91">
        <v>480</v>
      </c>
      <c r="H1226" s="91">
        <v>24</v>
      </c>
      <c r="I1226" s="150"/>
      <c r="J1226" s="91"/>
      <c r="K1226" s="91"/>
      <c r="L1226" s="71" t="s">
        <v>2</v>
      </c>
    </row>
    <row r="1227" spans="1:12" x14ac:dyDescent="0.25">
      <c r="A1227" s="155" t="s">
        <v>2890</v>
      </c>
      <c r="B1227" s="91" t="s">
        <v>10759</v>
      </c>
      <c r="C1227" s="91" t="s">
        <v>5234</v>
      </c>
      <c r="D1227" s="91" t="s">
        <v>10654</v>
      </c>
      <c r="E1227" s="91">
        <v>8</v>
      </c>
      <c r="F1227" s="91">
        <v>720</v>
      </c>
      <c r="G1227" s="91">
        <v>480</v>
      </c>
      <c r="H1227" s="91">
        <v>30</v>
      </c>
      <c r="I1227" s="149"/>
      <c r="J1227" s="91"/>
      <c r="K1227" s="91"/>
      <c r="L1227" s="71" t="s">
        <v>2</v>
      </c>
    </row>
    <row r="1228" spans="1:12" x14ac:dyDescent="0.25">
      <c r="A1228" s="156" t="s">
        <v>2892</v>
      </c>
      <c r="B1228" s="91" t="s">
        <v>10760</v>
      </c>
      <c r="C1228" s="91" t="s">
        <v>5234</v>
      </c>
      <c r="D1228" s="91" t="s">
        <v>10654</v>
      </c>
      <c r="E1228" s="91">
        <v>8</v>
      </c>
      <c r="F1228" s="91">
        <v>720</v>
      </c>
      <c r="G1228" s="91">
        <v>480</v>
      </c>
      <c r="H1228" s="91">
        <v>60</v>
      </c>
      <c r="I1228" s="150"/>
      <c r="J1228" s="91"/>
      <c r="K1228" s="91"/>
      <c r="L1228" s="71" t="s">
        <v>2</v>
      </c>
    </row>
    <row r="1229" spans="1:12" x14ac:dyDescent="0.25">
      <c r="A1229" s="155" t="s">
        <v>2893</v>
      </c>
      <c r="B1229" s="91" t="s">
        <v>10761</v>
      </c>
      <c r="C1229" s="91" t="s">
        <v>5234</v>
      </c>
      <c r="D1229" s="91" t="s">
        <v>10654</v>
      </c>
      <c r="E1229" s="91">
        <v>8</v>
      </c>
      <c r="F1229" s="91">
        <v>720</v>
      </c>
      <c r="G1229" s="91">
        <v>480</v>
      </c>
      <c r="H1229" s="91">
        <v>120</v>
      </c>
      <c r="I1229" s="149"/>
      <c r="J1229" s="91"/>
      <c r="K1229" s="91"/>
      <c r="L1229" s="71" t="s">
        <v>2</v>
      </c>
    </row>
    <row r="1230" spans="1:12" x14ac:dyDescent="0.25">
      <c r="A1230" s="156" t="s">
        <v>2895</v>
      </c>
      <c r="B1230" s="91" t="s">
        <v>10762</v>
      </c>
      <c r="C1230" s="91" t="s">
        <v>5234</v>
      </c>
      <c r="D1230" s="91" t="s">
        <v>10659</v>
      </c>
      <c r="E1230" s="91">
        <v>10</v>
      </c>
      <c r="F1230" s="91">
        <v>720</v>
      </c>
      <c r="G1230" s="91">
        <v>480</v>
      </c>
      <c r="H1230" s="91">
        <v>24</v>
      </c>
      <c r="I1230" s="150"/>
      <c r="J1230" s="91"/>
      <c r="K1230" s="91"/>
      <c r="L1230" s="71" t="s">
        <v>2</v>
      </c>
    </row>
    <row r="1231" spans="1:12" x14ac:dyDescent="0.25">
      <c r="A1231" s="155" t="s">
        <v>2897</v>
      </c>
      <c r="B1231" s="91" t="s">
        <v>10763</v>
      </c>
      <c r="C1231" s="91" t="s">
        <v>5234</v>
      </c>
      <c r="D1231" s="91" t="s">
        <v>10659</v>
      </c>
      <c r="E1231" s="91">
        <v>10</v>
      </c>
      <c r="F1231" s="91">
        <v>720</v>
      </c>
      <c r="G1231" s="91">
        <v>480</v>
      </c>
      <c r="H1231" s="91">
        <v>30</v>
      </c>
      <c r="I1231" s="149"/>
      <c r="J1231" s="91"/>
      <c r="K1231" s="91"/>
      <c r="L1231" s="71" t="s">
        <v>2</v>
      </c>
    </row>
    <row r="1232" spans="1:12" x14ac:dyDescent="0.25">
      <c r="A1232" s="156" t="s">
        <v>2899</v>
      </c>
      <c r="B1232" s="91" t="s">
        <v>10764</v>
      </c>
      <c r="C1232" s="91" t="s">
        <v>5234</v>
      </c>
      <c r="D1232" s="91" t="s">
        <v>10659</v>
      </c>
      <c r="E1232" s="91">
        <v>10</v>
      </c>
      <c r="F1232" s="91">
        <v>720</v>
      </c>
      <c r="G1232" s="91">
        <v>480</v>
      </c>
      <c r="H1232" s="91">
        <v>60</v>
      </c>
      <c r="I1232" s="150"/>
      <c r="J1232" s="91"/>
      <c r="K1232" s="91"/>
      <c r="L1232" s="71" t="s">
        <v>2</v>
      </c>
    </row>
    <row r="1233" spans="1:12" x14ac:dyDescent="0.25">
      <c r="A1233" s="155" t="s">
        <v>2901</v>
      </c>
      <c r="B1233" s="91" t="s">
        <v>10765</v>
      </c>
      <c r="C1233" s="91" t="s">
        <v>5234</v>
      </c>
      <c r="D1233" s="91" t="s">
        <v>10659</v>
      </c>
      <c r="E1233" s="91">
        <v>10</v>
      </c>
      <c r="F1233" s="91">
        <v>720</v>
      </c>
      <c r="G1233" s="91">
        <v>480</v>
      </c>
      <c r="H1233" s="91">
        <v>120</v>
      </c>
      <c r="I1233" s="149"/>
      <c r="J1233" s="91"/>
      <c r="K1233" s="91"/>
      <c r="L1233" s="71" t="s">
        <v>2</v>
      </c>
    </row>
    <row r="1234" spans="1:12" x14ac:dyDescent="0.25">
      <c r="A1234" s="156" t="s">
        <v>2903</v>
      </c>
      <c r="B1234" s="91" t="s">
        <v>10766</v>
      </c>
      <c r="C1234" s="91" t="s">
        <v>5234</v>
      </c>
      <c r="D1234" s="91" t="s">
        <v>10664</v>
      </c>
      <c r="E1234" s="91">
        <v>10</v>
      </c>
      <c r="F1234" s="91">
        <v>720</v>
      </c>
      <c r="G1234" s="91">
        <v>480</v>
      </c>
      <c r="H1234" s="91">
        <v>24</v>
      </c>
      <c r="I1234" s="150"/>
      <c r="J1234" s="91"/>
      <c r="K1234" s="91"/>
      <c r="L1234" s="71" t="s">
        <v>2</v>
      </c>
    </row>
    <row r="1235" spans="1:12" x14ac:dyDescent="0.25">
      <c r="A1235" s="155" t="s">
        <v>2905</v>
      </c>
      <c r="B1235" s="91" t="s">
        <v>10767</v>
      </c>
      <c r="C1235" s="91" t="s">
        <v>5234</v>
      </c>
      <c r="D1235" s="91" t="s">
        <v>10664</v>
      </c>
      <c r="E1235" s="91">
        <v>10</v>
      </c>
      <c r="F1235" s="91">
        <v>720</v>
      </c>
      <c r="G1235" s="91">
        <v>480</v>
      </c>
      <c r="H1235" s="91">
        <v>30</v>
      </c>
      <c r="I1235" s="149"/>
      <c r="J1235" s="91"/>
      <c r="K1235" s="91"/>
      <c r="L1235" s="71" t="s">
        <v>2</v>
      </c>
    </row>
    <row r="1236" spans="1:12" x14ac:dyDescent="0.25">
      <c r="A1236" s="156" t="s">
        <v>2906</v>
      </c>
      <c r="B1236" s="91" t="s">
        <v>10768</v>
      </c>
      <c r="C1236" s="91" t="s">
        <v>5234</v>
      </c>
      <c r="D1236" s="91" t="s">
        <v>10664</v>
      </c>
      <c r="E1236" s="91">
        <v>10</v>
      </c>
      <c r="F1236" s="91">
        <v>720</v>
      </c>
      <c r="G1236" s="91">
        <v>480</v>
      </c>
      <c r="H1236" s="91">
        <v>60</v>
      </c>
      <c r="I1236" s="150"/>
      <c r="J1236" s="91"/>
      <c r="K1236" s="91"/>
      <c r="L1236" s="71" t="s">
        <v>2</v>
      </c>
    </row>
    <row r="1237" spans="1:12" x14ac:dyDescent="0.25">
      <c r="A1237" s="155" t="s">
        <v>2908</v>
      </c>
      <c r="B1237" s="91" t="s">
        <v>10769</v>
      </c>
      <c r="C1237" s="91" t="s">
        <v>5234</v>
      </c>
      <c r="D1237" s="91" t="s">
        <v>10664</v>
      </c>
      <c r="E1237" s="91">
        <v>10</v>
      </c>
      <c r="F1237" s="91">
        <v>720</v>
      </c>
      <c r="G1237" s="91">
        <v>480</v>
      </c>
      <c r="H1237" s="91">
        <v>120</v>
      </c>
      <c r="I1237" s="149"/>
      <c r="J1237" s="91"/>
      <c r="K1237" s="91"/>
      <c r="L1237" s="71" t="s">
        <v>2</v>
      </c>
    </row>
    <row r="1238" spans="1:12" x14ac:dyDescent="0.25">
      <c r="A1238" s="156" t="s">
        <v>2909</v>
      </c>
      <c r="B1238" s="91" t="s">
        <v>10770</v>
      </c>
      <c r="C1238" s="91" t="s">
        <v>5234</v>
      </c>
      <c r="D1238" s="91" t="s">
        <v>10669</v>
      </c>
      <c r="E1238" s="91">
        <v>10</v>
      </c>
      <c r="F1238" s="91">
        <v>720</v>
      </c>
      <c r="G1238" s="91">
        <v>480</v>
      </c>
      <c r="H1238" s="91">
        <v>24</v>
      </c>
      <c r="I1238" s="150"/>
      <c r="J1238" s="91"/>
      <c r="K1238" s="91"/>
      <c r="L1238" s="71" t="s">
        <v>2</v>
      </c>
    </row>
    <row r="1239" spans="1:12" x14ac:dyDescent="0.25">
      <c r="A1239" s="155" t="s">
        <v>2911</v>
      </c>
      <c r="B1239" s="91" t="s">
        <v>10771</v>
      </c>
      <c r="C1239" s="91" t="s">
        <v>5234</v>
      </c>
      <c r="D1239" s="91" t="s">
        <v>10669</v>
      </c>
      <c r="E1239" s="91">
        <v>10</v>
      </c>
      <c r="F1239" s="91">
        <v>720</v>
      </c>
      <c r="G1239" s="91">
        <v>480</v>
      </c>
      <c r="H1239" s="91">
        <v>30</v>
      </c>
      <c r="I1239" s="149"/>
      <c r="J1239" s="91"/>
      <c r="K1239" s="91"/>
      <c r="L1239" s="71" t="s">
        <v>2</v>
      </c>
    </row>
    <row r="1240" spans="1:12" x14ac:dyDescent="0.25">
      <c r="A1240" s="156" t="s">
        <v>2913</v>
      </c>
      <c r="B1240" s="91" t="s">
        <v>10772</v>
      </c>
      <c r="C1240" s="91" t="s">
        <v>5234</v>
      </c>
      <c r="D1240" s="91" t="s">
        <v>10669</v>
      </c>
      <c r="E1240" s="91">
        <v>10</v>
      </c>
      <c r="F1240" s="91">
        <v>720</v>
      </c>
      <c r="G1240" s="91">
        <v>480</v>
      </c>
      <c r="H1240" s="91">
        <v>60</v>
      </c>
      <c r="I1240" s="150"/>
      <c r="J1240" s="91"/>
      <c r="K1240" s="91"/>
      <c r="L1240" s="71" t="s">
        <v>2</v>
      </c>
    </row>
    <row r="1241" spans="1:12" x14ac:dyDescent="0.25">
      <c r="A1241" s="155" t="s">
        <v>2916</v>
      </c>
      <c r="B1241" s="91" t="s">
        <v>10773</v>
      </c>
      <c r="C1241" s="91" t="s">
        <v>5234</v>
      </c>
      <c r="D1241" s="91" t="s">
        <v>10669</v>
      </c>
      <c r="E1241" s="91">
        <v>10</v>
      </c>
      <c r="F1241" s="91">
        <v>720</v>
      </c>
      <c r="G1241" s="91">
        <v>480</v>
      </c>
      <c r="H1241" s="91">
        <v>120</v>
      </c>
      <c r="I1241" s="149"/>
      <c r="J1241" s="91"/>
      <c r="K1241" s="91"/>
      <c r="L1241" s="71" t="s">
        <v>2</v>
      </c>
    </row>
    <row r="1242" spans="1:12" x14ac:dyDescent="0.25">
      <c r="A1242" s="156" t="s">
        <v>2917</v>
      </c>
      <c r="B1242" s="91" t="s">
        <v>10774</v>
      </c>
      <c r="C1242" s="91" t="s">
        <v>5234</v>
      </c>
      <c r="D1242" s="91" t="s">
        <v>10674</v>
      </c>
      <c r="E1242" s="91">
        <v>10</v>
      </c>
      <c r="F1242" s="91">
        <v>720</v>
      </c>
      <c r="G1242" s="91">
        <v>480</v>
      </c>
      <c r="H1242" s="91">
        <v>24</v>
      </c>
      <c r="I1242" s="150"/>
      <c r="J1242" s="91"/>
      <c r="K1242" s="91"/>
      <c r="L1242" s="71" t="s">
        <v>2</v>
      </c>
    </row>
    <row r="1243" spans="1:12" x14ac:dyDescent="0.25">
      <c r="A1243" s="155" t="s">
        <v>2918</v>
      </c>
      <c r="B1243" s="91" t="s">
        <v>10775</v>
      </c>
      <c r="C1243" s="91" t="s">
        <v>5234</v>
      </c>
      <c r="D1243" s="91" t="s">
        <v>10674</v>
      </c>
      <c r="E1243" s="91">
        <v>10</v>
      </c>
      <c r="F1243" s="91">
        <v>720</v>
      </c>
      <c r="G1243" s="91">
        <v>480</v>
      </c>
      <c r="H1243" s="91">
        <v>30</v>
      </c>
      <c r="I1243" s="149"/>
      <c r="J1243" s="91"/>
      <c r="K1243" s="91"/>
      <c r="L1243" s="71" t="s">
        <v>2</v>
      </c>
    </row>
    <row r="1244" spans="1:12" x14ac:dyDescent="0.25">
      <c r="A1244" s="156" t="s">
        <v>2920</v>
      </c>
      <c r="B1244" s="91" t="s">
        <v>10776</v>
      </c>
      <c r="C1244" s="91" t="s">
        <v>5234</v>
      </c>
      <c r="D1244" s="91" t="s">
        <v>10674</v>
      </c>
      <c r="E1244" s="91">
        <v>10</v>
      </c>
      <c r="F1244" s="91">
        <v>720</v>
      </c>
      <c r="G1244" s="91">
        <v>480</v>
      </c>
      <c r="H1244" s="91">
        <v>60</v>
      </c>
      <c r="I1244" s="150"/>
      <c r="J1244" s="91"/>
      <c r="K1244" s="91"/>
      <c r="L1244" s="71" t="s">
        <v>2</v>
      </c>
    </row>
    <row r="1245" spans="1:12" x14ac:dyDescent="0.25">
      <c r="A1245" s="155" t="s">
        <v>2921</v>
      </c>
      <c r="B1245" s="91" t="s">
        <v>10777</v>
      </c>
      <c r="C1245" s="91" t="s">
        <v>5234</v>
      </c>
      <c r="D1245" s="91" t="s">
        <v>10674</v>
      </c>
      <c r="E1245" s="91">
        <v>10</v>
      </c>
      <c r="F1245" s="91">
        <v>720</v>
      </c>
      <c r="G1245" s="91">
        <v>480</v>
      </c>
      <c r="H1245" s="91">
        <v>120</v>
      </c>
      <c r="I1245" s="149"/>
      <c r="J1245" s="91"/>
      <c r="K1245" s="91"/>
      <c r="L1245" s="71" t="s">
        <v>2</v>
      </c>
    </row>
    <row r="1246" spans="1:12" x14ac:dyDescent="0.25">
      <c r="A1246" s="156" t="s">
        <v>2923</v>
      </c>
      <c r="B1246" s="91" t="s">
        <v>10778</v>
      </c>
      <c r="C1246" s="91" t="s">
        <v>5234</v>
      </c>
      <c r="D1246" s="91" t="s">
        <v>10679</v>
      </c>
      <c r="E1246" s="91">
        <v>12</v>
      </c>
      <c r="F1246" s="91">
        <v>720</v>
      </c>
      <c r="G1246" s="91">
        <v>480</v>
      </c>
      <c r="H1246" s="91">
        <v>24</v>
      </c>
      <c r="I1246" s="150"/>
      <c r="J1246" s="91"/>
      <c r="K1246" s="91"/>
      <c r="L1246" s="71" t="s">
        <v>2</v>
      </c>
    </row>
    <row r="1247" spans="1:12" x14ac:dyDescent="0.25">
      <c r="A1247" s="155" t="s">
        <v>2925</v>
      </c>
      <c r="B1247" s="91" t="s">
        <v>10779</v>
      </c>
      <c r="C1247" s="91" t="s">
        <v>5234</v>
      </c>
      <c r="D1247" s="91" t="s">
        <v>10679</v>
      </c>
      <c r="E1247" s="91">
        <v>12</v>
      </c>
      <c r="F1247" s="91">
        <v>720</v>
      </c>
      <c r="G1247" s="91">
        <v>480</v>
      </c>
      <c r="H1247" s="91">
        <v>30</v>
      </c>
      <c r="I1247" s="149"/>
      <c r="J1247" s="91"/>
      <c r="K1247" s="91"/>
      <c r="L1247" s="71" t="s">
        <v>2</v>
      </c>
    </row>
    <row r="1248" spans="1:12" x14ac:dyDescent="0.25">
      <c r="A1248" s="156" t="s">
        <v>2927</v>
      </c>
      <c r="B1248" s="91" t="s">
        <v>10780</v>
      </c>
      <c r="C1248" s="91" t="s">
        <v>5234</v>
      </c>
      <c r="D1248" s="91" t="s">
        <v>10679</v>
      </c>
      <c r="E1248" s="91">
        <v>12</v>
      </c>
      <c r="F1248" s="91">
        <v>720</v>
      </c>
      <c r="G1248" s="91">
        <v>480</v>
      </c>
      <c r="H1248" s="91">
        <v>60</v>
      </c>
      <c r="I1248" s="150"/>
      <c r="J1248" s="91"/>
      <c r="K1248" s="91"/>
      <c r="L1248" s="71" t="s">
        <v>2</v>
      </c>
    </row>
    <row r="1249" spans="1:12" x14ac:dyDescent="0.25">
      <c r="A1249" s="155" t="s">
        <v>2929</v>
      </c>
      <c r="B1249" s="91" t="s">
        <v>10781</v>
      </c>
      <c r="C1249" s="91" t="s">
        <v>5234</v>
      </c>
      <c r="D1249" s="91" t="s">
        <v>10679</v>
      </c>
      <c r="E1249" s="91">
        <v>12</v>
      </c>
      <c r="F1249" s="91">
        <v>720</v>
      </c>
      <c r="G1249" s="91">
        <v>480</v>
      </c>
      <c r="H1249" s="91">
        <v>120</v>
      </c>
      <c r="I1249" s="149"/>
      <c r="J1249" s="91"/>
      <c r="K1249" s="91"/>
      <c r="L1249" s="71" t="s">
        <v>2</v>
      </c>
    </row>
    <row r="1250" spans="1:12" x14ac:dyDescent="0.25">
      <c r="A1250" s="156" t="s">
        <v>2931</v>
      </c>
      <c r="B1250" s="91" t="s">
        <v>10782</v>
      </c>
      <c r="C1250" s="91" t="s">
        <v>5234</v>
      </c>
      <c r="D1250" s="91" t="s">
        <v>10684</v>
      </c>
      <c r="E1250" s="91">
        <v>12</v>
      </c>
      <c r="F1250" s="91">
        <v>720</v>
      </c>
      <c r="G1250" s="91">
        <v>480</v>
      </c>
      <c r="H1250" s="91">
        <v>24</v>
      </c>
      <c r="I1250" s="150"/>
      <c r="J1250" s="91"/>
      <c r="K1250" s="91"/>
      <c r="L1250" s="71" t="s">
        <v>2</v>
      </c>
    </row>
    <row r="1251" spans="1:12" x14ac:dyDescent="0.25">
      <c r="A1251" s="155" t="s">
        <v>2933</v>
      </c>
      <c r="B1251" s="91" t="s">
        <v>10783</v>
      </c>
      <c r="C1251" s="91" t="s">
        <v>5234</v>
      </c>
      <c r="D1251" s="91" t="s">
        <v>10684</v>
      </c>
      <c r="E1251" s="91">
        <v>12</v>
      </c>
      <c r="F1251" s="91">
        <v>720</v>
      </c>
      <c r="G1251" s="91">
        <v>480</v>
      </c>
      <c r="H1251" s="91">
        <v>30</v>
      </c>
      <c r="I1251" s="149"/>
      <c r="J1251" s="91"/>
      <c r="K1251" s="91"/>
      <c r="L1251" s="71" t="s">
        <v>2</v>
      </c>
    </row>
    <row r="1252" spans="1:12" x14ac:dyDescent="0.25">
      <c r="A1252" s="156" t="s">
        <v>2935</v>
      </c>
      <c r="B1252" s="91" t="s">
        <v>10784</v>
      </c>
      <c r="C1252" s="91" t="s">
        <v>5234</v>
      </c>
      <c r="D1252" s="91" t="s">
        <v>10684</v>
      </c>
      <c r="E1252" s="91">
        <v>12</v>
      </c>
      <c r="F1252" s="91">
        <v>720</v>
      </c>
      <c r="G1252" s="91">
        <v>480</v>
      </c>
      <c r="H1252" s="91">
        <v>60</v>
      </c>
      <c r="I1252" s="150"/>
      <c r="J1252" s="91"/>
      <c r="K1252" s="91"/>
      <c r="L1252" s="71" t="s">
        <v>2</v>
      </c>
    </row>
    <row r="1253" spans="1:12" x14ac:dyDescent="0.25">
      <c r="A1253" s="155" t="s">
        <v>2936</v>
      </c>
      <c r="B1253" s="91" t="s">
        <v>10785</v>
      </c>
      <c r="C1253" s="91" t="s">
        <v>5234</v>
      </c>
      <c r="D1253" s="91" t="s">
        <v>10684</v>
      </c>
      <c r="E1253" s="91">
        <v>12</v>
      </c>
      <c r="F1253" s="91">
        <v>720</v>
      </c>
      <c r="G1253" s="91">
        <v>480</v>
      </c>
      <c r="H1253" s="91">
        <v>120</v>
      </c>
      <c r="I1253" s="149"/>
      <c r="J1253" s="91"/>
      <c r="K1253" s="91"/>
      <c r="L1253" s="71" t="s">
        <v>2</v>
      </c>
    </row>
    <row r="1254" spans="1:12" x14ac:dyDescent="0.25">
      <c r="A1254" s="156" t="s">
        <v>2938</v>
      </c>
      <c r="B1254" s="91" t="s">
        <v>10786</v>
      </c>
      <c r="C1254" s="91" t="s">
        <v>5234</v>
      </c>
      <c r="D1254" s="91" t="s">
        <v>10689</v>
      </c>
      <c r="E1254" s="91">
        <v>12</v>
      </c>
      <c r="F1254" s="91">
        <v>720</v>
      </c>
      <c r="G1254" s="91">
        <v>480</v>
      </c>
      <c r="H1254" s="91">
        <v>24</v>
      </c>
      <c r="I1254" s="150"/>
      <c r="J1254" s="91"/>
      <c r="K1254" s="91"/>
      <c r="L1254" s="71" t="s">
        <v>2</v>
      </c>
    </row>
    <row r="1255" spans="1:12" x14ac:dyDescent="0.25">
      <c r="A1255" s="155" t="s">
        <v>2941</v>
      </c>
      <c r="B1255" s="91" t="s">
        <v>10787</v>
      </c>
      <c r="C1255" s="91" t="s">
        <v>5234</v>
      </c>
      <c r="D1255" s="91" t="s">
        <v>10689</v>
      </c>
      <c r="E1255" s="91">
        <v>12</v>
      </c>
      <c r="F1255" s="91">
        <v>720</v>
      </c>
      <c r="G1255" s="91">
        <v>480</v>
      </c>
      <c r="H1255" s="91">
        <v>30</v>
      </c>
      <c r="I1255" s="149"/>
      <c r="J1255" s="91"/>
      <c r="K1255" s="91"/>
      <c r="L1255" s="71" t="s">
        <v>2</v>
      </c>
    </row>
    <row r="1256" spans="1:12" x14ac:dyDescent="0.25">
      <c r="A1256" s="156" t="s">
        <v>2944</v>
      </c>
      <c r="B1256" s="91" t="s">
        <v>10788</v>
      </c>
      <c r="C1256" s="91" t="s">
        <v>5234</v>
      </c>
      <c r="D1256" s="91" t="s">
        <v>10689</v>
      </c>
      <c r="E1256" s="91">
        <v>12</v>
      </c>
      <c r="F1256" s="91">
        <v>720</v>
      </c>
      <c r="G1256" s="91">
        <v>480</v>
      </c>
      <c r="H1256" s="91">
        <v>60</v>
      </c>
      <c r="I1256" s="150"/>
      <c r="J1256" s="91"/>
      <c r="K1256" s="91"/>
      <c r="L1256" s="71" t="s">
        <v>2</v>
      </c>
    </row>
    <row r="1257" spans="1:12" x14ac:dyDescent="0.25">
      <c r="A1257" s="155" t="s">
        <v>2945</v>
      </c>
      <c r="B1257" s="91" t="s">
        <v>10789</v>
      </c>
      <c r="C1257" s="91" t="s">
        <v>5234</v>
      </c>
      <c r="D1257" s="91" t="s">
        <v>10689</v>
      </c>
      <c r="E1257" s="91">
        <v>12</v>
      </c>
      <c r="F1257" s="91">
        <v>720</v>
      </c>
      <c r="G1257" s="91">
        <v>480</v>
      </c>
      <c r="H1257" s="91">
        <v>120</v>
      </c>
      <c r="I1257" s="149"/>
      <c r="J1257" s="91"/>
      <c r="K1257" s="91"/>
      <c r="L1257" s="71" t="s">
        <v>2</v>
      </c>
    </row>
    <row r="1258" spans="1:12" x14ac:dyDescent="0.25">
      <c r="A1258" s="156" t="s">
        <v>2948</v>
      </c>
      <c r="B1258" s="91" t="s">
        <v>10790</v>
      </c>
      <c r="C1258" s="91" t="s">
        <v>5234</v>
      </c>
      <c r="D1258" s="91" t="s">
        <v>10694</v>
      </c>
      <c r="E1258" s="91">
        <v>12</v>
      </c>
      <c r="F1258" s="91">
        <v>720</v>
      </c>
      <c r="G1258" s="91">
        <v>480</v>
      </c>
      <c r="H1258" s="91">
        <v>24</v>
      </c>
      <c r="I1258" s="150"/>
      <c r="J1258" s="91"/>
      <c r="K1258" s="91"/>
      <c r="L1258" s="71" t="s">
        <v>2</v>
      </c>
    </row>
    <row r="1259" spans="1:12" x14ac:dyDescent="0.25">
      <c r="A1259" s="155" t="s">
        <v>2949</v>
      </c>
      <c r="B1259" s="91" t="s">
        <v>10791</v>
      </c>
      <c r="C1259" s="91" t="s">
        <v>5234</v>
      </c>
      <c r="D1259" s="91" t="s">
        <v>10694</v>
      </c>
      <c r="E1259" s="91">
        <v>12</v>
      </c>
      <c r="F1259" s="91">
        <v>720</v>
      </c>
      <c r="G1259" s="91">
        <v>480</v>
      </c>
      <c r="H1259" s="91">
        <v>30</v>
      </c>
      <c r="I1259" s="149"/>
      <c r="J1259" s="91"/>
      <c r="K1259" s="91"/>
      <c r="L1259" s="71" t="s">
        <v>2</v>
      </c>
    </row>
    <row r="1260" spans="1:12" x14ac:dyDescent="0.25">
      <c r="A1260" s="156" t="s">
        <v>2951</v>
      </c>
      <c r="B1260" s="91" t="s">
        <v>10792</v>
      </c>
      <c r="C1260" s="91" t="s">
        <v>5234</v>
      </c>
      <c r="D1260" s="91" t="s">
        <v>10694</v>
      </c>
      <c r="E1260" s="91">
        <v>12</v>
      </c>
      <c r="F1260" s="91">
        <v>720</v>
      </c>
      <c r="G1260" s="91">
        <v>480</v>
      </c>
      <c r="H1260" s="91">
        <v>60</v>
      </c>
      <c r="I1260" s="150"/>
      <c r="J1260" s="91"/>
      <c r="K1260" s="91"/>
      <c r="L1260" s="71" t="s">
        <v>2</v>
      </c>
    </row>
    <row r="1261" spans="1:12" x14ac:dyDescent="0.25">
      <c r="A1261" s="155" t="s">
        <v>2953</v>
      </c>
      <c r="B1261" s="91" t="s">
        <v>10793</v>
      </c>
      <c r="C1261" s="91" t="s">
        <v>5234</v>
      </c>
      <c r="D1261" s="91" t="s">
        <v>10694</v>
      </c>
      <c r="E1261" s="91">
        <v>12</v>
      </c>
      <c r="F1261" s="91">
        <v>720</v>
      </c>
      <c r="G1261" s="91">
        <v>480</v>
      </c>
      <c r="H1261" s="91">
        <v>120</v>
      </c>
      <c r="I1261" s="149"/>
      <c r="J1261" s="91"/>
      <c r="K1261" s="91"/>
      <c r="L1261" s="71" t="s">
        <v>2</v>
      </c>
    </row>
    <row r="1262" spans="1:12" x14ac:dyDescent="0.25">
      <c r="A1262" s="156" t="s">
        <v>2955</v>
      </c>
      <c r="B1262" s="91" t="s">
        <v>10794</v>
      </c>
      <c r="C1262" s="91" t="s">
        <v>5234</v>
      </c>
      <c r="D1262" s="91" t="s">
        <v>10639</v>
      </c>
      <c r="E1262" s="91">
        <v>8</v>
      </c>
      <c r="F1262" s="91">
        <v>720</v>
      </c>
      <c r="G1262" s="91">
        <v>576</v>
      </c>
      <c r="H1262" s="91">
        <v>24</v>
      </c>
      <c r="I1262" s="150"/>
      <c r="J1262" s="91"/>
      <c r="K1262" s="91"/>
      <c r="L1262" s="71" t="s">
        <v>2</v>
      </c>
    </row>
    <row r="1263" spans="1:12" x14ac:dyDescent="0.25">
      <c r="A1263" s="155" t="s">
        <v>2957</v>
      </c>
      <c r="B1263" s="91" t="s">
        <v>10795</v>
      </c>
      <c r="C1263" s="91" t="s">
        <v>5234</v>
      </c>
      <c r="D1263" s="91" t="s">
        <v>10639</v>
      </c>
      <c r="E1263" s="91">
        <v>8</v>
      </c>
      <c r="F1263" s="91">
        <v>720</v>
      </c>
      <c r="G1263" s="91">
        <v>576</v>
      </c>
      <c r="H1263" s="91">
        <v>30</v>
      </c>
      <c r="I1263" s="149"/>
      <c r="J1263" s="91"/>
      <c r="K1263" s="91"/>
      <c r="L1263" s="71" t="s">
        <v>2</v>
      </c>
    </row>
    <row r="1264" spans="1:12" x14ac:dyDescent="0.25">
      <c r="A1264" s="156" t="s">
        <v>2958</v>
      </c>
      <c r="B1264" s="91" t="s">
        <v>10796</v>
      </c>
      <c r="C1264" s="91" t="s">
        <v>5234</v>
      </c>
      <c r="D1264" s="91" t="s">
        <v>10639</v>
      </c>
      <c r="E1264" s="91">
        <v>8</v>
      </c>
      <c r="F1264" s="91">
        <v>720</v>
      </c>
      <c r="G1264" s="91">
        <v>576</v>
      </c>
      <c r="H1264" s="91">
        <v>60</v>
      </c>
      <c r="I1264" s="150"/>
      <c r="J1264" s="91"/>
      <c r="K1264" s="91"/>
      <c r="L1264" s="71" t="s">
        <v>2</v>
      </c>
    </row>
    <row r="1265" spans="1:12" x14ac:dyDescent="0.25">
      <c r="A1265" s="155" t="s">
        <v>2960</v>
      </c>
      <c r="B1265" s="91" t="s">
        <v>10797</v>
      </c>
      <c r="C1265" s="91" t="s">
        <v>5234</v>
      </c>
      <c r="D1265" s="91" t="s">
        <v>10639</v>
      </c>
      <c r="E1265" s="91">
        <v>8</v>
      </c>
      <c r="F1265" s="91">
        <v>720</v>
      </c>
      <c r="G1265" s="91">
        <v>576</v>
      </c>
      <c r="H1265" s="91">
        <v>120</v>
      </c>
      <c r="I1265" s="149"/>
      <c r="J1265" s="91"/>
      <c r="K1265" s="91"/>
      <c r="L1265" s="71" t="s">
        <v>2</v>
      </c>
    </row>
    <row r="1266" spans="1:12" x14ac:dyDescent="0.25">
      <c r="A1266" s="156" t="s">
        <v>2962</v>
      </c>
      <c r="B1266" s="91" t="s">
        <v>10798</v>
      </c>
      <c r="C1266" s="91" t="s">
        <v>5234</v>
      </c>
      <c r="D1266" s="91" t="s">
        <v>10644</v>
      </c>
      <c r="E1266" s="91">
        <v>8</v>
      </c>
      <c r="F1266" s="91">
        <v>720</v>
      </c>
      <c r="G1266" s="91">
        <v>576</v>
      </c>
      <c r="H1266" s="91">
        <v>24</v>
      </c>
      <c r="I1266" s="150"/>
      <c r="J1266" s="91"/>
      <c r="K1266" s="91"/>
      <c r="L1266" s="71" t="s">
        <v>2</v>
      </c>
    </row>
    <row r="1267" spans="1:12" x14ac:dyDescent="0.25">
      <c r="A1267" s="155" t="s">
        <v>2964</v>
      </c>
      <c r="B1267" s="91" t="s">
        <v>10799</v>
      </c>
      <c r="C1267" s="91" t="s">
        <v>5234</v>
      </c>
      <c r="D1267" s="91" t="s">
        <v>10644</v>
      </c>
      <c r="E1267" s="91">
        <v>8</v>
      </c>
      <c r="F1267" s="91">
        <v>720</v>
      </c>
      <c r="G1267" s="91">
        <v>576</v>
      </c>
      <c r="H1267" s="91">
        <v>30</v>
      </c>
      <c r="I1267" s="149"/>
      <c r="J1267" s="91"/>
      <c r="K1267" s="91"/>
      <c r="L1267" s="71" t="s">
        <v>2</v>
      </c>
    </row>
    <row r="1268" spans="1:12" x14ac:dyDescent="0.25">
      <c r="A1268" s="156" t="s">
        <v>2966</v>
      </c>
      <c r="B1268" s="91" t="s">
        <v>10800</v>
      </c>
      <c r="C1268" s="91" t="s">
        <v>5234</v>
      </c>
      <c r="D1268" s="91" t="s">
        <v>10644</v>
      </c>
      <c r="E1268" s="91">
        <v>8</v>
      </c>
      <c r="F1268" s="91">
        <v>720</v>
      </c>
      <c r="G1268" s="91">
        <v>576</v>
      </c>
      <c r="H1268" s="91">
        <v>60</v>
      </c>
      <c r="I1268" s="150"/>
      <c r="J1268" s="91"/>
      <c r="K1268" s="91"/>
      <c r="L1268" s="71" t="s">
        <v>2</v>
      </c>
    </row>
    <row r="1269" spans="1:12" x14ac:dyDescent="0.25">
      <c r="A1269" s="155" t="s">
        <v>2968</v>
      </c>
      <c r="B1269" s="91" t="s">
        <v>10801</v>
      </c>
      <c r="C1269" s="91" t="s">
        <v>5234</v>
      </c>
      <c r="D1269" s="91" t="s">
        <v>10644</v>
      </c>
      <c r="E1269" s="91">
        <v>8</v>
      </c>
      <c r="F1269" s="91">
        <v>720</v>
      </c>
      <c r="G1269" s="91">
        <v>576</v>
      </c>
      <c r="H1269" s="91">
        <v>120</v>
      </c>
      <c r="I1269" s="149"/>
      <c r="J1269" s="91"/>
      <c r="K1269" s="91"/>
      <c r="L1269" s="71" t="s">
        <v>2</v>
      </c>
    </row>
    <row r="1270" spans="1:12" x14ac:dyDescent="0.25">
      <c r="A1270" s="156" t="s">
        <v>2970</v>
      </c>
      <c r="B1270" s="91" t="s">
        <v>10802</v>
      </c>
      <c r="C1270" s="91" t="s">
        <v>5234</v>
      </c>
      <c r="D1270" s="91" t="s">
        <v>10649</v>
      </c>
      <c r="E1270" s="91">
        <v>8</v>
      </c>
      <c r="F1270" s="91">
        <v>720</v>
      </c>
      <c r="G1270" s="91">
        <v>576</v>
      </c>
      <c r="H1270" s="91">
        <v>24</v>
      </c>
      <c r="I1270" s="150"/>
      <c r="J1270" s="91"/>
      <c r="K1270" s="91"/>
      <c r="L1270" s="71" t="s">
        <v>2</v>
      </c>
    </row>
    <row r="1271" spans="1:12" x14ac:dyDescent="0.25">
      <c r="A1271" s="155" t="s">
        <v>2972</v>
      </c>
      <c r="B1271" s="91" t="s">
        <v>10803</v>
      </c>
      <c r="C1271" s="91" t="s">
        <v>5234</v>
      </c>
      <c r="D1271" s="91" t="s">
        <v>10649</v>
      </c>
      <c r="E1271" s="91">
        <v>8</v>
      </c>
      <c r="F1271" s="91">
        <v>720</v>
      </c>
      <c r="G1271" s="91">
        <v>576</v>
      </c>
      <c r="H1271" s="91">
        <v>30</v>
      </c>
      <c r="I1271" s="149"/>
      <c r="J1271" s="91"/>
      <c r="K1271" s="91"/>
      <c r="L1271" s="71" t="s">
        <v>2</v>
      </c>
    </row>
    <row r="1272" spans="1:12" x14ac:dyDescent="0.25">
      <c r="A1272" s="156" t="s">
        <v>2974</v>
      </c>
      <c r="B1272" s="91" t="s">
        <v>10804</v>
      </c>
      <c r="C1272" s="91" t="s">
        <v>5234</v>
      </c>
      <c r="D1272" s="91" t="s">
        <v>10649</v>
      </c>
      <c r="E1272" s="91">
        <v>8</v>
      </c>
      <c r="F1272" s="91">
        <v>720</v>
      </c>
      <c r="G1272" s="91">
        <v>576</v>
      </c>
      <c r="H1272" s="91">
        <v>60</v>
      </c>
      <c r="I1272" s="150"/>
      <c r="J1272" s="91"/>
      <c r="K1272" s="91"/>
      <c r="L1272" s="71" t="s">
        <v>2</v>
      </c>
    </row>
    <row r="1273" spans="1:12" x14ac:dyDescent="0.25">
      <c r="A1273" s="155" t="s">
        <v>2975</v>
      </c>
      <c r="B1273" s="91" t="s">
        <v>10805</v>
      </c>
      <c r="C1273" s="91" t="s">
        <v>5234</v>
      </c>
      <c r="D1273" s="91" t="s">
        <v>10649</v>
      </c>
      <c r="E1273" s="91">
        <v>8</v>
      </c>
      <c r="F1273" s="91">
        <v>720</v>
      </c>
      <c r="G1273" s="91">
        <v>576</v>
      </c>
      <c r="H1273" s="91">
        <v>120</v>
      </c>
      <c r="I1273" s="149"/>
      <c r="J1273" s="91"/>
      <c r="K1273" s="91"/>
      <c r="L1273" s="71" t="s">
        <v>2</v>
      </c>
    </row>
    <row r="1274" spans="1:12" x14ac:dyDescent="0.25">
      <c r="A1274" s="156" t="s">
        <v>2977</v>
      </c>
      <c r="B1274" s="91" t="s">
        <v>10806</v>
      </c>
      <c r="C1274" s="91" t="s">
        <v>5234</v>
      </c>
      <c r="D1274" s="91" t="s">
        <v>10654</v>
      </c>
      <c r="E1274" s="91">
        <v>8</v>
      </c>
      <c r="F1274" s="91">
        <v>720</v>
      </c>
      <c r="G1274" s="91">
        <v>576</v>
      </c>
      <c r="H1274" s="91">
        <v>24</v>
      </c>
      <c r="I1274" s="150"/>
      <c r="J1274" s="91"/>
      <c r="K1274" s="91"/>
      <c r="L1274" s="71" t="s">
        <v>2</v>
      </c>
    </row>
    <row r="1275" spans="1:12" x14ac:dyDescent="0.25">
      <c r="A1275" s="155" t="s">
        <v>2978</v>
      </c>
      <c r="B1275" s="91" t="s">
        <v>10807</v>
      </c>
      <c r="C1275" s="91" t="s">
        <v>5234</v>
      </c>
      <c r="D1275" s="91" t="s">
        <v>10654</v>
      </c>
      <c r="E1275" s="91">
        <v>8</v>
      </c>
      <c r="F1275" s="91">
        <v>720</v>
      </c>
      <c r="G1275" s="91">
        <v>576</v>
      </c>
      <c r="H1275" s="91">
        <v>30</v>
      </c>
      <c r="I1275" s="149"/>
      <c r="J1275" s="91"/>
      <c r="K1275" s="91"/>
      <c r="L1275" s="71" t="s">
        <v>2</v>
      </c>
    </row>
    <row r="1276" spans="1:12" x14ac:dyDescent="0.25">
      <c r="A1276" s="156" t="s">
        <v>2979</v>
      </c>
      <c r="B1276" s="91" t="s">
        <v>10808</v>
      </c>
      <c r="C1276" s="91" t="s">
        <v>5234</v>
      </c>
      <c r="D1276" s="91" t="s">
        <v>10654</v>
      </c>
      <c r="E1276" s="91">
        <v>8</v>
      </c>
      <c r="F1276" s="91">
        <v>720</v>
      </c>
      <c r="G1276" s="91">
        <v>576</v>
      </c>
      <c r="H1276" s="91">
        <v>60</v>
      </c>
      <c r="I1276" s="150"/>
      <c r="J1276" s="91"/>
      <c r="K1276" s="91"/>
      <c r="L1276" s="71" t="s">
        <v>2</v>
      </c>
    </row>
    <row r="1277" spans="1:12" x14ac:dyDescent="0.25">
      <c r="A1277" s="155" t="s">
        <v>2981</v>
      </c>
      <c r="B1277" s="91" t="s">
        <v>10809</v>
      </c>
      <c r="C1277" s="91" t="s">
        <v>5234</v>
      </c>
      <c r="D1277" s="91" t="s">
        <v>10654</v>
      </c>
      <c r="E1277" s="91">
        <v>8</v>
      </c>
      <c r="F1277" s="91">
        <v>720</v>
      </c>
      <c r="G1277" s="91">
        <v>576</v>
      </c>
      <c r="H1277" s="91">
        <v>120</v>
      </c>
      <c r="I1277" s="149"/>
      <c r="J1277" s="91"/>
      <c r="K1277" s="91"/>
      <c r="L1277" s="71" t="s">
        <v>2</v>
      </c>
    </row>
    <row r="1278" spans="1:12" x14ac:dyDescent="0.25">
      <c r="A1278" s="156" t="s">
        <v>2983</v>
      </c>
      <c r="B1278" s="91" t="s">
        <v>10810</v>
      </c>
      <c r="C1278" s="91" t="s">
        <v>5234</v>
      </c>
      <c r="D1278" s="91" t="s">
        <v>10659</v>
      </c>
      <c r="E1278" s="91">
        <v>10</v>
      </c>
      <c r="F1278" s="91">
        <v>720</v>
      </c>
      <c r="G1278" s="91">
        <v>576</v>
      </c>
      <c r="H1278" s="91">
        <v>24</v>
      </c>
      <c r="I1278" s="150"/>
      <c r="J1278" s="135"/>
      <c r="K1278" s="91"/>
      <c r="L1278" s="71" t="s">
        <v>2</v>
      </c>
    </row>
    <row r="1279" spans="1:12" x14ac:dyDescent="0.25">
      <c r="A1279" s="155" t="s">
        <v>2985</v>
      </c>
      <c r="B1279" s="91" t="s">
        <v>10811</v>
      </c>
      <c r="C1279" s="91" t="s">
        <v>5234</v>
      </c>
      <c r="D1279" s="91" t="s">
        <v>10659</v>
      </c>
      <c r="E1279" s="91">
        <v>10</v>
      </c>
      <c r="F1279" s="91">
        <v>720</v>
      </c>
      <c r="G1279" s="91">
        <v>576</v>
      </c>
      <c r="H1279" s="91">
        <v>30</v>
      </c>
      <c r="I1279" s="149"/>
      <c r="J1279" s="135"/>
      <c r="K1279" s="91"/>
      <c r="L1279" s="71" t="s">
        <v>2</v>
      </c>
    </row>
    <row r="1280" spans="1:12" x14ac:dyDescent="0.25">
      <c r="A1280" s="156" t="s">
        <v>2987</v>
      </c>
      <c r="B1280" s="91" t="s">
        <v>10812</v>
      </c>
      <c r="C1280" s="91" t="s">
        <v>5234</v>
      </c>
      <c r="D1280" s="91" t="s">
        <v>10659</v>
      </c>
      <c r="E1280" s="91">
        <v>10</v>
      </c>
      <c r="F1280" s="91">
        <v>720</v>
      </c>
      <c r="G1280" s="91">
        <v>576</v>
      </c>
      <c r="H1280" s="91">
        <v>60</v>
      </c>
      <c r="I1280" s="150"/>
      <c r="J1280" s="135"/>
      <c r="K1280" s="91"/>
      <c r="L1280" s="71" t="s">
        <v>2</v>
      </c>
    </row>
    <row r="1281" spans="1:12" x14ac:dyDescent="0.25">
      <c r="A1281" s="155" t="s">
        <v>2989</v>
      </c>
      <c r="B1281" s="91" t="s">
        <v>10813</v>
      </c>
      <c r="C1281" s="91" t="s">
        <v>5234</v>
      </c>
      <c r="D1281" s="91" t="s">
        <v>10659</v>
      </c>
      <c r="E1281" s="91">
        <v>10</v>
      </c>
      <c r="F1281" s="91">
        <v>720</v>
      </c>
      <c r="G1281" s="91">
        <v>576</v>
      </c>
      <c r="H1281" s="91">
        <v>120</v>
      </c>
      <c r="I1281" s="149"/>
      <c r="J1281" s="135"/>
      <c r="K1281" s="91"/>
      <c r="L1281" s="71" t="s">
        <v>2</v>
      </c>
    </row>
    <row r="1282" spans="1:12" x14ac:dyDescent="0.25">
      <c r="A1282" s="156" t="s">
        <v>2991</v>
      </c>
      <c r="B1282" s="91" t="s">
        <v>10814</v>
      </c>
      <c r="C1282" s="91" t="s">
        <v>5234</v>
      </c>
      <c r="D1282" s="91" t="s">
        <v>10664</v>
      </c>
      <c r="E1282" s="91">
        <v>10</v>
      </c>
      <c r="F1282" s="91">
        <v>720</v>
      </c>
      <c r="G1282" s="91">
        <v>576</v>
      </c>
      <c r="H1282" s="91">
        <v>24</v>
      </c>
      <c r="I1282" s="150"/>
      <c r="J1282" s="91"/>
      <c r="K1282" s="91"/>
      <c r="L1282" s="71" t="s">
        <v>2</v>
      </c>
    </row>
    <row r="1283" spans="1:12" x14ac:dyDescent="0.25">
      <c r="A1283" s="155" t="s">
        <v>2994</v>
      </c>
      <c r="B1283" s="91" t="s">
        <v>10815</v>
      </c>
      <c r="C1283" s="91" t="s">
        <v>5234</v>
      </c>
      <c r="D1283" s="91" t="s">
        <v>10664</v>
      </c>
      <c r="E1283" s="91">
        <v>10</v>
      </c>
      <c r="F1283" s="91">
        <v>720</v>
      </c>
      <c r="G1283" s="91">
        <v>576</v>
      </c>
      <c r="H1283" s="91">
        <v>30</v>
      </c>
      <c r="I1283" s="149"/>
      <c r="J1283" s="91"/>
      <c r="K1283" s="91"/>
      <c r="L1283" s="71" t="s">
        <v>2</v>
      </c>
    </row>
    <row r="1284" spans="1:12" x14ac:dyDescent="0.25">
      <c r="A1284" s="156" t="s">
        <v>2996</v>
      </c>
      <c r="B1284" s="91" t="s">
        <v>10816</v>
      </c>
      <c r="C1284" s="91" t="s">
        <v>5234</v>
      </c>
      <c r="D1284" s="91" t="s">
        <v>10664</v>
      </c>
      <c r="E1284" s="91">
        <v>10</v>
      </c>
      <c r="F1284" s="91">
        <v>720</v>
      </c>
      <c r="G1284" s="91">
        <v>576</v>
      </c>
      <c r="H1284" s="91">
        <v>60</v>
      </c>
      <c r="I1284" s="150"/>
      <c r="J1284" s="91"/>
      <c r="K1284" s="91"/>
      <c r="L1284" s="71" t="s">
        <v>2</v>
      </c>
    </row>
    <row r="1285" spans="1:12" x14ac:dyDescent="0.25">
      <c r="A1285" s="155" t="s">
        <v>2999</v>
      </c>
      <c r="B1285" s="91" t="s">
        <v>10817</v>
      </c>
      <c r="C1285" s="91" t="s">
        <v>5234</v>
      </c>
      <c r="D1285" s="91" t="s">
        <v>10664</v>
      </c>
      <c r="E1285" s="91">
        <v>10</v>
      </c>
      <c r="F1285" s="91">
        <v>720</v>
      </c>
      <c r="G1285" s="91">
        <v>576</v>
      </c>
      <c r="H1285" s="91">
        <v>120</v>
      </c>
      <c r="I1285" s="149"/>
      <c r="J1285" s="91"/>
      <c r="K1285" s="91"/>
      <c r="L1285" s="71" t="s">
        <v>2</v>
      </c>
    </row>
    <row r="1286" spans="1:12" x14ac:dyDescent="0.25">
      <c r="A1286" s="156" t="s">
        <v>3002</v>
      </c>
      <c r="B1286" s="91" t="s">
        <v>10818</v>
      </c>
      <c r="C1286" s="91" t="s">
        <v>5234</v>
      </c>
      <c r="D1286" s="91" t="s">
        <v>10669</v>
      </c>
      <c r="E1286" s="91">
        <v>10</v>
      </c>
      <c r="F1286" s="91">
        <v>720</v>
      </c>
      <c r="G1286" s="91">
        <v>576</v>
      </c>
      <c r="H1286" s="91">
        <v>24</v>
      </c>
      <c r="I1286" s="150"/>
      <c r="J1286" s="91"/>
      <c r="K1286" s="91"/>
      <c r="L1286" s="71" t="s">
        <v>2</v>
      </c>
    </row>
    <row r="1287" spans="1:12" x14ac:dyDescent="0.25">
      <c r="A1287" s="155" t="s">
        <v>3003</v>
      </c>
      <c r="B1287" s="91" t="s">
        <v>10819</v>
      </c>
      <c r="C1287" s="91" t="s">
        <v>5234</v>
      </c>
      <c r="D1287" s="91" t="s">
        <v>10669</v>
      </c>
      <c r="E1287" s="91">
        <v>10</v>
      </c>
      <c r="F1287" s="91">
        <v>720</v>
      </c>
      <c r="G1287" s="91">
        <v>576</v>
      </c>
      <c r="H1287" s="91">
        <v>30</v>
      </c>
      <c r="I1287" s="149"/>
      <c r="J1287" s="91"/>
      <c r="K1287" s="91"/>
      <c r="L1287" s="71" t="s">
        <v>2</v>
      </c>
    </row>
    <row r="1288" spans="1:12" x14ac:dyDescent="0.25">
      <c r="A1288" s="156" t="s">
        <v>3006</v>
      </c>
      <c r="B1288" s="91" t="s">
        <v>10820</v>
      </c>
      <c r="C1288" s="91" t="s">
        <v>5234</v>
      </c>
      <c r="D1288" s="91" t="s">
        <v>10669</v>
      </c>
      <c r="E1288" s="91">
        <v>10</v>
      </c>
      <c r="F1288" s="91">
        <v>720</v>
      </c>
      <c r="G1288" s="91">
        <v>576</v>
      </c>
      <c r="H1288" s="91">
        <v>60</v>
      </c>
      <c r="I1288" s="150"/>
      <c r="J1288" s="91"/>
      <c r="K1288" s="91"/>
      <c r="L1288" s="71" t="s">
        <v>2</v>
      </c>
    </row>
    <row r="1289" spans="1:12" x14ac:dyDescent="0.25">
      <c r="A1289" s="155" t="s">
        <v>3008</v>
      </c>
      <c r="B1289" s="91" t="s">
        <v>10821</v>
      </c>
      <c r="C1289" s="91" t="s">
        <v>5234</v>
      </c>
      <c r="D1289" s="91" t="s">
        <v>10669</v>
      </c>
      <c r="E1289" s="91">
        <v>10</v>
      </c>
      <c r="F1289" s="91">
        <v>720</v>
      </c>
      <c r="G1289" s="91">
        <v>576</v>
      </c>
      <c r="H1289" s="91">
        <v>120</v>
      </c>
      <c r="I1289" s="149"/>
      <c r="J1289" s="91"/>
      <c r="K1289" s="91"/>
      <c r="L1289" s="71" t="s">
        <v>2</v>
      </c>
    </row>
    <row r="1290" spans="1:12" x14ac:dyDescent="0.25">
      <c r="A1290" s="156" t="s">
        <v>3010</v>
      </c>
      <c r="B1290" s="91" t="s">
        <v>10822</v>
      </c>
      <c r="C1290" s="91" t="s">
        <v>5234</v>
      </c>
      <c r="D1290" s="91" t="s">
        <v>10674</v>
      </c>
      <c r="E1290" s="91">
        <v>10</v>
      </c>
      <c r="F1290" s="91">
        <v>720</v>
      </c>
      <c r="G1290" s="91">
        <v>576</v>
      </c>
      <c r="H1290" s="91">
        <v>24</v>
      </c>
      <c r="I1290" s="150"/>
      <c r="J1290" s="91"/>
      <c r="K1290" s="91"/>
      <c r="L1290" s="71" t="s">
        <v>2</v>
      </c>
    </row>
    <row r="1291" spans="1:12" x14ac:dyDescent="0.25">
      <c r="A1291" s="155" t="s">
        <v>3012</v>
      </c>
      <c r="B1291" s="91" t="s">
        <v>10823</v>
      </c>
      <c r="C1291" s="91" t="s">
        <v>5234</v>
      </c>
      <c r="D1291" s="91" t="s">
        <v>10674</v>
      </c>
      <c r="E1291" s="91">
        <v>10</v>
      </c>
      <c r="F1291" s="91">
        <v>720</v>
      </c>
      <c r="G1291" s="91">
        <v>576</v>
      </c>
      <c r="H1291" s="91">
        <v>30</v>
      </c>
      <c r="I1291" s="149"/>
      <c r="J1291" s="91"/>
      <c r="K1291" s="91"/>
      <c r="L1291" s="71" t="s">
        <v>2</v>
      </c>
    </row>
    <row r="1292" spans="1:12" x14ac:dyDescent="0.25">
      <c r="A1292" s="156" t="s">
        <v>3014</v>
      </c>
      <c r="B1292" s="91" t="s">
        <v>10824</v>
      </c>
      <c r="C1292" s="91" t="s">
        <v>5234</v>
      </c>
      <c r="D1292" s="91" t="s">
        <v>10674</v>
      </c>
      <c r="E1292" s="91">
        <v>10</v>
      </c>
      <c r="F1292" s="91">
        <v>720</v>
      </c>
      <c r="G1292" s="91">
        <v>576</v>
      </c>
      <c r="H1292" s="91">
        <v>60</v>
      </c>
      <c r="I1292" s="150"/>
      <c r="J1292" s="91"/>
      <c r="K1292" s="91"/>
      <c r="L1292" s="71" t="s">
        <v>2</v>
      </c>
    </row>
    <row r="1293" spans="1:12" x14ac:dyDescent="0.25">
      <c r="A1293" s="155" t="s">
        <v>3016</v>
      </c>
      <c r="B1293" s="91" t="s">
        <v>10825</v>
      </c>
      <c r="C1293" s="91" t="s">
        <v>5234</v>
      </c>
      <c r="D1293" s="91" t="s">
        <v>10674</v>
      </c>
      <c r="E1293" s="91">
        <v>10</v>
      </c>
      <c r="F1293" s="91">
        <v>720</v>
      </c>
      <c r="G1293" s="91">
        <v>576</v>
      </c>
      <c r="H1293" s="91">
        <v>120</v>
      </c>
      <c r="I1293" s="149"/>
      <c r="J1293" s="91"/>
      <c r="K1293" s="91"/>
      <c r="L1293" s="71" t="s">
        <v>2</v>
      </c>
    </row>
    <row r="1294" spans="1:12" x14ac:dyDescent="0.25">
      <c r="A1294" s="156" t="s">
        <v>3017</v>
      </c>
      <c r="B1294" s="91" t="s">
        <v>10826</v>
      </c>
      <c r="C1294" s="91" t="s">
        <v>5234</v>
      </c>
      <c r="D1294" s="91" t="s">
        <v>10679</v>
      </c>
      <c r="E1294" s="91">
        <v>12</v>
      </c>
      <c r="F1294" s="91">
        <v>720</v>
      </c>
      <c r="G1294" s="91">
        <v>576</v>
      </c>
      <c r="H1294" s="91">
        <v>24</v>
      </c>
      <c r="I1294" s="150"/>
      <c r="J1294" s="91"/>
      <c r="K1294" s="91"/>
      <c r="L1294" s="71" t="s">
        <v>2</v>
      </c>
    </row>
    <row r="1295" spans="1:12" x14ac:dyDescent="0.25">
      <c r="A1295" s="155" t="s">
        <v>3018</v>
      </c>
      <c r="B1295" s="91" t="s">
        <v>10827</v>
      </c>
      <c r="C1295" s="91" t="s">
        <v>5234</v>
      </c>
      <c r="D1295" s="91" t="s">
        <v>10679</v>
      </c>
      <c r="E1295" s="91">
        <v>12</v>
      </c>
      <c r="F1295" s="91">
        <v>720</v>
      </c>
      <c r="G1295" s="91">
        <v>576</v>
      </c>
      <c r="H1295" s="91">
        <v>30</v>
      </c>
      <c r="I1295" s="149"/>
      <c r="J1295" s="91"/>
      <c r="K1295" s="91"/>
      <c r="L1295" s="71" t="s">
        <v>2</v>
      </c>
    </row>
    <row r="1296" spans="1:12" x14ac:dyDescent="0.25">
      <c r="A1296" s="156" t="s">
        <v>3020</v>
      </c>
      <c r="B1296" s="91" t="s">
        <v>10828</v>
      </c>
      <c r="C1296" s="91" t="s">
        <v>5234</v>
      </c>
      <c r="D1296" s="91" t="s">
        <v>10679</v>
      </c>
      <c r="E1296" s="91">
        <v>12</v>
      </c>
      <c r="F1296" s="91">
        <v>720</v>
      </c>
      <c r="G1296" s="91">
        <v>576</v>
      </c>
      <c r="H1296" s="91">
        <v>60</v>
      </c>
      <c r="I1296" s="150"/>
      <c r="J1296" s="91"/>
      <c r="K1296" s="91"/>
      <c r="L1296" s="71" t="s">
        <v>2</v>
      </c>
    </row>
    <row r="1297" spans="1:12" x14ac:dyDescent="0.25">
      <c r="A1297" s="155" t="s">
        <v>3022</v>
      </c>
      <c r="B1297" s="91" t="s">
        <v>10829</v>
      </c>
      <c r="C1297" s="91" t="s">
        <v>5234</v>
      </c>
      <c r="D1297" s="91" t="s">
        <v>10679</v>
      </c>
      <c r="E1297" s="91">
        <v>12</v>
      </c>
      <c r="F1297" s="91">
        <v>720</v>
      </c>
      <c r="G1297" s="91">
        <v>576</v>
      </c>
      <c r="H1297" s="91">
        <v>120</v>
      </c>
      <c r="I1297" s="149"/>
      <c r="J1297" s="91"/>
      <c r="K1297" s="91"/>
      <c r="L1297" s="71" t="s">
        <v>2</v>
      </c>
    </row>
    <row r="1298" spans="1:12" x14ac:dyDescent="0.25">
      <c r="A1298" s="156" t="s">
        <v>3023</v>
      </c>
      <c r="B1298" s="91" t="s">
        <v>10830</v>
      </c>
      <c r="C1298" s="91" t="s">
        <v>5234</v>
      </c>
      <c r="D1298" s="91" t="s">
        <v>10684</v>
      </c>
      <c r="E1298" s="91">
        <v>12</v>
      </c>
      <c r="F1298" s="91">
        <v>720</v>
      </c>
      <c r="G1298" s="91">
        <v>576</v>
      </c>
      <c r="H1298" s="91">
        <v>24</v>
      </c>
      <c r="I1298" s="150"/>
      <c r="J1298" s="91"/>
      <c r="K1298" s="91"/>
      <c r="L1298" s="71" t="s">
        <v>2</v>
      </c>
    </row>
    <row r="1299" spans="1:12" x14ac:dyDescent="0.25">
      <c r="A1299" s="155" t="s">
        <v>3026</v>
      </c>
      <c r="B1299" s="91" t="s">
        <v>10831</v>
      </c>
      <c r="C1299" s="91" t="s">
        <v>5234</v>
      </c>
      <c r="D1299" s="91" t="s">
        <v>10684</v>
      </c>
      <c r="E1299" s="91">
        <v>12</v>
      </c>
      <c r="F1299" s="91">
        <v>720</v>
      </c>
      <c r="G1299" s="91">
        <v>576</v>
      </c>
      <c r="H1299" s="91">
        <v>30</v>
      </c>
      <c r="I1299" s="149"/>
      <c r="J1299" s="91"/>
      <c r="K1299" s="91"/>
      <c r="L1299" s="71" t="s">
        <v>2</v>
      </c>
    </row>
    <row r="1300" spans="1:12" x14ac:dyDescent="0.25">
      <c r="A1300" s="156" t="s">
        <v>3028</v>
      </c>
      <c r="B1300" s="91" t="s">
        <v>10832</v>
      </c>
      <c r="C1300" s="91" t="s">
        <v>5234</v>
      </c>
      <c r="D1300" s="91" t="s">
        <v>10684</v>
      </c>
      <c r="E1300" s="91">
        <v>12</v>
      </c>
      <c r="F1300" s="91">
        <v>720</v>
      </c>
      <c r="G1300" s="91">
        <v>576</v>
      </c>
      <c r="H1300" s="91">
        <v>60</v>
      </c>
      <c r="I1300" s="150"/>
      <c r="J1300" s="91"/>
      <c r="K1300" s="91"/>
      <c r="L1300" s="71" t="s">
        <v>2</v>
      </c>
    </row>
    <row r="1301" spans="1:12" x14ac:dyDescent="0.25">
      <c r="A1301" s="155" t="s">
        <v>3030</v>
      </c>
      <c r="B1301" s="91" t="s">
        <v>10833</v>
      </c>
      <c r="C1301" s="91" t="s">
        <v>5234</v>
      </c>
      <c r="D1301" s="91" t="s">
        <v>10684</v>
      </c>
      <c r="E1301" s="91">
        <v>12</v>
      </c>
      <c r="F1301" s="91">
        <v>720</v>
      </c>
      <c r="G1301" s="91">
        <v>576</v>
      </c>
      <c r="H1301" s="91">
        <v>120</v>
      </c>
      <c r="I1301" s="149"/>
      <c r="J1301" s="91"/>
      <c r="K1301" s="91"/>
      <c r="L1301" s="71" t="s">
        <v>2</v>
      </c>
    </row>
    <row r="1302" spans="1:12" x14ac:dyDescent="0.25">
      <c r="A1302" s="156" t="s">
        <v>3032</v>
      </c>
      <c r="B1302" s="91" t="s">
        <v>10834</v>
      </c>
      <c r="C1302" s="91" t="s">
        <v>5234</v>
      </c>
      <c r="D1302" s="91" t="s">
        <v>10689</v>
      </c>
      <c r="E1302" s="91">
        <v>12</v>
      </c>
      <c r="F1302" s="91">
        <v>720</v>
      </c>
      <c r="G1302" s="91">
        <v>576</v>
      </c>
      <c r="H1302" s="91">
        <v>24</v>
      </c>
      <c r="I1302" s="150"/>
      <c r="J1302" s="91"/>
      <c r="K1302" s="91"/>
      <c r="L1302" s="71" t="s">
        <v>2</v>
      </c>
    </row>
    <row r="1303" spans="1:12" x14ac:dyDescent="0.25">
      <c r="A1303" s="155" t="s">
        <v>3035</v>
      </c>
      <c r="B1303" s="91" t="s">
        <v>10835</v>
      </c>
      <c r="C1303" s="91" t="s">
        <v>5234</v>
      </c>
      <c r="D1303" s="91" t="s">
        <v>10689</v>
      </c>
      <c r="E1303" s="91">
        <v>12</v>
      </c>
      <c r="F1303" s="91">
        <v>720</v>
      </c>
      <c r="G1303" s="91">
        <v>576</v>
      </c>
      <c r="H1303" s="91">
        <v>30</v>
      </c>
      <c r="I1303" s="149"/>
      <c r="J1303" s="91"/>
      <c r="K1303" s="91"/>
      <c r="L1303" s="71" t="s">
        <v>2</v>
      </c>
    </row>
    <row r="1304" spans="1:12" x14ac:dyDescent="0.25">
      <c r="A1304" s="156" t="s">
        <v>3037</v>
      </c>
      <c r="B1304" s="91" t="s">
        <v>10836</v>
      </c>
      <c r="C1304" s="91" t="s">
        <v>5234</v>
      </c>
      <c r="D1304" s="91" t="s">
        <v>10689</v>
      </c>
      <c r="E1304" s="91">
        <v>12</v>
      </c>
      <c r="F1304" s="91">
        <v>720</v>
      </c>
      <c r="G1304" s="91">
        <v>576</v>
      </c>
      <c r="H1304" s="91">
        <v>60</v>
      </c>
      <c r="I1304" s="150"/>
      <c r="J1304" s="91"/>
      <c r="K1304" s="91"/>
      <c r="L1304" s="71" t="s">
        <v>2</v>
      </c>
    </row>
    <row r="1305" spans="1:12" x14ac:dyDescent="0.25">
      <c r="A1305" s="155" t="s">
        <v>3039</v>
      </c>
      <c r="B1305" s="91" t="s">
        <v>10837</v>
      </c>
      <c r="C1305" s="91" t="s">
        <v>5234</v>
      </c>
      <c r="D1305" s="91" t="s">
        <v>10689</v>
      </c>
      <c r="E1305" s="91">
        <v>12</v>
      </c>
      <c r="F1305" s="91">
        <v>720</v>
      </c>
      <c r="G1305" s="91">
        <v>576</v>
      </c>
      <c r="H1305" s="91">
        <v>120</v>
      </c>
      <c r="I1305" s="149"/>
      <c r="J1305" s="91"/>
      <c r="K1305" s="91"/>
      <c r="L1305" s="71" t="s">
        <v>2</v>
      </c>
    </row>
    <row r="1306" spans="1:12" x14ac:dyDescent="0.25">
      <c r="A1306" s="156" t="s">
        <v>3041</v>
      </c>
      <c r="B1306" s="91" t="s">
        <v>10838</v>
      </c>
      <c r="C1306" s="91" t="s">
        <v>5234</v>
      </c>
      <c r="D1306" s="91" t="s">
        <v>10694</v>
      </c>
      <c r="E1306" s="91">
        <v>12</v>
      </c>
      <c r="F1306" s="91">
        <v>720</v>
      </c>
      <c r="G1306" s="91">
        <v>576</v>
      </c>
      <c r="H1306" s="91">
        <v>24</v>
      </c>
      <c r="I1306" s="150"/>
      <c r="J1306" s="91"/>
      <c r="K1306" s="91"/>
      <c r="L1306" s="71" t="s">
        <v>2</v>
      </c>
    </row>
    <row r="1307" spans="1:12" x14ac:dyDescent="0.25">
      <c r="A1307" s="155" t="s">
        <v>3043</v>
      </c>
      <c r="B1307" s="91" t="s">
        <v>10839</v>
      </c>
      <c r="C1307" s="91" t="s">
        <v>5234</v>
      </c>
      <c r="D1307" s="91" t="s">
        <v>10694</v>
      </c>
      <c r="E1307" s="91">
        <v>12</v>
      </c>
      <c r="F1307" s="91">
        <v>720</v>
      </c>
      <c r="G1307" s="91">
        <v>576</v>
      </c>
      <c r="H1307" s="91">
        <v>30</v>
      </c>
      <c r="I1307" s="149"/>
      <c r="J1307" s="91"/>
      <c r="K1307" s="91"/>
      <c r="L1307" s="71" t="s">
        <v>2</v>
      </c>
    </row>
    <row r="1308" spans="1:12" x14ac:dyDescent="0.25">
      <c r="A1308" s="156" t="s">
        <v>3045</v>
      </c>
      <c r="B1308" s="91" t="s">
        <v>10840</v>
      </c>
      <c r="C1308" s="91" t="s">
        <v>5234</v>
      </c>
      <c r="D1308" s="91" t="s">
        <v>10694</v>
      </c>
      <c r="E1308" s="91">
        <v>12</v>
      </c>
      <c r="F1308" s="91">
        <v>720</v>
      </c>
      <c r="G1308" s="91">
        <v>576</v>
      </c>
      <c r="H1308" s="91">
        <v>60</v>
      </c>
      <c r="I1308" s="150"/>
      <c r="J1308" s="91"/>
      <c r="K1308" s="91"/>
      <c r="L1308" s="71" t="s">
        <v>2</v>
      </c>
    </row>
    <row r="1309" spans="1:12" x14ac:dyDescent="0.25">
      <c r="A1309" s="155" t="s">
        <v>3046</v>
      </c>
      <c r="B1309" s="91" t="s">
        <v>10841</v>
      </c>
      <c r="C1309" s="91" t="s">
        <v>5234</v>
      </c>
      <c r="D1309" s="91" t="s">
        <v>10694</v>
      </c>
      <c r="E1309" s="91">
        <v>12</v>
      </c>
      <c r="F1309" s="91">
        <v>720</v>
      </c>
      <c r="G1309" s="91">
        <v>576</v>
      </c>
      <c r="H1309" s="91">
        <v>120</v>
      </c>
      <c r="I1309" s="149"/>
      <c r="J1309" s="91"/>
      <c r="K1309" s="91"/>
      <c r="L1309" s="71" t="s">
        <v>2</v>
      </c>
    </row>
    <row r="1310" spans="1:12" x14ac:dyDescent="0.25">
      <c r="A1310" s="156" t="s">
        <v>3048</v>
      </c>
      <c r="B1310" s="91" t="s">
        <v>10842</v>
      </c>
      <c r="C1310" s="91" t="s">
        <v>5234</v>
      </c>
      <c r="D1310" s="91" t="s">
        <v>10639</v>
      </c>
      <c r="E1310" s="91">
        <v>8</v>
      </c>
      <c r="F1310" s="91">
        <v>128</v>
      </c>
      <c r="G1310" s="91">
        <v>64</v>
      </c>
      <c r="H1310" s="91">
        <v>24</v>
      </c>
      <c r="I1310" s="150"/>
      <c r="J1310" s="91"/>
      <c r="K1310" s="91"/>
      <c r="L1310" s="71" t="s">
        <v>2</v>
      </c>
    </row>
    <row r="1311" spans="1:12" x14ac:dyDescent="0.25">
      <c r="A1311" s="155" t="s">
        <v>3050</v>
      </c>
      <c r="B1311" s="91" t="s">
        <v>10843</v>
      </c>
      <c r="C1311" s="91" t="s">
        <v>5234</v>
      </c>
      <c r="D1311" s="91" t="s">
        <v>10639</v>
      </c>
      <c r="E1311" s="91">
        <v>8</v>
      </c>
      <c r="F1311" s="91">
        <v>128</v>
      </c>
      <c r="G1311" s="91">
        <v>64</v>
      </c>
      <c r="H1311" s="91">
        <v>30</v>
      </c>
      <c r="I1311" s="149"/>
      <c r="J1311" s="91"/>
      <c r="K1311" s="91"/>
      <c r="L1311" s="71" t="s">
        <v>2</v>
      </c>
    </row>
    <row r="1312" spans="1:12" x14ac:dyDescent="0.25">
      <c r="A1312" s="156" t="s">
        <v>3052</v>
      </c>
      <c r="B1312" s="91" t="s">
        <v>10844</v>
      </c>
      <c r="C1312" s="91" t="s">
        <v>5234</v>
      </c>
      <c r="D1312" s="91" t="s">
        <v>10639</v>
      </c>
      <c r="E1312" s="91">
        <v>8</v>
      </c>
      <c r="F1312" s="91">
        <v>128</v>
      </c>
      <c r="G1312" s="91">
        <v>64</v>
      </c>
      <c r="H1312" s="91">
        <v>60</v>
      </c>
      <c r="I1312" s="150"/>
      <c r="J1312" s="91"/>
      <c r="K1312" s="91"/>
      <c r="L1312" s="71" t="s">
        <v>2</v>
      </c>
    </row>
    <row r="1313" spans="1:12" x14ac:dyDescent="0.25">
      <c r="A1313" s="155" t="s">
        <v>3054</v>
      </c>
      <c r="B1313" s="91" t="s">
        <v>10845</v>
      </c>
      <c r="C1313" s="91" t="s">
        <v>5234</v>
      </c>
      <c r="D1313" s="91" t="s">
        <v>10639</v>
      </c>
      <c r="E1313" s="91">
        <v>8</v>
      </c>
      <c r="F1313" s="91">
        <v>128</v>
      </c>
      <c r="G1313" s="91">
        <v>64</v>
      </c>
      <c r="H1313" s="91">
        <v>120</v>
      </c>
      <c r="I1313" s="149"/>
      <c r="J1313" s="91"/>
      <c r="K1313" s="91"/>
      <c r="L1313" s="71" t="s">
        <v>2</v>
      </c>
    </row>
    <row r="1314" spans="1:12" x14ac:dyDescent="0.25">
      <c r="A1314" s="156" t="s">
        <v>3056</v>
      </c>
      <c r="B1314" s="91" t="s">
        <v>10846</v>
      </c>
      <c r="C1314" s="91" t="s">
        <v>5234</v>
      </c>
      <c r="D1314" s="91" t="s">
        <v>10644</v>
      </c>
      <c r="E1314" s="91">
        <v>8</v>
      </c>
      <c r="F1314" s="91">
        <v>128</v>
      </c>
      <c r="G1314" s="91">
        <v>64</v>
      </c>
      <c r="H1314" s="91">
        <v>24</v>
      </c>
      <c r="I1314" s="150"/>
      <c r="J1314" s="91"/>
      <c r="K1314" s="91"/>
      <c r="L1314" s="71" t="s">
        <v>2</v>
      </c>
    </row>
    <row r="1315" spans="1:12" x14ac:dyDescent="0.25">
      <c r="A1315" s="155" t="s">
        <v>3057</v>
      </c>
      <c r="B1315" s="91" t="s">
        <v>10847</v>
      </c>
      <c r="C1315" s="91" t="s">
        <v>5234</v>
      </c>
      <c r="D1315" s="91" t="s">
        <v>10644</v>
      </c>
      <c r="E1315" s="91">
        <v>8</v>
      </c>
      <c r="F1315" s="91">
        <v>128</v>
      </c>
      <c r="G1315" s="91">
        <v>64</v>
      </c>
      <c r="H1315" s="91">
        <v>30</v>
      </c>
      <c r="I1315" s="149"/>
      <c r="J1315" s="91"/>
      <c r="K1315" s="91"/>
      <c r="L1315" s="71" t="s">
        <v>2</v>
      </c>
    </row>
    <row r="1316" spans="1:12" x14ac:dyDescent="0.25">
      <c r="A1316" s="156" t="s">
        <v>3058</v>
      </c>
      <c r="B1316" s="91" t="s">
        <v>10848</v>
      </c>
      <c r="C1316" s="91" t="s">
        <v>5234</v>
      </c>
      <c r="D1316" s="91" t="s">
        <v>10644</v>
      </c>
      <c r="E1316" s="91">
        <v>8</v>
      </c>
      <c r="F1316" s="91">
        <v>128</v>
      </c>
      <c r="G1316" s="91">
        <v>64</v>
      </c>
      <c r="H1316" s="91">
        <v>60</v>
      </c>
      <c r="I1316" s="150"/>
      <c r="J1316" s="91"/>
      <c r="K1316" s="91"/>
      <c r="L1316" s="71" t="s">
        <v>2</v>
      </c>
    </row>
    <row r="1317" spans="1:12" x14ac:dyDescent="0.25">
      <c r="A1317" s="155" t="s">
        <v>3059</v>
      </c>
      <c r="B1317" s="91" t="s">
        <v>10849</v>
      </c>
      <c r="C1317" s="91" t="s">
        <v>5234</v>
      </c>
      <c r="D1317" s="91" t="s">
        <v>10644</v>
      </c>
      <c r="E1317" s="91">
        <v>8</v>
      </c>
      <c r="F1317" s="91">
        <v>128</v>
      </c>
      <c r="G1317" s="91">
        <v>64</v>
      </c>
      <c r="H1317" s="91">
        <v>120</v>
      </c>
      <c r="I1317" s="149"/>
      <c r="J1317" s="91"/>
      <c r="K1317" s="91"/>
      <c r="L1317" s="71" t="s">
        <v>2</v>
      </c>
    </row>
    <row r="1318" spans="1:12" x14ac:dyDescent="0.25">
      <c r="A1318" s="156" t="s">
        <v>3061</v>
      </c>
      <c r="B1318" s="91" t="s">
        <v>10850</v>
      </c>
      <c r="C1318" s="91" t="s">
        <v>5234</v>
      </c>
      <c r="D1318" s="91" t="s">
        <v>10649</v>
      </c>
      <c r="E1318" s="91">
        <v>8</v>
      </c>
      <c r="F1318" s="91">
        <v>128</v>
      </c>
      <c r="G1318" s="91">
        <v>64</v>
      </c>
      <c r="H1318" s="91">
        <v>24</v>
      </c>
      <c r="I1318" s="150"/>
      <c r="J1318" s="91"/>
      <c r="K1318" s="91"/>
      <c r="L1318" s="71" t="s">
        <v>2</v>
      </c>
    </row>
    <row r="1319" spans="1:12" x14ac:dyDescent="0.25">
      <c r="A1319" s="155" t="s">
        <v>3062</v>
      </c>
      <c r="B1319" s="91" t="s">
        <v>10851</v>
      </c>
      <c r="C1319" s="91" t="s">
        <v>5234</v>
      </c>
      <c r="D1319" s="91" t="s">
        <v>10649</v>
      </c>
      <c r="E1319" s="91">
        <v>8</v>
      </c>
      <c r="F1319" s="91">
        <v>128</v>
      </c>
      <c r="G1319" s="91">
        <v>64</v>
      </c>
      <c r="H1319" s="91">
        <v>30</v>
      </c>
      <c r="I1319" s="149"/>
      <c r="J1319" s="91"/>
      <c r="K1319" s="91"/>
      <c r="L1319" s="71" t="s">
        <v>2</v>
      </c>
    </row>
    <row r="1320" spans="1:12" x14ac:dyDescent="0.25">
      <c r="A1320" s="156" t="s">
        <v>3063</v>
      </c>
      <c r="B1320" s="91" t="s">
        <v>10852</v>
      </c>
      <c r="C1320" s="91" t="s">
        <v>5234</v>
      </c>
      <c r="D1320" s="91" t="s">
        <v>10649</v>
      </c>
      <c r="E1320" s="91">
        <v>8</v>
      </c>
      <c r="F1320" s="91">
        <v>128</v>
      </c>
      <c r="G1320" s="91">
        <v>64</v>
      </c>
      <c r="H1320" s="91">
        <v>60</v>
      </c>
      <c r="I1320" s="150"/>
      <c r="J1320" s="91"/>
      <c r="K1320" s="91"/>
      <c r="L1320" s="71" t="s">
        <v>2</v>
      </c>
    </row>
    <row r="1321" spans="1:12" x14ac:dyDescent="0.25">
      <c r="A1321" s="155" t="s">
        <v>3065</v>
      </c>
      <c r="B1321" s="91" t="s">
        <v>10853</v>
      </c>
      <c r="C1321" s="91" t="s">
        <v>5234</v>
      </c>
      <c r="D1321" s="91" t="s">
        <v>10649</v>
      </c>
      <c r="E1321" s="91">
        <v>8</v>
      </c>
      <c r="F1321" s="91">
        <v>128</v>
      </c>
      <c r="G1321" s="91">
        <v>64</v>
      </c>
      <c r="H1321" s="91">
        <v>120</v>
      </c>
      <c r="I1321" s="149"/>
      <c r="J1321" s="91"/>
      <c r="K1321" s="91"/>
      <c r="L1321" s="71" t="s">
        <v>2</v>
      </c>
    </row>
    <row r="1322" spans="1:12" x14ac:dyDescent="0.25">
      <c r="A1322" s="156" t="s">
        <v>3066</v>
      </c>
      <c r="B1322" s="91" t="s">
        <v>10854</v>
      </c>
      <c r="C1322" s="91" t="s">
        <v>5234</v>
      </c>
      <c r="D1322" s="91" t="s">
        <v>10654</v>
      </c>
      <c r="E1322" s="91">
        <v>8</v>
      </c>
      <c r="F1322" s="91">
        <v>128</v>
      </c>
      <c r="G1322" s="91">
        <v>64</v>
      </c>
      <c r="H1322" s="91">
        <v>24</v>
      </c>
      <c r="I1322" s="150"/>
      <c r="J1322" s="91"/>
      <c r="K1322" s="91"/>
      <c r="L1322" s="71" t="s">
        <v>2</v>
      </c>
    </row>
    <row r="1323" spans="1:12" x14ac:dyDescent="0.25">
      <c r="A1323" s="155" t="s">
        <v>3068</v>
      </c>
      <c r="B1323" s="91" t="s">
        <v>10855</v>
      </c>
      <c r="C1323" s="91" t="s">
        <v>5234</v>
      </c>
      <c r="D1323" s="91" t="s">
        <v>10654</v>
      </c>
      <c r="E1323" s="91">
        <v>8</v>
      </c>
      <c r="F1323" s="91">
        <v>128</v>
      </c>
      <c r="G1323" s="91">
        <v>64</v>
      </c>
      <c r="H1323" s="91">
        <v>30</v>
      </c>
      <c r="I1323" s="149"/>
      <c r="J1323" s="91"/>
      <c r="K1323" s="91"/>
      <c r="L1323" s="71" t="s">
        <v>2</v>
      </c>
    </row>
    <row r="1324" spans="1:12" x14ac:dyDescent="0.25">
      <c r="A1324" s="156" t="s">
        <v>3069</v>
      </c>
      <c r="B1324" s="91" t="s">
        <v>10856</v>
      </c>
      <c r="C1324" s="91" t="s">
        <v>5234</v>
      </c>
      <c r="D1324" s="91" t="s">
        <v>10654</v>
      </c>
      <c r="E1324" s="91">
        <v>8</v>
      </c>
      <c r="F1324" s="91">
        <v>128</v>
      </c>
      <c r="G1324" s="91">
        <v>64</v>
      </c>
      <c r="H1324" s="91">
        <v>60</v>
      </c>
      <c r="I1324" s="150"/>
      <c r="J1324" s="91"/>
      <c r="K1324" s="91"/>
      <c r="L1324" s="71" t="s">
        <v>2</v>
      </c>
    </row>
    <row r="1325" spans="1:12" x14ac:dyDescent="0.25">
      <c r="A1325" s="155" t="s">
        <v>3071</v>
      </c>
      <c r="B1325" s="91" t="s">
        <v>10857</v>
      </c>
      <c r="C1325" s="91" t="s">
        <v>5234</v>
      </c>
      <c r="D1325" s="91" t="s">
        <v>10654</v>
      </c>
      <c r="E1325" s="91">
        <v>8</v>
      </c>
      <c r="F1325" s="91">
        <v>128</v>
      </c>
      <c r="G1325" s="91">
        <v>64</v>
      </c>
      <c r="H1325" s="91">
        <v>120</v>
      </c>
      <c r="I1325" s="149"/>
      <c r="J1325" s="91"/>
      <c r="K1325" s="91"/>
      <c r="L1325" s="71" t="s">
        <v>2</v>
      </c>
    </row>
    <row r="1326" spans="1:12" x14ac:dyDescent="0.25">
      <c r="A1326" s="156" t="s">
        <v>3073</v>
      </c>
      <c r="B1326" s="91" t="s">
        <v>10858</v>
      </c>
      <c r="C1326" s="91" t="s">
        <v>5234</v>
      </c>
      <c r="D1326" s="91" t="s">
        <v>10659</v>
      </c>
      <c r="E1326" s="91">
        <v>10</v>
      </c>
      <c r="F1326" s="91">
        <v>128</v>
      </c>
      <c r="G1326" s="91">
        <v>64</v>
      </c>
      <c r="H1326" s="91">
        <v>24</v>
      </c>
      <c r="I1326" s="150"/>
      <c r="J1326" s="91"/>
      <c r="K1326" s="91"/>
      <c r="L1326" s="71" t="s">
        <v>2</v>
      </c>
    </row>
    <row r="1327" spans="1:12" x14ac:dyDescent="0.25">
      <c r="A1327" s="155" t="s">
        <v>3074</v>
      </c>
      <c r="B1327" s="91" t="s">
        <v>10859</v>
      </c>
      <c r="C1327" s="91" t="s">
        <v>5234</v>
      </c>
      <c r="D1327" s="91" t="s">
        <v>10659</v>
      </c>
      <c r="E1327" s="91">
        <v>10</v>
      </c>
      <c r="F1327" s="91">
        <v>128</v>
      </c>
      <c r="G1327" s="91">
        <v>64</v>
      </c>
      <c r="H1327" s="91">
        <v>30</v>
      </c>
      <c r="I1327" s="149"/>
      <c r="J1327" s="91"/>
      <c r="K1327" s="91"/>
      <c r="L1327" s="71" t="s">
        <v>2</v>
      </c>
    </row>
    <row r="1328" spans="1:12" x14ac:dyDescent="0.25">
      <c r="A1328" s="156" t="s">
        <v>3076</v>
      </c>
      <c r="B1328" s="91" t="s">
        <v>10860</v>
      </c>
      <c r="C1328" s="91" t="s">
        <v>5234</v>
      </c>
      <c r="D1328" s="91" t="s">
        <v>10659</v>
      </c>
      <c r="E1328" s="91">
        <v>10</v>
      </c>
      <c r="F1328" s="91">
        <v>128</v>
      </c>
      <c r="G1328" s="91">
        <v>64</v>
      </c>
      <c r="H1328" s="91">
        <v>60</v>
      </c>
      <c r="I1328" s="150"/>
      <c r="J1328" s="91"/>
      <c r="K1328" s="91"/>
      <c r="L1328" s="71" t="s">
        <v>2</v>
      </c>
    </row>
    <row r="1329" spans="1:12" x14ac:dyDescent="0.25">
      <c r="A1329" s="155" t="s">
        <v>3078</v>
      </c>
      <c r="B1329" s="91" t="s">
        <v>10861</v>
      </c>
      <c r="C1329" s="91" t="s">
        <v>5234</v>
      </c>
      <c r="D1329" s="91" t="s">
        <v>10659</v>
      </c>
      <c r="E1329" s="91">
        <v>10</v>
      </c>
      <c r="F1329" s="91">
        <v>128</v>
      </c>
      <c r="G1329" s="91">
        <v>64</v>
      </c>
      <c r="H1329" s="91">
        <v>120</v>
      </c>
      <c r="I1329" s="149"/>
      <c r="J1329" s="91"/>
      <c r="K1329" s="91"/>
      <c r="L1329" s="71" t="s">
        <v>2</v>
      </c>
    </row>
    <row r="1330" spans="1:12" x14ac:dyDescent="0.25">
      <c r="A1330" s="156" t="s">
        <v>3079</v>
      </c>
      <c r="B1330" s="91" t="s">
        <v>10862</v>
      </c>
      <c r="C1330" s="91" t="s">
        <v>5234</v>
      </c>
      <c r="D1330" s="91" t="s">
        <v>10664</v>
      </c>
      <c r="E1330" s="91">
        <v>10</v>
      </c>
      <c r="F1330" s="91">
        <v>128</v>
      </c>
      <c r="G1330" s="91">
        <v>64</v>
      </c>
      <c r="H1330" s="91">
        <v>24</v>
      </c>
      <c r="I1330" s="150"/>
      <c r="J1330" s="91"/>
      <c r="K1330" s="91"/>
      <c r="L1330" s="71" t="s">
        <v>2</v>
      </c>
    </row>
    <row r="1331" spans="1:12" x14ac:dyDescent="0.25">
      <c r="A1331" s="155" t="s">
        <v>3081</v>
      </c>
      <c r="B1331" s="91" t="s">
        <v>10863</v>
      </c>
      <c r="C1331" s="91" t="s">
        <v>5234</v>
      </c>
      <c r="D1331" s="91" t="s">
        <v>10664</v>
      </c>
      <c r="E1331" s="91">
        <v>10</v>
      </c>
      <c r="F1331" s="91">
        <v>128</v>
      </c>
      <c r="G1331" s="91">
        <v>64</v>
      </c>
      <c r="H1331" s="91">
        <v>30</v>
      </c>
      <c r="I1331" s="149"/>
      <c r="J1331" s="91"/>
      <c r="K1331" s="91"/>
      <c r="L1331" s="71" t="s">
        <v>2</v>
      </c>
    </row>
    <row r="1332" spans="1:12" x14ac:dyDescent="0.25">
      <c r="A1332" s="156" t="s">
        <v>3083</v>
      </c>
      <c r="B1332" s="91" t="s">
        <v>10864</v>
      </c>
      <c r="C1332" s="91" t="s">
        <v>5234</v>
      </c>
      <c r="D1332" s="91" t="s">
        <v>10664</v>
      </c>
      <c r="E1332" s="91">
        <v>10</v>
      </c>
      <c r="F1332" s="91">
        <v>128</v>
      </c>
      <c r="G1332" s="91">
        <v>64</v>
      </c>
      <c r="H1332" s="91">
        <v>60</v>
      </c>
      <c r="I1332" s="150"/>
      <c r="J1332" s="91"/>
      <c r="K1332" s="91"/>
      <c r="L1332" s="71" t="s">
        <v>2</v>
      </c>
    </row>
    <row r="1333" spans="1:12" x14ac:dyDescent="0.25">
      <c r="A1333" s="155" t="s">
        <v>3084</v>
      </c>
      <c r="B1333" s="91" t="s">
        <v>10865</v>
      </c>
      <c r="C1333" s="91" t="s">
        <v>5234</v>
      </c>
      <c r="D1333" s="91" t="s">
        <v>10664</v>
      </c>
      <c r="E1333" s="91">
        <v>10</v>
      </c>
      <c r="F1333" s="91">
        <v>128</v>
      </c>
      <c r="G1333" s="91">
        <v>64</v>
      </c>
      <c r="H1333" s="91">
        <v>120</v>
      </c>
      <c r="I1333" s="149"/>
      <c r="J1333" s="91"/>
      <c r="K1333" s="91"/>
      <c r="L1333" s="71" t="s">
        <v>2</v>
      </c>
    </row>
    <row r="1334" spans="1:12" x14ac:dyDescent="0.25">
      <c r="A1334" s="156" t="s">
        <v>3086</v>
      </c>
      <c r="B1334" s="91" t="s">
        <v>10866</v>
      </c>
      <c r="C1334" s="91" t="s">
        <v>5234</v>
      </c>
      <c r="D1334" s="91" t="s">
        <v>10669</v>
      </c>
      <c r="E1334" s="91">
        <v>10</v>
      </c>
      <c r="F1334" s="91">
        <v>128</v>
      </c>
      <c r="G1334" s="91">
        <v>64</v>
      </c>
      <c r="H1334" s="91">
        <v>24</v>
      </c>
      <c r="I1334" s="150"/>
      <c r="J1334" s="91"/>
      <c r="K1334" s="91"/>
      <c r="L1334" s="71" t="s">
        <v>2</v>
      </c>
    </row>
    <row r="1335" spans="1:12" x14ac:dyDescent="0.25">
      <c r="A1335" s="155" t="s">
        <v>3088</v>
      </c>
      <c r="B1335" s="91" t="s">
        <v>10867</v>
      </c>
      <c r="C1335" s="91" t="s">
        <v>5234</v>
      </c>
      <c r="D1335" s="91" t="s">
        <v>10669</v>
      </c>
      <c r="E1335" s="91">
        <v>10</v>
      </c>
      <c r="F1335" s="91">
        <v>128</v>
      </c>
      <c r="G1335" s="91">
        <v>64</v>
      </c>
      <c r="H1335" s="91">
        <v>30</v>
      </c>
      <c r="I1335" s="149"/>
      <c r="J1335" s="91"/>
      <c r="K1335" s="91"/>
      <c r="L1335" s="71" t="s">
        <v>2</v>
      </c>
    </row>
    <row r="1336" spans="1:12" x14ac:dyDescent="0.25">
      <c r="A1336" s="156" t="s">
        <v>3090</v>
      </c>
      <c r="B1336" s="91" t="s">
        <v>10868</v>
      </c>
      <c r="C1336" s="91" t="s">
        <v>5234</v>
      </c>
      <c r="D1336" s="91" t="s">
        <v>10669</v>
      </c>
      <c r="E1336" s="91">
        <v>10</v>
      </c>
      <c r="F1336" s="91">
        <v>128</v>
      </c>
      <c r="G1336" s="91">
        <v>64</v>
      </c>
      <c r="H1336" s="91">
        <v>60</v>
      </c>
      <c r="I1336" s="150"/>
      <c r="J1336" s="91"/>
      <c r="K1336" s="91"/>
      <c r="L1336" s="71" t="s">
        <v>2</v>
      </c>
    </row>
    <row r="1337" spans="1:12" x14ac:dyDescent="0.25">
      <c r="A1337" s="155" t="s">
        <v>3092</v>
      </c>
      <c r="B1337" s="91" t="s">
        <v>10869</v>
      </c>
      <c r="C1337" s="91" t="s">
        <v>5234</v>
      </c>
      <c r="D1337" s="91" t="s">
        <v>10669</v>
      </c>
      <c r="E1337" s="91">
        <v>10</v>
      </c>
      <c r="F1337" s="91">
        <v>128</v>
      </c>
      <c r="G1337" s="91">
        <v>64</v>
      </c>
      <c r="H1337" s="91">
        <v>120</v>
      </c>
      <c r="I1337" s="149"/>
      <c r="J1337" s="91"/>
      <c r="K1337" s="91"/>
      <c r="L1337" s="71" t="s">
        <v>2</v>
      </c>
    </row>
    <row r="1338" spans="1:12" x14ac:dyDescent="0.25">
      <c r="A1338" s="156" t="s">
        <v>3094</v>
      </c>
      <c r="B1338" s="91" t="s">
        <v>10870</v>
      </c>
      <c r="C1338" s="91" t="s">
        <v>5234</v>
      </c>
      <c r="D1338" s="91" t="s">
        <v>10674</v>
      </c>
      <c r="E1338" s="91">
        <v>10</v>
      </c>
      <c r="F1338" s="91">
        <v>128</v>
      </c>
      <c r="G1338" s="91">
        <v>64</v>
      </c>
      <c r="H1338" s="91">
        <v>24</v>
      </c>
      <c r="I1338" s="150"/>
      <c r="J1338" s="91"/>
      <c r="K1338" s="91"/>
      <c r="L1338" s="71" t="s">
        <v>2</v>
      </c>
    </row>
    <row r="1339" spans="1:12" x14ac:dyDescent="0.25">
      <c r="A1339" s="155" t="s">
        <v>3095</v>
      </c>
      <c r="B1339" s="91" t="s">
        <v>10871</v>
      </c>
      <c r="C1339" s="91" t="s">
        <v>5234</v>
      </c>
      <c r="D1339" s="91" t="s">
        <v>10674</v>
      </c>
      <c r="E1339" s="91">
        <v>10</v>
      </c>
      <c r="F1339" s="91">
        <v>128</v>
      </c>
      <c r="G1339" s="91">
        <v>64</v>
      </c>
      <c r="H1339" s="91">
        <v>30</v>
      </c>
      <c r="I1339" s="149"/>
      <c r="J1339" s="91"/>
      <c r="K1339" s="91"/>
      <c r="L1339" s="71" t="s">
        <v>2</v>
      </c>
    </row>
    <row r="1340" spans="1:12" x14ac:dyDescent="0.25">
      <c r="A1340" s="156" t="s">
        <v>3097</v>
      </c>
      <c r="B1340" s="91" t="s">
        <v>10872</v>
      </c>
      <c r="C1340" s="91" t="s">
        <v>5234</v>
      </c>
      <c r="D1340" s="91" t="s">
        <v>10674</v>
      </c>
      <c r="E1340" s="91">
        <v>10</v>
      </c>
      <c r="F1340" s="91">
        <v>128</v>
      </c>
      <c r="G1340" s="91">
        <v>64</v>
      </c>
      <c r="H1340" s="91">
        <v>60</v>
      </c>
      <c r="I1340" s="150"/>
      <c r="J1340" s="91"/>
      <c r="K1340" s="91"/>
      <c r="L1340" s="71" t="s">
        <v>2</v>
      </c>
    </row>
    <row r="1341" spans="1:12" x14ac:dyDescent="0.25">
      <c r="A1341" s="155" t="s">
        <v>3099</v>
      </c>
      <c r="B1341" s="91" t="s">
        <v>10873</v>
      </c>
      <c r="C1341" s="91" t="s">
        <v>5234</v>
      </c>
      <c r="D1341" s="91" t="s">
        <v>10674</v>
      </c>
      <c r="E1341" s="91">
        <v>10</v>
      </c>
      <c r="F1341" s="91">
        <v>128</v>
      </c>
      <c r="G1341" s="91">
        <v>64</v>
      </c>
      <c r="H1341" s="91">
        <v>120</v>
      </c>
      <c r="I1341" s="149"/>
      <c r="J1341" s="91"/>
      <c r="K1341" s="91"/>
      <c r="L1341" s="71" t="s">
        <v>2</v>
      </c>
    </row>
    <row r="1342" spans="1:12" x14ac:dyDescent="0.25">
      <c r="A1342" s="156" t="s">
        <v>3101</v>
      </c>
      <c r="B1342" s="91" t="s">
        <v>10874</v>
      </c>
      <c r="C1342" s="91" t="s">
        <v>5234</v>
      </c>
      <c r="D1342" s="91" t="s">
        <v>10679</v>
      </c>
      <c r="E1342" s="91">
        <v>12</v>
      </c>
      <c r="F1342" s="91">
        <v>128</v>
      </c>
      <c r="G1342" s="91">
        <v>64</v>
      </c>
      <c r="H1342" s="91">
        <v>24</v>
      </c>
      <c r="I1342" s="150"/>
      <c r="J1342" s="91"/>
      <c r="K1342" s="91"/>
      <c r="L1342" s="71" t="s">
        <v>2</v>
      </c>
    </row>
    <row r="1343" spans="1:12" x14ac:dyDescent="0.25">
      <c r="A1343" s="155" t="s">
        <v>3102</v>
      </c>
      <c r="B1343" s="91" t="s">
        <v>10875</v>
      </c>
      <c r="C1343" s="91" t="s">
        <v>5234</v>
      </c>
      <c r="D1343" s="91" t="s">
        <v>10679</v>
      </c>
      <c r="E1343" s="91">
        <v>12</v>
      </c>
      <c r="F1343" s="91">
        <v>128</v>
      </c>
      <c r="G1343" s="91">
        <v>64</v>
      </c>
      <c r="H1343" s="91">
        <v>30</v>
      </c>
      <c r="I1343" s="149"/>
      <c r="J1343" s="91"/>
      <c r="K1343" s="91"/>
      <c r="L1343" s="71" t="s">
        <v>2</v>
      </c>
    </row>
    <row r="1344" spans="1:12" x14ac:dyDescent="0.25">
      <c r="A1344" s="156" t="s">
        <v>3104</v>
      </c>
      <c r="B1344" s="91" t="s">
        <v>10876</v>
      </c>
      <c r="C1344" s="91" t="s">
        <v>5234</v>
      </c>
      <c r="D1344" s="91" t="s">
        <v>10679</v>
      </c>
      <c r="E1344" s="91">
        <v>12</v>
      </c>
      <c r="F1344" s="91">
        <v>128</v>
      </c>
      <c r="G1344" s="91">
        <v>64</v>
      </c>
      <c r="H1344" s="91">
        <v>60</v>
      </c>
      <c r="I1344" s="150"/>
      <c r="J1344" s="91"/>
      <c r="K1344" s="91"/>
      <c r="L1344" s="71" t="s">
        <v>2</v>
      </c>
    </row>
    <row r="1345" spans="1:12" x14ac:dyDescent="0.25">
      <c r="A1345" s="155" t="s">
        <v>3106</v>
      </c>
      <c r="B1345" s="91" t="s">
        <v>10877</v>
      </c>
      <c r="C1345" s="91" t="s">
        <v>5234</v>
      </c>
      <c r="D1345" s="91" t="s">
        <v>10679</v>
      </c>
      <c r="E1345" s="91">
        <v>12</v>
      </c>
      <c r="F1345" s="91">
        <v>128</v>
      </c>
      <c r="G1345" s="91">
        <v>64</v>
      </c>
      <c r="H1345" s="91">
        <v>120</v>
      </c>
      <c r="I1345" s="149"/>
      <c r="J1345" s="91"/>
      <c r="K1345" s="91"/>
      <c r="L1345" s="71" t="s">
        <v>2</v>
      </c>
    </row>
    <row r="1346" spans="1:12" x14ac:dyDescent="0.25">
      <c r="A1346" s="156" t="s">
        <v>3108</v>
      </c>
      <c r="B1346" s="91" t="s">
        <v>10878</v>
      </c>
      <c r="C1346" s="91" t="s">
        <v>5234</v>
      </c>
      <c r="D1346" s="91" t="s">
        <v>10684</v>
      </c>
      <c r="E1346" s="91">
        <v>12</v>
      </c>
      <c r="F1346" s="91">
        <v>128</v>
      </c>
      <c r="G1346" s="91">
        <v>64</v>
      </c>
      <c r="H1346" s="91">
        <v>24</v>
      </c>
      <c r="I1346" s="150"/>
      <c r="J1346" s="91"/>
      <c r="K1346" s="91"/>
      <c r="L1346" s="71" t="s">
        <v>2</v>
      </c>
    </row>
    <row r="1347" spans="1:12" x14ac:dyDescent="0.25">
      <c r="A1347" s="155" t="s">
        <v>3110</v>
      </c>
      <c r="B1347" s="91" t="s">
        <v>10879</v>
      </c>
      <c r="C1347" s="91" t="s">
        <v>5234</v>
      </c>
      <c r="D1347" s="91" t="s">
        <v>10684</v>
      </c>
      <c r="E1347" s="91">
        <v>12</v>
      </c>
      <c r="F1347" s="91">
        <v>128</v>
      </c>
      <c r="G1347" s="91">
        <v>64</v>
      </c>
      <c r="H1347" s="91">
        <v>30</v>
      </c>
      <c r="I1347" s="149"/>
      <c r="J1347" s="91"/>
      <c r="K1347" s="91"/>
      <c r="L1347" s="71" t="s">
        <v>2</v>
      </c>
    </row>
    <row r="1348" spans="1:12" x14ac:dyDescent="0.25">
      <c r="A1348" s="156" t="s">
        <v>3112</v>
      </c>
      <c r="B1348" s="91" t="s">
        <v>10880</v>
      </c>
      <c r="C1348" s="91" t="s">
        <v>5234</v>
      </c>
      <c r="D1348" s="91" t="s">
        <v>10684</v>
      </c>
      <c r="E1348" s="91">
        <v>12</v>
      </c>
      <c r="F1348" s="91">
        <v>128</v>
      </c>
      <c r="G1348" s="91">
        <v>64</v>
      </c>
      <c r="H1348" s="91">
        <v>60</v>
      </c>
      <c r="I1348" s="150"/>
      <c r="J1348" s="91"/>
      <c r="K1348" s="91"/>
      <c r="L1348" s="71" t="s">
        <v>2</v>
      </c>
    </row>
    <row r="1349" spans="1:12" x14ac:dyDescent="0.25">
      <c r="A1349" s="155" t="s">
        <v>3114</v>
      </c>
      <c r="B1349" s="91" t="s">
        <v>10881</v>
      </c>
      <c r="C1349" s="91" t="s">
        <v>5234</v>
      </c>
      <c r="D1349" s="91" t="s">
        <v>10684</v>
      </c>
      <c r="E1349" s="91">
        <v>12</v>
      </c>
      <c r="F1349" s="91">
        <v>128</v>
      </c>
      <c r="G1349" s="91">
        <v>64</v>
      </c>
      <c r="H1349" s="91">
        <v>120</v>
      </c>
      <c r="I1349" s="149"/>
      <c r="J1349" s="91"/>
      <c r="K1349" s="91"/>
      <c r="L1349" s="71" t="s">
        <v>2</v>
      </c>
    </row>
    <row r="1350" spans="1:12" x14ac:dyDescent="0.25">
      <c r="A1350" s="156" t="s">
        <v>3115</v>
      </c>
      <c r="B1350" s="91" t="s">
        <v>10882</v>
      </c>
      <c r="C1350" s="91" t="s">
        <v>5234</v>
      </c>
      <c r="D1350" s="91" t="s">
        <v>10689</v>
      </c>
      <c r="E1350" s="91">
        <v>12</v>
      </c>
      <c r="F1350" s="91">
        <v>128</v>
      </c>
      <c r="G1350" s="91">
        <v>64</v>
      </c>
      <c r="H1350" s="91">
        <v>24</v>
      </c>
      <c r="I1350" s="150"/>
      <c r="J1350" s="91"/>
      <c r="K1350" s="91"/>
      <c r="L1350" s="71" t="s">
        <v>2</v>
      </c>
    </row>
    <row r="1351" spans="1:12" x14ac:dyDescent="0.25">
      <c r="A1351" s="155" t="s">
        <v>3116</v>
      </c>
      <c r="B1351" s="91" t="s">
        <v>10883</v>
      </c>
      <c r="C1351" s="91" t="s">
        <v>5234</v>
      </c>
      <c r="D1351" s="91" t="s">
        <v>10689</v>
      </c>
      <c r="E1351" s="91">
        <v>12</v>
      </c>
      <c r="F1351" s="91">
        <v>128</v>
      </c>
      <c r="G1351" s="91">
        <v>64</v>
      </c>
      <c r="H1351" s="91">
        <v>30</v>
      </c>
      <c r="I1351" s="149"/>
      <c r="J1351" s="91"/>
      <c r="K1351" s="91"/>
      <c r="L1351" s="71" t="s">
        <v>2</v>
      </c>
    </row>
    <row r="1352" spans="1:12" x14ac:dyDescent="0.25">
      <c r="A1352" s="156" t="s">
        <v>3118</v>
      </c>
      <c r="B1352" s="91" t="s">
        <v>10884</v>
      </c>
      <c r="C1352" s="91" t="s">
        <v>5234</v>
      </c>
      <c r="D1352" s="91" t="s">
        <v>10689</v>
      </c>
      <c r="E1352" s="91">
        <v>12</v>
      </c>
      <c r="F1352" s="91">
        <v>128</v>
      </c>
      <c r="G1352" s="91">
        <v>64</v>
      </c>
      <c r="H1352" s="91">
        <v>60</v>
      </c>
      <c r="I1352" s="150"/>
      <c r="J1352" s="91"/>
      <c r="K1352" s="91"/>
      <c r="L1352" s="71" t="s">
        <v>2</v>
      </c>
    </row>
    <row r="1353" spans="1:12" x14ac:dyDescent="0.25">
      <c r="A1353" s="155" t="s">
        <v>3119</v>
      </c>
      <c r="B1353" s="91" t="s">
        <v>10885</v>
      </c>
      <c r="C1353" s="91" t="s">
        <v>5234</v>
      </c>
      <c r="D1353" s="91" t="s">
        <v>10689</v>
      </c>
      <c r="E1353" s="91">
        <v>12</v>
      </c>
      <c r="F1353" s="91">
        <v>128</v>
      </c>
      <c r="G1353" s="91">
        <v>64</v>
      </c>
      <c r="H1353" s="91">
        <v>120</v>
      </c>
      <c r="I1353" s="149"/>
      <c r="J1353" s="91"/>
      <c r="K1353" s="91"/>
      <c r="L1353" s="71" t="s">
        <v>2</v>
      </c>
    </row>
    <row r="1354" spans="1:12" x14ac:dyDescent="0.25">
      <c r="A1354" s="156" t="s">
        <v>3120</v>
      </c>
      <c r="B1354" s="91" t="s">
        <v>10886</v>
      </c>
      <c r="C1354" s="91" t="s">
        <v>5234</v>
      </c>
      <c r="D1354" s="91" t="s">
        <v>10694</v>
      </c>
      <c r="E1354" s="91">
        <v>12</v>
      </c>
      <c r="F1354" s="91">
        <v>128</v>
      </c>
      <c r="G1354" s="91">
        <v>64</v>
      </c>
      <c r="H1354" s="91">
        <v>24</v>
      </c>
      <c r="I1354" s="150"/>
      <c r="J1354" s="91"/>
      <c r="K1354" s="91"/>
      <c r="L1354" s="71" t="s">
        <v>2</v>
      </c>
    </row>
    <row r="1355" spans="1:12" x14ac:dyDescent="0.25">
      <c r="A1355" s="155" t="s">
        <v>3122</v>
      </c>
      <c r="B1355" s="91" t="s">
        <v>10887</v>
      </c>
      <c r="C1355" s="91" t="s">
        <v>5234</v>
      </c>
      <c r="D1355" s="91" t="s">
        <v>10694</v>
      </c>
      <c r="E1355" s="91">
        <v>12</v>
      </c>
      <c r="F1355" s="91">
        <v>128</v>
      </c>
      <c r="G1355" s="91">
        <v>64</v>
      </c>
      <c r="H1355" s="91">
        <v>30</v>
      </c>
      <c r="I1355" s="149"/>
      <c r="J1355" s="91"/>
      <c r="K1355" s="91"/>
      <c r="L1355" s="71" t="s">
        <v>2</v>
      </c>
    </row>
    <row r="1356" spans="1:12" x14ac:dyDescent="0.25">
      <c r="A1356" s="156" t="s">
        <v>3123</v>
      </c>
      <c r="B1356" s="91" t="s">
        <v>10888</v>
      </c>
      <c r="C1356" s="91" t="s">
        <v>5234</v>
      </c>
      <c r="D1356" s="91" t="s">
        <v>10694</v>
      </c>
      <c r="E1356" s="91">
        <v>12</v>
      </c>
      <c r="F1356" s="91">
        <v>128</v>
      </c>
      <c r="G1356" s="91">
        <v>64</v>
      </c>
      <c r="H1356" s="91">
        <v>60</v>
      </c>
      <c r="I1356" s="150"/>
      <c r="J1356" s="91"/>
      <c r="K1356" s="91"/>
      <c r="L1356" s="71" t="s">
        <v>2</v>
      </c>
    </row>
    <row r="1357" spans="1:12" x14ac:dyDescent="0.25">
      <c r="A1357" s="155" t="s">
        <v>3124</v>
      </c>
      <c r="B1357" s="91" t="s">
        <v>10889</v>
      </c>
      <c r="C1357" s="91" t="s">
        <v>5234</v>
      </c>
      <c r="D1357" s="91" t="s">
        <v>10694</v>
      </c>
      <c r="E1357" s="91">
        <v>12</v>
      </c>
      <c r="F1357" s="91">
        <v>128</v>
      </c>
      <c r="G1357" s="91">
        <v>64</v>
      </c>
      <c r="H1357" s="91">
        <v>120</v>
      </c>
      <c r="I1357" s="149"/>
      <c r="J1357" s="91"/>
      <c r="K1357" s="91"/>
      <c r="L1357" s="71" t="s">
        <v>2</v>
      </c>
    </row>
    <row r="1358" spans="1:12" x14ac:dyDescent="0.25">
      <c r="A1358" s="156" t="s">
        <v>3126</v>
      </c>
      <c r="B1358" s="91" t="s">
        <v>10890</v>
      </c>
      <c r="C1358" s="91" t="s">
        <v>5234</v>
      </c>
      <c r="D1358" s="91" t="s">
        <v>10639</v>
      </c>
      <c r="E1358" s="91">
        <v>8</v>
      </c>
      <c r="F1358" s="91">
        <v>480</v>
      </c>
      <c r="G1358" s="91">
        <v>360</v>
      </c>
      <c r="H1358" s="91">
        <v>24</v>
      </c>
      <c r="I1358" s="150"/>
      <c r="J1358" s="91"/>
      <c r="K1358" s="91"/>
      <c r="L1358" s="71" t="s">
        <v>2</v>
      </c>
    </row>
    <row r="1359" spans="1:12" x14ac:dyDescent="0.25">
      <c r="A1359" s="155" t="s">
        <v>3128</v>
      </c>
      <c r="B1359" s="91" t="s">
        <v>10891</v>
      </c>
      <c r="C1359" s="91" t="s">
        <v>5234</v>
      </c>
      <c r="D1359" s="91" t="s">
        <v>10639</v>
      </c>
      <c r="E1359" s="91">
        <v>8</v>
      </c>
      <c r="F1359" s="91">
        <v>480</v>
      </c>
      <c r="G1359" s="91">
        <v>360</v>
      </c>
      <c r="H1359" s="91">
        <v>30</v>
      </c>
      <c r="I1359" s="149"/>
      <c r="J1359" s="91"/>
      <c r="K1359" s="91"/>
      <c r="L1359" s="71" t="s">
        <v>2</v>
      </c>
    </row>
    <row r="1360" spans="1:12" x14ac:dyDescent="0.25">
      <c r="A1360" s="156" t="s">
        <v>3129</v>
      </c>
      <c r="B1360" s="91" t="s">
        <v>10892</v>
      </c>
      <c r="C1360" s="91" t="s">
        <v>5234</v>
      </c>
      <c r="D1360" s="91" t="s">
        <v>10639</v>
      </c>
      <c r="E1360" s="91">
        <v>8</v>
      </c>
      <c r="F1360" s="91">
        <v>480</v>
      </c>
      <c r="G1360" s="91">
        <v>360</v>
      </c>
      <c r="H1360" s="91">
        <v>60</v>
      </c>
      <c r="I1360" s="150"/>
      <c r="J1360" s="91"/>
      <c r="K1360" s="91"/>
      <c r="L1360" s="71" t="s">
        <v>2</v>
      </c>
    </row>
    <row r="1361" spans="1:12" x14ac:dyDescent="0.25">
      <c r="A1361" s="155" t="s">
        <v>3131</v>
      </c>
      <c r="B1361" s="91" t="s">
        <v>10893</v>
      </c>
      <c r="C1361" s="91" t="s">
        <v>5234</v>
      </c>
      <c r="D1361" s="91" t="s">
        <v>10639</v>
      </c>
      <c r="E1361" s="91">
        <v>8</v>
      </c>
      <c r="F1361" s="91">
        <v>480</v>
      </c>
      <c r="G1361" s="91">
        <v>360</v>
      </c>
      <c r="H1361" s="91">
        <v>120</v>
      </c>
      <c r="I1361" s="149"/>
      <c r="J1361" s="91"/>
      <c r="K1361" s="91"/>
      <c r="L1361" s="71" t="s">
        <v>2</v>
      </c>
    </row>
    <row r="1362" spans="1:12" x14ac:dyDescent="0.25">
      <c r="A1362" s="156" t="s">
        <v>3132</v>
      </c>
      <c r="B1362" s="91" t="s">
        <v>10894</v>
      </c>
      <c r="C1362" s="91" t="s">
        <v>5234</v>
      </c>
      <c r="D1362" s="91" t="s">
        <v>10644</v>
      </c>
      <c r="E1362" s="91">
        <v>8</v>
      </c>
      <c r="F1362" s="91">
        <v>480</v>
      </c>
      <c r="G1362" s="91">
        <v>360</v>
      </c>
      <c r="H1362" s="91">
        <v>24</v>
      </c>
      <c r="I1362" s="150"/>
      <c r="J1362" s="91"/>
      <c r="K1362" s="91"/>
      <c r="L1362" s="71" t="s">
        <v>2</v>
      </c>
    </row>
    <row r="1363" spans="1:12" x14ac:dyDescent="0.25">
      <c r="A1363" s="155" t="s">
        <v>3134</v>
      </c>
      <c r="B1363" s="91" t="s">
        <v>10895</v>
      </c>
      <c r="C1363" s="91" t="s">
        <v>5234</v>
      </c>
      <c r="D1363" s="91" t="s">
        <v>10644</v>
      </c>
      <c r="E1363" s="91">
        <v>8</v>
      </c>
      <c r="F1363" s="91">
        <v>480</v>
      </c>
      <c r="G1363" s="91">
        <v>360</v>
      </c>
      <c r="H1363" s="91">
        <v>30</v>
      </c>
      <c r="I1363" s="149"/>
      <c r="J1363" s="91"/>
      <c r="K1363" s="91"/>
      <c r="L1363" s="71" t="s">
        <v>2</v>
      </c>
    </row>
    <row r="1364" spans="1:12" x14ac:dyDescent="0.25">
      <c r="A1364" s="156" t="s">
        <v>3136</v>
      </c>
      <c r="B1364" s="91" t="s">
        <v>10896</v>
      </c>
      <c r="C1364" s="91" t="s">
        <v>5234</v>
      </c>
      <c r="D1364" s="91" t="s">
        <v>10644</v>
      </c>
      <c r="E1364" s="91">
        <v>8</v>
      </c>
      <c r="F1364" s="91">
        <v>480</v>
      </c>
      <c r="G1364" s="91">
        <v>360</v>
      </c>
      <c r="H1364" s="91">
        <v>60</v>
      </c>
      <c r="I1364" s="150"/>
      <c r="J1364" s="91"/>
      <c r="K1364" s="91"/>
      <c r="L1364" s="71" t="s">
        <v>2</v>
      </c>
    </row>
    <row r="1365" spans="1:12" x14ac:dyDescent="0.25">
      <c r="A1365" s="155" t="s">
        <v>3137</v>
      </c>
      <c r="B1365" s="91" t="s">
        <v>10897</v>
      </c>
      <c r="C1365" s="91" t="s">
        <v>5234</v>
      </c>
      <c r="D1365" s="91" t="s">
        <v>10644</v>
      </c>
      <c r="E1365" s="91">
        <v>8</v>
      </c>
      <c r="F1365" s="91">
        <v>480</v>
      </c>
      <c r="G1365" s="91">
        <v>360</v>
      </c>
      <c r="H1365" s="91">
        <v>120</v>
      </c>
      <c r="I1365" s="149"/>
      <c r="J1365" s="91"/>
      <c r="K1365" s="91"/>
      <c r="L1365" s="71" t="s">
        <v>2</v>
      </c>
    </row>
    <row r="1366" spans="1:12" x14ac:dyDescent="0.25">
      <c r="A1366" s="156" t="s">
        <v>3139</v>
      </c>
      <c r="B1366" s="91" t="s">
        <v>10898</v>
      </c>
      <c r="C1366" s="91" t="s">
        <v>5234</v>
      </c>
      <c r="D1366" s="91" t="s">
        <v>10649</v>
      </c>
      <c r="E1366" s="91">
        <v>8</v>
      </c>
      <c r="F1366" s="91">
        <v>480</v>
      </c>
      <c r="G1366" s="91">
        <v>360</v>
      </c>
      <c r="H1366" s="91">
        <v>24</v>
      </c>
      <c r="I1366" s="150"/>
      <c r="J1366" s="91"/>
      <c r="K1366" s="91"/>
      <c r="L1366" s="71" t="s">
        <v>2</v>
      </c>
    </row>
    <row r="1367" spans="1:12" x14ac:dyDescent="0.25">
      <c r="A1367" s="155" t="s">
        <v>3140</v>
      </c>
      <c r="B1367" s="91" t="s">
        <v>10899</v>
      </c>
      <c r="C1367" s="91" t="s">
        <v>5234</v>
      </c>
      <c r="D1367" s="91" t="s">
        <v>10649</v>
      </c>
      <c r="E1367" s="91">
        <v>8</v>
      </c>
      <c r="F1367" s="91">
        <v>480</v>
      </c>
      <c r="G1367" s="91">
        <v>360</v>
      </c>
      <c r="H1367" s="91">
        <v>30</v>
      </c>
      <c r="I1367" s="149"/>
      <c r="J1367" s="91"/>
      <c r="K1367" s="91"/>
      <c r="L1367" s="71" t="s">
        <v>2</v>
      </c>
    </row>
    <row r="1368" spans="1:12" x14ac:dyDescent="0.25">
      <c r="A1368" s="156" t="s">
        <v>3142</v>
      </c>
      <c r="B1368" s="91" t="s">
        <v>10900</v>
      </c>
      <c r="C1368" s="91" t="s">
        <v>5234</v>
      </c>
      <c r="D1368" s="91" t="s">
        <v>10649</v>
      </c>
      <c r="E1368" s="91">
        <v>8</v>
      </c>
      <c r="F1368" s="91">
        <v>480</v>
      </c>
      <c r="G1368" s="91">
        <v>360</v>
      </c>
      <c r="H1368" s="91">
        <v>60</v>
      </c>
      <c r="I1368" s="150"/>
      <c r="J1368" s="91"/>
      <c r="K1368" s="91"/>
      <c r="L1368" s="71" t="s">
        <v>2</v>
      </c>
    </row>
    <row r="1369" spans="1:12" x14ac:dyDescent="0.25">
      <c r="A1369" s="155" t="s">
        <v>3144</v>
      </c>
      <c r="B1369" s="91" t="s">
        <v>10901</v>
      </c>
      <c r="C1369" s="91" t="s">
        <v>5234</v>
      </c>
      <c r="D1369" s="91" t="s">
        <v>10649</v>
      </c>
      <c r="E1369" s="91">
        <v>8</v>
      </c>
      <c r="F1369" s="91">
        <v>480</v>
      </c>
      <c r="G1369" s="91">
        <v>360</v>
      </c>
      <c r="H1369" s="91">
        <v>120</v>
      </c>
      <c r="I1369" s="149"/>
      <c r="J1369" s="91"/>
      <c r="K1369" s="91"/>
      <c r="L1369" s="71" t="s">
        <v>2</v>
      </c>
    </row>
    <row r="1370" spans="1:12" x14ac:dyDescent="0.25">
      <c r="A1370" s="156" t="s">
        <v>3146</v>
      </c>
      <c r="B1370" s="91" t="s">
        <v>10902</v>
      </c>
      <c r="C1370" s="91" t="s">
        <v>5234</v>
      </c>
      <c r="D1370" s="91" t="s">
        <v>10654</v>
      </c>
      <c r="E1370" s="91">
        <v>8</v>
      </c>
      <c r="F1370" s="91">
        <v>480</v>
      </c>
      <c r="G1370" s="91">
        <v>360</v>
      </c>
      <c r="H1370" s="91">
        <v>24</v>
      </c>
      <c r="I1370" s="150"/>
      <c r="J1370" s="91"/>
      <c r="K1370" s="91"/>
      <c r="L1370" s="71" t="s">
        <v>2</v>
      </c>
    </row>
    <row r="1371" spans="1:12" x14ac:dyDescent="0.25">
      <c r="A1371" s="155" t="s">
        <v>3148</v>
      </c>
      <c r="B1371" s="91" t="s">
        <v>10903</v>
      </c>
      <c r="C1371" s="91" t="s">
        <v>5234</v>
      </c>
      <c r="D1371" s="91" t="s">
        <v>10654</v>
      </c>
      <c r="E1371" s="91">
        <v>8</v>
      </c>
      <c r="F1371" s="91">
        <v>480</v>
      </c>
      <c r="G1371" s="91">
        <v>360</v>
      </c>
      <c r="H1371" s="91">
        <v>30</v>
      </c>
      <c r="I1371" s="149"/>
      <c r="J1371" s="91"/>
      <c r="K1371" s="91"/>
      <c r="L1371" s="71" t="s">
        <v>2</v>
      </c>
    </row>
    <row r="1372" spans="1:12" x14ac:dyDescent="0.25">
      <c r="A1372" s="156" t="s">
        <v>3149</v>
      </c>
      <c r="B1372" s="91" t="s">
        <v>10904</v>
      </c>
      <c r="C1372" s="91" t="s">
        <v>5234</v>
      </c>
      <c r="D1372" s="91" t="s">
        <v>10654</v>
      </c>
      <c r="E1372" s="91">
        <v>8</v>
      </c>
      <c r="F1372" s="91">
        <v>480</v>
      </c>
      <c r="G1372" s="91">
        <v>360</v>
      </c>
      <c r="H1372" s="91">
        <v>60</v>
      </c>
      <c r="I1372" s="150"/>
      <c r="J1372" s="91"/>
      <c r="K1372" s="91"/>
      <c r="L1372" s="71" t="s">
        <v>2</v>
      </c>
    </row>
    <row r="1373" spans="1:12" x14ac:dyDescent="0.25">
      <c r="A1373" s="155" t="s">
        <v>3150</v>
      </c>
      <c r="B1373" s="91" t="s">
        <v>10905</v>
      </c>
      <c r="C1373" s="91" t="s">
        <v>5234</v>
      </c>
      <c r="D1373" s="91" t="s">
        <v>10654</v>
      </c>
      <c r="E1373" s="91">
        <v>8</v>
      </c>
      <c r="F1373" s="91">
        <v>480</v>
      </c>
      <c r="G1373" s="91">
        <v>360</v>
      </c>
      <c r="H1373" s="91">
        <v>120</v>
      </c>
      <c r="I1373" s="149"/>
      <c r="J1373" s="91"/>
      <c r="K1373" s="91"/>
      <c r="L1373" s="71" t="s">
        <v>2</v>
      </c>
    </row>
    <row r="1374" spans="1:12" x14ac:dyDescent="0.25">
      <c r="A1374" s="156" t="s">
        <v>3151</v>
      </c>
      <c r="B1374" s="91" t="s">
        <v>10906</v>
      </c>
      <c r="C1374" s="91" t="s">
        <v>5234</v>
      </c>
      <c r="D1374" s="91" t="s">
        <v>10659</v>
      </c>
      <c r="E1374" s="91">
        <v>10</v>
      </c>
      <c r="F1374" s="91">
        <v>480</v>
      </c>
      <c r="G1374" s="91">
        <v>360</v>
      </c>
      <c r="H1374" s="91">
        <v>24</v>
      </c>
      <c r="I1374" s="150"/>
      <c r="J1374" s="91"/>
      <c r="K1374" s="91"/>
      <c r="L1374" s="71" t="s">
        <v>2</v>
      </c>
    </row>
    <row r="1375" spans="1:12" x14ac:dyDescent="0.25">
      <c r="A1375" s="155" t="s">
        <v>3153</v>
      </c>
      <c r="B1375" s="91" t="s">
        <v>10907</v>
      </c>
      <c r="C1375" s="91" t="s">
        <v>5234</v>
      </c>
      <c r="D1375" s="91" t="s">
        <v>10659</v>
      </c>
      <c r="E1375" s="91">
        <v>10</v>
      </c>
      <c r="F1375" s="91">
        <v>480</v>
      </c>
      <c r="G1375" s="91">
        <v>360</v>
      </c>
      <c r="H1375" s="91">
        <v>30</v>
      </c>
      <c r="I1375" s="149"/>
      <c r="J1375" s="91"/>
      <c r="K1375" s="91"/>
      <c r="L1375" s="71" t="s">
        <v>2</v>
      </c>
    </row>
    <row r="1376" spans="1:12" x14ac:dyDescent="0.25">
      <c r="A1376" s="156" t="s">
        <v>3155</v>
      </c>
      <c r="B1376" s="91" t="s">
        <v>10908</v>
      </c>
      <c r="C1376" s="91" t="s">
        <v>5234</v>
      </c>
      <c r="D1376" s="91" t="s">
        <v>10659</v>
      </c>
      <c r="E1376" s="91">
        <v>10</v>
      </c>
      <c r="F1376" s="91">
        <v>480</v>
      </c>
      <c r="G1376" s="91">
        <v>360</v>
      </c>
      <c r="H1376" s="91">
        <v>60</v>
      </c>
      <c r="I1376" s="150"/>
      <c r="J1376" s="91"/>
      <c r="K1376" s="91"/>
      <c r="L1376" s="71" t="s">
        <v>2</v>
      </c>
    </row>
    <row r="1377" spans="1:12" x14ac:dyDescent="0.25">
      <c r="A1377" s="155" t="s">
        <v>3156</v>
      </c>
      <c r="B1377" s="91" t="s">
        <v>10909</v>
      </c>
      <c r="C1377" s="91" t="s">
        <v>5234</v>
      </c>
      <c r="D1377" s="91" t="s">
        <v>10659</v>
      </c>
      <c r="E1377" s="91">
        <v>10</v>
      </c>
      <c r="F1377" s="91">
        <v>480</v>
      </c>
      <c r="G1377" s="91">
        <v>360</v>
      </c>
      <c r="H1377" s="91">
        <v>120</v>
      </c>
      <c r="I1377" s="149"/>
      <c r="J1377" s="91"/>
      <c r="K1377" s="91"/>
      <c r="L1377" s="71" t="s">
        <v>2</v>
      </c>
    </row>
    <row r="1378" spans="1:12" x14ac:dyDescent="0.25">
      <c r="A1378" s="156" t="s">
        <v>3158</v>
      </c>
      <c r="B1378" s="91" t="s">
        <v>10910</v>
      </c>
      <c r="C1378" s="91" t="s">
        <v>5234</v>
      </c>
      <c r="D1378" s="91" t="s">
        <v>10664</v>
      </c>
      <c r="E1378" s="91">
        <v>10</v>
      </c>
      <c r="F1378" s="91">
        <v>480</v>
      </c>
      <c r="G1378" s="91">
        <v>360</v>
      </c>
      <c r="H1378" s="91">
        <v>24</v>
      </c>
      <c r="I1378" s="150"/>
      <c r="J1378" s="91"/>
      <c r="K1378" s="135"/>
      <c r="L1378" s="71" t="s">
        <v>2</v>
      </c>
    </row>
    <row r="1379" spans="1:12" x14ac:dyDescent="0.25">
      <c r="A1379" s="155" t="s">
        <v>3160</v>
      </c>
      <c r="B1379" s="91" t="s">
        <v>10911</v>
      </c>
      <c r="C1379" s="91" t="s">
        <v>5234</v>
      </c>
      <c r="D1379" s="91" t="s">
        <v>10664</v>
      </c>
      <c r="E1379" s="91">
        <v>10</v>
      </c>
      <c r="F1379" s="91">
        <v>480</v>
      </c>
      <c r="G1379" s="91">
        <v>360</v>
      </c>
      <c r="H1379" s="91">
        <v>30</v>
      </c>
      <c r="I1379" s="149"/>
      <c r="J1379" s="91"/>
      <c r="K1379" s="135"/>
      <c r="L1379" s="71" t="s">
        <v>2</v>
      </c>
    </row>
    <row r="1380" spans="1:12" x14ac:dyDescent="0.25">
      <c r="A1380" s="156" t="s">
        <v>3162</v>
      </c>
      <c r="B1380" s="91" t="s">
        <v>10912</v>
      </c>
      <c r="C1380" s="91" t="s">
        <v>5234</v>
      </c>
      <c r="D1380" s="91" t="s">
        <v>10664</v>
      </c>
      <c r="E1380" s="91">
        <v>10</v>
      </c>
      <c r="F1380" s="91">
        <v>480</v>
      </c>
      <c r="G1380" s="91">
        <v>360</v>
      </c>
      <c r="H1380" s="91">
        <v>60</v>
      </c>
      <c r="I1380" s="150"/>
      <c r="J1380" s="91"/>
      <c r="K1380" s="135"/>
      <c r="L1380" s="71" t="s">
        <v>2</v>
      </c>
    </row>
    <row r="1381" spans="1:12" x14ac:dyDescent="0.25">
      <c r="A1381" s="155" t="s">
        <v>3164</v>
      </c>
      <c r="B1381" s="91" t="s">
        <v>10913</v>
      </c>
      <c r="C1381" s="91" t="s">
        <v>5234</v>
      </c>
      <c r="D1381" s="91" t="s">
        <v>10664</v>
      </c>
      <c r="E1381" s="91">
        <v>10</v>
      </c>
      <c r="F1381" s="91">
        <v>480</v>
      </c>
      <c r="G1381" s="91">
        <v>360</v>
      </c>
      <c r="H1381" s="91">
        <v>120</v>
      </c>
      <c r="I1381" s="149"/>
      <c r="J1381" s="91"/>
      <c r="K1381" s="135"/>
      <c r="L1381" s="71" t="s">
        <v>2</v>
      </c>
    </row>
    <row r="1382" spans="1:12" x14ac:dyDescent="0.25">
      <c r="A1382" s="156" t="s">
        <v>3165</v>
      </c>
      <c r="B1382" s="91" t="s">
        <v>10914</v>
      </c>
      <c r="C1382" s="91" t="s">
        <v>5234</v>
      </c>
      <c r="D1382" s="91" t="s">
        <v>10669</v>
      </c>
      <c r="E1382" s="91">
        <v>10</v>
      </c>
      <c r="F1382" s="91">
        <v>480</v>
      </c>
      <c r="G1382" s="91">
        <v>360</v>
      </c>
      <c r="H1382" s="91">
        <v>24</v>
      </c>
      <c r="I1382" s="150"/>
      <c r="J1382" s="91"/>
      <c r="K1382" s="135"/>
      <c r="L1382" s="71" t="s">
        <v>2</v>
      </c>
    </row>
    <row r="1383" spans="1:12" x14ac:dyDescent="0.25">
      <c r="A1383" s="155" t="s">
        <v>3167</v>
      </c>
      <c r="B1383" s="91" t="s">
        <v>10915</v>
      </c>
      <c r="C1383" s="91" t="s">
        <v>5234</v>
      </c>
      <c r="D1383" s="91" t="s">
        <v>10669</v>
      </c>
      <c r="E1383" s="91">
        <v>10</v>
      </c>
      <c r="F1383" s="91">
        <v>480</v>
      </c>
      <c r="G1383" s="91">
        <v>360</v>
      </c>
      <c r="H1383" s="91">
        <v>30</v>
      </c>
      <c r="I1383" s="149"/>
      <c r="J1383" s="91"/>
      <c r="K1383" s="135"/>
      <c r="L1383" s="71" t="s">
        <v>2</v>
      </c>
    </row>
    <row r="1384" spans="1:12" x14ac:dyDescent="0.25">
      <c r="A1384" s="156" t="s">
        <v>3168</v>
      </c>
      <c r="B1384" s="91" t="s">
        <v>10916</v>
      </c>
      <c r="C1384" s="91" t="s">
        <v>5234</v>
      </c>
      <c r="D1384" s="91" t="s">
        <v>10669</v>
      </c>
      <c r="E1384" s="91">
        <v>10</v>
      </c>
      <c r="F1384" s="91">
        <v>480</v>
      </c>
      <c r="G1384" s="91">
        <v>360</v>
      </c>
      <c r="H1384" s="91">
        <v>60</v>
      </c>
      <c r="I1384" s="150"/>
      <c r="J1384" s="91"/>
      <c r="K1384" s="135"/>
      <c r="L1384" s="71" t="s">
        <v>2</v>
      </c>
    </row>
    <row r="1385" spans="1:12" x14ac:dyDescent="0.25">
      <c r="A1385" s="155" t="s">
        <v>3170</v>
      </c>
      <c r="B1385" s="91" t="s">
        <v>10917</v>
      </c>
      <c r="C1385" s="91" t="s">
        <v>5234</v>
      </c>
      <c r="D1385" s="91" t="s">
        <v>10669</v>
      </c>
      <c r="E1385" s="91">
        <v>10</v>
      </c>
      <c r="F1385" s="91">
        <v>480</v>
      </c>
      <c r="G1385" s="91">
        <v>360</v>
      </c>
      <c r="H1385" s="91">
        <v>120</v>
      </c>
      <c r="I1385" s="149"/>
      <c r="J1385" s="91"/>
      <c r="K1385" s="135"/>
      <c r="L1385" s="71" t="s">
        <v>2</v>
      </c>
    </row>
    <row r="1386" spans="1:12" x14ac:dyDescent="0.25">
      <c r="A1386" s="156" t="s">
        <v>3172</v>
      </c>
      <c r="B1386" s="91" t="s">
        <v>10918</v>
      </c>
      <c r="C1386" s="91" t="s">
        <v>5234</v>
      </c>
      <c r="D1386" s="91" t="s">
        <v>10674</v>
      </c>
      <c r="E1386" s="91">
        <v>10</v>
      </c>
      <c r="F1386" s="91">
        <v>480</v>
      </c>
      <c r="G1386" s="91">
        <v>360</v>
      </c>
      <c r="H1386" s="91">
        <v>24</v>
      </c>
      <c r="I1386" s="150"/>
      <c r="J1386" s="91"/>
      <c r="K1386" s="135"/>
      <c r="L1386" s="71" t="s">
        <v>2</v>
      </c>
    </row>
    <row r="1387" spans="1:12" x14ac:dyDescent="0.25">
      <c r="A1387" s="155" t="s">
        <v>3174</v>
      </c>
      <c r="B1387" s="91" t="s">
        <v>10919</v>
      </c>
      <c r="C1387" s="91" t="s">
        <v>5234</v>
      </c>
      <c r="D1387" s="91" t="s">
        <v>10674</v>
      </c>
      <c r="E1387" s="91">
        <v>10</v>
      </c>
      <c r="F1387" s="91">
        <v>480</v>
      </c>
      <c r="G1387" s="91">
        <v>360</v>
      </c>
      <c r="H1387" s="91">
        <v>30</v>
      </c>
      <c r="I1387" s="149"/>
      <c r="J1387" s="91"/>
      <c r="K1387" s="135"/>
      <c r="L1387" s="71" t="s">
        <v>2</v>
      </c>
    </row>
    <row r="1388" spans="1:12" x14ac:dyDescent="0.25">
      <c r="A1388" s="156" t="s">
        <v>3176</v>
      </c>
      <c r="B1388" s="91" t="s">
        <v>10920</v>
      </c>
      <c r="C1388" s="91" t="s">
        <v>5234</v>
      </c>
      <c r="D1388" s="91" t="s">
        <v>10674</v>
      </c>
      <c r="E1388" s="91">
        <v>10</v>
      </c>
      <c r="F1388" s="91">
        <v>480</v>
      </c>
      <c r="G1388" s="91">
        <v>360</v>
      </c>
      <c r="H1388" s="91">
        <v>60</v>
      </c>
      <c r="I1388" s="150"/>
      <c r="J1388" s="91"/>
      <c r="K1388" s="135"/>
      <c r="L1388" s="71" t="s">
        <v>2</v>
      </c>
    </row>
    <row r="1389" spans="1:12" x14ac:dyDescent="0.25">
      <c r="A1389" s="155" t="s">
        <v>3178</v>
      </c>
      <c r="B1389" s="91" t="s">
        <v>10921</v>
      </c>
      <c r="C1389" s="91" t="s">
        <v>5234</v>
      </c>
      <c r="D1389" s="91" t="s">
        <v>10674</v>
      </c>
      <c r="E1389" s="91">
        <v>10</v>
      </c>
      <c r="F1389" s="91">
        <v>480</v>
      </c>
      <c r="G1389" s="91">
        <v>360</v>
      </c>
      <c r="H1389" s="91">
        <v>120</v>
      </c>
      <c r="I1389" s="149"/>
      <c r="J1389" s="91"/>
      <c r="K1389" s="135"/>
      <c r="L1389" s="71" t="s">
        <v>2</v>
      </c>
    </row>
    <row r="1390" spans="1:12" x14ac:dyDescent="0.25">
      <c r="A1390" s="156" t="s">
        <v>3179</v>
      </c>
      <c r="B1390" s="91" t="s">
        <v>10922</v>
      </c>
      <c r="C1390" s="91" t="s">
        <v>5234</v>
      </c>
      <c r="D1390" s="91" t="s">
        <v>10679</v>
      </c>
      <c r="E1390" s="91">
        <v>12</v>
      </c>
      <c r="F1390" s="91">
        <v>480</v>
      </c>
      <c r="G1390" s="91">
        <v>360</v>
      </c>
      <c r="H1390" s="91">
        <v>24</v>
      </c>
      <c r="I1390" s="150"/>
      <c r="J1390" s="91"/>
      <c r="K1390" s="91"/>
      <c r="L1390" s="71" t="s">
        <v>2</v>
      </c>
    </row>
    <row r="1391" spans="1:12" x14ac:dyDescent="0.25">
      <c r="A1391" s="155" t="s">
        <v>3181</v>
      </c>
      <c r="B1391" s="91" t="s">
        <v>10923</v>
      </c>
      <c r="C1391" s="91" t="s">
        <v>5234</v>
      </c>
      <c r="D1391" s="91" t="s">
        <v>10679</v>
      </c>
      <c r="E1391" s="91">
        <v>12</v>
      </c>
      <c r="F1391" s="91">
        <v>480</v>
      </c>
      <c r="G1391" s="91">
        <v>360</v>
      </c>
      <c r="H1391" s="91">
        <v>30</v>
      </c>
      <c r="I1391" s="149"/>
      <c r="J1391" s="91"/>
      <c r="K1391" s="91"/>
      <c r="L1391" s="71" t="s">
        <v>2</v>
      </c>
    </row>
    <row r="1392" spans="1:12" x14ac:dyDescent="0.25">
      <c r="A1392" s="156" t="s">
        <v>3182</v>
      </c>
      <c r="B1392" s="91" t="s">
        <v>10924</v>
      </c>
      <c r="C1392" s="91" t="s">
        <v>5234</v>
      </c>
      <c r="D1392" s="91" t="s">
        <v>10679</v>
      </c>
      <c r="E1392" s="91">
        <v>12</v>
      </c>
      <c r="F1392" s="91">
        <v>480</v>
      </c>
      <c r="G1392" s="91">
        <v>360</v>
      </c>
      <c r="H1392" s="91">
        <v>60</v>
      </c>
      <c r="I1392" s="150"/>
      <c r="J1392" s="91"/>
      <c r="K1392" s="91"/>
      <c r="L1392" s="71" t="s">
        <v>2</v>
      </c>
    </row>
    <row r="1393" spans="1:12" x14ac:dyDescent="0.25">
      <c r="A1393" s="155" t="s">
        <v>3184</v>
      </c>
      <c r="B1393" s="91" t="s">
        <v>10925</v>
      </c>
      <c r="C1393" s="91" t="s">
        <v>5234</v>
      </c>
      <c r="D1393" s="91" t="s">
        <v>10679</v>
      </c>
      <c r="E1393" s="91">
        <v>12</v>
      </c>
      <c r="F1393" s="91">
        <v>480</v>
      </c>
      <c r="G1393" s="91">
        <v>360</v>
      </c>
      <c r="H1393" s="91">
        <v>120</v>
      </c>
      <c r="I1393" s="149"/>
      <c r="J1393" s="91"/>
      <c r="K1393" s="91"/>
      <c r="L1393" s="71" t="s">
        <v>2</v>
      </c>
    </row>
    <row r="1394" spans="1:12" x14ac:dyDescent="0.25">
      <c r="A1394" s="156" t="s">
        <v>3186</v>
      </c>
      <c r="B1394" s="91" t="s">
        <v>10926</v>
      </c>
      <c r="C1394" s="91" t="s">
        <v>5234</v>
      </c>
      <c r="D1394" s="91" t="s">
        <v>10684</v>
      </c>
      <c r="E1394" s="91">
        <v>12</v>
      </c>
      <c r="F1394" s="91">
        <v>480</v>
      </c>
      <c r="G1394" s="91">
        <v>360</v>
      </c>
      <c r="H1394" s="91">
        <v>24</v>
      </c>
      <c r="I1394" s="150"/>
      <c r="J1394" s="91"/>
      <c r="K1394" s="91"/>
      <c r="L1394" s="71" t="s">
        <v>2</v>
      </c>
    </row>
    <row r="1395" spans="1:12" x14ac:dyDescent="0.25">
      <c r="A1395" s="155" t="s">
        <v>3187</v>
      </c>
      <c r="B1395" s="91" t="s">
        <v>10927</v>
      </c>
      <c r="C1395" s="91" t="s">
        <v>5234</v>
      </c>
      <c r="D1395" s="91" t="s">
        <v>10684</v>
      </c>
      <c r="E1395" s="91">
        <v>12</v>
      </c>
      <c r="F1395" s="91">
        <v>480</v>
      </c>
      <c r="G1395" s="91">
        <v>360</v>
      </c>
      <c r="H1395" s="91">
        <v>30</v>
      </c>
      <c r="I1395" s="149"/>
      <c r="J1395" s="91"/>
      <c r="K1395" s="91"/>
      <c r="L1395" s="71" t="s">
        <v>2</v>
      </c>
    </row>
    <row r="1396" spans="1:12" x14ac:dyDescent="0.25">
      <c r="A1396" s="156" t="s">
        <v>3188</v>
      </c>
      <c r="B1396" s="91" t="s">
        <v>10928</v>
      </c>
      <c r="C1396" s="91" t="s">
        <v>5234</v>
      </c>
      <c r="D1396" s="91" t="s">
        <v>10684</v>
      </c>
      <c r="E1396" s="91">
        <v>12</v>
      </c>
      <c r="F1396" s="91">
        <v>480</v>
      </c>
      <c r="G1396" s="91">
        <v>360</v>
      </c>
      <c r="H1396" s="91">
        <v>60</v>
      </c>
      <c r="I1396" s="150"/>
      <c r="J1396" s="91"/>
      <c r="K1396" s="91"/>
      <c r="L1396" s="71" t="s">
        <v>2</v>
      </c>
    </row>
    <row r="1397" spans="1:12" x14ac:dyDescent="0.25">
      <c r="A1397" s="155" t="s">
        <v>3192</v>
      </c>
      <c r="B1397" s="91" t="s">
        <v>10929</v>
      </c>
      <c r="C1397" s="91" t="s">
        <v>5234</v>
      </c>
      <c r="D1397" s="91" t="s">
        <v>10684</v>
      </c>
      <c r="E1397" s="91">
        <v>12</v>
      </c>
      <c r="F1397" s="91">
        <v>480</v>
      </c>
      <c r="G1397" s="91">
        <v>360</v>
      </c>
      <c r="H1397" s="91">
        <v>120</v>
      </c>
      <c r="I1397" s="149"/>
      <c r="J1397" s="91"/>
      <c r="K1397" s="91"/>
      <c r="L1397" s="71" t="s">
        <v>2</v>
      </c>
    </row>
    <row r="1398" spans="1:12" x14ac:dyDescent="0.25">
      <c r="A1398" s="156" t="s">
        <v>3194</v>
      </c>
      <c r="B1398" s="91" t="s">
        <v>10930</v>
      </c>
      <c r="C1398" s="91" t="s">
        <v>5234</v>
      </c>
      <c r="D1398" s="91" t="s">
        <v>10689</v>
      </c>
      <c r="E1398" s="91">
        <v>12</v>
      </c>
      <c r="F1398" s="91">
        <v>480</v>
      </c>
      <c r="G1398" s="91">
        <v>360</v>
      </c>
      <c r="H1398" s="91">
        <v>24</v>
      </c>
      <c r="I1398" s="150"/>
      <c r="J1398" s="91"/>
      <c r="K1398" s="91"/>
      <c r="L1398" s="71" t="s">
        <v>2</v>
      </c>
    </row>
    <row r="1399" spans="1:12" x14ac:dyDescent="0.25">
      <c r="A1399" s="155" t="s">
        <v>3195</v>
      </c>
      <c r="B1399" s="91" t="s">
        <v>10931</v>
      </c>
      <c r="C1399" s="91" t="s">
        <v>5234</v>
      </c>
      <c r="D1399" s="91" t="s">
        <v>10689</v>
      </c>
      <c r="E1399" s="91">
        <v>12</v>
      </c>
      <c r="F1399" s="91">
        <v>480</v>
      </c>
      <c r="G1399" s="91">
        <v>360</v>
      </c>
      <c r="H1399" s="91">
        <v>30</v>
      </c>
      <c r="I1399" s="149"/>
      <c r="J1399" s="91"/>
      <c r="K1399" s="91"/>
      <c r="L1399" s="71" t="s">
        <v>2</v>
      </c>
    </row>
    <row r="1400" spans="1:12" x14ac:dyDescent="0.25">
      <c r="A1400" s="156" t="s">
        <v>3197</v>
      </c>
      <c r="B1400" s="91" t="s">
        <v>10932</v>
      </c>
      <c r="C1400" s="91" t="s">
        <v>5234</v>
      </c>
      <c r="D1400" s="91" t="s">
        <v>10689</v>
      </c>
      <c r="E1400" s="91">
        <v>12</v>
      </c>
      <c r="F1400" s="91">
        <v>480</v>
      </c>
      <c r="G1400" s="91">
        <v>360</v>
      </c>
      <c r="H1400" s="91">
        <v>60</v>
      </c>
      <c r="I1400" s="150"/>
      <c r="J1400" s="91"/>
      <c r="K1400" s="91"/>
      <c r="L1400" s="71" t="s">
        <v>2</v>
      </c>
    </row>
    <row r="1401" spans="1:12" x14ac:dyDescent="0.25">
      <c r="A1401" s="155" t="s">
        <v>3199</v>
      </c>
      <c r="B1401" s="91" t="s">
        <v>10933</v>
      </c>
      <c r="C1401" s="91" t="s">
        <v>5234</v>
      </c>
      <c r="D1401" s="91" t="s">
        <v>10689</v>
      </c>
      <c r="E1401" s="91">
        <v>12</v>
      </c>
      <c r="F1401" s="91">
        <v>480</v>
      </c>
      <c r="G1401" s="91">
        <v>360</v>
      </c>
      <c r="H1401" s="91">
        <v>120</v>
      </c>
      <c r="I1401" s="149"/>
      <c r="J1401" s="91"/>
      <c r="K1401" s="91"/>
      <c r="L1401" s="71" t="s">
        <v>2</v>
      </c>
    </row>
    <row r="1402" spans="1:12" x14ac:dyDescent="0.25">
      <c r="A1402" s="156" t="s">
        <v>3201</v>
      </c>
      <c r="B1402" s="91" t="s">
        <v>10934</v>
      </c>
      <c r="C1402" s="91" t="s">
        <v>5234</v>
      </c>
      <c r="D1402" s="91" t="s">
        <v>10694</v>
      </c>
      <c r="E1402" s="91">
        <v>12</v>
      </c>
      <c r="F1402" s="91">
        <v>480</v>
      </c>
      <c r="G1402" s="91">
        <v>360</v>
      </c>
      <c r="H1402" s="91">
        <v>24</v>
      </c>
      <c r="I1402" s="150"/>
      <c r="J1402" s="91"/>
      <c r="K1402" s="91"/>
      <c r="L1402" s="71" t="s">
        <v>2</v>
      </c>
    </row>
    <row r="1403" spans="1:12" x14ac:dyDescent="0.25">
      <c r="A1403" s="155" t="s">
        <v>3203</v>
      </c>
      <c r="B1403" s="91" t="s">
        <v>10935</v>
      </c>
      <c r="C1403" s="91" t="s">
        <v>5234</v>
      </c>
      <c r="D1403" s="91" t="s">
        <v>10694</v>
      </c>
      <c r="E1403" s="91">
        <v>12</v>
      </c>
      <c r="F1403" s="91">
        <v>480</v>
      </c>
      <c r="G1403" s="91">
        <v>360</v>
      </c>
      <c r="H1403" s="91">
        <v>30</v>
      </c>
      <c r="I1403" s="149"/>
      <c r="J1403" s="91"/>
      <c r="K1403" s="91"/>
      <c r="L1403" s="71" t="s">
        <v>2</v>
      </c>
    </row>
    <row r="1404" spans="1:12" x14ac:dyDescent="0.25">
      <c r="A1404" s="156" t="s">
        <v>3205</v>
      </c>
      <c r="B1404" s="91" t="s">
        <v>10936</v>
      </c>
      <c r="C1404" s="91" t="s">
        <v>5234</v>
      </c>
      <c r="D1404" s="91" t="s">
        <v>10694</v>
      </c>
      <c r="E1404" s="91">
        <v>12</v>
      </c>
      <c r="F1404" s="91">
        <v>480</v>
      </c>
      <c r="G1404" s="91">
        <v>360</v>
      </c>
      <c r="H1404" s="91">
        <v>60</v>
      </c>
      <c r="I1404" s="150"/>
      <c r="J1404" s="91"/>
      <c r="K1404" s="91"/>
      <c r="L1404" s="71" t="s">
        <v>2</v>
      </c>
    </row>
    <row r="1405" spans="1:12" x14ac:dyDescent="0.25">
      <c r="A1405" s="155" t="s">
        <v>3207</v>
      </c>
      <c r="B1405" s="91" t="s">
        <v>10937</v>
      </c>
      <c r="C1405" s="91" t="s">
        <v>5234</v>
      </c>
      <c r="D1405" s="91" t="s">
        <v>10694</v>
      </c>
      <c r="E1405" s="91">
        <v>12</v>
      </c>
      <c r="F1405" s="91">
        <v>480</v>
      </c>
      <c r="G1405" s="91">
        <v>360</v>
      </c>
      <c r="H1405" s="91">
        <v>120</v>
      </c>
      <c r="I1405" s="149"/>
      <c r="J1405" s="91"/>
      <c r="K1405" s="91"/>
      <c r="L1405" s="71" t="s">
        <v>2</v>
      </c>
    </row>
    <row r="1406" spans="1:12" x14ac:dyDescent="0.25">
      <c r="A1406" s="156" t="s">
        <v>3208</v>
      </c>
      <c r="B1406" s="91" t="s">
        <v>10938</v>
      </c>
      <c r="C1406" s="91" t="s">
        <v>5234</v>
      </c>
      <c r="D1406" s="91" t="s">
        <v>10639</v>
      </c>
      <c r="E1406" s="91">
        <v>8</v>
      </c>
      <c r="F1406" s="91">
        <v>640</v>
      </c>
      <c r="G1406" s="91">
        <v>480</v>
      </c>
      <c r="H1406" s="91">
        <v>24</v>
      </c>
      <c r="I1406" s="150"/>
      <c r="J1406" s="91"/>
      <c r="K1406" s="91"/>
      <c r="L1406" s="71" t="s">
        <v>2</v>
      </c>
    </row>
    <row r="1407" spans="1:12" x14ac:dyDescent="0.25">
      <c r="A1407" s="155" t="s">
        <v>3210</v>
      </c>
      <c r="B1407" s="91" t="s">
        <v>10939</v>
      </c>
      <c r="C1407" s="91" t="s">
        <v>5234</v>
      </c>
      <c r="D1407" s="91" t="s">
        <v>10639</v>
      </c>
      <c r="E1407" s="91">
        <v>8</v>
      </c>
      <c r="F1407" s="91">
        <v>640</v>
      </c>
      <c r="G1407" s="91">
        <v>480</v>
      </c>
      <c r="H1407" s="91">
        <v>30</v>
      </c>
      <c r="I1407" s="149"/>
      <c r="J1407" s="91"/>
      <c r="K1407" s="91"/>
      <c r="L1407" s="71" t="s">
        <v>2</v>
      </c>
    </row>
    <row r="1408" spans="1:12" x14ac:dyDescent="0.25">
      <c r="A1408" s="156" t="s">
        <v>3211</v>
      </c>
      <c r="B1408" s="91" t="s">
        <v>10940</v>
      </c>
      <c r="C1408" s="91" t="s">
        <v>5234</v>
      </c>
      <c r="D1408" s="91" t="s">
        <v>10639</v>
      </c>
      <c r="E1408" s="91">
        <v>8</v>
      </c>
      <c r="F1408" s="91">
        <v>640</v>
      </c>
      <c r="G1408" s="91">
        <v>480</v>
      </c>
      <c r="H1408" s="91">
        <v>60</v>
      </c>
      <c r="I1408" s="150"/>
      <c r="J1408" s="91"/>
      <c r="K1408" s="91"/>
      <c r="L1408" s="71" t="s">
        <v>2</v>
      </c>
    </row>
    <row r="1409" spans="1:12" x14ac:dyDescent="0.25">
      <c r="A1409" s="155" t="s">
        <v>3212</v>
      </c>
      <c r="B1409" s="91" t="s">
        <v>10941</v>
      </c>
      <c r="C1409" s="91" t="s">
        <v>5234</v>
      </c>
      <c r="D1409" s="91" t="s">
        <v>10639</v>
      </c>
      <c r="E1409" s="91">
        <v>8</v>
      </c>
      <c r="F1409" s="91">
        <v>640</v>
      </c>
      <c r="G1409" s="91">
        <v>480</v>
      </c>
      <c r="H1409" s="91">
        <v>120</v>
      </c>
      <c r="I1409" s="149"/>
      <c r="J1409" s="91"/>
      <c r="K1409" s="91"/>
      <c r="L1409" s="71" t="s">
        <v>2</v>
      </c>
    </row>
    <row r="1410" spans="1:12" x14ac:dyDescent="0.25">
      <c r="A1410" s="156" t="s">
        <v>3214</v>
      </c>
      <c r="B1410" s="91" t="s">
        <v>10942</v>
      </c>
      <c r="C1410" s="91" t="s">
        <v>5234</v>
      </c>
      <c r="D1410" s="91" t="s">
        <v>10644</v>
      </c>
      <c r="E1410" s="91">
        <v>8</v>
      </c>
      <c r="F1410" s="91">
        <v>640</v>
      </c>
      <c r="G1410" s="91">
        <v>480</v>
      </c>
      <c r="H1410" s="91">
        <v>24</v>
      </c>
      <c r="I1410" s="150"/>
      <c r="J1410" s="91"/>
      <c r="K1410" s="91"/>
      <c r="L1410" s="71" t="s">
        <v>2</v>
      </c>
    </row>
    <row r="1411" spans="1:12" x14ac:dyDescent="0.25">
      <c r="A1411" s="155" t="s">
        <v>3215</v>
      </c>
      <c r="B1411" s="91" t="s">
        <v>10943</v>
      </c>
      <c r="C1411" s="91" t="s">
        <v>5234</v>
      </c>
      <c r="D1411" s="91" t="s">
        <v>10644</v>
      </c>
      <c r="E1411" s="91">
        <v>8</v>
      </c>
      <c r="F1411" s="91">
        <v>640</v>
      </c>
      <c r="G1411" s="91">
        <v>480</v>
      </c>
      <c r="H1411" s="91">
        <v>30</v>
      </c>
      <c r="I1411" s="149"/>
      <c r="J1411" s="91"/>
      <c r="K1411" s="91"/>
      <c r="L1411" s="71" t="s">
        <v>2</v>
      </c>
    </row>
    <row r="1412" spans="1:12" x14ac:dyDescent="0.25">
      <c r="A1412" s="156" t="s">
        <v>3217</v>
      </c>
      <c r="B1412" s="91" t="s">
        <v>10944</v>
      </c>
      <c r="C1412" s="91" t="s">
        <v>5234</v>
      </c>
      <c r="D1412" s="91" t="s">
        <v>10644</v>
      </c>
      <c r="E1412" s="91">
        <v>8</v>
      </c>
      <c r="F1412" s="91">
        <v>640</v>
      </c>
      <c r="G1412" s="91">
        <v>480</v>
      </c>
      <c r="H1412" s="91">
        <v>60</v>
      </c>
      <c r="I1412" s="150"/>
      <c r="J1412" s="91"/>
      <c r="K1412" s="91"/>
      <c r="L1412" s="71" t="s">
        <v>2</v>
      </c>
    </row>
    <row r="1413" spans="1:12" x14ac:dyDescent="0.25">
      <c r="A1413" s="155" t="s">
        <v>3219</v>
      </c>
      <c r="B1413" s="91" t="s">
        <v>10945</v>
      </c>
      <c r="C1413" s="91" t="s">
        <v>5234</v>
      </c>
      <c r="D1413" s="91" t="s">
        <v>10644</v>
      </c>
      <c r="E1413" s="91">
        <v>8</v>
      </c>
      <c r="F1413" s="91">
        <v>640</v>
      </c>
      <c r="G1413" s="91">
        <v>480</v>
      </c>
      <c r="H1413" s="91">
        <v>120</v>
      </c>
      <c r="I1413" s="149"/>
      <c r="J1413" s="91"/>
      <c r="K1413" s="91"/>
      <c r="L1413" s="71" t="s">
        <v>2</v>
      </c>
    </row>
    <row r="1414" spans="1:12" x14ac:dyDescent="0.25">
      <c r="A1414" s="156" t="s">
        <v>3221</v>
      </c>
      <c r="B1414" s="91" t="s">
        <v>10946</v>
      </c>
      <c r="C1414" s="91" t="s">
        <v>5234</v>
      </c>
      <c r="D1414" s="91" t="s">
        <v>10649</v>
      </c>
      <c r="E1414" s="91">
        <v>8</v>
      </c>
      <c r="F1414" s="91">
        <v>640</v>
      </c>
      <c r="G1414" s="91">
        <v>480</v>
      </c>
      <c r="H1414" s="91">
        <v>24</v>
      </c>
      <c r="I1414" s="150"/>
      <c r="J1414" s="91"/>
      <c r="K1414" s="91"/>
      <c r="L1414" s="71" t="s">
        <v>2</v>
      </c>
    </row>
    <row r="1415" spans="1:12" x14ac:dyDescent="0.25">
      <c r="A1415" s="155" t="s">
        <v>3222</v>
      </c>
      <c r="B1415" s="91" t="s">
        <v>10947</v>
      </c>
      <c r="C1415" s="91" t="s">
        <v>5234</v>
      </c>
      <c r="D1415" s="91" t="s">
        <v>10649</v>
      </c>
      <c r="E1415" s="91">
        <v>8</v>
      </c>
      <c r="F1415" s="91">
        <v>640</v>
      </c>
      <c r="G1415" s="91">
        <v>480</v>
      </c>
      <c r="H1415" s="91">
        <v>30</v>
      </c>
      <c r="I1415" s="149"/>
      <c r="J1415" s="91"/>
      <c r="K1415" s="91"/>
      <c r="L1415" s="71" t="s">
        <v>2</v>
      </c>
    </row>
    <row r="1416" spans="1:12" x14ac:dyDescent="0.25">
      <c r="A1416" s="156" t="s">
        <v>3224</v>
      </c>
      <c r="B1416" s="91" t="s">
        <v>10948</v>
      </c>
      <c r="C1416" s="91" t="s">
        <v>5234</v>
      </c>
      <c r="D1416" s="91" t="s">
        <v>10649</v>
      </c>
      <c r="E1416" s="91">
        <v>8</v>
      </c>
      <c r="F1416" s="91">
        <v>640</v>
      </c>
      <c r="G1416" s="91">
        <v>480</v>
      </c>
      <c r="H1416" s="91">
        <v>60</v>
      </c>
      <c r="I1416" s="150"/>
      <c r="J1416" s="91"/>
      <c r="K1416" s="91"/>
      <c r="L1416" s="71" t="s">
        <v>2</v>
      </c>
    </row>
    <row r="1417" spans="1:12" x14ac:dyDescent="0.25">
      <c r="A1417" s="155" t="s">
        <v>3225</v>
      </c>
      <c r="B1417" s="91" t="s">
        <v>10949</v>
      </c>
      <c r="C1417" s="91" t="s">
        <v>5234</v>
      </c>
      <c r="D1417" s="91" t="s">
        <v>10649</v>
      </c>
      <c r="E1417" s="91">
        <v>8</v>
      </c>
      <c r="F1417" s="91">
        <v>640</v>
      </c>
      <c r="G1417" s="91">
        <v>480</v>
      </c>
      <c r="H1417" s="91">
        <v>120</v>
      </c>
      <c r="I1417" s="149"/>
      <c r="J1417" s="91"/>
      <c r="K1417" s="91"/>
      <c r="L1417" s="71" t="s">
        <v>2</v>
      </c>
    </row>
    <row r="1418" spans="1:12" x14ac:dyDescent="0.25">
      <c r="A1418" s="156" t="s">
        <v>3227</v>
      </c>
      <c r="B1418" s="91" t="s">
        <v>10950</v>
      </c>
      <c r="C1418" s="91" t="s">
        <v>5234</v>
      </c>
      <c r="D1418" s="91" t="s">
        <v>10654</v>
      </c>
      <c r="E1418" s="91">
        <v>8</v>
      </c>
      <c r="F1418" s="91">
        <v>640</v>
      </c>
      <c r="G1418" s="91">
        <v>480</v>
      </c>
      <c r="H1418" s="91">
        <v>24</v>
      </c>
      <c r="I1418" s="150"/>
      <c r="J1418" s="91"/>
      <c r="K1418" s="91"/>
      <c r="L1418" s="71" t="s">
        <v>2</v>
      </c>
    </row>
    <row r="1419" spans="1:12" x14ac:dyDescent="0.25">
      <c r="A1419" s="155" t="s">
        <v>3229</v>
      </c>
      <c r="B1419" s="91" t="s">
        <v>10951</v>
      </c>
      <c r="C1419" s="91" t="s">
        <v>5234</v>
      </c>
      <c r="D1419" s="91" t="s">
        <v>10654</v>
      </c>
      <c r="E1419" s="91">
        <v>8</v>
      </c>
      <c r="F1419" s="91">
        <v>640</v>
      </c>
      <c r="G1419" s="91">
        <v>480</v>
      </c>
      <c r="H1419" s="91">
        <v>30</v>
      </c>
      <c r="I1419" s="149"/>
      <c r="J1419" s="91"/>
      <c r="K1419" s="91"/>
      <c r="L1419" s="71" t="s">
        <v>2</v>
      </c>
    </row>
    <row r="1420" spans="1:12" x14ac:dyDescent="0.25">
      <c r="A1420" s="156" t="s">
        <v>3230</v>
      </c>
      <c r="B1420" s="91" t="s">
        <v>10952</v>
      </c>
      <c r="C1420" s="91" t="s">
        <v>5234</v>
      </c>
      <c r="D1420" s="91" t="s">
        <v>10654</v>
      </c>
      <c r="E1420" s="91">
        <v>8</v>
      </c>
      <c r="F1420" s="91">
        <v>640</v>
      </c>
      <c r="G1420" s="91">
        <v>480</v>
      </c>
      <c r="H1420" s="91">
        <v>60</v>
      </c>
      <c r="I1420" s="150"/>
      <c r="J1420" s="91"/>
      <c r="K1420" s="91"/>
      <c r="L1420" s="71" t="s">
        <v>2</v>
      </c>
    </row>
    <row r="1421" spans="1:12" x14ac:dyDescent="0.25">
      <c r="A1421" s="155" t="s">
        <v>3231</v>
      </c>
      <c r="B1421" s="91" t="s">
        <v>10953</v>
      </c>
      <c r="C1421" s="91" t="s">
        <v>5234</v>
      </c>
      <c r="D1421" s="91" t="s">
        <v>10654</v>
      </c>
      <c r="E1421" s="91">
        <v>8</v>
      </c>
      <c r="F1421" s="91">
        <v>640</v>
      </c>
      <c r="G1421" s="91">
        <v>480</v>
      </c>
      <c r="H1421" s="91">
        <v>120</v>
      </c>
      <c r="I1421" s="149"/>
      <c r="J1421" s="91"/>
      <c r="K1421" s="91"/>
      <c r="L1421" s="71" t="s">
        <v>2</v>
      </c>
    </row>
    <row r="1422" spans="1:12" x14ac:dyDescent="0.25">
      <c r="A1422" s="156" t="s">
        <v>3232</v>
      </c>
      <c r="B1422" s="91" t="s">
        <v>10954</v>
      </c>
      <c r="C1422" s="91" t="s">
        <v>5234</v>
      </c>
      <c r="D1422" s="91" t="s">
        <v>10659</v>
      </c>
      <c r="E1422" s="91">
        <v>10</v>
      </c>
      <c r="F1422" s="91">
        <v>640</v>
      </c>
      <c r="G1422" s="91">
        <v>480</v>
      </c>
      <c r="H1422" s="91">
        <v>24</v>
      </c>
      <c r="I1422" s="150"/>
      <c r="J1422" s="91"/>
      <c r="K1422" s="91"/>
      <c r="L1422" s="71" t="s">
        <v>2</v>
      </c>
    </row>
    <row r="1423" spans="1:12" x14ac:dyDescent="0.25">
      <c r="A1423" s="155" t="s">
        <v>3233</v>
      </c>
      <c r="B1423" s="91" t="s">
        <v>10955</v>
      </c>
      <c r="C1423" s="91" t="s">
        <v>5234</v>
      </c>
      <c r="D1423" s="91" t="s">
        <v>10659</v>
      </c>
      <c r="E1423" s="91">
        <v>10</v>
      </c>
      <c r="F1423" s="91">
        <v>640</v>
      </c>
      <c r="G1423" s="91">
        <v>480</v>
      </c>
      <c r="H1423" s="91">
        <v>30</v>
      </c>
      <c r="I1423" s="149"/>
      <c r="J1423" s="91"/>
      <c r="K1423" s="91"/>
      <c r="L1423" s="71" t="s">
        <v>2</v>
      </c>
    </row>
    <row r="1424" spans="1:12" x14ac:dyDescent="0.25">
      <c r="A1424" s="156" t="s">
        <v>3235</v>
      </c>
      <c r="B1424" s="91" t="s">
        <v>10956</v>
      </c>
      <c r="C1424" s="91" t="s">
        <v>5234</v>
      </c>
      <c r="D1424" s="91" t="s">
        <v>10659</v>
      </c>
      <c r="E1424" s="91">
        <v>10</v>
      </c>
      <c r="F1424" s="91">
        <v>640</v>
      </c>
      <c r="G1424" s="91">
        <v>480</v>
      </c>
      <c r="H1424" s="91">
        <v>60</v>
      </c>
      <c r="I1424" s="150"/>
      <c r="J1424" s="91"/>
      <c r="K1424" s="91"/>
      <c r="L1424" s="71" t="s">
        <v>2</v>
      </c>
    </row>
    <row r="1425" spans="1:12" x14ac:dyDescent="0.25">
      <c r="A1425" s="155" t="s">
        <v>3237</v>
      </c>
      <c r="B1425" s="91" t="s">
        <v>10957</v>
      </c>
      <c r="C1425" s="91" t="s">
        <v>5234</v>
      </c>
      <c r="D1425" s="91" t="s">
        <v>10659</v>
      </c>
      <c r="E1425" s="91">
        <v>10</v>
      </c>
      <c r="F1425" s="91">
        <v>640</v>
      </c>
      <c r="G1425" s="91">
        <v>480</v>
      </c>
      <c r="H1425" s="91">
        <v>120</v>
      </c>
      <c r="I1425" s="149"/>
      <c r="J1425" s="91"/>
      <c r="K1425" s="91"/>
      <c r="L1425" s="71" t="s">
        <v>2</v>
      </c>
    </row>
    <row r="1426" spans="1:12" x14ac:dyDescent="0.25">
      <c r="A1426" s="156" t="s">
        <v>3238</v>
      </c>
      <c r="B1426" s="91" t="s">
        <v>10958</v>
      </c>
      <c r="C1426" s="91" t="s">
        <v>5234</v>
      </c>
      <c r="D1426" s="91" t="s">
        <v>10664</v>
      </c>
      <c r="E1426" s="91">
        <v>10</v>
      </c>
      <c r="F1426" s="91">
        <v>640</v>
      </c>
      <c r="G1426" s="91">
        <v>480</v>
      </c>
      <c r="H1426" s="91">
        <v>24</v>
      </c>
      <c r="I1426" s="150"/>
      <c r="J1426" s="91"/>
      <c r="K1426" s="91"/>
      <c r="L1426" s="71" t="s">
        <v>2</v>
      </c>
    </row>
    <row r="1427" spans="1:12" x14ac:dyDescent="0.25">
      <c r="A1427" s="155" t="s">
        <v>3239</v>
      </c>
      <c r="B1427" s="91" t="s">
        <v>10959</v>
      </c>
      <c r="C1427" s="91" t="s">
        <v>5234</v>
      </c>
      <c r="D1427" s="91" t="s">
        <v>10664</v>
      </c>
      <c r="E1427" s="91">
        <v>10</v>
      </c>
      <c r="F1427" s="91">
        <v>640</v>
      </c>
      <c r="G1427" s="91">
        <v>480</v>
      </c>
      <c r="H1427" s="91">
        <v>30</v>
      </c>
      <c r="I1427" s="149"/>
      <c r="J1427" s="91"/>
      <c r="K1427" s="91"/>
      <c r="L1427" s="71" t="s">
        <v>2</v>
      </c>
    </row>
    <row r="1428" spans="1:12" x14ac:dyDescent="0.25">
      <c r="A1428" s="156" t="s">
        <v>3241</v>
      </c>
      <c r="B1428" s="91" t="s">
        <v>10960</v>
      </c>
      <c r="C1428" s="91" t="s">
        <v>5234</v>
      </c>
      <c r="D1428" s="91" t="s">
        <v>10664</v>
      </c>
      <c r="E1428" s="91">
        <v>10</v>
      </c>
      <c r="F1428" s="91">
        <v>640</v>
      </c>
      <c r="G1428" s="91">
        <v>480</v>
      </c>
      <c r="H1428" s="91">
        <v>60</v>
      </c>
      <c r="I1428" s="150"/>
      <c r="J1428" s="91"/>
      <c r="K1428" s="91"/>
      <c r="L1428" s="71" t="s">
        <v>2</v>
      </c>
    </row>
    <row r="1429" spans="1:12" x14ac:dyDescent="0.25">
      <c r="A1429" s="155" t="s">
        <v>3243</v>
      </c>
      <c r="B1429" s="91" t="s">
        <v>10961</v>
      </c>
      <c r="C1429" s="91" t="s">
        <v>5234</v>
      </c>
      <c r="D1429" s="91" t="s">
        <v>10664</v>
      </c>
      <c r="E1429" s="91">
        <v>10</v>
      </c>
      <c r="F1429" s="91">
        <v>640</v>
      </c>
      <c r="G1429" s="91">
        <v>480</v>
      </c>
      <c r="H1429" s="91">
        <v>120</v>
      </c>
      <c r="I1429" s="149"/>
      <c r="J1429" s="91"/>
      <c r="K1429" s="91"/>
      <c r="L1429" s="71" t="s">
        <v>2</v>
      </c>
    </row>
    <row r="1430" spans="1:12" x14ac:dyDescent="0.25">
      <c r="A1430" s="156" t="s">
        <v>3245</v>
      </c>
      <c r="B1430" s="91" t="s">
        <v>10962</v>
      </c>
      <c r="C1430" s="91" t="s">
        <v>5234</v>
      </c>
      <c r="D1430" s="91" t="s">
        <v>10669</v>
      </c>
      <c r="E1430" s="91">
        <v>10</v>
      </c>
      <c r="F1430" s="91">
        <v>640</v>
      </c>
      <c r="G1430" s="91">
        <v>480</v>
      </c>
      <c r="H1430" s="91">
        <v>24</v>
      </c>
      <c r="I1430" s="150"/>
      <c r="J1430" s="91"/>
      <c r="K1430" s="91"/>
      <c r="L1430" s="71" t="s">
        <v>2</v>
      </c>
    </row>
    <row r="1431" spans="1:12" x14ac:dyDescent="0.25">
      <c r="A1431" s="155" t="s">
        <v>3247</v>
      </c>
      <c r="B1431" s="91" t="s">
        <v>10963</v>
      </c>
      <c r="C1431" s="91" t="s">
        <v>5234</v>
      </c>
      <c r="D1431" s="91" t="s">
        <v>10669</v>
      </c>
      <c r="E1431" s="91">
        <v>10</v>
      </c>
      <c r="F1431" s="91">
        <v>640</v>
      </c>
      <c r="G1431" s="91">
        <v>480</v>
      </c>
      <c r="H1431" s="91">
        <v>30</v>
      </c>
      <c r="I1431" s="149"/>
      <c r="J1431" s="91"/>
      <c r="K1431" s="91"/>
      <c r="L1431" s="71" t="s">
        <v>2</v>
      </c>
    </row>
    <row r="1432" spans="1:12" x14ac:dyDescent="0.25">
      <c r="A1432" s="156" t="s">
        <v>3248</v>
      </c>
      <c r="B1432" s="91" t="s">
        <v>10964</v>
      </c>
      <c r="C1432" s="91" t="s">
        <v>5234</v>
      </c>
      <c r="D1432" s="91" t="s">
        <v>10669</v>
      </c>
      <c r="E1432" s="91">
        <v>10</v>
      </c>
      <c r="F1432" s="91">
        <v>640</v>
      </c>
      <c r="G1432" s="91">
        <v>480</v>
      </c>
      <c r="H1432" s="91">
        <v>60</v>
      </c>
      <c r="I1432" s="150"/>
      <c r="J1432" s="91"/>
      <c r="K1432" s="91"/>
      <c r="L1432" s="71" t="s">
        <v>2</v>
      </c>
    </row>
    <row r="1433" spans="1:12" x14ac:dyDescent="0.25">
      <c r="A1433" s="155" t="s">
        <v>3250</v>
      </c>
      <c r="B1433" s="91" t="s">
        <v>10965</v>
      </c>
      <c r="C1433" s="91" t="s">
        <v>5234</v>
      </c>
      <c r="D1433" s="91" t="s">
        <v>10669</v>
      </c>
      <c r="E1433" s="91">
        <v>10</v>
      </c>
      <c r="F1433" s="91">
        <v>640</v>
      </c>
      <c r="G1433" s="91">
        <v>480</v>
      </c>
      <c r="H1433" s="91">
        <v>120</v>
      </c>
      <c r="I1433" s="149"/>
      <c r="J1433" s="91"/>
      <c r="K1433" s="91"/>
      <c r="L1433" s="71" t="s">
        <v>2</v>
      </c>
    </row>
    <row r="1434" spans="1:12" x14ac:dyDescent="0.25">
      <c r="A1434" s="156" t="s">
        <v>3251</v>
      </c>
      <c r="B1434" s="91" t="s">
        <v>10966</v>
      </c>
      <c r="C1434" s="91" t="s">
        <v>5234</v>
      </c>
      <c r="D1434" s="91" t="s">
        <v>10674</v>
      </c>
      <c r="E1434" s="91">
        <v>10</v>
      </c>
      <c r="F1434" s="91">
        <v>640</v>
      </c>
      <c r="G1434" s="91">
        <v>480</v>
      </c>
      <c r="H1434" s="91">
        <v>24</v>
      </c>
      <c r="I1434" s="150"/>
      <c r="J1434" s="91"/>
      <c r="K1434" s="91"/>
      <c r="L1434" s="71" t="s">
        <v>2</v>
      </c>
    </row>
    <row r="1435" spans="1:12" x14ac:dyDescent="0.25">
      <c r="A1435" s="155" t="s">
        <v>3253</v>
      </c>
      <c r="B1435" s="91" t="s">
        <v>10967</v>
      </c>
      <c r="C1435" s="91" t="s">
        <v>5234</v>
      </c>
      <c r="D1435" s="91" t="s">
        <v>10674</v>
      </c>
      <c r="E1435" s="91">
        <v>10</v>
      </c>
      <c r="F1435" s="91">
        <v>640</v>
      </c>
      <c r="G1435" s="91">
        <v>480</v>
      </c>
      <c r="H1435" s="91">
        <v>30</v>
      </c>
      <c r="I1435" s="149"/>
      <c r="J1435" s="91"/>
      <c r="K1435" s="91"/>
      <c r="L1435" s="71" t="s">
        <v>2</v>
      </c>
    </row>
    <row r="1436" spans="1:12" x14ac:dyDescent="0.25">
      <c r="A1436" s="156" t="s">
        <v>3255</v>
      </c>
      <c r="B1436" s="91" t="s">
        <v>10968</v>
      </c>
      <c r="C1436" s="91" t="s">
        <v>5234</v>
      </c>
      <c r="D1436" s="91" t="s">
        <v>10674</v>
      </c>
      <c r="E1436" s="91">
        <v>10</v>
      </c>
      <c r="F1436" s="91">
        <v>640</v>
      </c>
      <c r="G1436" s="91">
        <v>480</v>
      </c>
      <c r="H1436" s="91">
        <v>60</v>
      </c>
      <c r="I1436" s="150"/>
      <c r="J1436" s="91"/>
      <c r="K1436" s="91"/>
      <c r="L1436" s="71" t="s">
        <v>2</v>
      </c>
    </row>
    <row r="1437" spans="1:12" x14ac:dyDescent="0.25">
      <c r="A1437" s="155" t="s">
        <v>3257</v>
      </c>
      <c r="B1437" s="91" t="s">
        <v>10969</v>
      </c>
      <c r="C1437" s="91" t="s">
        <v>5234</v>
      </c>
      <c r="D1437" s="91" t="s">
        <v>10674</v>
      </c>
      <c r="E1437" s="91">
        <v>10</v>
      </c>
      <c r="F1437" s="91">
        <v>640</v>
      </c>
      <c r="G1437" s="91">
        <v>480</v>
      </c>
      <c r="H1437" s="91">
        <v>120</v>
      </c>
      <c r="I1437" s="149"/>
      <c r="J1437" s="91"/>
      <c r="K1437" s="91"/>
      <c r="L1437" s="71" t="s">
        <v>2</v>
      </c>
    </row>
    <row r="1438" spans="1:12" x14ac:dyDescent="0.25">
      <c r="A1438" s="156" t="s">
        <v>3258</v>
      </c>
      <c r="B1438" s="91" t="s">
        <v>10970</v>
      </c>
      <c r="C1438" s="91" t="s">
        <v>5234</v>
      </c>
      <c r="D1438" s="91" t="s">
        <v>10679</v>
      </c>
      <c r="E1438" s="91">
        <v>12</v>
      </c>
      <c r="F1438" s="91">
        <v>640</v>
      </c>
      <c r="G1438" s="91">
        <v>480</v>
      </c>
      <c r="H1438" s="91">
        <v>24</v>
      </c>
      <c r="I1438" s="150"/>
      <c r="J1438" s="91"/>
      <c r="K1438" s="91"/>
      <c r="L1438" s="71" t="s">
        <v>2</v>
      </c>
    </row>
    <row r="1439" spans="1:12" x14ac:dyDescent="0.25">
      <c r="A1439" s="155" t="s">
        <v>3260</v>
      </c>
      <c r="B1439" s="91" t="s">
        <v>10971</v>
      </c>
      <c r="C1439" s="91" t="s">
        <v>5234</v>
      </c>
      <c r="D1439" s="91" t="s">
        <v>10679</v>
      </c>
      <c r="E1439" s="91">
        <v>12</v>
      </c>
      <c r="F1439" s="91">
        <v>640</v>
      </c>
      <c r="G1439" s="91">
        <v>480</v>
      </c>
      <c r="H1439" s="91">
        <v>30</v>
      </c>
      <c r="I1439" s="149"/>
      <c r="J1439" s="91"/>
      <c r="K1439" s="91"/>
      <c r="L1439" s="71" t="s">
        <v>2</v>
      </c>
    </row>
    <row r="1440" spans="1:12" x14ac:dyDescent="0.25">
      <c r="A1440" s="156" t="s">
        <v>3261</v>
      </c>
      <c r="B1440" s="91" t="s">
        <v>10972</v>
      </c>
      <c r="C1440" s="91" t="s">
        <v>5234</v>
      </c>
      <c r="D1440" s="91" t="s">
        <v>10679</v>
      </c>
      <c r="E1440" s="91">
        <v>12</v>
      </c>
      <c r="F1440" s="91">
        <v>640</v>
      </c>
      <c r="G1440" s="91">
        <v>480</v>
      </c>
      <c r="H1440" s="91">
        <v>60</v>
      </c>
      <c r="I1440" s="150"/>
      <c r="J1440" s="91"/>
      <c r="K1440" s="91"/>
      <c r="L1440" s="71" t="s">
        <v>2</v>
      </c>
    </row>
    <row r="1441" spans="1:12" x14ac:dyDescent="0.25">
      <c r="A1441" s="155" t="s">
        <v>3263</v>
      </c>
      <c r="B1441" s="91" t="s">
        <v>10973</v>
      </c>
      <c r="C1441" s="91" t="s">
        <v>5234</v>
      </c>
      <c r="D1441" s="91" t="s">
        <v>10679</v>
      </c>
      <c r="E1441" s="91">
        <v>12</v>
      </c>
      <c r="F1441" s="91">
        <v>640</v>
      </c>
      <c r="G1441" s="91">
        <v>480</v>
      </c>
      <c r="H1441" s="91">
        <v>120</v>
      </c>
      <c r="I1441" s="149"/>
      <c r="J1441" s="91"/>
      <c r="K1441" s="91"/>
      <c r="L1441" s="71" t="s">
        <v>2</v>
      </c>
    </row>
    <row r="1442" spans="1:12" x14ac:dyDescent="0.25">
      <c r="A1442" s="156" t="s">
        <v>3264</v>
      </c>
      <c r="B1442" s="91" t="s">
        <v>10974</v>
      </c>
      <c r="C1442" s="91" t="s">
        <v>5234</v>
      </c>
      <c r="D1442" s="91" t="s">
        <v>10684</v>
      </c>
      <c r="E1442" s="91">
        <v>12</v>
      </c>
      <c r="F1442" s="91">
        <v>640</v>
      </c>
      <c r="G1442" s="91">
        <v>480</v>
      </c>
      <c r="H1442" s="91">
        <v>24</v>
      </c>
      <c r="I1442" s="150"/>
      <c r="J1442" s="91"/>
      <c r="K1442" s="91"/>
      <c r="L1442" s="71" t="s">
        <v>2</v>
      </c>
    </row>
    <row r="1443" spans="1:12" x14ac:dyDescent="0.25">
      <c r="A1443" s="155" t="s">
        <v>3266</v>
      </c>
      <c r="B1443" s="91" t="s">
        <v>10975</v>
      </c>
      <c r="C1443" s="91" t="s">
        <v>5234</v>
      </c>
      <c r="D1443" s="91" t="s">
        <v>10684</v>
      </c>
      <c r="E1443" s="91">
        <v>12</v>
      </c>
      <c r="F1443" s="91">
        <v>640</v>
      </c>
      <c r="G1443" s="91">
        <v>480</v>
      </c>
      <c r="H1443" s="91">
        <v>30</v>
      </c>
      <c r="I1443" s="149"/>
      <c r="J1443" s="91"/>
      <c r="K1443" s="91"/>
      <c r="L1443" s="71" t="s">
        <v>2</v>
      </c>
    </row>
    <row r="1444" spans="1:12" x14ac:dyDescent="0.25">
      <c r="A1444" s="156" t="s">
        <v>3268</v>
      </c>
      <c r="B1444" s="91" t="s">
        <v>10976</v>
      </c>
      <c r="C1444" s="91" t="s">
        <v>5234</v>
      </c>
      <c r="D1444" s="91" t="s">
        <v>10684</v>
      </c>
      <c r="E1444" s="91">
        <v>12</v>
      </c>
      <c r="F1444" s="91">
        <v>640</v>
      </c>
      <c r="G1444" s="91">
        <v>480</v>
      </c>
      <c r="H1444" s="91">
        <v>60</v>
      </c>
      <c r="I1444" s="150"/>
      <c r="J1444" s="91"/>
      <c r="K1444" s="91"/>
      <c r="L1444" s="71" t="s">
        <v>2</v>
      </c>
    </row>
    <row r="1445" spans="1:12" x14ac:dyDescent="0.25">
      <c r="A1445" s="155" t="s">
        <v>3269</v>
      </c>
      <c r="B1445" s="91" t="s">
        <v>10977</v>
      </c>
      <c r="C1445" s="91" t="s">
        <v>5234</v>
      </c>
      <c r="D1445" s="91" t="s">
        <v>10684</v>
      </c>
      <c r="E1445" s="91">
        <v>12</v>
      </c>
      <c r="F1445" s="91">
        <v>640</v>
      </c>
      <c r="G1445" s="91">
        <v>480</v>
      </c>
      <c r="H1445" s="91">
        <v>120</v>
      </c>
      <c r="I1445" s="149"/>
      <c r="J1445" s="91"/>
      <c r="K1445" s="91"/>
      <c r="L1445" s="71" t="s">
        <v>2</v>
      </c>
    </row>
    <row r="1446" spans="1:12" x14ac:dyDescent="0.25">
      <c r="A1446" s="156" t="s">
        <v>3271</v>
      </c>
      <c r="B1446" s="91" t="s">
        <v>10978</v>
      </c>
      <c r="C1446" s="91" t="s">
        <v>5234</v>
      </c>
      <c r="D1446" s="91" t="s">
        <v>10689</v>
      </c>
      <c r="E1446" s="91">
        <v>12</v>
      </c>
      <c r="F1446" s="91">
        <v>640</v>
      </c>
      <c r="G1446" s="91">
        <v>480</v>
      </c>
      <c r="H1446" s="91">
        <v>24</v>
      </c>
      <c r="I1446" s="150"/>
      <c r="J1446" s="91"/>
      <c r="K1446" s="91"/>
      <c r="L1446" s="71" t="s">
        <v>2</v>
      </c>
    </row>
    <row r="1447" spans="1:12" x14ac:dyDescent="0.25">
      <c r="A1447" s="155" t="s">
        <v>3274</v>
      </c>
      <c r="B1447" s="91" t="s">
        <v>10979</v>
      </c>
      <c r="C1447" s="91" t="s">
        <v>5234</v>
      </c>
      <c r="D1447" s="91" t="s">
        <v>10689</v>
      </c>
      <c r="E1447" s="91">
        <v>12</v>
      </c>
      <c r="F1447" s="91">
        <v>640</v>
      </c>
      <c r="G1447" s="91">
        <v>480</v>
      </c>
      <c r="H1447" s="91">
        <v>30</v>
      </c>
      <c r="I1447" s="149"/>
      <c r="J1447" s="91"/>
      <c r="K1447" s="91"/>
      <c r="L1447" s="71" t="s">
        <v>2</v>
      </c>
    </row>
    <row r="1448" spans="1:12" x14ac:dyDescent="0.25">
      <c r="A1448" s="156" t="s">
        <v>3275</v>
      </c>
      <c r="B1448" s="91" t="s">
        <v>10980</v>
      </c>
      <c r="C1448" s="91" t="s">
        <v>5234</v>
      </c>
      <c r="D1448" s="91" t="s">
        <v>10689</v>
      </c>
      <c r="E1448" s="91">
        <v>12</v>
      </c>
      <c r="F1448" s="91">
        <v>640</v>
      </c>
      <c r="G1448" s="91">
        <v>480</v>
      </c>
      <c r="H1448" s="91">
        <v>60</v>
      </c>
      <c r="I1448" s="150"/>
      <c r="J1448" s="91"/>
      <c r="K1448" s="91"/>
      <c r="L1448" s="71" t="s">
        <v>2</v>
      </c>
    </row>
    <row r="1449" spans="1:12" x14ac:dyDescent="0.25">
      <c r="A1449" s="155" t="s">
        <v>3277</v>
      </c>
      <c r="B1449" s="91" t="s">
        <v>10981</v>
      </c>
      <c r="C1449" s="91" t="s">
        <v>5234</v>
      </c>
      <c r="D1449" s="91" t="s">
        <v>10689</v>
      </c>
      <c r="E1449" s="91">
        <v>12</v>
      </c>
      <c r="F1449" s="91">
        <v>640</v>
      </c>
      <c r="G1449" s="91">
        <v>480</v>
      </c>
      <c r="H1449" s="91">
        <v>120</v>
      </c>
      <c r="I1449" s="149"/>
      <c r="J1449" s="91"/>
      <c r="K1449" s="91"/>
      <c r="L1449" s="71" t="s">
        <v>2</v>
      </c>
    </row>
    <row r="1450" spans="1:12" x14ac:dyDescent="0.25">
      <c r="A1450" s="156" t="s">
        <v>3278</v>
      </c>
      <c r="B1450" s="91" t="s">
        <v>10982</v>
      </c>
      <c r="C1450" s="91" t="s">
        <v>5234</v>
      </c>
      <c r="D1450" s="91" t="s">
        <v>10694</v>
      </c>
      <c r="E1450" s="91">
        <v>12</v>
      </c>
      <c r="F1450" s="91">
        <v>640</v>
      </c>
      <c r="G1450" s="91">
        <v>480</v>
      </c>
      <c r="H1450" s="91">
        <v>24</v>
      </c>
      <c r="I1450" s="150"/>
      <c r="J1450" s="91"/>
      <c r="K1450" s="91"/>
      <c r="L1450" s="71" t="s">
        <v>2</v>
      </c>
    </row>
    <row r="1451" spans="1:12" x14ac:dyDescent="0.25">
      <c r="A1451" s="155" t="s">
        <v>3279</v>
      </c>
      <c r="B1451" s="91" t="s">
        <v>10983</v>
      </c>
      <c r="C1451" s="91" t="s">
        <v>5234</v>
      </c>
      <c r="D1451" s="91" t="s">
        <v>10694</v>
      </c>
      <c r="E1451" s="91">
        <v>12</v>
      </c>
      <c r="F1451" s="91">
        <v>640</v>
      </c>
      <c r="G1451" s="91">
        <v>480</v>
      </c>
      <c r="H1451" s="91">
        <v>30</v>
      </c>
      <c r="I1451" s="149"/>
      <c r="J1451" s="91"/>
      <c r="K1451" s="91"/>
      <c r="L1451" s="71" t="s">
        <v>2</v>
      </c>
    </row>
    <row r="1452" spans="1:12" x14ac:dyDescent="0.25">
      <c r="A1452" s="156" t="s">
        <v>3280</v>
      </c>
      <c r="B1452" s="91" t="s">
        <v>10984</v>
      </c>
      <c r="C1452" s="91" t="s">
        <v>5234</v>
      </c>
      <c r="D1452" s="91" t="s">
        <v>10694</v>
      </c>
      <c r="E1452" s="91">
        <v>12</v>
      </c>
      <c r="F1452" s="91">
        <v>640</v>
      </c>
      <c r="G1452" s="91">
        <v>480</v>
      </c>
      <c r="H1452" s="91">
        <v>60</v>
      </c>
      <c r="I1452" s="150"/>
      <c r="J1452" s="91"/>
      <c r="K1452" s="91"/>
      <c r="L1452" s="71" t="s">
        <v>2</v>
      </c>
    </row>
    <row r="1453" spans="1:12" x14ac:dyDescent="0.25">
      <c r="A1453" s="155" t="s">
        <v>3282</v>
      </c>
      <c r="B1453" s="91" t="s">
        <v>10985</v>
      </c>
      <c r="C1453" s="91" t="s">
        <v>5234</v>
      </c>
      <c r="D1453" s="91" t="s">
        <v>10694</v>
      </c>
      <c r="E1453" s="91">
        <v>12</v>
      </c>
      <c r="F1453" s="91">
        <v>640</v>
      </c>
      <c r="G1453" s="91">
        <v>480</v>
      </c>
      <c r="H1453" s="91">
        <v>120</v>
      </c>
      <c r="I1453" s="149"/>
      <c r="J1453" s="91"/>
      <c r="K1453" s="91"/>
      <c r="L1453" s="71" t="s">
        <v>2</v>
      </c>
    </row>
    <row r="1454" spans="1:12" x14ac:dyDescent="0.25">
      <c r="A1454" s="156" t="s">
        <v>3284</v>
      </c>
      <c r="B1454" s="91" t="s">
        <v>10986</v>
      </c>
      <c r="C1454" s="91" t="s">
        <v>5234</v>
      </c>
      <c r="D1454" s="91" t="s">
        <v>10639</v>
      </c>
      <c r="E1454" s="91">
        <v>8</v>
      </c>
      <c r="F1454" s="91">
        <v>1280</v>
      </c>
      <c r="G1454" s="91">
        <v>720</v>
      </c>
      <c r="H1454" s="91">
        <v>24</v>
      </c>
      <c r="I1454" s="150"/>
      <c r="J1454" s="91"/>
      <c r="K1454" s="91"/>
      <c r="L1454" s="71" t="s">
        <v>2</v>
      </c>
    </row>
    <row r="1455" spans="1:12" x14ac:dyDescent="0.25">
      <c r="A1455" s="155" t="s">
        <v>3285</v>
      </c>
      <c r="B1455" s="91" t="s">
        <v>10987</v>
      </c>
      <c r="C1455" s="91" t="s">
        <v>5234</v>
      </c>
      <c r="D1455" s="91" t="s">
        <v>10639</v>
      </c>
      <c r="E1455" s="91">
        <v>8</v>
      </c>
      <c r="F1455" s="91">
        <v>1280</v>
      </c>
      <c r="G1455" s="91">
        <v>720</v>
      </c>
      <c r="H1455" s="91">
        <v>30</v>
      </c>
      <c r="I1455" s="149"/>
      <c r="J1455" s="91"/>
      <c r="K1455" s="91"/>
      <c r="L1455" s="71" t="s">
        <v>2</v>
      </c>
    </row>
    <row r="1456" spans="1:12" x14ac:dyDescent="0.25">
      <c r="A1456" s="156" t="s">
        <v>3286</v>
      </c>
      <c r="B1456" s="91" t="s">
        <v>10988</v>
      </c>
      <c r="C1456" s="91" t="s">
        <v>5234</v>
      </c>
      <c r="D1456" s="91" t="s">
        <v>10639</v>
      </c>
      <c r="E1456" s="91">
        <v>8</v>
      </c>
      <c r="F1456" s="91">
        <v>1280</v>
      </c>
      <c r="G1456" s="91">
        <v>720</v>
      </c>
      <c r="H1456" s="91">
        <v>60</v>
      </c>
      <c r="I1456" s="150"/>
      <c r="J1456" s="91"/>
      <c r="K1456" s="91"/>
      <c r="L1456" s="71" t="s">
        <v>2</v>
      </c>
    </row>
    <row r="1457" spans="1:12" x14ac:dyDescent="0.25">
      <c r="A1457" s="155" t="s">
        <v>3288</v>
      </c>
      <c r="B1457" s="91" t="s">
        <v>10989</v>
      </c>
      <c r="C1457" s="91" t="s">
        <v>5234</v>
      </c>
      <c r="D1457" s="91" t="s">
        <v>10639</v>
      </c>
      <c r="E1457" s="91">
        <v>8</v>
      </c>
      <c r="F1457" s="91">
        <v>1280</v>
      </c>
      <c r="G1457" s="91">
        <v>720</v>
      </c>
      <c r="H1457" s="91">
        <v>120</v>
      </c>
      <c r="I1457" s="149"/>
      <c r="J1457" s="91"/>
      <c r="K1457" s="91"/>
      <c r="L1457" s="71" t="s">
        <v>2</v>
      </c>
    </row>
    <row r="1458" spans="1:12" x14ac:dyDescent="0.25">
      <c r="A1458" s="156" t="s">
        <v>3290</v>
      </c>
      <c r="B1458" s="91" t="s">
        <v>10990</v>
      </c>
      <c r="C1458" s="91" t="s">
        <v>5234</v>
      </c>
      <c r="D1458" s="91" t="s">
        <v>10644</v>
      </c>
      <c r="E1458" s="91">
        <v>8</v>
      </c>
      <c r="F1458" s="91">
        <v>1280</v>
      </c>
      <c r="G1458" s="91">
        <v>720</v>
      </c>
      <c r="H1458" s="91">
        <v>24</v>
      </c>
      <c r="I1458" s="150"/>
      <c r="J1458" s="91"/>
      <c r="K1458" s="135"/>
      <c r="L1458" s="71" t="s">
        <v>2</v>
      </c>
    </row>
    <row r="1459" spans="1:12" x14ac:dyDescent="0.25">
      <c r="A1459" s="155" t="s">
        <v>3292</v>
      </c>
      <c r="B1459" s="91" t="s">
        <v>10991</v>
      </c>
      <c r="C1459" s="91" t="s">
        <v>5234</v>
      </c>
      <c r="D1459" s="91" t="s">
        <v>10644</v>
      </c>
      <c r="E1459" s="91">
        <v>8</v>
      </c>
      <c r="F1459" s="91">
        <v>1280</v>
      </c>
      <c r="G1459" s="91">
        <v>720</v>
      </c>
      <c r="H1459" s="91">
        <v>30</v>
      </c>
      <c r="I1459" s="149"/>
      <c r="J1459" s="91"/>
      <c r="K1459" s="135"/>
      <c r="L1459" s="71" t="s">
        <v>2</v>
      </c>
    </row>
    <row r="1460" spans="1:12" x14ac:dyDescent="0.25">
      <c r="A1460" s="156" t="s">
        <v>3293</v>
      </c>
      <c r="B1460" s="91" t="s">
        <v>10992</v>
      </c>
      <c r="C1460" s="91" t="s">
        <v>5234</v>
      </c>
      <c r="D1460" s="91" t="s">
        <v>10644</v>
      </c>
      <c r="E1460" s="91">
        <v>8</v>
      </c>
      <c r="F1460" s="91">
        <v>1280</v>
      </c>
      <c r="G1460" s="91">
        <v>720</v>
      </c>
      <c r="H1460" s="91">
        <v>60</v>
      </c>
      <c r="I1460" s="150"/>
      <c r="J1460" s="91"/>
      <c r="K1460" s="135"/>
      <c r="L1460" s="71" t="s">
        <v>2</v>
      </c>
    </row>
    <row r="1461" spans="1:12" x14ac:dyDescent="0.25">
      <c r="A1461" s="155" t="s">
        <v>3295</v>
      </c>
      <c r="B1461" s="91" t="s">
        <v>10993</v>
      </c>
      <c r="C1461" s="91" t="s">
        <v>5234</v>
      </c>
      <c r="D1461" s="91" t="s">
        <v>10644</v>
      </c>
      <c r="E1461" s="91">
        <v>8</v>
      </c>
      <c r="F1461" s="91">
        <v>1280</v>
      </c>
      <c r="G1461" s="91">
        <v>720</v>
      </c>
      <c r="H1461" s="91">
        <v>120</v>
      </c>
      <c r="I1461" s="149"/>
      <c r="J1461" s="91"/>
      <c r="K1461" s="135"/>
      <c r="L1461" s="71" t="s">
        <v>2</v>
      </c>
    </row>
    <row r="1462" spans="1:12" x14ac:dyDescent="0.25">
      <c r="A1462" s="156" t="s">
        <v>3297</v>
      </c>
      <c r="B1462" s="91" t="s">
        <v>10994</v>
      </c>
      <c r="C1462" s="91" t="s">
        <v>5234</v>
      </c>
      <c r="D1462" s="91" t="s">
        <v>10649</v>
      </c>
      <c r="E1462" s="91">
        <v>8</v>
      </c>
      <c r="F1462" s="91">
        <v>1280</v>
      </c>
      <c r="G1462" s="91">
        <v>720</v>
      </c>
      <c r="H1462" s="91">
        <v>24</v>
      </c>
      <c r="I1462" s="150"/>
      <c r="J1462" s="91"/>
      <c r="K1462" s="135"/>
      <c r="L1462" s="71" t="s">
        <v>2</v>
      </c>
    </row>
    <row r="1463" spans="1:12" x14ac:dyDescent="0.25">
      <c r="A1463" s="155" t="s">
        <v>3299</v>
      </c>
      <c r="B1463" s="91" t="s">
        <v>10995</v>
      </c>
      <c r="C1463" s="91" t="s">
        <v>5234</v>
      </c>
      <c r="D1463" s="91" t="s">
        <v>10649</v>
      </c>
      <c r="E1463" s="91">
        <v>8</v>
      </c>
      <c r="F1463" s="91">
        <v>1280</v>
      </c>
      <c r="G1463" s="91">
        <v>720</v>
      </c>
      <c r="H1463" s="91">
        <v>30</v>
      </c>
      <c r="I1463" s="149"/>
      <c r="J1463" s="91"/>
      <c r="K1463" s="135"/>
      <c r="L1463" s="71" t="s">
        <v>2</v>
      </c>
    </row>
    <row r="1464" spans="1:12" x14ac:dyDescent="0.25">
      <c r="A1464" s="156" t="s">
        <v>3300</v>
      </c>
      <c r="B1464" s="91" t="s">
        <v>10996</v>
      </c>
      <c r="C1464" s="91" t="s">
        <v>5234</v>
      </c>
      <c r="D1464" s="91" t="s">
        <v>10649</v>
      </c>
      <c r="E1464" s="91">
        <v>8</v>
      </c>
      <c r="F1464" s="91">
        <v>1280</v>
      </c>
      <c r="G1464" s="91">
        <v>720</v>
      </c>
      <c r="H1464" s="91">
        <v>60</v>
      </c>
      <c r="I1464" s="150"/>
      <c r="J1464" s="91"/>
      <c r="K1464" s="135"/>
      <c r="L1464" s="71" t="s">
        <v>2</v>
      </c>
    </row>
    <row r="1465" spans="1:12" x14ac:dyDescent="0.25">
      <c r="A1465" s="155" t="s">
        <v>3302</v>
      </c>
      <c r="B1465" s="91" t="s">
        <v>10997</v>
      </c>
      <c r="C1465" s="91" t="s">
        <v>5234</v>
      </c>
      <c r="D1465" s="91" t="s">
        <v>10649</v>
      </c>
      <c r="E1465" s="91">
        <v>8</v>
      </c>
      <c r="F1465" s="91">
        <v>1280</v>
      </c>
      <c r="G1465" s="91">
        <v>720</v>
      </c>
      <c r="H1465" s="91">
        <v>120</v>
      </c>
      <c r="I1465" s="149"/>
      <c r="J1465" s="91"/>
      <c r="K1465" s="135"/>
      <c r="L1465" s="71" t="s">
        <v>2</v>
      </c>
    </row>
    <row r="1466" spans="1:12" x14ac:dyDescent="0.25">
      <c r="A1466" s="156" t="s">
        <v>3303</v>
      </c>
      <c r="B1466" s="91" t="s">
        <v>10998</v>
      </c>
      <c r="C1466" s="91" t="s">
        <v>5234</v>
      </c>
      <c r="D1466" s="91" t="s">
        <v>10654</v>
      </c>
      <c r="E1466" s="91">
        <v>8</v>
      </c>
      <c r="F1466" s="91">
        <v>1280</v>
      </c>
      <c r="G1466" s="91">
        <v>720</v>
      </c>
      <c r="H1466" s="91">
        <v>24</v>
      </c>
      <c r="I1466" s="150"/>
      <c r="J1466" s="91"/>
      <c r="K1466" s="135"/>
      <c r="L1466" s="71" t="s">
        <v>2</v>
      </c>
    </row>
    <row r="1467" spans="1:12" x14ac:dyDescent="0.25">
      <c r="A1467" s="155" t="s">
        <v>3304</v>
      </c>
      <c r="B1467" s="91" t="s">
        <v>10999</v>
      </c>
      <c r="C1467" s="91" t="s">
        <v>5234</v>
      </c>
      <c r="D1467" s="91" t="s">
        <v>10654</v>
      </c>
      <c r="E1467" s="91">
        <v>8</v>
      </c>
      <c r="F1467" s="91">
        <v>1280</v>
      </c>
      <c r="G1467" s="91">
        <v>720</v>
      </c>
      <c r="H1467" s="91">
        <v>30</v>
      </c>
      <c r="I1467" s="149"/>
      <c r="J1467" s="91"/>
      <c r="K1467" s="135"/>
      <c r="L1467" s="71" t="s">
        <v>2</v>
      </c>
    </row>
    <row r="1468" spans="1:12" x14ac:dyDescent="0.25">
      <c r="A1468" s="156" t="s">
        <v>3306</v>
      </c>
      <c r="B1468" s="91" t="s">
        <v>11000</v>
      </c>
      <c r="C1468" s="91" t="s">
        <v>5234</v>
      </c>
      <c r="D1468" s="91" t="s">
        <v>10654</v>
      </c>
      <c r="E1468" s="91">
        <v>8</v>
      </c>
      <c r="F1468" s="91">
        <v>1280</v>
      </c>
      <c r="G1468" s="91">
        <v>720</v>
      </c>
      <c r="H1468" s="91">
        <v>60</v>
      </c>
      <c r="I1468" s="150"/>
      <c r="J1468" s="91"/>
      <c r="K1468" s="135"/>
      <c r="L1468" s="71" t="s">
        <v>2</v>
      </c>
    </row>
    <row r="1469" spans="1:12" x14ac:dyDescent="0.25">
      <c r="A1469" s="155" t="s">
        <v>3308</v>
      </c>
      <c r="B1469" s="91" t="s">
        <v>11001</v>
      </c>
      <c r="C1469" s="91" t="s">
        <v>5234</v>
      </c>
      <c r="D1469" s="91" t="s">
        <v>10654</v>
      </c>
      <c r="E1469" s="91">
        <v>8</v>
      </c>
      <c r="F1469" s="91">
        <v>1280</v>
      </c>
      <c r="G1469" s="91">
        <v>720</v>
      </c>
      <c r="H1469" s="91">
        <v>120</v>
      </c>
      <c r="I1469" s="149"/>
      <c r="J1469" s="91"/>
      <c r="K1469" s="135"/>
      <c r="L1469" s="71" t="s">
        <v>2</v>
      </c>
    </row>
    <row r="1470" spans="1:12" x14ac:dyDescent="0.25">
      <c r="A1470" s="156" t="s">
        <v>3310</v>
      </c>
      <c r="B1470" s="91" t="s">
        <v>11002</v>
      </c>
      <c r="C1470" s="91" t="s">
        <v>5234</v>
      </c>
      <c r="D1470" s="91" t="s">
        <v>10659</v>
      </c>
      <c r="E1470" s="91">
        <v>10</v>
      </c>
      <c r="F1470" s="91">
        <v>1280</v>
      </c>
      <c r="G1470" s="91">
        <v>720</v>
      </c>
      <c r="H1470" s="91">
        <v>24</v>
      </c>
      <c r="I1470" s="150"/>
      <c r="J1470" s="91"/>
      <c r="K1470" s="91"/>
      <c r="L1470" s="71" t="s">
        <v>2</v>
      </c>
    </row>
    <row r="1471" spans="1:12" x14ac:dyDescent="0.25">
      <c r="A1471" s="155" t="s">
        <v>3311</v>
      </c>
      <c r="B1471" s="91" t="s">
        <v>11003</v>
      </c>
      <c r="C1471" s="91" t="s">
        <v>5234</v>
      </c>
      <c r="D1471" s="91" t="s">
        <v>10659</v>
      </c>
      <c r="E1471" s="91">
        <v>10</v>
      </c>
      <c r="F1471" s="91">
        <v>1280</v>
      </c>
      <c r="G1471" s="91">
        <v>720</v>
      </c>
      <c r="H1471" s="91">
        <v>30</v>
      </c>
      <c r="I1471" s="149"/>
      <c r="J1471" s="91"/>
      <c r="K1471" s="91"/>
      <c r="L1471" s="71" t="s">
        <v>2</v>
      </c>
    </row>
    <row r="1472" spans="1:12" x14ac:dyDescent="0.25">
      <c r="A1472" s="156" t="s">
        <v>3313</v>
      </c>
      <c r="B1472" s="91" t="s">
        <v>11004</v>
      </c>
      <c r="C1472" s="91" t="s">
        <v>5234</v>
      </c>
      <c r="D1472" s="91" t="s">
        <v>10659</v>
      </c>
      <c r="E1472" s="91">
        <v>10</v>
      </c>
      <c r="F1472" s="91">
        <v>1280</v>
      </c>
      <c r="G1472" s="91">
        <v>720</v>
      </c>
      <c r="H1472" s="91">
        <v>60</v>
      </c>
      <c r="I1472" s="150"/>
      <c r="J1472" s="91"/>
      <c r="K1472" s="91"/>
      <c r="L1472" s="71" t="s">
        <v>2</v>
      </c>
    </row>
    <row r="1473" spans="1:12" x14ac:dyDescent="0.25">
      <c r="A1473" s="155" t="s">
        <v>3315</v>
      </c>
      <c r="B1473" s="91" t="s">
        <v>11005</v>
      </c>
      <c r="C1473" s="91" t="s">
        <v>5234</v>
      </c>
      <c r="D1473" s="91" t="s">
        <v>10659</v>
      </c>
      <c r="E1473" s="91">
        <v>10</v>
      </c>
      <c r="F1473" s="91">
        <v>1280</v>
      </c>
      <c r="G1473" s="91">
        <v>720</v>
      </c>
      <c r="H1473" s="91">
        <v>120</v>
      </c>
      <c r="I1473" s="149"/>
      <c r="J1473" s="91"/>
      <c r="K1473" s="91"/>
      <c r="L1473" s="71" t="s">
        <v>2</v>
      </c>
    </row>
    <row r="1474" spans="1:12" x14ac:dyDescent="0.25">
      <c r="A1474" s="156" t="s">
        <v>3317</v>
      </c>
      <c r="B1474" s="91" t="s">
        <v>11006</v>
      </c>
      <c r="C1474" s="91" t="s">
        <v>5234</v>
      </c>
      <c r="D1474" s="91" t="s">
        <v>10664</v>
      </c>
      <c r="E1474" s="91">
        <v>10</v>
      </c>
      <c r="F1474" s="91">
        <v>1280</v>
      </c>
      <c r="G1474" s="91">
        <v>720</v>
      </c>
      <c r="H1474" s="91">
        <v>24</v>
      </c>
      <c r="I1474" s="150"/>
      <c r="J1474" s="91"/>
      <c r="K1474" s="91"/>
      <c r="L1474" s="71" t="s">
        <v>2</v>
      </c>
    </row>
    <row r="1475" spans="1:12" x14ac:dyDescent="0.25">
      <c r="A1475" s="155" t="s">
        <v>3318</v>
      </c>
      <c r="B1475" s="91" t="s">
        <v>11007</v>
      </c>
      <c r="C1475" s="91" t="s">
        <v>5234</v>
      </c>
      <c r="D1475" s="91" t="s">
        <v>10664</v>
      </c>
      <c r="E1475" s="91">
        <v>10</v>
      </c>
      <c r="F1475" s="91">
        <v>1280</v>
      </c>
      <c r="G1475" s="91">
        <v>720</v>
      </c>
      <c r="H1475" s="91">
        <v>30</v>
      </c>
      <c r="I1475" s="149"/>
      <c r="J1475" s="91"/>
      <c r="K1475" s="91"/>
      <c r="L1475" s="71" t="s">
        <v>2</v>
      </c>
    </row>
    <row r="1476" spans="1:12" x14ac:dyDescent="0.25">
      <c r="A1476" s="156" t="s">
        <v>3320</v>
      </c>
      <c r="B1476" s="91" t="s">
        <v>11008</v>
      </c>
      <c r="C1476" s="91" t="s">
        <v>5234</v>
      </c>
      <c r="D1476" s="91" t="s">
        <v>10664</v>
      </c>
      <c r="E1476" s="91">
        <v>10</v>
      </c>
      <c r="F1476" s="91">
        <v>1280</v>
      </c>
      <c r="G1476" s="91">
        <v>720</v>
      </c>
      <c r="H1476" s="91">
        <v>60</v>
      </c>
      <c r="I1476" s="150"/>
      <c r="J1476" s="91"/>
      <c r="K1476" s="91"/>
      <c r="L1476" s="71" t="s">
        <v>2</v>
      </c>
    </row>
    <row r="1477" spans="1:12" x14ac:dyDescent="0.25">
      <c r="A1477" s="155" t="s">
        <v>3322</v>
      </c>
      <c r="B1477" s="91" t="s">
        <v>11009</v>
      </c>
      <c r="C1477" s="91" t="s">
        <v>5234</v>
      </c>
      <c r="D1477" s="91" t="s">
        <v>10664</v>
      </c>
      <c r="E1477" s="91">
        <v>10</v>
      </c>
      <c r="F1477" s="91">
        <v>1280</v>
      </c>
      <c r="G1477" s="91">
        <v>720</v>
      </c>
      <c r="H1477" s="91">
        <v>120</v>
      </c>
      <c r="I1477" s="149"/>
      <c r="J1477" s="91"/>
      <c r="K1477" s="91"/>
      <c r="L1477" s="71" t="s">
        <v>2</v>
      </c>
    </row>
    <row r="1478" spans="1:12" x14ac:dyDescent="0.25">
      <c r="A1478" s="156" t="s">
        <v>3324</v>
      </c>
      <c r="B1478" s="91" t="s">
        <v>11010</v>
      </c>
      <c r="C1478" s="91" t="s">
        <v>5234</v>
      </c>
      <c r="D1478" s="91" t="s">
        <v>10669</v>
      </c>
      <c r="E1478" s="91">
        <v>10</v>
      </c>
      <c r="F1478" s="91">
        <v>1280</v>
      </c>
      <c r="G1478" s="91">
        <v>720</v>
      </c>
      <c r="H1478" s="91">
        <v>24</v>
      </c>
      <c r="I1478" s="150"/>
      <c r="J1478" s="91"/>
      <c r="K1478" s="91"/>
      <c r="L1478" s="71" t="s">
        <v>2</v>
      </c>
    </row>
    <row r="1479" spans="1:12" x14ac:dyDescent="0.25">
      <c r="A1479" s="155" t="s">
        <v>3325</v>
      </c>
      <c r="B1479" s="91" t="s">
        <v>11011</v>
      </c>
      <c r="C1479" s="91" t="s">
        <v>5234</v>
      </c>
      <c r="D1479" s="91" t="s">
        <v>10669</v>
      </c>
      <c r="E1479" s="91">
        <v>10</v>
      </c>
      <c r="F1479" s="91">
        <v>1280</v>
      </c>
      <c r="G1479" s="91">
        <v>720</v>
      </c>
      <c r="H1479" s="91">
        <v>30</v>
      </c>
      <c r="I1479" s="149"/>
      <c r="J1479" s="91"/>
      <c r="K1479" s="91"/>
      <c r="L1479" s="71" t="s">
        <v>2</v>
      </c>
    </row>
    <row r="1480" spans="1:12" x14ac:dyDescent="0.25">
      <c r="A1480" s="156" t="s">
        <v>3327</v>
      </c>
      <c r="B1480" s="91" t="s">
        <v>11012</v>
      </c>
      <c r="C1480" s="91" t="s">
        <v>5234</v>
      </c>
      <c r="D1480" s="91" t="s">
        <v>10669</v>
      </c>
      <c r="E1480" s="91">
        <v>10</v>
      </c>
      <c r="F1480" s="91">
        <v>1280</v>
      </c>
      <c r="G1480" s="91">
        <v>720</v>
      </c>
      <c r="H1480" s="91">
        <v>60</v>
      </c>
      <c r="I1480" s="150"/>
      <c r="J1480" s="91"/>
      <c r="K1480" s="91"/>
      <c r="L1480" s="71" t="s">
        <v>2</v>
      </c>
    </row>
    <row r="1481" spans="1:12" x14ac:dyDescent="0.25">
      <c r="A1481" s="155" t="s">
        <v>3329</v>
      </c>
      <c r="B1481" s="91" t="s">
        <v>11013</v>
      </c>
      <c r="C1481" s="91" t="s">
        <v>5234</v>
      </c>
      <c r="D1481" s="91" t="s">
        <v>10669</v>
      </c>
      <c r="E1481" s="91">
        <v>10</v>
      </c>
      <c r="F1481" s="91">
        <v>1280</v>
      </c>
      <c r="G1481" s="91">
        <v>720</v>
      </c>
      <c r="H1481" s="91">
        <v>120</v>
      </c>
      <c r="I1481" s="149"/>
      <c r="J1481" s="91"/>
      <c r="K1481" s="91"/>
      <c r="L1481" s="71" t="s">
        <v>2</v>
      </c>
    </row>
    <row r="1482" spans="1:12" x14ac:dyDescent="0.25">
      <c r="A1482" s="156" t="s">
        <v>3331</v>
      </c>
      <c r="B1482" s="91" t="s">
        <v>11014</v>
      </c>
      <c r="C1482" s="91" t="s">
        <v>5234</v>
      </c>
      <c r="D1482" s="91" t="s">
        <v>10674</v>
      </c>
      <c r="E1482" s="91">
        <v>10</v>
      </c>
      <c r="F1482" s="91">
        <v>1280</v>
      </c>
      <c r="G1482" s="91">
        <v>720</v>
      </c>
      <c r="H1482" s="91">
        <v>24</v>
      </c>
      <c r="I1482" s="150"/>
      <c r="J1482" s="91"/>
      <c r="K1482" s="91"/>
      <c r="L1482" s="71" t="s">
        <v>2</v>
      </c>
    </row>
    <row r="1483" spans="1:12" x14ac:dyDescent="0.25">
      <c r="A1483" s="155" t="s">
        <v>3333</v>
      </c>
      <c r="B1483" s="91" t="s">
        <v>11015</v>
      </c>
      <c r="C1483" s="91" t="s">
        <v>5234</v>
      </c>
      <c r="D1483" s="91" t="s">
        <v>10674</v>
      </c>
      <c r="E1483" s="91">
        <v>10</v>
      </c>
      <c r="F1483" s="91">
        <v>1280</v>
      </c>
      <c r="G1483" s="91">
        <v>720</v>
      </c>
      <c r="H1483" s="91">
        <v>30</v>
      </c>
      <c r="I1483" s="149"/>
      <c r="J1483" s="91"/>
      <c r="K1483" s="91"/>
      <c r="L1483" s="71" t="s">
        <v>2</v>
      </c>
    </row>
    <row r="1484" spans="1:12" x14ac:dyDescent="0.25">
      <c r="A1484" s="156" t="s">
        <v>3335</v>
      </c>
      <c r="B1484" s="91" t="s">
        <v>11016</v>
      </c>
      <c r="C1484" s="91" t="s">
        <v>5234</v>
      </c>
      <c r="D1484" s="91" t="s">
        <v>10674</v>
      </c>
      <c r="E1484" s="91">
        <v>10</v>
      </c>
      <c r="F1484" s="91">
        <v>1280</v>
      </c>
      <c r="G1484" s="91">
        <v>720</v>
      </c>
      <c r="H1484" s="91">
        <v>60</v>
      </c>
      <c r="I1484" s="150"/>
      <c r="J1484" s="91"/>
      <c r="K1484" s="91"/>
      <c r="L1484" s="71" t="s">
        <v>2</v>
      </c>
    </row>
    <row r="1485" spans="1:12" x14ac:dyDescent="0.25">
      <c r="A1485" s="155" t="s">
        <v>3336</v>
      </c>
      <c r="B1485" s="91" t="s">
        <v>11017</v>
      </c>
      <c r="C1485" s="91" t="s">
        <v>5234</v>
      </c>
      <c r="D1485" s="91" t="s">
        <v>10674</v>
      </c>
      <c r="E1485" s="91">
        <v>10</v>
      </c>
      <c r="F1485" s="91">
        <v>1280</v>
      </c>
      <c r="G1485" s="91">
        <v>720</v>
      </c>
      <c r="H1485" s="91">
        <v>120</v>
      </c>
      <c r="I1485" s="149"/>
      <c r="J1485" s="91"/>
      <c r="K1485" s="91"/>
      <c r="L1485" s="71" t="s">
        <v>2</v>
      </c>
    </row>
    <row r="1486" spans="1:12" x14ac:dyDescent="0.25">
      <c r="A1486" s="156" t="s">
        <v>3338</v>
      </c>
      <c r="B1486" s="91" t="s">
        <v>11018</v>
      </c>
      <c r="C1486" s="91" t="s">
        <v>5234</v>
      </c>
      <c r="D1486" s="91" t="s">
        <v>10679</v>
      </c>
      <c r="E1486" s="91">
        <v>12</v>
      </c>
      <c r="F1486" s="91">
        <v>1280</v>
      </c>
      <c r="G1486" s="91">
        <v>720</v>
      </c>
      <c r="H1486" s="91">
        <v>24</v>
      </c>
      <c r="I1486" s="150"/>
      <c r="J1486" s="91"/>
      <c r="K1486" s="91"/>
      <c r="L1486" s="71" t="s">
        <v>2</v>
      </c>
    </row>
    <row r="1487" spans="1:12" x14ac:dyDescent="0.25">
      <c r="A1487" s="155" t="s">
        <v>3340</v>
      </c>
      <c r="B1487" s="91" t="s">
        <v>11019</v>
      </c>
      <c r="C1487" s="91" t="s">
        <v>5234</v>
      </c>
      <c r="D1487" s="91" t="s">
        <v>10679</v>
      </c>
      <c r="E1487" s="91">
        <v>12</v>
      </c>
      <c r="F1487" s="91">
        <v>1280</v>
      </c>
      <c r="G1487" s="91">
        <v>720</v>
      </c>
      <c r="H1487" s="91">
        <v>30</v>
      </c>
      <c r="I1487" s="149"/>
      <c r="J1487" s="91"/>
      <c r="K1487" s="91"/>
      <c r="L1487" s="71" t="s">
        <v>2</v>
      </c>
    </row>
    <row r="1488" spans="1:12" x14ac:dyDescent="0.25">
      <c r="A1488" s="156" t="s">
        <v>3342</v>
      </c>
      <c r="B1488" s="91" t="s">
        <v>11020</v>
      </c>
      <c r="C1488" s="91" t="s">
        <v>5234</v>
      </c>
      <c r="D1488" s="91" t="s">
        <v>10679</v>
      </c>
      <c r="E1488" s="91">
        <v>12</v>
      </c>
      <c r="F1488" s="91">
        <v>1280</v>
      </c>
      <c r="G1488" s="91">
        <v>720</v>
      </c>
      <c r="H1488" s="91">
        <v>60</v>
      </c>
      <c r="I1488" s="150"/>
      <c r="J1488" s="91"/>
      <c r="K1488" s="91"/>
      <c r="L1488" s="71" t="s">
        <v>2</v>
      </c>
    </row>
    <row r="1489" spans="1:12" x14ac:dyDescent="0.25">
      <c r="A1489" s="155" t="s">
        <v>3344</v>
      </c>
      <c r="B1489" s="91" t="s">
        <v>11021</v>
      </c>
      <c r="C1489" s="91" t="s">
        <v>5234</v>
      </c>
      <c r="D1489" s="91" t="s">
        <v>10679</v>
      </c>
      <c r="E1489" s="91">
        <v>12</v>
      </c>
      <c r="F1489" s="91">
        <v>1280</v>
      </c>
      <c r="G1489" s="91">
        <v>720</v>
      </c>
      <c r="H1489" s="91">
        <v>120</v>
      </c>
      <c r="I1489" s="149"/>
      <c r="J1489" s="91"/>
      <c r="K1489" s="91"/>
      <c r="L1489" s="71" t="s">
        <v>2</v>
      </c>
    </row>
    <row r="1490" spans="1:12" x14ac:dyDescent="0.25">
      <c r="A1490" s="156" t="s">
        <v>3346</v>
      </c>
      <c r="B1490" s="91" t="s">
        <v>11022</v>
      </c>
      <c r="C1490" s="91" t="s">
        <v>5234</v>
      </c>
      <c r="D1490" s="91" t="s">
        <v>10684</v>
      </c>
      <c r="E1490" s="91">
        <v>12</v>
      </c>
      <c r="F1490" s="91">
        <v>1280</v>
      </c>
      <c r="G1490" s="91">
        <v>720</v>
      </c>
      <c r="H1490" s="91">
        <v>24</v>
      </c>
      <c r="I1490" s="150"/>
      <c r="J1490" s="91"/>
      <c r="K1490" s="91"/>
      <c r="L1490" s="71" t="s">
        <v>2</v>
      </c>
    </row>
    <row r="1491" spans="1:12" x14ac:dyDescent="0.25">
      <c r="A1491" s="155" t="s">
        <v>3347</v>
      </c>
      <c r="B1491" s="91" t="s">
        <v>11023</v>
      </c>
      <c r="C1491" s="91" t="s">
        <v>5234</v>
      </c>
      <c r="D1491" s="91" t="s">
        <v>10684</v>
      </c>
      <c r="E1491" s="91">
        <v>12</v>
      </c>
      <c r="F1491" s="91">
        <v>1280</v>
      </c>
      <c r="G1491" s="91">
        <v>720</v>
      </c>
      <c r="H1491" s="91">
        <v>30</v>
      </c>
      <c r="I1491" s="149"/>
      <c r="J1491" s="91"/>
      <c r="K1491" s="91"/>
      <c r="L1491" s="71" t="s">
        <v>2</v>
      </c>
    </row>
    <row r="1492" spans="1:12" x14ac:dyDescent="0.25">
      <c r="A1492" s="156" t="s">
        <v>3348</v>
      </c>
      <c r="B1492" s="91" t="s">
        <v>11024</v>
      </c>
      <c r="C1492" s="91" t="s">
        <v>5234</v>
      </c>
      <c r="D1492" s="91" t="s">
        <v>10684</v>
      </c>
      <c r="E1492" s="91">
        <v>12</v>
      </c>
      <c r="F1492" s="91">
        <v>1280</v>
      </c>
      <c r="G1492" s="91">
        <v>720</v>
      </c>
      <c r="H1492" s="91">
        <v>60</v>
      </c>
      <c r="I1492" s="150"/>
      <c r="J1492" s="91"/>
      <c r="K1492" s="91"/>
      <c r="L1492" s="71" t="s">
        <v>2</v>
      </c>
    </row>
    <row r="1493" spans="1:12" x14ac:dyDescent="0.25">
      <c r="A1493" s="155" t="s">
        <v>3349</v>
      </c>
      <c r="B1493" s="91" t="s">
        <v>11025</v>
      </c>
      <c r="C1493" s="91" t="s">
        <v>5234</v>
      </c>
      <c r="D1493" s="91" t="s">
        <v>10684</v>
      </c>
      <c r="E1493" s="91">
        <v>12</v>
      </c>
      <c r="F1493" s="91">
        <v>1280</v>
      </c>
      <c r="G1493" s="91">
        <v>720</v>
      </c>
      <c r="H1493" s="91">
        <v>120</v>
      </c>
      <c r="I1493" s="149"/>
      <c r="J1493" s="91"/>
      <c r="K1493" s="91"/>
      <c r="L1493" s="71" t="s">
        <v>2</v>
      </c>
    </row>
    <row r="1494" spans="1:12" x14ac:dyDescent="0.25">
      <c r="A1494" s="156" t="s">
        <v>3350</v>
      </c>
      <c r="B1494" s="91" t="s">
        <v>11026</v>
      </c>
      <c r="C1494" s="91" t="s">
        <v>5234</v>
      </c>
      <c r="D1494" s="91" t="s">
        <v>10689</v>
      </c>
      <c r="E1494" s="91">
        <v>12</v>
      </c>
      <c r="F1494" s="91">
        <v>1280</v>
      </c>
      <c r="G1494" s="91">
        <v>720</v>
      </c>
      <c r="H1494" s="91">
        <v>24</v>
      </c>
      <c r="I1494" s="150"/>
      <c r="J1494" s="91"/>
      <c r="K1494" s="91"/>
      <c r="L1494" s="71" t="s">
        <v>2</v>
      </c>
    </row>
    <row r="1495" spans="1:12" x14ac:dyDescent="0.25">
      <c r="A1495" s="155" t="s">
        <v>3351</v>
      </c>
      <c r="B1495" s="91" t="s">
        <v>11027</v>
      </c>
      <c r="C1495" s="91" t="s">
        <v>5234</v>
      </c>
      <c r="D1495" s="91" t="s">
        <v>10689</v>
      </c>
      <c r="E1495" s="91">
        <v>12</v>
      </c>
      <c r="F1495" s="91">
        <v>1280</v>
      </c>
      <c r="G1495" s="91">
        <v>720</v>
      </c>
      <c r="H1495" s="91">
        <v>30</v>
      </c>
      <c r="I1495" s="149"/>
      <c r="J1495" s="91"/>
      <c r="K1495" s="91"/>
      <c r="L1495" s="71" t="s">
        <v>2</v>
      </c>
    </row>
    <row r="1496" spans="1:12" x14ac:dyDescent="0.25">
      <c r="A1496" s="156" t="s">
        <v>3353</v>
      </c>
      <c r="B1496" s="91" t="s">
        <v>11028</v>
      </c>
      <c r="C1496" s="91" t="s">
        <v>5234</v>
      </c>
      <c r="D1496" s="91" t="s">
        <v>10689</v>
      </c>
      <c r="E1496" s="91">
        <v>12</v>
      </c>
      <c r="F1496" s="91">
        <v>1280</v>
      </c>
      <c r="G1496" s="91">
        <v>720</v>
      </c>
      <c r="H1496" s="91">
        <v>60</v>
      </c>
      <c r="I1496" s="150"/>
      <c r="J1496" s="91"/>
      <c r="K1496" s="91"/>
      <c r="L1496" s="71" t="s">
        <v>2</v>
      </c>
    </row>
    <row r="1497" spans="1:12" x14ac:dyDescent="0.25">
      <c r="A1497" s="155" t="s">
        <v>3354</v>
      </c>
      <c r="B1497" s="91" t="s">
        <v>11029</v>
      </c>
      <c r="C1497" s="91" t="s">
        <v>5234</v>
      </c>
      <c r="D1497" s="91" t="s">
        <v>10689</v>
      </c>
      <c r="E1497" s="91">
        <v>12</v>
      </c>
      <c r="F1497" s="91">
        <v>1280</v>
      </c>
      <c r="G1497" s="91">
        <v>720</v>
      </c>
      <c r="H1497" s="91">
        <v>120</v>
      </c>
      <c r="I1497" s="149"/>
      <c r="J1497" s="91"/>
      <c r="K1497" s="91"/>
      <c r="L1497" s="71" t="s">
        <v>2</v>
      </c>
    </row>
    <row r="1498" spans="1:12" x14ac:dyDescent="0.25">
      <c r="A1498" s="156" t="s">
        <v>3355</v>
      </c>
      <c r="B1498" s="91" t="s">
        <v>11030</v>
      </c>
      <c r="C1498" s="91" t="s">
        <v>5234</v>
      </c>
      <c r="D1498" s="91" t="s">
        <v>10694</v>
      </c>
      <c r="E1498" s="91">
        <v>12</v>
      </c>
      <c r="F1498" s="91">
        <v>1280</v>
      </c>
      <c r="G1498" s="91">
        <v>720</v>
      </c>
      <c r="H1498" s="91">
        <v>24</v>
      </c>
      <c r="I1498" s="150"/>
      <c r="J1498" s="91"/>
      <c r="K1498" s="91"/>
      <c r="L1498" s="71" t="s">
        <v>2</v>
      </c>
    </row>
    <row r="1499" spans="1:12" x14ac:dyDescent="0.25">
      <c r="A1499" s="155" t="s">
        <v>3356</v>
      </c>
      <c r="B1499" s="91" t="s">
        <v>11031</v>
      </c>
      <c r="C1499" s="91" t="s">
        <v>5234</v>
      </c>
      <c r="D1499" s="91" t="s">
        <v>10694</v>
      </c>
      <c r="E1499" s="91">
        <v>12</v>
      </c>
      <c r="F1499" s="91">
        <v>1280</v>
      </c>
      <c r="G1499" s="91">
        <v>720</v>
      </c>
      <c r="H1499" s="91">
        <v>30</v>
      </c>
      <c r="I1499" s="149"/>
      <c r="J1499" s="91"/>
      <c r="K1499" s="91"/>
      <c r="L1499" s="71" t="s">
        <v>2</v>
      </c>
    </row>
    <row r="1500" spans="1:12" x14ac:dyDescent="0.25">
      <c r="A1500" s="156" t="s">
        <v>3357</v>
      </c>
      <c r="B1500" s="91" t="s">
        <v>11032</v>
      </c>
      <c r="C1500" s="91" t="s">
        <v>5234</v>
      </c>
      <c r="D1500" s="91" t="s">
        <v>10694</v>
      </c>
      <c r="E1500" s="91">
        <v>12</v>
      </c>
      <c r="F1500" s="91">
        <v>1280</v>
      </c>
      <c r="G1500" s="91">
        <v>720</v>
      </c>
      <c r="H1500" s="91">
        <v>60</v>
      </c>
      <c r="I1500" s="150"/>
      <c r="J1500" s="91"/>
      <c r="K1500" s="91"/>
      <c r="L1500" s="71" t="s">
        <v>2</v>
      </c>
    </row>
    <row r="1501" spans="1:12" x14ac:dyDescent="0.25">
      <c r="A1501" s="155" t="s">
        <v>3358</v>
      </c>
      <c r="B1501" s="91" t="s">
        <v>11033</v>
      </c>
      <c r="C1501" s="91" t="s">
        <v>5234</v>
      </c>
      <c r="D1501" s="91" t="s">
        <v>10694</v>
      </c>
      <c r="E1501" s="91">
        <v>12</v>
      </c>
      <c r="F1501" s="91">
        <v>1280</v>
      </c>
      <c r="G1501" s="91">
        <v>720</v>
      </c>
      <c r="H1501" s="91">
        <v>120</v>
      </c>
      <c r="I1501" s="149"/>
      <c r="J1501" s="91"/>
      <c r="K1501" s="91"/>
      <c r="L1501" s="71" t="s">
        <v>2</v>
      </c>
    </row>
    <row r="1502" spans="1:12" x14ac:dyDescent="0.25">
      <c r="A1502" s="156" t="s">
        <v>3359</v>
      </c>
      <c r="B1502" s="91" t="s">
        <v>11034</v>
      </c>
      <c r="C1502" s="91" t="s">
        <v>5234</v>
      </c>
      <c r="D1502" s="91" t="s">
        <v>10639</v>
      </c>
      <c r="E1502" s="91">
        <v>8</v>
      </c>
      <c r="F1502" s="91">
        <v>1920</v>
      </c>
      <c r="G1502" s="91">
        <v>1080</v>
      </c>
      <c r="H1502" s="91">
        <v>24</v>
      </c>
      <c r="I1502" s="150"/>
      <c r="J1502" s="91"/>
      <c r="K1502" s="91"/>
      <c r="L1502" s="71" t="s">
        <v>2</v>
      </c>
    </row>
    <row r="1503" spans="1:12" x14ac:dyDescent="0.25">
      <c r="A1503" s="155" t="s">
        <v>3361</v>
      </c>
      <c r="B1503" s="91" t="s">
        <v>11035</v>
      </c>
      <c r="C1503" s="91" t="s">
        <v>5234</v>
      </c>
      <c r="D1503" s="91" t="s">
        <v>10639</v>
      </c>
      <c r="E1503" s="91">
        <v>8</v>
      </c>
      <c r="F1503" s="91">
        <v>1920</v>
      </c>
      <c r="G1503" s="91">
        <v>1080</v>
      </c>
      <c r="H1503" s="91">
        <v>30</v>
      </c>
      <c r="I1503" s="149"/>
      <c r="J1503" s="91"/>
      <c r="K1503" s="91"/>
      <c r="L1503" s="71" t="s">
        <v>2</v>
      </c>
    </row>
    <row r="1504" spans="1:12" x14ac:dyDescent="0.25">
      <c r="A1504" s="156" t="s">
        <v>3363</v>
      </c>
      <c r="B1504" s="91" t="s">
        <v>11036</v>
      </c>
      <c r="C1504" s="91" t="s">
        <v>5234</v>
      </c>
      <c r="D1504" s="91" t="s">
        <v>10639</v>
      </c>
      <c r="E1504" s="91">
        <v>8</v>
      </c>
      <c r="F1504" s="91">
        <v>1920</v>
      </c>
      <c r="G1504" s="91">
        <v>1080</v>
      </c>
      <c r="H1504" s="91">
        <v>60</v>
      </c>
      <c r="I1504" s="150"/>
      <c r="J1504" s="91"/>
      <c r="K1504" s="91"/>
      <c r="L1504" s="71" t="s">
        <v>2</v>
      </c>
    </row>
    <row r="1505" spans="1:12" x14ac:dyDescent="0.25">
      <c r="A1505" s="155" t="s">
        <v>3365</v>
      </c>
      <c r="B1505" s="91" t="s">
        <v>11037</v>
      </c>
      <c r="C1505" s="91" t="s">
        <v>5234</v>
      </c>
      <c r="D1505" s="91" t="s">
        <v>10639</v>
      </c>
      <c r="E1505" s="91">
        <v>8</v>
      </c>
      <c r="F1505" s="91">
        <v>1920</v>
      </c>
      <c r="G1505" s="91">
        <v>1080</v>
      </c>
      <c r="H1505" s="91">
        <v>120</v>
      </c>
      <c r="I1505" s="149"/>
      <c r="J1505" s="91"/>
      <c r="K1505" s="91"/>
      <c r="L1505" s="71" t="s">
        <v>2</v>
      </c>
    </row>
    <row r="1506" spans="1:12" x14ac:dyDescent="0.25">
      <c r="A1506" s="156" t="s">
        <v>3367</v>
      </c>
      <c r="B1506" s="91" t="s">
        <v>11038</v>
      </c>
      <c r="C1506" s="91" t="s">
        <v>5234</v>
      </c>
      <c r="D1506" s="91" t="s">
        <v>10644</v>
      </c>
      <c r="E1506" s="91">
        <v>8</v>
      </c>
      <c r="F1506" s="91">
        <v>1920</v>
      </c>
      <c r="G1506" s="91">
        <v>1080</v>
      </c>
      <c r="H1506" s="91">
        <v>24</v>
      </c>
      <c r="I1506" s="150"/>
      <c r="J1506" s="135"/>
      <c r="K1506" s="91"/>
      <c r="L1506" s="71" t="s">
        <v>2</v>
      </c>
    </row>
    <row r="1507" spans="1:12" x14ac:dyDescent="0.25">
      <c r="A1507" s="155" t="s">
        <v>3369</v>
      </c>
      <c r="B1507" s="91" t="s">
        <v>11041</v>
      </c>
      <c r="C1507" s="91" t="s">
        <v>5234</v>
      </c>
      <c r="D1507" s="91" t="s">
        <v>10644</v>
      </c>
      <c r="E1507" s="91">
        <v>8</v>
      </c>
      <c r="F1507" s="91">
        <v>1920</v>
      </c>
      <c r="G1507" s="91">
        <v>1080</v>
      </c>
      <c r="H1507" s="91">
        <v>30</v>
      </c>
      <c r="I1507" s="149"/>
      <c r="J1507" s="135"/>
      <c r="K1507" s="91"/>
      <c r="L1507" s="71" t="s">
        <v>2</v>
      </c>
    </row>
    <row r="1508" spans="1:12" x14ac:dyDescent="0.25">
      <c r="A1508" s="156" t="s">
        <v>3370</v>
      </c>
      <c r="B1508" s="91" t="s">
        <v>11042</v>
      </c>
      <c r="C1508" s="91" t="s">
        <v>5234</v>
      </c>
      <c r="D1508" s="91" t="s">
        <v>10644</v>
      </c>
      <c r="E1508" s="91">
        <v>8</v>
      </c>
      <c r="F1508" s="91">
        <v>1920</v>
      </c>
      <c r="G1508" s="91">
        <v>1080</v>
      </c>
      <c r="H1508" s="91">
        <v>60</v>
      </c>
      <c r="I1508" s="150"/>
      <c r="J1508" s="135"/>
      <c r="K1508" s="91"/>
      <c r="L1508" s="71" t="s">
        <v>2</v>
      </c>
    </row>
    <row r="1509" spans="1:12" x14ac:dyDescent="0.25">
      <c r="A1509" s="155" t="s">
        <v>3372</v>
      </c>
      <c r="B1509" s="91" t="s">
        <v>11043</v>
      </c>
      <c r="C1509" s="91" t="s">
        <v>5234</v>
      </c>
      <c r="D1509" s="91" t="s">
        <v>10644</v>
      </c>
      <c r="E1509" s="91">
        <v>8</v>
      </c>
      <c r="F1509" s="91">
        <v>1920</v>
      </c>
      <c r="G1509" s="91">
        <v>1080</v>
      </c>
      <c r="H1509" s="91">
        <v>120</v>
      </c>
      <c r="I1509" s="149"/>
      <c r="J1509" s="135"/>
      <c r="K1509" s="91"/>
      <c r="L1509" s="71" t="s">
        <v>2</v>
      </c>
    </row>
    <row r="1510" spans="1:12" x14ac:dyDescent="0.25">
      <c r="A1510" s="156" t="s">
        <v>3374</v>
      </c>
      <c r="B1510" s="91" t="s">
        <v>11044</v>
      </c>
      <c r="C1510" s="91" t="s">
        <v>5234</v>
      </c>
      <c r="D1510" s="91" t="s">
        <v>10649</v>
      </c>
      <c r="E1510" s="91">
        <v>8</v>
      </c>
      <c r="F1510" s="91">
        <v>1920</v>
      </c>
      <c r="G1510" s="91">
        <v>1080</v>
      </c>
      <c r="H1510" s="91">
        <v>24</v>
      </c>
      <c r="I1510" s="150"/>
      <c r="J1510" s="91"/>
      <c r="K1510" s="91"/>
      <c r="L1510" s="71" t="s">
        <v>2</v>
      </c>
    </row>
    <row r="1511" spans="1:12" x14ac:dyDescent="0.25">
      <c r="A1511" s="155" t="s">
        <v>3376</v>
      </c>
      <c r="B1511" s="91" t="s">
        <v>11045</v>
      </c>
      <c r="C1511" s="91" t="s">
        <v>5234</v>
      </c>
      <c r="D1511" s="91" t="s">
        <v>10649</v>
      </c>
      <c r="E1511" s="91">
        <v>8</v>
      </c>
      <c r="F1511" s="91">
        <v>1920</v>
      </c>
      <c r="G1511" s="91">
        <v>1080</v>
      </c>
      <c r="H1511" s="91">
        <v>30</v>
      </c>
      <c r="I1511" s="149"/>
      <c r="J1511" s="91"/>
      <c r="K1511" s="91"/>
      <c r="L1511" s="71" t="s">
        <v>2</v>
      </c>
    </row>
    <row r="1512" spans="1:12" x14ac:dyDescent="0.25">
      <c r="A1512" s="156" t="s">
        <v>3378</v>
      </c>
      <c r="B1512" s="91" t="s">
        <v>11046</v>
      </c>
      <c r="C1512" s="91" t="s">
        <v>5234</v>
      </c>
      <c r="D1512" s="91" t="s">
        <v>10649</v>
      </c>
      <c r="E1512" s="91">
        <v>8</v>
      </c>
      <c r="F1512" s="91">
        <v>1920</v>
      </c>
      <c r="G1512" s="91">
        <v>1080</v>
      </c>
      <c r="H1512" s="91">
        <v>60</v>
      </c>
      <c r="I1512" s="150"/>
      <c r="J1512" s="91"/>
      <c r="K1512" s="91"/>
      <c r="L1512" s="71" t="s">
        <v>2</v>
      </c>
    </row>
    <row r="1513" spans="1:12" x14ac:dyDescent="0.25">
      <c r="A1513" s="155" t="s">
        <v>3380</v>
      </c>
      <c r="B1513" s="91" t="s">
        <v>11047</v>
      </c>
      <c r="C1513" s="91" t="s">
        <v>5234</v>
      </c>
      <c r="D1513" s="91" t="s">
        <v>10649</v>
      </c>
      <c r="E1513" s="91">
        <v>8</v>
      </c>
      <c r="F1513" s="91">
        <v>1920</v>
      </c>
      <c r="G1513" s="91">
        <v>1080</v>
      </c>
      <c r="H1513" s="91">
        <v>120</v>
      </c>
      <c r="I1513" s="149"/>
      <c r="J1513" s="91"/>
      <c r="K1513" s="91"/>
      <c r="L1513" s="71" t="s">
        <v>2</v>
      </c>
    </row>
    <row r="1514" spans="1:12" x14ac:dyDescent="0.25">
      <c r="A1514" s="156" t="s">
        <v>3382</v>
      </c>
      <c r="B1514" s="91" t="s">
        <v>11048</v>
      </c>
      <c r="C1514" s="91" t="s">
        <v>5234</v>
      </c>
      <c r="D1514" s="91" t="s">
        <v>10654</v>
      </c>
      <c r="E1514" s="91">
        <v>8</v>
      </c>
      <c r="F1514" s="91">
        <v>1920</v>
      </c>
      <c r="G1514" s="91">
        <v>1080</v>
      </c>
      <c r="H1514" s="91">
        <v>24</v>
      </c>
      <c r="I1514" s="150"/>
      <c r="J1514" s="91"/>
      <c r="K1514" s="91"/>
      <c r="L1514" s="71" t="s">
        <v>2</v>
      </c>
    </row>
    <row r="1515" spans="1:12" x14ac:dyDescent="0.25">
      <c r="A1515" s="155" t="s">
        <v>3385</v>
      </c>
      <c r="B1515" s="91" t="s">
        <v>11049</v>
      </c>
      <c r="C1515" s="91" t="s">
        <v>5234</v>
      </c>
      <c r="D1515" s="91" t="s">
        <v>10654</v>
      </c>
      <c r="E1515" s="91">
        <v>8</v>
      </c>
      <c r="F1515" s="91">
        <v>1920</v>
      </c>
      <c r="G1515" s="91">
        <v>1080</v>
      </c>
      <c r="H1515" s="91">
        <v>30</v>
      </c>
      <c r="I1515" s="149"/>
      <c r="J1515" s="91"/>
      <c r="K1515" s="91"/>
      <c r="L1515" s="71" t="s">
        <v>2</v>
      </c>
    </row>
    <row r="1516" spans="1:12" x14ac:dyDescent="0.25">
      <c r="A1516" s="156" t="s">
        <v>3387</v>
      </c>
      <c r="B1516" s="91" t="s">
        <v>11050</v>
      </c>
      <c r="C1516" s="91" t="s">
        <v>5234</v>
      </c>
      <c r="D1516" s="91" t="s">
        <v>10654</v>
      </c>
      <c r="E1516" s="91">
        <v>8</v>
      </c>
      <c r="F1516" s="91">
        <v>1920</v>
      </c>
      <c r="G1516" s="91">
        <v>1080</v>
      </c>
      <c r="H1516" s="91">
        <v>60</v>
      </c>
      <c r="I1516" s="150"/>
      <c r="J1516" s="91"/>
      <c r="K1516" s="91"/>
      <c r="L1516" s="71" t="s">
        <v>2</v>
      </c>
    </row>
    <row r="1517" spans="1:12" x14ac:dyDescent="0.25">
      <c r="A1517" s="155" t="s">
        <v>3388</v>
      </c>
      <c r="B1517" s="91" t="s">
        <v>11051</v>
      </c>
      <c r="C1517" s="91" t="s">
        <v>5234</v>
      </c>
      <c r="D1517" s="91" t="s">
        <v>10654</v>
      </c>
      <c r="E1517" s="91">
        <v>8</v>
      </c>
      <c r="F1517" s="91">
        <v>1920</v>
      </c>
      <c r="G1517" s="91">
        <v>1080</v>
      </c>
      <c r="H1517" s="91">
        <v>120</v>
      </c>
      <c r="I1517" s="149"/>
      <c r="J1517" s="91"/>
      <c r="K1517" s="91"/>
      <c r="L1517" s="71" t="s">
        <v>2</v>
      </c>
    </row>
    <row r="1518" spans="1:12" x14ac:dyDescent="0.25">
      <c r="A1518" s="156" t="s">
        <v>3390</v>
      </c>
      <c r="B1518" s="91" t="s">
        <v>11052</v>
      </c>
      <c r="C1518" s="91" t="s">
        <v>5234</v>
      </c>
      <c r="D1518" s="91" t="s">
        <v>10659</v>
      </c>
      <c r="E1518" s="91">
        <v>10</v>
      </c>
      <c r="F1518" s="91">
        <v>1920</v>
      </c>
      <c r="G1518" s="91">
        <v>1080</v>
      </c>
      <c r="H1518" s="91">
        <v>24</v>
      </c>
      <c r="I1518" s="150"/>
      <c r="J1518" s="91"/>
      <c r="K1518" s="91"/>
      <c r="L1518" s="71" t="s">
        <v>2</v>
      </c>
    </row>
    <row r="1519" spans="1:12" x14ac:dyDescent="0.25">
      <c r="A1519" s="155" t="s">
        <v>3392</v>
      </c>
      <c r="B1519" s="91" t="s">
        <v>11053</v>
      </c>
      <c r="C1519" s="91" t="s">
        <v>5234</v>
      </c>
      <c r="D1519" s="91" t="s">
        <v>10659</v>
      </c>
      <c r="E1519" s="91">
        <v>10</v>
      </c>
      <c r="F1519" s="91">
        <v>1920</v>
      </c>
      <c r="G1519" s="91">
        <v>1080</v>
      </c>
      <c r="H1519" s="91">
        <v>30</v>
      </c>
      <c r="I1519" s="149"/>
      <c r="J1519" s="91"/>
      <c r="K1519" s="91"/>
      <c r="L1519" s="71" t="s">
        <v>2</v>
      </c>
    </row>
    <row r="1520" spans="1:12" x14ac:dyDescent="0.25">
      <c r="A1520" s="156" t="s">
        <v>3394</v>
      </c>
      <c r="B1520" s="91" t="s">
        <v>11054</v>
      </c>
      <c r="C1520" s="91" t="s">
        <v>5234</v>
      </c>
      <c r="D1520" s="91" t="s">
        <v>10659</v>
      </c>
      <c r="E1520" s="91">
        <v>10</v>
      </c>
      <c r="F1520" s="91">
        <v>1920</v>
      </c>
      <c r="G1520" s="91">
        <v>1080</v>
      </c>
      <c r="H1520" s="91">
        <v>60</v>
      </c>
      <c r="I1520" s="150"/>
      <c r="J1520" s="91"/>
      <c r="K1520" s="91"/>
      <c r="L1520" s="71" t="s">
        <v>2</v>
      </c>
    </row>
    <row r="1521" spans="1:12" x14ac:dyDescent="0.25">
      <c r="A1521" s="155" t="s">
        <v>3396</v>
      </c>
      <c r="B1521" s="91" t="s">
        <v>11055</v>
      </c>
      <c r="C1521" s="91" t="s">
        <v>5234</v>
      </c>
      <c r="D1521" s="91" t="s">
        <v>10659</v>
      </c>
      <c r="E1521" s="91">
        <v>10</v>
      </c>
      <c r="F1521" s="91">
        <v>1920</v>
      </c>
      <c r="G1521" s="91">
        <v>1080</v>
      </c>
      <c r="H1521" s="91">
        <v>120</v>
      </c>
      <c r="I1521" s="149"/>
      <c r="J1521" s="91"/>
      <c r="K1521" s="91"/>
      <c r="L1521" s="71" t="s">
        <v>2</v>
      </c>
    </row>
    <row r="1522" spans="1:12" x14ac:dyDescent="0.25">
      <c r="A1522" s="156" t="s">
        <v>3398</v>
      </c>
      <c r="B1522" s="91" t="s">
        <v>11056</v>
      </c>
      <c r="C1522" s="91" t="s">
        <v>5234</v>
      </c>
      <c r="D1522" s="91" t="s">
        <v>10664</v>
      </c>
      <c r="E1522" s="91">
        <v>10</v>
      </c>
      <c r="F1522" s="91">
        <v>1920</v>
      </c>
      <c r="G1522" s="91">
        <v>1080</v>
      </c>
      <c r="H1522" s="91">
        <v>24</v>
      </c>
      <c r="I1522" s="150"/>
      <c r="J1522" s="91"/>
      <c r="K1522" s="91"/>
      <c r="L1522" s="71" t="s">
        <v>2</v>
      </c>
    </row>
    <row r="1523" spans="1:12" x14ac:dyDescent="0.25">
      <c r="A1523" s="155" t="s">
        <v>3400</v>
      </c>
      <c r="B1523" s="91" t="s">
        <v>11059</v>
      </c>
      <c r="C1523" s="91" t="s">
        <v>5234</v>
      </c>
      <c r="D1523" s="91" t="s">
        <v>10664</v>
      </c>
      <c r="E1523" s="91">
        <v>10</v>
      </c>
      <c r="F1523" s="91">
        <v>1920</v>
      </c>
      <c r="G1523" s="91">
        <v>1080</v>
      </c>
      <c r="H1523" s="91">
        <v>30</v>
      </c>
      <c r="I1523" s="149"/>
      <c r="J1523" s="91"/>
      <c r="K1523" s="91"/>
      <c r="L1523" s="71" t="s">
        <v>2</v>
      </c>
    </row>
    <row r="1524" spans="1:12" x14ac:dyDescent="0.25">
      <c r="A1524" s="156" t="s">
        <v>3402</v>
      </c>
      <c r="B1524" s="91" t="s">
        <v>11060</v>
      </c>
      <c r="C1524" s="91" t="s">
        <v>5234</v>
      </c>
      <c r="D1524" s="91" t="s">
        <v>10664</v>
      </c>
      <c r="E1524" s="91">
        <v>10</v>
      </c>
      <c r="F1524" s="91">
        <v>1920</v>
      </c>
      <c r="G1524" s="91">
        <v>1080</v>
      </c>
      <c r="H1524" s="91">
        <v>60</v>
      </c>
      <c r="I1524" s="150"/>
      <c r="J1524" s="91"/>
      <c r="K1524" s="91"/>
      <c r="L1524" s="71" t="s">
        <v>2</v>
      </c>
    </row>
    <row r="1525" spans="1:12" x14ac:dyDescent="0.25">
      <c r="A1525" s="155" t="s">
        <v>3404</v>
      </c>
      <c r="B1525" s="91" t="s">
        <v>11061</v>
      </c>
      <c r="C1525" s="91" t="s">
        <v>5234</v>
      </c>
      <c r="D1525" s="91" t="s">
        <v>10664</v>
      </c>
      <c r="E1525" s="91">
        <v>10</v>
      </c>
      <c r="F1525" s="91">
        <v>1920</v>
      </c>
      <c r="G1525" s="91">
        <v>1080</v>
      </c>
      <c r="H1525" s="91">
        <v>120</v>
      </c>
      <c r="I1525" s="149"/>
      <c r="J1525" s="91"/>
      <c r="K1525" s="91"/>
      <c r="L1525" s="71" t="s">
        <v>2</v>
      </c>
    </row>
    <row r="1526" spans="1:12" x14ac:dyDescent="0.25">
      <c r="A1526" s="156" t="s">
        <v>3406</v>
      </c>
      <c r="B1526" s="91" t="s">
        <v>11062</v>
      </c>
      <c r="C1526" s="91" t="s">
        <v>5234</v>
      </c>
      <c r="D1526" s="91" t="s">
        <v>10669</v>
      </c>
      <c r="E1526" s="91">
        <v>10</v>
      </c>
      <c r="F1526" s="91">
        <v>1920</v>
      </c>
      <c r="G1526" s="91">
        <v>1080</v>
      </c>
      <c r="H1526" s="91">
        <v>24</v>
      </c>
      <c r="I1526" s="150"/>
      <c r="J1526" s="91"/>
      <c r="K1526" s="91"/>
      <c r="L1526" s="71" t="s">
        <v>2</v>
      </c>
    </row>
    <row r="1527" spans="1:12" x14ac:dyDescent="0.25">
      <c r="A1527" s="155" t="s">
        <v>3408</v>
      </c>
      <c r="B1527" s="91" t="s">
        <v>11063</v>
      </c>
      <c r="C1527" s="91" t="s">
        <v>5234</v>
      </c>
      <c r="D1527" s="91" t="s">
        <v>10669</v>
      </c>
      <c r="E1527" s="91">
        <v>10</v>
      </c>
      <c r="F1527" s="91">
        <v>1920</v>
      </c>
      <c r="G1527" s="91">
        <v>1080</v>
      </c>
      <c r="H1527" s="91">
        <v>30</v>
      </c>
      <c r="I1527" s="149"/>
      <c r="J1527" s="91"/>
      <c r="K1527" s="91"/>
      <c r="L1527" s="71" t="s">
        <v>2</v>
      </c>
    </row>
    <row r="1528" spans="1:12" x14ac:dyDescent="0.25">
      <c r="A1528" s="156" t="s">
        <v>3410</v>
      </c>
      <c r="B1528" s="91" t="s">
        <v>11064</v>
      </c>
      <c r="C1528" s="91" t="s">
        <v>5234</v>
      </c>
      <c r="D1528" s="91" t="s">
        <v>10669</v>
      </c>
      <c r="E1528" s="91">
        <v>10</v>
      </c>
      <c r="F1528" s="91">
        <v>1920</v>
      </c>
      <c r="G1528" s="91">
        <v>1080</v>
      </c>
      <c r="H1528" s="91">
        <v>60</v>
      </c>
      <c r="I1528" s="150"/>
      <c r="J1528" s="91"/>
      <c r="K1528" s="91"/>
      <c r="L1528" s="71" t="s">
        <v>2</v>
      </c>
    </row>
    <row r="1529" spans="1:12" x14ac:dyDescent="0.25">
      <c r="A1529" s="155" t="s">
        <v>3412</v>
      </c>
      <c r="B1529" s="91" t="s">
        <v>11065</v>
      </c>
      <c r="C1529" s="91" t="s">
        <v>5234</v>
      </c>
      <c r="D1529" s="91" t="s">
        <v>10669</v>
      </c>
      <c r="E1529" s="91">
        <v>10</v>
      </c>
      <c r="F1529" s="91">
        <v>1920</v>
      </c>
      <c r="G1529" s="91">
        <v>1080</v>
      </c>
      <c r="H1529" s="91">
        <v>120</v>
      </c>
      <c r="I1529" s="149"/>
      <c r="J1529" s="91"/>
      <c r="K1529" s="91"/>
      <c r="L1529" s="71" t="s">
        <v>2</v>
      </c>
    </row>
    <row r="1530" spans="1:12" x14ac:dyDescent="0.25">
      <c r="A1530" s="156" t="s">
        <v>3414</v>
      </c>
      <c r="B1530" s="91" t="s">
        <v>11066</v>
      </c>
      <c r="C1530" s="91" t="s">
        <v>5234</v>
      </c>
      <c r="D1530" s="91" t="s">
        <v>10674</v>
      </c>
      <c r="E1530" s="91">
        <v>10</v>
      </c>
      <c r="F1530" s="91">
        <v>1920</v>
      </c>
      <c r="G1530" s="91">
        <v>1080</v>
      </c>
      <c r="H1530" s="91">
        <v>24</v>
      </c>
      <c r="I1530" s="150"/>
      <c r="J1530" s="91"/>
      <c r="K1530" s="91"/>
      <c r="L1530" s="71" t="s">
        <v>2</v>
      </c>
    </row>
    <row r="1531" spans="1:12" x14ac:dyDescent="0.25">
      <c r="A1531" s="155" t="s">
        <v>3416</v>
      </c>
      <c r="B1531" s="91" t="s">
        <v>11067</v>
      </c>
      <c r="C1531" s="91" t="s">
        <v>5234</v>
      </c>
      <c r="D1531" s="91" t="s">
        <v>10674</v>
      </c>
      <c r="E1531" s="91">
        <v>10</v>
      </c>
      <c r="F1531" s="91">
        <v>1920</v>
      </c>
      <c r="G1531" s="91">
        <v>1080</v>
      </c>
      <c r="H1531" s="91">
        <v>30</v>
      </c>
      <c r="I1531" s="149"/>
      <c r="J1531" s="91"/>
      <c r="K1531" s="91"/>
      <c r="L1531" s="71" t="s">
        <v>2</v>
      </c>
    </row>
    <row r="1532" spans="1:12" x14ac:dyDescent="0.25">
      <c r="A1532" s="156" t="s">
        <v>3419</v>
      </c>
      <c r="B1532" s="91" t="s">
        <v>11068</v>
      </c>
      <c r="C1532" s="91" t="s">
        <v>5234</v>
      </c>
      <c r="D1532" s="91" t="s">
        <v>10674</v>
      </c>
      <c r="E1532" s="91">
        <v>10</v>
      </c>
      <c r="F1532" s="91">
        <v>1920</v>
      </c>
      <c r="G1532" s="91">
        <v>1080</v>
      </c>
      <c r="H1532" s="91">
        <v>60</v>
      </c>
      <c r="I1532" s="150"/>
      <c r="J1532" s="91"/>
      <c r="K1532" s="91"/>
      <c r="L1532" s="71" t="s">
        <v>2</v>
      </c>
    </row>
    <row r="1533" spans="1:12" x14ac:dyDescent="0.25">
      <c r="A1533" s="155" t="s">
        <v>3422</v>
      </c>
      <c r="B1533" s="91" t="s">
        <v>11069</v>
      </c>
      <c r="C1533" s="91" t="s">
        <v>5234</v>
      </c>
      <c r="D1533" s="91" t="s">
        <v>10674</v>
      </c>
      <c r="E1533" s="91">
        <v>10</v>
      </c>
      <c r="F1533" s="91">
        <v>1920</v>
      </c>
      <c r="G1533" s="91">
        <v>1080</v>
      </c>
      <c r="H1533" s="91">
        <v>120</v>
      </c>
      <c r="I1533" s="149"/>
      <c r="J1533" s="91"/>
      <c r="K1533" s="91"/>
      <c r="L1533" s="71" t="s">
        <v>2</v>
      </c>
    </row>
    <row r="1534" spans="1:12" x14ac:dyDescent="0.25">
      <c r="A1534" s="156" t="s">
        <v>3424</v>
      </c>
      <c r="B1534" s="91" t="s">
        <v>11070</v>
      </c>
      <c r="C1534" s="91" t="s">
        <v>5234</v>
      </c>
      <c r="D1534" s="91" t="s">
        <v>10679</v>
      </c>
      <c r="E1534" s="91">
        <v>12</v>
      </c>
      <c r="F1534" s="91">
        <v>1920</v>
      </c>
      <c r="G1534" s="91">
        <v>1080</v>
      </c>
      <c r="H1534" s="91">
        <v>24</v>
      </c>
      <c r="I1534" s="150"/>
      <c r="J1534" s="91"/>
      <c r="K1534" s="91"/>
      <c r="L1534" s="71" t="s">
        <v>2</v>
      </c>
    </row>
    <row r="1535" spans="1:12" x14ac:dyDescent="0.25">
      <c r="A1535" s="155" t="s">
        <v>3426</v>
      </c>
      <c r="B1535" s="91" t="s">
        <v>11071</v>
      </c>
      <c r="C1535" s="91" t="s">
        <v>5234</v>
      </c>
      <c r="D1535" s="91" t="s">
        <v>10679</v>
      </c>
      <c r="E1535" s="91">
        <v>12</v>
      </c>
      <c r="F1535" s="91">
        <v>1920</v>
      </c>
      <c r="G1535" s="91">
        <v>1080</v>
      </c>
      <c r="H1535" s="91">
        <v>30</v>
      </c>
      <c r="I1535" s="149"/>
      <c r="J1535" s="91"/>
      <c r="K1535" s="91"/>
      <c r="L1535" s="71" t="s">
        <v>2</v>
      </c>
    </row>
    <row r="1536" spans="1:12" x14ac:dyDescent="0.25">
      <c r="A1536" s="156" t="s">
        <v>3428</v>
      </c>
      <c r="B1536" s="91" t="s">
        <v>11072</v>
      </c>
      <c r="C1536" s="91" t="s">
        <v>5234</v>
      </c>
      <c r="D1536" s="91" t="s">
        <v>10679</v>
      </c>
      <c r="E1536" s="91">
        <v>12</v>
      </c>
      <c r="F1536" s="91">
        <v>1920</v>
      </c>
      <c r="G1536" s="91">
        <v>1080</v>
      </c>
      <c r="H1536" s="91">
        <v>60</v>
      </c>
      <c r="I1536" s="150"/>
      <c r="J1536" s="91"/>
      <c r="K1536" s="91"/>
      <c r="L1536" s="71" t="s">
        <v>2</v>
      </c>
    </row>
    <row r="1537" spans="1:12" x14ac:dyDescent="0.25">
      <c r="A1537" s="155" t="s">
        <v>3430</v>
      </c>
      <c r="B1537" s="91" t="s">
        <v>11073</v>
      </c>
      <c r="C1537" s="91" t="s">
        <v>5234</v>
      </c>
      <c r="D1537" s="91" t="s">
        <v>10679</v>
      </c>
      <c r="E1537" s="91">
        <v>12</v>
      </c>
      <c r="F1537" s="91">
        <v>1920</v>
      </c>
      <c r="G1537" s="91">
        <v>1080</v>
      </c>
      <c r="H1537" s="91">
        <v>120</v>
      </c>
      <c r="I1537" s="149"/>
      <c r="J1537" s="91"/>
      <c r="K1537" s="91"/>
      <c r="L1537" s="71" t="s">
        <v>2</v>
      </c>
    </row>
    <row r="1538" spans="1:12" x14ac:dyDescent="0.25">
      <c r="A1538" s="156" t="s">
        <v>3432</v>
      </c>
      <c r="B1538" s="91" t="s">
        <v>11074</v>
      </c>
      <c r="C1538" s="91" t="s">
        <v>5234</v>
      </c>
      <c r="D1538" s="91" t="s">
        <v>10684</v>
      </c>
      <c r="E1538" s="91">
        <v>12</v>
      </c>
      <c r="F1538" s="91">
        <v>1920</v>
      </c>
      <c r="G1538" s="91">
        <v>1080</v>
      </c>
      <c r="H1538" s="91">
        <v>24</v>
      </c>
      <c r="I1538" s="150"/>
      <c r="J1538" s="91"/>
      <c r="K1538" s="91"/>
      <c r="L1538" s="71" t="s">
        <v>2</v>
      </c>
    </row>
    <row r="1539" spans="1:12" x14ac:dyDescent="0.25">
      <c r="A1539" s="155" t="s">
        <v>3434</v>
      </c>
      <c r="B1539" s="91" t="s">
        <v>11077</v>
      </c>
      <c r="C1539" s="91" t="s">
        <v>5234</v>
      </c>
      <c r="D1539" s="91" t="s">
        <v>10684</v>
      </c>
      <c r="E1539" s="91">
        <v>12</v>
      </c>
      <c r="F1539" s="91">
        <v>1920</v>
      </c>
      <c r="G1539" s="91">
        <v>1080</v>
      </c>
      <c r="H1539" s="91">
        <v>30</v>
      </c>
      <c r="I1539" s="149"/>
      <c r="J1539" s="91"/>
      <c r="K1539" s="91"/>
      <c r="L1539" s="71" t="s">
        <v>2</v>
      </c>
    </row>
    <row r="1540" spans="1:12" x14ac:dyDescent="0.25">
      <c r="A1540" s="156" t="s">
        <v>3437</v>
      </c>
      <c r="B1540" s="91" t="s">
        <v>11078</v>
      </c>
      <c r="C1540" s="91" t="s">
        <v>5234</v>
      </c>
      <c r="D1540" s="91" t="s">
        <v>10684</v>
      </c>
      <c r="E1540" s="91">
        <v>12</v>
      </c>
      <c r="F1540" s="91">
        <v>1920</v>
      </c>
      <c r="G1540" s="91">
        <v>1080</v>
      </c>
      <c r="H1540" s="91">
        <v>60</v>
      </c>
      <c r="I1540" s="150"/>
      <c r="J1540" s="91"/>
      <c r="K1540" s="91"/>
      <c r="L1540" s="71" t="s">
        <v>2</v>
      </c>
    </row>
    <row r="1541" spans="1:12" x14ac:dyDescent="0.25">
      <c r="A1541" s="155" t="s">
        <v>3438</v>
      </c>
      <c r="B1541" s="91" t="s">
        <v>11079</v>
      </c>
      <c r="C1541" s="91" t="s">
        <v>5234</v>
      </c>
      <c r="D1541" s="91" t="s">
        <v>10684</v>
      </c>
      <c r="E1541" s="91">
        <v>12</v>
      </c>
      <c r="F1541" s="91">
        <v>1920</v>
      </c>
      <c r="G1541" s="91">
        <v>1080</v>
      </c>
      <c r="H1541" s="91">
        <v>120</v>
      </c>
      <c r="I1541" s="149"/>
      <c r="J1541" s="91"/>
      <c r="K1541" s="91"/>
      <c r="L1541" s="71" t="s">
        <v>2</v>
      </c>
    </row>
    <row r="1542" spans="1:12" x14ac:dyDescent="0.25">
      <c r="A1542" s="156" t="s">
        <v>3441</v>
      </c>
      <c r="B1542" s="91" t="s">
        <v>11080</v>
      </c>
      <c r="C1542" s="91" t="s">
        <v>5234</v>
      </c>
      <c r="D1542" s="91" t="s">
        <v>10689</v>
      </c>
      <c r="E1542" s="91">
        <v>12</v>
      </c>
      <c r="F1542" s="91">
        <v>1920</v>
      </c>
      <c r="G1542" s="91">
        <v>1080</v>
      </c>
      <c r="H1542" s="91">
        <v>24</v>
      </c>
      <c r="I1542" s="150"/>
      <c r="J1542" s="91"/>
      <c r="K1542" s="91"/>
      <c r="L1542" s="71" t="s">
        <v>2</v>
      </c>
    </row>
    <row r="1543" spans="1:12" x14ac:dyDescent="0.25">
      <c r="A1543" s="155" t="s">
        <v>3443</v>
      </c>
      <c r="B1543" s="91" t="s">
        <v>11081</v>
      </c>
      <c r="C1543" s="91" t="s">
        <v>5234</v>
      </c>
      <c r="D1543" s="91" t="s">
        <v>10689</v>
      </c>
      <c r="E1543" s="91">
        <v>12</v>
      </c>
      <c r="F1543" s="91">
        <v>1920</v>
      </c>
      <c r="G1543" s="91">
        <v>1080</v>
      </c>
      <c r="H1543" s="91">
        <v>30</v>
      </c>
      <c r="I1543" s="149"/>
      <c r="J1543" s="91"/>
      <c r="K1543" s="91"/>
      <c r="L1543" s="71" t="s">
        <v>2</v>
      </c>
    </row>
    <row r="1544" spans="1:12" x14ac:dyDescent="0.25">
      <c r="A1544" s="156" t="s">
        <v>3446</v>
      </c>
      <c r="B1544" s="91" t="s">
        <v>11082</v>
      </c>
      <c r="C1544" s="91" t="s">
        <v>5234</v>
      </c>
      <c r="D1544" s="91" t="s">
        <v>10689</v>
      </c>
      <c r="E1544" s="91">
        <v>12</v>
      </c>
      <c r="F1544" s="91">
        <v>1920</v>
      </c>
      <c r="G1544" s="91">
        <v>1080</v>
      </c>
      <c r="H1544" s="91">
        <v>60</v>
      </c>
      <c r="I1544" s="150"/>
      <c r="J1544" s="91"/>
      <c r="K1544" s="91"/>
      <c r="L1544" s="71" t="s">
        <v>2</v>
      </c>
    </row>
    <row r="1545" spans="1:12" x14ac:dyDescent="0.25">
      <c r="A1545" s="155" t="s">
        <v>3449</v>
      </c>
      <c r="B1545" s="91" t="s">
        <v>11083</v>
      </c>
      <c r="C1545" s="91" t="s">
        <v>5234</v>
      </c>
      <c r="D1545" s="91" t="s">
        <v>10689</v>
      </c>
      <c r="E1545" s="91">
        <v>12</v>
      </c>
      <c r="F1545" s="91">
        <v>1920</v>
      </c>
      <c r="G1545" s="91">
        <v>1080</v>
      </c>
      <c r="H1545" s="91">
        <v>120</v>
      </c>
      <c r="I1545" s="149"/>
      <c r="J1545" s="91"/>
      <c r="K1545" s="91"/>
      <c r="L1545" s="71" t="s">
        <v>2</v>
      </c>
    </row>
    <row r="1546" spans="1:12" x14ac:dyDescent="0.25">
      <c r="A1546" s="156" t="s">
        <v>3451</v>
      </c>
      <c r="B1546" s="91" t="s">
        <v>11084</v>
      </c>
      <c r="C1546" s="91" t="s">
        <v>5234</v>
      </c>
      <c r="D1546" s="91" t="s">
        <v>10694</v>
      </c>
      <c r="E1546" s="91">
        <v>12</v>
      </c>
      <c r="F1546" s="91">
        <v>1920</v>
      </c>
      <c r="G1546" s="91">
        <v>1080</v>
      </c>
      <c r="H1546" s="91">
        <v>24</v>
      </c>
      <c r="I1546" s="150"/>
      <c r="J1546" s="91"/>
      <c r="K1546" s="91"/>
      <c r="L1546" s="71" t="s">
        <v>2</v>
      </c>
    </row>
    <row r="1547" spans="1:12" x14ac:dyDescent="0.25">
      <c r="A1547" s="155" t="s">
        <v>3453</v>
      </c>
      <c r="B1547" s="91" t="s">
        <v>11085</v>
      </c>
      <c r="C1547" s="91" t="s">
        <v>5234</v>
      </c>
      <c r="D1547" s="91" t="s">
        <v>10694</v>
      </c>
      <c r="E1547" s="91">
        <v>12</v>
      </c>
      <c r="F1547" s="91">
        <v>1920</v>
      </c>
      <c r="G1547" s="91">
        <v>1080</v>
      </c>
      <c r="H1547" s="91">
        <v>30</v>
      </c>
      <c r="I1547" s="149"/>
      <c r="J1547" s="91"/>
      <c r="K1547" s="91"/>
      <c r="L1547" s="71" t="s">
        <v>2</v>
      </c>
    </row>
    <row r="1548" spans="1:12" x14ac:dyDescent="0.25">
      <c r="A1548" s="156" t="s">
        <v>3455</v>
      </c>
      <c r="B1548" s="91" t="s">
        <v>11086</v>
      </c>
      <c r="C1548" s="91" t="s">
        <v>5234</v>
      </c>
      <c r="D1548" s="91" t="s">
        <v>10694</v>
      </c>
      <c r="E1548" s="91">
        <v>12</v>
      </c>
      <c r="F1548" s="91">
        <v>1920</v>
      </c>
      <c r="G1548" s="91">
        <v>1080</v>
      </c>
      <c r="H1548" s="91">
        <v>60</v>
      </c>
      <c r="I1548" s="150"/>
      <c r="J1548" s="91"/>
      <c r="K1548" s="91"/>
      <c r="L1548" s="71" t="s">
        <v>2</v>
      </c>
    </row>
    <row r="1549" spans="1:12" x14ac:dyDescent="0.25">
      <c r="A1549" s="155" t="s">
        <v>3458</v>
      </c>
      <c r="B1549" s="91" t="s">
        <v>11087</v>
      </c>
      <c r="C1549" s="91" t="s">
        <v>5234</v>
      </c>
      <c r="D1549" s="91" t="s">
        <v>10694</v>
      </c>
      <c r="E1549" s="91">
        <v>12</v>
      </c>
      <c r="F1549" s="91">
        <v>1920</v>
      </c>
      <c r="G1549" s="91">
        <v>1080</v>
      </c>
      <c r="H1549" s="91">
        <v>120</v>
      </c>
      <c r="I1549" s="149"/>
      <c r="J1549" s="91"/>
      <c r="K1549" s="91"/>
      <c r="L1549" s="71" t="s">
        <v>2</v>
      </c>
    </row>
    <row r="1550" spans="1:12" x14ac:dyDescent="0.25">
      <c r="A1550" s="156" t="s">
        <v>3460</v>
      </c>
      <c r="B1550" s="91" t="s">
        <v>11088</v>
      </c>
      <c r="C1550" s="91" t="s">
        <v>5234</v>
      </c>
      <c r="D1550" s="91" t="s">
        <v>10639</v>
      </c>
      <c r="E1550" s="91">
        <v>8</v>
      </c>
      <c r="F1550" s="91">
        <v>2048</v>
      </c>
      <c r="G1550" s="91">
        <v>1080</v>
      </c>
      <c r="H1550" s="91">
        <v>24</v>
      </c>
      <c r="I1550" s="150"/>
      <c r="J1550" s="91"/>
      <c r="K1550" s="91"/>
      <c r="L1550" s="71" t="s">
        <v>2</v>
      </c>
    </row>
    <row r="1551" spans="1:12" x14ac:dyDescent="0.25">
      <c r="A1551" s="155" t="s">
        <v>3462</v>
      </c>
      <c r="B1551" s="91" t="s">
        <v>11089</v>
      </c>
      <c r="C1551" s="91" t="s">
        <v>5234</v>
      </c>
      <c r="D1551" s="91" t="s">
        <v>10639</v>
      </c>
      <c r="E1551" s="91">
        <v>8</v>
      </c>
      <c r="F1551" s="91">
        <v>2048</v>
      </c>
      <c r="G1551" s="91">
        <v>1080</v>
      </c>
      <c r="H1551" s="91">
        <v>30</v>
      </c>
      <c r="I1551" s="149"/>
      <c r="J1551" s="91"/>
      <c r="K1551" s="91"/>
      <c r="L1551" s="71" t="s">
        <v>2</v>
      </c>
    </row>
    <row r="1552" spans="1:12" x14ac:dyDescent="0.25">
      <c r="A1552" s="156" t="s">
        <v>3465</v>
      </c>
      <c r="B1552" s="91" t="s">
        <v>11090</v>
      </c>
      <c r="C1552" s="91" t="s">
        <v>5234</v>
      </c>
      <c r="D1552" s="91" t="s">
        <v>10639</v>
      </c>
      <c r="E1552" s="91">
        <v>8</v>
      </c>
      <c r="F1552" s="91">
        <v>2048</v>
      </c>
      <c r="G1552" s="91">
        <v>1080</v>
      </c>
      <c r="H1552" s="91">
        <v>60</v>
      </c>
      <c r="I1552" s="150"/>
      <c r="J1552" s="91"/>
      <c r="K1552" s="91"/>
      <c r="L1552" s="71" t="s">
        <v>2</v>
      </c>
    </row>
    <row r="1553" spans="1:12" x14ac:dyDescent="0.25">
      <c r="A1553" s="155" t="s">
        <v>3467</v>
      </c>
      <c r="B1553" s="91" t="s">
        <v>11091</v>
      </c>
      <c r="C1553" s="91" t="s">
        <v>5234</v>
      </c>
      <c r="D1553" s="91" t="s">
        <v>10639</v>
      </c>
      <c r="E1553" s="91">
        <v>8</v>
      </c>
      <c r="F1553" s="91">
        <v>2048</v>
      </c>
      <c r="G1553" s="91">
        <v>1080</v>
      </c>
      <c r="H1553" s="91">
        <v>120</v>
      </c>
      <c r="I1553" s="149"/>
      <c r="J1553" s="91"/>
      <c r="K1553" s="91"/>
      <c r="L1553" s="71" t="s">
        <v>2</v>
      </c>
    </row>
    <row r="1554" spans="1:12" x14ac:dyDescent="0.25">
      <c r="A1554" s="156" t="s">
        <v>3470</v>
      </c>
      <c r="B1554" s="91" t="s">
        <v>11092</v>
      </c>
      <c r="C1554" s="91" t="s">
        <v>5234</v>
      </c>
      <c r="D1554" s="91" t="s">
        <v>10644</v>
      </c>
      <c r="E1554" s="91">
        <v>8</v>
      </c>
      <c r="F1554" s="91">
        <v>2048</v>
      </c>
      <c r="G1554" s="91">
        <v>1080</v>
      </c>
      <c r="H1554" s="91">
        <v>24</v>
      </c>
      <c r="I1554" s="150"/>
      <c r="J1554" s="91"/>
      <c r="K1554" s="91"/>
      <c r="L1554" s="71" t="s">
        <v>2</v>
      </c>
    </row>
    <row r="1555" spans="1:12" x14ac:dyDescent="0.25">
      <c r="A1555" s="155" t="s">
        <v>3473</v>
      </c>
      <c r="B1555" s="91" t="s">
        <v>11093</v>
      </c>
      <c r="C1555" s="91" t="s">
        <v>5234</v>
      </c>
      <c r="D1555" s="91" t="s">
        <v>10644</v>
      </c>
      <c r="E1555" s="91">
        <v>8</v>
      </c>
      <c r="F1555" s="91">
        <v>2048</v>
      </c>
      <c r="G1555" s="91">
        <v>1080</v>
      </c>
      <c r="H1555" s="91">
        <v>30</v>
      </c>
      <c r="I1555" s="149"/>
      <c r="J1555" s="91"/>
      <c r="K1555" s="91"/>
      <c r="L1555" s="71" t="s">
        <v>2</v>
      </c>
    </row>
    <row r="1556" spans="1:12" x14ac:dyDescent="0.25">
      <c r="A1556" s="156" t="s">
        <v>3476</v>
      </c>
      <c r="B1556" s="91" t="s">
        <v>11094</v>
      </c>
      <c r="C1556" s="91" t="s">
        <v>5234</v>
      </c>
      <c r="D1556" s="91" t="s">
        <v>10644</v>
      </c>
      <c r="E1556" s="91">
        <v>8</v>
      </c>
      <c r="F1556" s="91">
        <v>2048</v>
      </c>
      <c r="G1556" s="91">
        <v>1080</v>
      </c>
      <c r="H1556" s="91">
        <v>60</v>
      </c>
      <c r="I1556" s="150"/>
      <c r="J1556" s="91"/>
      <c r="K1556" s="91"/>
      <c r="L1556" s="71" t="s">
        <v>2</v>
      </c>
    </row>
    <row r="1557" spans="1:12" x14ac:dyDescent="0.25">
      <c r="A1557" s="155" t="s">
        <v>3478</v>
      </c>
      <c r="B1557" s="91" t="s">
        <v>11095</v>
      </c>
      <c r="C1557" s="91" t="s">
        <v>5234</v>
      </c>
      <c r="D1557" s="91" t="s">
        <v>10644</v>
      </c>
      <c r="E1557" s="91">
        <v>8</v>
      </c>
      <c r="F1557" s="91">
        <v>2048</v>
      </c>
      <c r="G1557" s="91">
        <v>1080</v>
      </c>
      <c r="H1557" s="91">
        <v>120</v>
      </c>
      <c r="I1557" s="149"/>
      <c r="J1557" s="91"/>
      <c r="K1557" s="91"/>
      <c r="L1557" s="71" t="s">
        <v>2</v>
      </c>
    </row>
    <row r="1558" spans="1:12" x14ac:dyDescent="0.25">
      <c r="A1558" s="156" t="s">
        <v>3480</v>
      </c>
      <c r="B1558" s="91" t="s">
        <v>11096</v>
      </c>
      <c r="C1558" s="91" t="s">
        <v>5234</v>
      </c>
      <c r="D1558" s="91" t="s">
        <v>10649</v>
      </c>
      <c r="E1558" s="91">
        <v>8</v>
      </c>
      <c r="F1558" s="91">
        <v>2048</v>
      </c>
      <c r="G1558" s="91">
        <v>1080</v>
      </c>
      <c r="H1558" s="91">
        <v>24</v>
      </c>
      <c r="I1558" s="150"/>
      <c r="J1558" s="91"/>
      <c r="K1558" s="91"/>
      <c r="L1558" s="71" t="s">
        <v>2</v>
      </c>
    </row>
    <row r="1559" spans="1:12" x14ac:dyDescent="0.25">
      <c r="A1559" s="155" t="s">
        <v>3483</v>
      </c>
      <c r="B1559" s="91" t="s">
        <v>11097</v>
      </c>
      <c r="C1559" s="91" t="s">
        <v>5234</v>
      </c>
      <c r="D1559" s="91" t="s">
        <v>10649</v>
      </c>
      <c r="E1559" s="91">
        <v>8</v>
      </c>
      <c r="F1559" s="91">
        <v>2048</v>
      </c>
      <c r="G1559" s="91">
        <v>1080</v>
      </c>
      <c r="H1559" s="91">
        <v>30</v>
      </c>
      <c r="I1559" s="149"/>
      <c r="J1559" s="91"/>
      <c r="K1559" s="91"/>
      <c r="L1559" s="71" t="s">
        <v>2</v>
      </c>
    </row>
    <row r="1560" spans="1:12" x14ac:dyDescent="0.25">
      <c r="A1560" s="156" t="s">
        <v>3486</v>
      </c>
      <c r="B1560" s="91" t="s">
        <v>11098</v>
      </c>
      <c r="C1560" s="91" t="s">
        <v>5234</v>
      </c>
      <c r="D1560" s="91" t="s">
        <v>10649</v>
      </c>
      <c r="E1560" s="91">
        <v>8</v>
      </c>
      <c r="F1560" s="91">
        <v>2048</v>
      </c>
      <c r="G1560" s="91">
        <v>1080</v>
      </c>
      <c r="H1560" s="91">
        <v>60</v>
      </c>
      <c r="I1560" s="150"/>
      <c r="J1560" s="91"/>
      <c r="K1560" s="91"/>
      <c r="L1560" s="71" t="s">
        <v>2</v>
      </c>
    </row>
    <row r="1561" spans="1:12" x14ac:dyDescent="0.25">
      <c r="A1561" s="155" t="s">
        <v>3488</v>
      </c>
      <c r="B1561" s="91" t="s">
        <v>11099</v>
      </c>
      <c r="C1561" s="91" t="s">
        <v>5234</v>
      </c>
      <c r="D1561" s="91" t="s">
        <v>10649</v>
      </c>
      <c r="E1561" s="91">
        <v>8</v>
      </c>
      <c r="F1561" s="91">
        <v>2048</v>
      </c>
      <c r="G1561" s="91">
        <v>1080</v>
      </c>
      <c r="H1561" s="91">
        <v>120</v>
      </c>
      <c r="I1561" s="149"/>
      <c r="J1561" s="91"/>
      <c r="K1561" s="91"/>
      <c r="L1561" s="71" t="s">
        <v>2</v>
      </c>
    </row>
    <row r="1562" spans="1:12" x14ac:dyDescent="0.25">
      <c r="A1562" s="156" t="s">
        <v>3491</v>
      </c>
      <c r="B1562" s="91" t="s">
        <v>11100</v>
      </c>
      <c r="C1562" s="91" t="s">
        <v>5234</v>
      </c>
      <c r="D1562" s="91" t="s">
        <v>10654</v>
      </c>
      <c r="E1562" s="91">
        <v>8</v>
      </c>
      <c r="F1562" s="91">
        <v>2048</v>
      </c>
      <c r="G1562" s="91">
        <v>1080</v>
      </c>
      <c r="H1562" s="91">
        <v>24</v>
      </c>
      <c r="I1562" s="150"/>
      <c r="J1562" s="91"/>
      <c r="K1562" s="91"/>
      <c r="L1562" s="71" t="s">
        <v>2</v>
      </c>
    </row>
    <row r="1563" spans="1:12" x14ac:dyDescent="0.25">
      <c r="A1563" s="155" t="s">
        <v>3493</v>
      </c>
      <c r="B1563" s="91" t="s">
        <v>11101</v>
      </c>
      <c r="C1563" s="91" t="s">
        <v>5234</v>
      </c>
      <c r="D1563" s="91" t="s">
        <v>10654</v>
      </c>
      <c r="E1563" s="91">
        <v>8</v>
      </c>
      <c r="F1563" s="91">
        <v>2048</v>
      </c>
      <c r="G1563" s="91">
        <v>1080</v>
      </c>
      <c r="H1563" s="91">
        <v>30</v>
      </c>
      <c r="I1563" s="149"/>
      <c r="J1563" s="91"/>
      <c r="K1563" s="91"/>
      <c r="L1563" s="71" t="s">
        <v>2</v>
      </c>
    </row>
    <row r="1564" spans="1:12" x14ac:dyDescent="0.25">
      <c r="A1564" s="156" t="s">
        <v>3495</v>
      </c>
      <c r="B1564" s="91" t="s">
        <v>11102</v>
      </c>
      <c r="C1564" s="91" t="s">
        <v>5234</v>
      </c>
      <c r="D1564" s="91" t="s">
        <v>10654</v>
      </c>
      <c r="E1564" s="91">
        <v>8</v>
      </c>
      <c r="F1564" s="91">
        <v>2048</v>
      </c>
      <c r="G1564" s="91">
        <v>1080</v>
      </c>
      <c r="H1564" s="91">
        <v>60</v>
      </c>
      <c r="I1564" s="150"/>
      <c r="J1564" s="91"/>
      <c r="K1564" s="91"/>
      <c r="L1564" s="71" t="s">
        <v>2</v>
      </c>
    </row>
    <row r="1565" spans="1:12" x14ac:dyDescent="0.25">
      <c r="A1565" s="155" t="s">
        <v>3498</v>
      </c>
      <c r="B1565" s="91" t="s">
        <v>11103</v>
      </c>
      <c r="C1565" s="91" t="s">
        <v>5234</v>
      </c>
      <c r="D1565" s="91" t="s">
        <v>10654</v>
      </c>
      <c r="E1565" s="91">
        <v>8</v>
      </c>
      <c r="F1565" s="91">
        <v>2048</v>
      </c>
      <c r="G1565" s="91">
        <v>1080</v>
      </c>
      <c r="H1565" s="91">
        <v>120</v>
      </c>
      <c r="I1565" s="149"/>
      <c r="J1565" s="91"/>
      <c r="K1565" s="91"/>
      <c r="L1565" s="71" t="s">
        <v>2</v>
      </c>
    </row>
    <row r="1566" spans="1:12" x14ac:dyDescent="0.25">
      <c r="A1566" s="156" t="s">
        <v>3500</v>
      </c>
      <c r="B1566" s="91" t="s">
        <v>11104</v>
      </c>
      <c r="C1566" s="91" t="s">
        <v>5234</v>
      </c>
      <c r="D1566" s="91" t="s">
        <v>10659</v>
      </c>
      <c r="E1566" s="91">
        <v>10</v>
      </c>
      <c r="F1566" s="91">
        <v>2048</v>
      </c>
      <c r="G1566" s="91">
        <v>1080</v>
      </c>
      <c r="H1566" s="91">
        <v>24</v>
      </c>
      <c r="I1566" s="150"/>
      <c r="J1566" s="91"/>
      <c r="K1566" s="91"/>
      <c r="L1566" s="71" t="s">
        <v>2</v>
      </c>
    </row>
    <row r="1567" spans="1:12" x14ac:dyDescent="0.25">
      <c r="A1567" s="155" t="s">
        <v>3502</v>
      </c>
      <c r="B1567" s="91" t="s">
        <v>11105</v>
      </c>
      <c r="C1567" s="91" t="s">
        <v>5234</v>
      </c>
      <c r="D1567" s="91" t="s">
        <v>10659</v>
      </c>
      <c r="E1567" s="91">
        <v>10</v>
      </c>
      <c r="F1567" s="91">
        <v>2048</v>
      </c>
      <c r="G1567" s="91">
        <v>1080</v>
      </c>
      <c r="H1567" s="91">
        <v>30</v>
      </c>
      <c r="I1567" s="149"/>
      <c r="J1567" s="91"/>
      <c r="K1567" s="91"/>
      <c r="L1567" s="71" t="s">
        <v>2</v>
      </c>
    </row>
    <row r="1568" spans="1:12" x14ac:dyDescent="0.25">
      <c r="A1568" s="156" t="s">
        <v>3505</v>
      </c>
      <c r="B1568" s="91" t="s">
        <v>11106</v>
      </c>
      <c r="C1568" s="91" t="s">
        <v>5234</v>
      </c>
      <c r="D1568" s="91" t="s">
        <v>10659</v>
      </c>
      <c r="E1568" s="91">
        <v>10</v>
      </c>
      <c r="F1568" s="91">
        <v>2048</v>
      </c>
      <c r="G1568" s="91">
        <v>1080</v>
      </c>
      <c r="H1568" s="91">
        <v>60</v>
      </c>
      <c r="I1568" s="150"/>
      <c r="J1568" s="91"/>
      <c r="K1568" s="91"/>
      <c r="L1568" s="71" t="s">
        <v>2</v>
      </c>
    </row>
    <row r="1569" spans="1:12" x14ac:dyDescent="0.25">
      <c r="A1569" s="155" t="s">
        <v>3507</v>
      </c>
      <c r="B1569" s="91" t="s">
        <v>11107</v>
      </c>
      <c r="C1569" s="91" t="s">
        <v>5234</v>
      </c>
      <c r="D1569" s="91" t="s">
        <v>10659</v>
      </c>
      <c r="E1569" s="91">
        <v>10</v>
      </c>
      <c r="F1569" s="91">
        <v>2048</v>
      </c>
      <c r="G1569" s="91">
        <v>1080</v>
      </c>
      <c r="H1569" s="91">
        <v>120</v>
      </c>
      <c r="I1569" s="149"/>
      <c r="J1569" s="91"/>
      <c r="K1569" s="91"/>
      <c r="L1569" s="71" t="s">
        <v>2</v>
      </c>
    </row>
    <row r="1570" spans="1:12" x14ac:dyDescent="0.25">
      <c r="A1570" s="156" t="s">
        <v>3510</v>
      </c>
      <c r="B1570" s="91" t="s">
        <v>11108</v>
      </c>
      <c r="C1570" s="91" t="s">
        <v>5234</v>
      </c>
      <c r="D1570" s="91" t="s">
        <v>10664</v>
      </c>
      <c r="E1570" s="91">
        <v>10</v>
      </c>
      <c r="F1570" s="91">
        <v>2048</v>
      </c>
      <c r="G1570" s="91">
        <v>1080</v>
      </c>
      <c r="H1570" s="91">
        <v>24</v>
      </c>
      <c r="I1570" s="150"/>
      <c r="J1570" s="91"/>
      <c r="K1570" s="91"/>
      <c r="L1570" s="71" t="s">
        <v>2</v>
      </c>
    </row>
    <row r="1571" spans="1:12" x14ac:dyDescent="0.25">
      <c r="A1571" s="155" t="s">
        <v>3513</v>
      </c>
      <c r="B1571" s="91" t="s">
        <v>11109</v>
      </c>
      <c r="C1571" s="91" t="s">
        <v>5234</v>
      </c>
      <c r="D1571" s="91" t="s">
        <v>10664</v>
      </c>
      <c r="E1571" s="91">
        <v>10</v>
      </c>
      <c r="F1571" s="91">
        <v>2048</v>
      </c>
      <c r="G1571" s="91">
        <v>1080</v>
      </c>
      <c r="H1571" s="91">
        <v>30</v>
      </c>
      <c r="I1571" s="149"/>
      <c r="J1571" s="91"/>
      <c r="K1571" s="91"/>
      <c r="L1571" s="71" t="s">
        <v>2</v>
      </c>
    </row>
    <row r="1572" spans="1:12" x14ac:dyDescent="0.25">
      <c r="A1572" s="156" t="s">
        <v>3515</v>
      </c>
      <c r="B1572" s="91" t="s">
        <v>11110</v>
      </c>
      <c r="C1572" s="91" t="s">
        <v>5234</v>
      </c>
      <c r="D1572" s="91" t="s">
        <v>10664</v>
      </c>
      <c r="E1572" s="91">
        <v>10</v>
      </c>
      <c r="F1572" s="91">
        <v>2048</v>
      </c>
      <c r="G1572" s="91">
        <v>1080</v>
      </c>
      <c r="H1572" s="91">
        <v>60</v>
      </c>
      <c r="I1572" s="150"/>
      <c r="J1572" s="91"/>
      <c r="K1572" s="91"/>
      <c r="L1572" s="71" t="s">
        <v>2</v>
      </c>
    </row>
    <row r="1573" spans="1:12" x14ac:dyDescent="0.25">
      <c r="A1573" s="155" t="s">
        <v>3517</v>
      </c>
      <c r="B1573" s="91" t="s">
        <v>11111</v>
      </c>
      <c r="C1573" s="91" t="s">
        <v>5234</v>
      </c>
      <c r="D1573" s="91" t="s">
        <v>10664</v>
      </c>
      <c r="E1573" s="91">
        <v>10</v>
      </c>
      <c r="F1573" s="91">
        <v>2048</v>
      </c>
      <c r="G1573" s="91">
        <v>1080</v>
      </c>
      <c r="H1573" s="91">
        <v>120</v>
      </c>
      <c r="I1573" s="149"/>
      <c r="J1573" s="91"/>
      <c r="K1573" s="91"/>
      <c r="L1573" s="71" t="s">
        <v>2</v>
      </c>
    </row>
    <row r="1574" spans="1:12" x14ac:dyDescent="0.25">
      <c r="A1574" s="156" t="s">
        <v>3520</v>
      </c>
      <c r="B1574" s="91" t="s">
        <v>11112</v>
      </c>
      <c r="C1574" s="91" t="s">
        <v>5234</v>
      </c>
      <c r="D1574" s="91" t="s">
        <v>10669</v>
      </c>
      <c r="E1574" s="91">
        <v>10</v>
      </c>
      <c r="F1574" s="91">
        <v>2048</v>
      </c>
      <c r="G1574" s="91">
        <v>1080</v>
      </c>
      <c r="H1574" s="91">
        <v>24</v>
      </c>
      <c r="I1574" s="150"/>
      <c r="J1574" s="91"/>
      <c r="K1574" s="91"/>
      <c r="L1574" s="71" t="s">
        <v>2</v>
      </c>
    </row>
    <row r="1575" spans="1:12" x14ac:dyDescent="0.25">
      <c r="A1575" s="155" t="s">
        <v>3523</v>
      </c>
      <c r="B1575" s="91" t="s">
        <v>11113</v>
      </c>
      <c r="C1575" s="91" t="s">
        <v>5234</v>
      </c>
      <c r="D1575" s="91" t="s">
        <v>10669</v>
      </c>
      <c r="E1575" s="91">
        <v>10</v>
      </c>
      <c r="F1575" s="91">
        <v>2048</v>
      </c>
      <c r="G1575" s="91">
        <v>1080</v>
      </c>
      <c r="H1575" s="91">
        <v>30</v>
      </c>
      <c r="I1575" s="149"/>
      <c r="J1575" s="91"/>
      <c r="K1575" s="91"/>
      <c r="L1575" s="71" t="s">
        <v>2</v>
      </c>
    </row>
    <row r="1576" spans="1:12" x14ac:dyDescent="0.25">
      <c r="A1576" s="156" t="s">
        <v>3525</v>
      </c>
      <c r="B1576" s="91" t="s">
        <v>11114</v>
      </c>
      <c r="C1576" s="91" t="s">
        <v>5234</v>
      </c>
      <c r="D1576" s="91" t="s">
        <v>10669</v>
      </c>
      <c r="E1576" s="91">
        <v>10</v>
      </c>
      <c r="F1576" s="91">
        <v>2048</v>
      </c>
      <c r="G1576" s="91">
        <v>1080</v>
      </c>
      <c r="H1576" s="91">
        <v>60</v>
      </c>
      <c r="I1576" s="150"/>
      <c r="J1576" s="91"/>
      <c r="K1576" s="91"/>
      <c r="L1576" s="71" t="s">
        <v>2</v>
      </c>
    </row>
    <row r="1577" spans="1:12" x14ac:dyDescent="0.25">
      <c r="A1577" s="155" t="s">
        <v>3527</v>
      </c>
      <c r="B1577" s="91" t="s">
        <v>11115</v>
      </c>
      <c r="C1577" s="91" t="s">
        <v>5234</v>
      </c>
      <c r="D1577" s="91" t="s">
        <v>10669</v>
      </c>
      <c r="E1577" s="91">
        <v>10</v>
      </c>
      <c r="F1577" s="91">
        <v>2048</v>
      </c>
      <c r="G1577" s="91">
        <v>1080</v>
      </c>
      <c r="H1577" s="91">
        <v>120</v>
      </c>
      <c r="I1577" s="149"/>
      <c r="J1577" s="91"/>
      <c r="K1577" s="91"/>
      <c r="L1577" s="71" t="s">
        <v>2</v>
      </c>
    </row>
    <row r="1578" spans="1:12" x14ac:dyDescent="0.25">
      <c r="A1578" s="156" t="s">
        <v>3529</v>
      </c>
      <c r="B1578" s="91" t="s">
        <v>11116</v>
      </c>
      <c r="C1578" s="91" t="s">
        <v>5234</v>
      </c>
      <c r="D1578" s="91" t="s">
        <v>10674</v>
      </c>
      <c r="E1578" s="91">
        <v>10</v>
      </c>
      <c r="F1578" s="91">
        <v>2048</v>
      </c>
      <c r="G1578" s="91">
        <v>1080</v>
      </c>
      <c r="H1578" s="91">
        <v>24</v>
      </c>
      <c r="I1578" s="150"/>
      <c r="J1578" s="91"/>
      <c r="K1578" s="91"/>
      <c r="L1578" s="71" t="s">
        <v>2</v>
      </c>
    </row>
    <row r="1579" spans="1:12" x14ac:dyDescent="0.25">
      <c r="A1579" s="155" t="s">
        <v>3531</v>
      </c>
      <c r="B1579" s="91" t="s">
        <v>11117</v>
      </c>
      <c r="C1579" s="91" t="s">
        <v>5234</v>
      </c>
      <c r="D1579" s="91" t="s">
        <v>10674</v>
      </c>
      <c r="E1579" s="91">
        <v>10</v>
      </c>
      <c r="F1579" s="91">
        <v>2048</v>
      </c>
      <c r="G1579" s="91">
        <v>1080</v>
      </c>
      <c r="H1579" s="91">
        <v>30</v>
      </c>
      <c r="I1579" s="149"/>
      <c r="J1579" s="91"/>
      <c r="K1579" s="91"/>
      <c r="L1579" s="71" t="s">
        <v>2</v>
      </c>
    </row>
    <row r="1580" spans="1:12" x14ac:dyDescent="0.25">
      <c r="A1580" s="156" t="s">
        <v>3533</v>
      </c>
      <c r="B1580" s="91" t="s">
        <v>11118</v>
      </c>
      <c r="C1580" s="91" t="s">
        <v>5234</v>
      </c>
      <c r="D1580" s="91" t="s">
        <v>10674</v>
      </c>
      <c r="E1580" s="91">
        <v>10</v>
      </c>
      <c r="F1580" s="91">
        <v>2048</v>
      </c>
      <c r="G1580" s="91">
        <v>1080</v>
      </c>
      <c r="H1580" s="91">
        <v>60</v>
      </c>
      <c r="I1580" s="150"/>
      <c r="J1580" s="91"/>
      <c r="K1580" s="91"/>
      <c r="L1580" s="71" t="s">
        <v>2</v>
      </c>
    </row>
    <row r="1581" spans="1:12" x14ac:dyDescent="0.25">
      <c r="A1581" s="155" t="s">
        <v>3536</v>
      </c>
      <c r="B1581" s="91" t="s">
        <v>11119</v>
      </c>
      <c r="C1581" s="91" t="s">
        <v>5234</v>
      </c>
      <c r="D1581" s="91" t="s">
        <v>10674</v>
      </c>
      <c r="E1581" s="91">
        <v>10</v>
      </c>
      <c r="F1581" s="91">
        <v>2048</v>
      </c>
      <c r="G1581" s="91">
        <v>1080</v>
      </c>
      <c r="H1581" s="91">
        <v>120</v>
      </c>
      <c r="I1581" s="149"/>
      <c r="J1581" s="91"/>
      <c r="K1581" s="91"/>
      <c r="L1581" s="71" t="s">
        <v>2</v>
      </c>
    </row>
    <row r="1582" spans="1:12" x14ac:dyDescent="0.25">
      <c r="A1582" s="156" t="s">
        <v>3539</v>
      </c>
      <c r="B1582" s="91" t="s">
        <v>11120</v>
      </c>
      <c r="C1582" s="91" t="s">
        <v>5234</v>
      </c>
      <c r="D1582" s="91" t="s">
        <v>10679</v>
      </c>
      <c r="E1582" s="91">
        <v>12</v>
      </c>
      <c r="F1582" s="91">
        <v>2048</v>
      </c>
      <c r="G1582" s="91">
        <v>1080</v>
      </c>
      <c r="H1582" s="91">
        <v>24</v>
      </c>
      <c r="I1582" s="150"/>
      <c r="J1582" s="91"/>
      <c r="K1582" s="91"/>
      <c r="L1582" s="71" t="s">
        <v>2</v>
      </c>
    </row>
    <row r="1583" spans="1:12" x14ac:dyDescent="0.25">
      <c r="A1583" s="155" t="s">
        <v>3540</v>
      </c>
      <c r="B1583" s="91" t="s">
        <v>11121</v>
      </c>
      <c r="C1583" s="91" t="s">
        <v>5234</v>
      </c>
      <c r="D1583" s="91" t="s">
        <v>10679</v>
      </c>
      <c r="E1583" s="91">
        <v>12</v>
      </c>
      <c r="F1583" s="91">
        <v>2048</v>
      </c>
      <c r="G1583" s="91">
        <v>1080</v>
      </c>
      <c r="H1583" s="91">
        <v>30</v>
      </c>
      <c r="I1583" s="149"/>
      <c r="J1583" s="91"/>
      <c r="K1583" s="91"/>
      <c r="L1583" s="71" t="s">
        <v>2</v>
      </c>
    </row>
    <row r="1584" spans="1:12" x14ac:dyDescent="0.25">
      <c r="A1584" s="156" t="s">
        <v>3543</v>
      </c>
      <c r="B1584" s="91" t="s">
        <v>11122</v>
      </c>
      <c r="C1584" s="91" t="s">
        <v>5234</v>
      </c>
      <c r="D1584" s="91" t="s">
        <v>10679</v>
      </c>
      <c r="E1584" s="91">
        <v>12</v>
      </c>
      <c r="F1584" s="91">
        <v>2048</v>
      </c>
      <c r="G1584" s="91">
        <v>1080</v>
      </c>
      <c r="H1584" s="91">
        <v>60</v>
      </c>
      <c r="I1584" s="150"/>
      <c r="J1584" s="91"/>
      <c r="K1584" s="91"/>
      <c r="L1584" s="71" t="s">
        <v>2</v>
      </c>
    </row>
    <row r="1585" spans="1:12" x14ac:dyDescent="0.25">
      <c r="A1585" s="155" t="s">
        <v>3545</v>
      </c>
      <c r="B1585" s="91" t="s">
        <v>11123</v>
      </c>
      <c r="C1585" s="91" t="s">
        <v>5234</v>
      </c>
      <c r="D1585" s="91" t="s">
        <v>10679</v>
      </c>
      <c r="E1585" s="91">
        <v>12</v>
      </c>
      <c r="F1585" s="91">
        <v>2048</v>
      </c>
      <c r="G1585" s="91">
        <v>1080</v>
      </c>
      <c r="H1585" s="91">
        <v>120</v>
      </c>
      <c r="I1585" s="149"/>
      <c r="J1585" s="91"/>
      <c r="K1585" s="91"/>
      <c r="L1585" s="71" t="s">
        <v>2</v>
      </c>
    </row>
    <row r="1586" spans="1:12" x14ac:dyDescent="0.25">
      <c r="A1586" s="156" t="s">
        <v>3548</v>
      </c>
      <c r="B1586" s="91" t="s">
        <v>11124</v>
      </c>
      <c r="C1586" s="91" t="s">
        <v>5234</v>
      </c>
      <c r="D1586" s="91" t="s">
        <v>10684</v>
      </c>
      <c r="E1586" s="91">
        <v>12</v>
      </c>
      <c r="F1586" s="91">
        <v>2048</v>
      </c>
      <c r="G1586" s="91">
        <v>1080</v>
      </c>
      <c r="H1586" s="91">
        <v>24</v>
      </c>
      <c r="I1586" s="150"/>
      <c r="J1586" s="91"/>
      <c r="K1586" s="91"/>
      <c r="L1586" s="71" t="s">
        <v>2</v>
      </c>
    </row>
    <row r="1587" spans="1:12" x14ac:dyDescent="0.25">
      <c r="A1587" s="155" t="s">
        <v>3551</v>
      </c>
      <c r="B1587" s="91" t="s">
        <v>11125</v>
      </c>
      <c r="C1587" s="91" t="s">
        <v>5234</v>
      </c>
      <c r="D1587" s="91" t="s">
        <v>10684</v>
      </c>
      <c r="E1587" s="91">
        <v>12</v>
      </c>
      <c r="F1587" s="91">
        <v>2048</v>
      </c>
      <c r="G1587" s="91">
        <v>1080</v>
      </c>
      <c r="H1587" s="91">
        <v>30</v>
      </c>
      <c r="I1587" s="149"/>
      <c r="J1587" s="91"/>
      <c r="K1587" s="91"/>
      <c r="L1587" s="71" t="s">
        <v>2</v>
      </c>
    </row>
    <row r="1588" spans="1:12" x14ac:dyDescent="0.25">
      <c r="A1588" s="156" t="s">
        <v>3554</v>
      </c>
      <c r="B1588" s="91" t="s">
        <v>11126</v>
      </c>
      <c r="C1588" s="91" t="s">
        <v>5234</v>
      </c>
      <c r="D1588" s="91" t="s">
        <v>10684</v>
      </c>
      <c r="E1588" s="91">
        <v>12</v>
      </c>
      <c r="F1588" s="91">
        <v>2048</v>
      </c>
      <c r="G1588" s="91">
        <v>1080</v>
      </c>
      <c r="H1588" s="91">
        <v>60</v>
      </c>
      <c r="I1588" s="150"/>
      <c r="J1588" s="91"/>
      <c r="K1588" s="91"/>
      <c r="L1588" s="71" t="s">
        <v>2</v>
      </c>
    </row>
    <row r="1589" spans="1:12" x14ac:dyDescent="0.25">
      <c r="A1589" s="155" t="s">
        <v>3557</v>
      </c>
      <c r="B1589" s="91" t="s">
        <v>11127</v>
      </c>
      <c r="C1589" s="91" t="s">
        <v>5234</v>
      </c>
      <c r="D1589" s="91" t="s">
        <v>10684</v>
      </c>
      <c r="E1589" s="91">
        <v>12</v>
      </c>
      <c r="F1589" s="91">
        <v>2048</v>
      </c>
      <c r="G1589" s="91">
        <v>1080</v>
      </c>
      <c r="H1589" s="91">
        <v>120</v>
      </c>
      <c r="I1589" s="149"/>
      <c r="J1589" s="91"/>
      <c r="K1589" s="91"/>
      <c r="L1589" s="71" t="s">
        <v>2</v>
      </c>
    </row>
    <row r="1590" spans="1:12" x14ac:dyDescent="0.25">
      <c r="A1590" s="156" t="s">
        <v>3559</v>
      </c>
      <c r="B1590" s="91" t="s">
        <v>11128</v>
      </c>
      <c r="C1590" s="91" t="s">
        <v>5234</v>
      </c>
      <c r="D1590" s="91" t="s">
        <v>10689</v>
      </c>
      <c r="E1590" s="91">
        <v>12</v>
      </c>
      <c r="F1590" s="91">
        <v>2048</v>
      </c>
      <c r="G1590" s="91">
        <v>1080</v>
      </c>
      <c r="H1590" s="91">
        <v>24</v>
      </c>
      <c r="I1590" s="150"/>
      <c r="J1590" s="91"/>
      <c r="K1590" s="91"/>
      <c r="L1590" s="71" t="s">
        <v>2</v>
      </c>
    </row>
    <row r="1591" spans="1:12" x14ac:dyDescent="0.25">
      <c r="A1591" s="155" t="s">
        <v>3561</v>
      </c>
      <c r="B1591" s="91" t="s">
        <v>11129</v>
      </c>
      <c r="C1591" s="91" t="s">
        <v>5234</v>
      </c>
      <c r="D1591" s="91" t="s">
        <v>10689</v>
      </c>
      <c r="E1591" s="91">
        <v>12</v>
      </c>
      <c r="F1591" s="91">
        <v>2048</v>
      </c>
      <c r="G1591" s="91">
        <v>1080</v>
      </c>
      <c r="H1591" s="91">
        <v>30</v>
      </c>
      <c r="I1591" s="149"/>
      <c r="J1591" s="91"/>
      <c r="K1591" s="91"/>
      <c r="L1591" s="71" t="s">
        <v>2</v>
      </c>
    </row>
    <row r="1592" spans="1:12" x14ac:dyDescent="0.25">
      <c r="A1592" s="156" t="s">
        <v>3564</v>
      </c>
      <c r="B1592" s="91" t="s">
        <v>11130</v>
      </c>
      <c r="C1592" s="91" t="s">
        <v>5234</v>
      </c>
      <c r="D1592" s="91" t="s">
        <v>10689</v>
      </c>
      <c r="E1592" s="91">
        <v>12</v>
      </c>
      <c r="F1592" s="91">
        <v>2048</v>
      </c>
      <c r="G1592" s="91">
        <v>1080</v>
      </c>
      <c r="H1592" s="91">
        <v>60</v>
      </c>
      <c r="I1592" s="150"/>
      <c r="J1592" s="91"/>
      <c r="K1592" s="91"/>
      <c r="L1592" s="71" t="s">
        <v>2</v>
      </c>
    </row>
    <row r="1593" spans="1:12" x14ac:dyDescent="0.25">
      <c r="A1593" s="155" t="s">
        <v>3566</v>
      </c>
      <c r="B1593" s="91" t="s">
        <v>11131</v>
      </c>
      <c r="C1593" s="91" t="s">
        <v>5234</v>
      </c>
      <c r="D1593" s="91" t="s">
        <v>10689</v>
      </c>
      <c r="E1593" s="91">
        <v>12</v>
      </c>
      <c r="F1593" s="91">
        <v>2048</v>
      </c>
      <c r="G1593" s="91">
        <v>1080</v>
      </c>
      <c r="H1593" s="91">
        <v>120</v>
      </c>
      <c r="I1593" s="149"/>
      <c r="J1593" s="91"/>
      <c r="K1593" s="91"/>
      <c r="L1593" s="71" t="s">
        <v>2</v>
      </c>
    </row>
    <row r="1594" spans="1:12" x14ac:dyDescent="0.25">
      <c r="A1594" s="156" t="s">
        <v>3569</v>
      </c>
      <c r="B1594" s="91" t="s">
        <v>11132</v>
      </c>
      <c r="C1594" s="91" t="s">
        <v>5234</v>
      </c>
      <c r="D1594" s="91" t="s">
        <v>10694</v>
      </c>
      <c r="E1594" s="91">
        <v>12</v>
      </c>
      <c r="F1594" s="91">
        <v>2048</v>
      </c>
      <c r="G1594" s="91">
        <v>1080</v>
      </c>
      <c r="H1594" s="91">
        <v>24</v>
      </c>
      <c r="I1594" s="150"/>
      <c r="J1594" s="91"/>
      <c r="K1594" s="91"/>
      <c r="L1594" s="71" t="s">
        <v>2</v>
      </c>
    </row>
    <row r="1595" spans="1:12" x14ac:dyDescent="0.25">
      <c r="A1595" s="155" t="s">
        <v>3571</v>
      </c>
      <c r="B1595" s="91" t="s">
        <v>11133</v>
      </c>
      <c r="C1595" s="91" t="s">
        <v>5234</v>
      </c>
      <c r="D1595" s="91" t="s">
        <v>10694</v>
      </c>
      <c r="E1595" s="91">
        <v>12</v>
      </c>
      <c r="F1595" s="91">
        <v>2048</v>
      </c>
      <c r="G1595" s="91">
        <v>1080</v>
      </c>
      <c r="H1595" s="91">
        <v>30</v>
      </c>
      <c r="I1595" s="149"/>
      <c r="J1595" s="91"/>
      <c r="K1595" s="91"/>
      <c r="L1595" s="71" t="s">
        <v>2</v>
      </c>
    </row>
    <row r="1596" spans="1:12" x14ac:dyDescent="0.25">
      <c r="A1596" s="156" t="s">
        <v>3573</v>
      </c>
      <c r="B1596" s="91" t="s">
        <v>11134</v>
      </c>
      <c r="C1596" s="91" t="s">
        <v>5234</v>
      </c>
      <c r="D1596" s="91" t="s">
        <v>10694</v>
      </c>
      <c r="E1596" s="91">
        <v>12</v>
      </c>
      <c r="F1596" s="91">
        <v>2048</v>
      </c>
      <c r="G1596" s="91">
        <v>1080</v>
      </c>
      <c r="H1596" s="91">
        <v>60</v>
      </c>
      <c r="I1596" s="150"/>
      <c r="J1596" s="91"/>
      <c r="K1596" s="91"/>
      <c r="L1596" s="71" t="s">
        <v>2</v>
      </c>
    </row>
    <row r="1597" spans="1:12" x14ac:dyDescent="0.25">
      <c r="A1597" s="155" t="s">
        <v>3576</v>
      </c>
      <c r="B1597" s="91" t="s">
        <v>11135</v>
      </c>
      <c r="C1597" s="91" t="s">
        <v>5234</v>
      </c>
      <c r="D1597" s="91" t="s">
        <v>10694</v>
      </c>
      <c r="E1597" s="91">
        <v>12</v>
      </c>
      <c r="F1597" s="91">
        <v>2048</v>
      </c>
      <c r="G1597" s="91">
        <v>1080</v>
      </c>
      <c r="H1597" s="91">
        <v>120</v>
      </c>
      <c r="I1597" s="149"/>
      <c r="J1597" s="91"/>
      <c r="K1597" s="91"/>
      <c r="L1597" s="71" t="s">
        <v>2</v>
      </c>
    </row>
    <row r="1598" spans="1:12" x14ac:dyDescent="0.25">
      <c r="A1598" s="156" t="s">
        <v>3579</v>
      </c>
      <c r="B1598" s="91" t="s">
        <v>11136</v>
      </c>
      <c r="C1598" s="91" t="s">
        <v>5234</v>
      </c>
      <c r="D1598" s="91" t="s">
        <v>10639</v>
      </c>
      <c r="E1598" s="91">
        <v>8</v>
      </c>
      <c r="F1598" s="91">
        <v>2560</v>
      </c>
      <c r="G1598" s="91">
        <v>1440</v>
      </c>
      <c r="H1598" s="91">
        <v>24</v>
      </c>
      <c r="I1598" s="150"/>
      <c r="J1598" s="91"/>
      <c r="K1598" s="91"/>
      <c r="L1598" s="71" t="s">
        <v>2</v>
      </c>
    </row>
    <row r="1599" spans="1:12" x14ac:dyDescent="0.25">
      <c r="A1599" s="155" t="s">
        <v>3581</v>
      </c>
      <c r="B1599" s="91" t="s">
        <v>11137</v>
      </c>
      <c r="C1599" s="91" t="s">
        <v>5234</v>
      </c>
      <c r="D1599" s="91" t="s">
        <v>10639</v>
      </c>
      <c r="E1599" s="91">
        <v>8</v>
      </c>
      <c r="F1599" s="91">
        <v>2560</v>
      </c>
      <c r="G1599" s="91">
        <v>1440</v>
      </c>
      <c r="H1599" s="91">
        <v>30</v>
      </c>
      <c r="I1599" s="149"/>
      <c r="J1599" s="91"/>
      <c r="K1599" s="91"/>
      <c r="L1599" s="71" t="s">
        <v>2</v>
      </c>
    </row>
    <row r="1600" spans="1:12" x14ac:dyDescent="0.25">
      <c r="A1600" s="156" t="s">
        <v>3583</v>
      </c>
      <c r="B1600" s="91" t="s">
        <v>11138</v>
      </c>
      <c r="C1600" s="91" t="s">
        <v>5234</v>
      </c>
      <c r="D1600" s="91" t="s">
        <v>10639</v>
      </c>
      <c r="E1600" s="91">
        <v>8</v>
      </c>
      <c r="F1600" s="91">
        <v>2560</v>
      </c>
      <c r="G1600" s="91">
        <v>1440</v>
      </c>
      <c r="H1600" s="91">
        <v>60</v>
      </c>
      <c r="I1600" s="150"/>
      <c r="J1600" s="91"/>
      <c r="K1600" s="91"/>
      <c r="L1600" s="71" t="s">
        <v>2</v>
      </c>
    </row>
    <row r="1601" spans="1:12" x14ac:dyDescent="0.25">
      <c r="A1601" s="155" t="s">
        <v>3585</v>
      </c>
      <c r="B1601" s="91" t="s">
        <v>11139</v>
      </c>
      <c r="C1601" s="91" t="s">
        <v>5234</v>
      </c>
      <c r="D1601" s="91" t="s">
        <v>10639</v>
      </c>
      <c r="E1601" s="91">
        <v>8</v>
      </c>
      <c r="F1601" s="91">
        <v>2560</v>
      </c>
      <c r="G1601" s="91">
        <v>1440</v>
      </c>
      <c r="H1601" s="91">
        <v>120</v>
      </c>
      <c r="I1601" s="149"/>
      <c r="J1601" s="91"/>
      <c r="K1601" s="91"/>
      <c r="L1601" s="71" t="s">
        <v>2</v>
      </c>
    </row>
    <row r="1602" spans="1:12" x14ac:dyDescent="0.25">
      <c r="A1602" s="156" t="s">
        <v>3587</v>
      </c>
      <c r="B1602" s="91" t="s">
        <v>11140</v>
      </c>
      <c r="C1602" s="91" t="s">
        <v>5234</v>
      </c>
      <c r="D1602" s="91" t="s">
        <v>10644</v>
      </c>
      <c r="E1602" s="91">
        <v>8</v>
      </c>
      <c r="F1602" s="91">
        <v>2560</v>
      </c>
      <c r="G1602" s="91">
        <v>1440</v>
      </c>
      <c r="H1602" s="91">
        <v>24</v>
      </c>
      <c r="I1602" s="150"/>
      <c r="J1602" s="91"/>
      <c r="K1602" s="91"/>
      <c r="L1602" s="71" t="s">
        <v>2</v>
      </c>
    </row>
    <row r="1603" spans="1:12" x14ac:dyDescent="0.25">
      <c r="A1603" s="155" t="s">
        <v>3590</v>
      </c>
      <c r="B1603" s="91" t="s">
        <v>11141</v>
      </c>
      <c r="C1603" s="91" t="s">
        <v>5234</v>
      </c>
      <c r="D1603" s="91" t="s">
        <v>10644</v>
      </c>
      <c r="E1603" s="91">
        <v>8</v>
      </c>
      <c r="F1603" s="91">
        <v>2560</v>
      </c>
      <c r="G1603" s="91">
        <v>1440</v>
      </c>
      <c r="H1603" s="91">
        <v>30</v>
      </c>
      <c r="I1603" s="149"/>
      <c r="J1603" s="91"/>
      <c r="K1603" s="91"/>
      <c r="L1603" s="71" t="s">
        <v>2</v>
      </c>
    </row>
    <row r="1604" spans="1:12" x14ac:dyDescent="0.25">
      <c r="A1604" s="156" t="s">
        <v>3592</v>
      </c>
      <c r="B1604" s="91" t="s">
        <v>11142</v>
      </c>
      <c r="C1604" s="91" t="s">
        <v>5234</v>
      </c>
      <c r="D1604" s="91" t="s">
        <v>10644</v>
      </c>
      <c r="E1604" s="91">
        <v>8</v>
      </c>
      <c r="F1604" s="91">
        <v>2560</v>
      </c>
      <c r="G1604" s="91">
        <v>1440</v>
      </c>
      <c r="H1604" s="91">
        <v>60</v>
      </c>
      <c r="I1604" s="150"/>
      <c r="J1604" s="91"/>
      <c r="K1604" s="91"/>
      <c r="L1604" s="71" t="s">
        <v>2</v>
      </c>
    </row>
    <row r="1605" spans="1:12" x14ac:dyDescent="0.25">
      <c r="A1605" s="155" t="s">
        <v>3594</v>
      </c>
      <c r="B1605" s="91" t="s">
        <v>11143</v>
      </c>
      <c r="C1605" s="91" t="s">
        <v>5234</v>
      </c>
      <c r="D1605" s="91" t="s">
        <v>10644</v>
      </c>
      <c r="E1605" s="91">
        <v>8</v>
      </c>
      <c r="F1605" s="91">
        <v>2560</v>
      </c>
      <c r="G1605" s="91">
        <v>1440</v>
      </c>
      <c r="H1605" s="91">
        <v>120</v>
      </c>
      <c r="I1605" s="149"/>
      <c r="J1605" s="91"/>
      <c r="K1605" s="91"/>
      <c r="L1605" s="71" t="s">
        <v>2</v>
      </c>
    </row>
    <row r="1606" spans="1:12" x14ac:dyDescent="0.25">
      <c r="A1606" s="156" t="s">
        <v>3596</v>
      </c>
      <c r="B1606" s="91" t="s">
        <v>11144</v>
      </c>
      <c r="C1606" s="91" t="s">
        <v>5234</v>
      </c>
      <c r="D1606" s="91" t="s">
        <v>10649</v>
      </c>
      <c r="E1606" s="91">
        <v>8</v>
      </c>
      <c r="F1606" s="91">
        <v>2560</v>
      </c>
      <c r="G1606" s="91">
        <v>1440</v>
      </c>
      <c r="H1606" s="91">
        <v>24</v>
      </c>
      <c r="I1606" s="150"/>
      <c r="J1606" s="91"/>
      <c r="K1606" s="91"/>
      <c r="L1606" s="71" t="s">
        <v>2</v>
      </c>
    </row>
    <row r="1607" spans="1:12" x14ac:dyDescent="0.25">
      <c r="A1607" s="155" t="s">
        <v>3598</v>
      </c>
      <c r="B1607" s="91" t="s">
        <v>11145</v>
      </c>
      <c r="C1607" s="91" t="s">
        <v>5234</v>
      </c>
      <c r="D1607" s="91" t="s">
        <v>10649</v>
      </c>
      <c r="E1607" s="91">
        <v>8</v>
      </c>
      <c r="F1607" s="91">
        <v>2560</v>
      </c>
      <c r="G1607" s="91">
        <v>1440</v>
      </c>
      <c r="H1607" s="91">
        <v>30</v>
      </c>
      <c r="I1607" s="149"/>
      <c r="J1607" s="91"/>
      <c r="K1607" s="91"/>
      <c r="L1607" s="71" t="s">
        <v>2</v>
      </c>
    </row>
    <row r="1608" spans="1:12" x14ac:dyDescent="0.25">
      <c r="A1608" s="156" t="s">
        <v>3600</v>
      </c>
      <c r="B1608" s="91" t="s">
        <v>11146</v>
      </c>
      <c r="C1608" s="91" t="s">
        <v>5234</v>
      </c>
      <c r="D1608" s="91" t="s">
        <v>10649</v>
      </c>
      <c r="E1608" s="91">
        <v>8</v>
      </c>
      <c r="F1608" s="91">
        <v>2560</v>
      </c>
      <c r="G1608" s="91">
        <v>1440</v>
      </c>
      <c r="H1608" s="91">
        <v>60</v>
      </c>
      <c r="I1608" s="150"/>
      <c r="J1608" s="91"/>
      <c r="K1608" s="91"/>
      <c r="L1608" s="71" t="s">
        <v>2</v>
      </c>
    </row>
    <row r="1609" spans="1:12" x14ac:dyDescent="0.25">
      <c r="A1609" s="155" t="s">
        <v>3602</v>
      </c>
      <c r="B1609" s="91" t="s">
        <v>11147</v>
      </c>
      <c r="C1609" s="91" t="s">
        <v>5234</v>
      </c>
      <c r="D1609" s="91" t="s">
        <v>10649</v>
      </c>
      <c r="E1609" s="91">
        <v>8</v>
      </c>
      <c r="F1609" s="91">
        <v>2560</v>
      </c>
      <c r="G1609" s="91">
        <v>1440</v>
      </c>
      <c r="H1609" s="91">
        <v>120</v>
      </c>
      <c r="I1609" s="149"/>
      <c r="J1609" s="91"/>
      <c r="K1609" s="91"/>
      <c r="L1609" s="71" t="s">
        <v>2</v>
      </c>
    </row>
    <row r="1610" spans="1:12" x14ac:dyDescent="0.25">
      <c r="A1610" s="156" t="s">
        <v>3604</v>
      </c>
      <c r="B1610" s="91" t="s">
        <v>11148</v>
      </c>
      <c r="C1610" s="91" t="s">
        <v>5234</v>
      </c>
      <c r="D1610" s="91" t="s">
        <v>10654</v>
      </c>
      <c r="E1610" s="91">
        <v>8</v>
      </c>
      <c r="F1610" s="91">
        <v>2560</v>
      </c>
      <c r="G1610" s="91">
        <v>1440</v>
      </c>
      <c r="H1610" s="91">
        <v>24</v>
      </c>
      <c r="I1610" s="150"/>
      <c r="J1610" s="91"/>
      <c r="K1610" s="91"/>
      <c r="L1610" s="71" t="s">
        <v>2</v>
      </c>
    </row>
    <row r="1611" spans="1:12" x14ac:dyDescent="0.25">
      <c r="A1611" s="155" t="s">
        <v>3607</v>
      </c>
      <c r="B1611" s="91" t="s">
        <v>11149</v>
      </c>
      <c r="C1611" s="91" t="s">
        <v>5234</v>
      </c>
      <c r="D1611" s="91" t="s">
        <v>10654</v>
      </c>
      <c r="E1611" s="91">
        <v>8</v>
      </c>
      <c r="F1611" s="91">
        <v>2560</v>
      </c>
      <c r="G1611" s="91">
        <v>1440</v>
      </c>
      <c r="H1611" s="91">
        <v>30</v>
      </c>
      <c r="I1611" s="149"/>
      <c r="J1611" s="91"/>
      <c r="K1611" s="91"/>
      <c r="L1611" s="71" t="s">
        <v>2</v>
      </c>
    </row>
    <row r="1612" spans="1:12" x14ac:dyDescent="0.25">
      <c r="A1612" s="156" t="s">
        <v>3609</v>
      </c>
      <c r="B1612" s="91" t="s">
        <v>11150</v>
      </c>
      <c r="C1612" s="91" t="s">
        <v>5234</v>
      </c>
      <c r="D1612" s="91" t="s">
        <v>10654</v>
      </c>
      <c r="E1612" s="91">
        <v>8</v>
      </c>
      <c r="F1612" s="91">
        <v>2560</v>
      </c>
      <c r="G1612" s="91">
        <v>1440</v>
      </c>
      <c r="H1612" s="91">
        <v>60</v>
      </c>
      <c r="I1612" s="150"/>
      <c r="J1612" s="91"/>
      <c r="K1612" s="91"/>
      <c r="L1612" s="71" t="s">
        <v>2</v>
      </c>
    </row>
    <row r="1613" spans="1:12" x14ac:dyDescent="0.25">
      <c r="A1613" s="155" t="s">
        <v>3612</v>
      </c>
      <c r="B1613" s="91" t="s">
        <v>11151</v>
      </c>
      <c r="C1613" s="91" t="s">
        <v>5234</v>
      </c>
      <c r="D1613" s="91" t="s">
        <v>10654</v>
      </c>
      <c r="E1613" s="91">
        <v>8</v>
      </c>
      <c r="F1613" s="91">
        <v>2560</v>
      </c>
      <c r="G1613" s="91">
        <v>1440</v>
      </c>
      <c r="H1613" s="91">
        <v>120</v>
      </c>
      <c r="I1613" s="149"/>
      <c r="J1613" s="91"/>
      <c r="K1613" s="91"/>
      <c r="L1613" s="71" t="s">
        <v>2</v>
      </c>
    </row>
    <row r="1614" spans="1:12" x14ac:dyDescent="0.25">
      <c r="A1614" s="156" t="s">
        <v>3615</v>
      </c>
      <c r="B1614" s="91" t="s">
        <v>11152</v>
      </c>
      <c r="C1614" s="91" t="s">
        <v>5234</v>
      </c>
      <c r="D1614" s="91" t="s">
        <v>10659</v>
      </c>
      <c r="E1614" s="91">
        <v>10</v>
      </c>
      <c r="F1614" s="91">
        <v>2560</v>
      </c>
      <c r="G1614" s="91">
        <v>1440</v>
      </c>
      <c r="H1614" s="91">
        <v>24</v>
      </c>
      <c r="I1614" s="150"/>
      <c r="J1614" s="91"/>
      <c r="K1614" s="91"/>
      <c r="L1614" s="71" t="s">
        <v>2</v>
      </c>
    </row>
    <row r="1615" spans="1:12" x14ac:dyDescent="0.25">
      <c r="A1615" s="155" t="s">
        <v>3617</v>
      </c>
      <c r="B1615" s="91" t="s">
        <v>11153</v>
      </c>
      <c r="C1615" s="91" t="s">
        <v>5234</v>
      </c>
      <c r="D1615" s="91" t="s">
        <v>10659</v>
      </c>
      <c r="E1615" s="91">
        <v>10</v>
      </c>
      <c r="F1615" s="91">
        <v>2560</v>
      </c>
      <c r="G1615" s="91">
        <v>1440</v>
      </c>
      <c r="H1615" s="91">
        <v>30</v>
      </c>
      <c r="I1615" s="149"/>
      <c r="J1615" s="91"/>
      <c r="K1615" s="91"/>
      <c r="L1615" s="71" t="s">
        <v>2</v>
      </c>
    </row>
    <row r="1616" spans="1:12" x14ac:dyDescent="0.25">
      <c r="A1616" s="156" t="s">
        <v>3620</v>
      </c>
      <c r="B1616" s="91" t="s">
        <v>11154</v>
      </c>
      <c r="C1616" s="91" t="s">
        <v>5234</v>
      </c>
      <c r="D1616" s="91" t="s">
        <v>10659</v>
      </c>
      <c r="E1616" s="91">
        <v>10</v>
      </c>
      <c r="F1616" s="91">
        <v>2560</v>
      </c>
      <c r="G1616" s="91">
        <v>1440</v>
      </c>
      <c r="H1616" s="91">
        <v>60</v>
      </c>
      <c r="I1616" s="150"/>
      <c r="J1616" s="91"/>
      <c r="K1616" s="91"/>
      <c r="L1616" s="71" t="s">
        <v>2</v>
      </c>
    </row>
    <row r="1617" spans="1:12" x14ac:dyDescent="0.25">
      <c r="A1617" s="155" t="s">
        <v>3622</v>
      </c>
      <c r="B1617" s="91" t="s">
        <v>11155</v>
      </c>
      <c r="C1617" s="91" t="s">
        <v>5234</v>
      </c>
      <c r="D1617" s="91" t="s">
        <v>10659</v>
      </c>
      <c r="E1617" s="91">
        <v>10</v>
      </c>
      <c r="F1617" s="91">
        <v>2560</v>
      </c>
      <c r="G1617" s="91">
        <v>1440</v>
      </c>
      <c r="H1617" s="91">
        <v>120</v>
      </c>
      <c r="I1617" s="149"/>
      <c r="J1617" s="91"/>
      <c r="K1617" s="91"/>
      <c r="L1617" s="71" t="s">
        <v>2</v>
      </c>
    </row>
    <row r="1618" spans="1:12" x14ac:dyDescent="0.25">
      <c r="A1618" s="156" t="s">
        <v>3624</v>
      </c>
      <c r="B1618" s="91" t="s">
        <v>11156</v>
      </c>
      <c r="C1618" s="91" t="s">
        <v>5234</v>
      </c>
      <c r="D1618" s="91" t="s">
        <v>10664</v>
      </c>
      <c r="E1618" s="91">
        <v>10</v>
      </c>
      <c r="F1618" s="91">
        <v>2560</v>
      </c>
      <c r="G1618" s="91">
        <v>1440</v>
      </c>
      <c r="H1618" s="91">
        <v>24</v>
      </c>
      <c r="I1618" s="150"/>
      <c r="J1618" s="91"/>
      <c r="K1618" s="91"/>
      <c r="L1618" s="71" t="s">
        <v>2</v>
      </c>
    </row>
    <row r="1619" spans="1:12" x14ac:dyDescent="0.25">
      <c r="A1619" s="155" t="s">
        <v>3626</v>
      </c>
      <c r="B1619" s="91" t="s">
        <v>11157</v>
      </c>
      <c r="C1619" s="91" t="s">
        <v>5234</v>
      </c>
      <c r="D1619" s="91" t="s">
        <v>10664</v>
      </c>
      <c r="E1619" s="91">
        <v>10</v>
      </c>
      <c r="F1619" s="91">
        <v>2560</v>
      </c>
      <c r="G1619" s="91">
        <v>1440</v>
      </c>
      <c r="H1619" s="91">
        <v>30</v>
      </c>
      <c r="I1619" s="149"/>
      <c r="J1619" s="91"/>
      <c r="K1619" s="91"/>
      <c r="L1619" s="71" t="s">
        <v>2</v>
      </c>
    </row>
    <row r="1620" spans="1:12" x14ac:dyDescent="0.25">
      <c r="A1620" s="156" t="s">
        <v>3628</v>
      </c>
      <c r="B1620" s="91" t="s">
        <v>11158</v>
      </c>
      <c r="C1620" s="91" t="s">
        <v>5234</v>
      </c>
      <c r="D1620" s="91" t="s">
        <v>10664</v>
      </c>
      <c r="E1620" s="91">
        <v>10</v>
      </c>
      <c r="F1620" s="91">
        <v>2560</v>
      </c>
      <c r="G1620" s="91">
        <v>1440</v>
      </c>
      <c r="H1620" s="91">
        <v>60</v>
      </c>
      <c r="I1620" s="150"/>
      <c r="J1620" s="91"/>
      <c r="K1620" s="91"/>
      <c r="L1620" s="71" t="s">
        <v>2</v>
      </c>
    </row>
    <row r="1621" spans="1:12" x14ac:dyDescent="0.25">
      <c r="A1621" s="155" t="s">
        <v>3631</v>
      </c>
      <c r="B1621" s="91" t="s">
        <v>11159</v>
      </c>
      <c r="C1621" s="91" t="s">
        <v>5234</v>
      </c>
      <c r="D1621" s="91" t="s">
        <v>10664</v>
      </c>
      <c r="E1621" s="91">
        <v>10</v>
      </c>
      <c r="F1621" s="91">
        <v>2560</v>
      </c>
      <c r="G1621" s="91">
        <v>1440</v>
      </c>
      <c r="H1621" s="91">
        <v>120</v>
      </c>
      <c r="I1621" s="149"/>
      <c r="J1621" s="91"/>
      <c r="K1621" s="91"/>
      <c r="L1621" s="71" t="s">
        <v>2</v>
      </c>
    </row>
    <row r="1622" spans="1:12" x14ac:dyDescent="0.25">
      <c r="A1622" s="156" t="s">
        <v>3633</v>
      </c>
      <c r="B1622" s="91" t="s">
        <v>11160</v>
      </c>
      <c r="C1622" s="91" t="s">
        <v>5234</v>
      </c>
      <c r="D1622" s="91" t="s">
        <v>10669</v>
      </c>
      <c r="E1622" s="91">
        <v>10</v>
      </c>
      <c r="F1622" s="91">
        <v>2560</v>
      </c>
      <c r="G1622" s="91">
        <v>1440</v>
      </c>
      <c r="H1622" s="91">
        <v>24</v>
      </c>
      <c r="I1622" s="150"/>
      <c r="J1622" s="91"/>
      <c r="K1622" s="91"/>
      <c r="L1622" s="71" t="s">
        <v>2</v>
      </c>
    </row>
    <row r="1623" spans="1:12" x14ac:dyDescent="0.25">
      <c r="A1623" s="155" t="s">
        <v>3635</v>
      </c>
      <c r="B1623" s="91" t="s">
        <v>11161</v>
      </c>
      <c r="C1623" s="91" t="s">
        <v>5234</v>
      </c>
      <c r="D1623" s="91" t="s">
        <v>10669</v>
      </c>
      <c r="E1623" s="91">
        <v>10</v>
      </c>
      <c r="F1623" s="91">
        <v>2560</v>
      </c>
      <c r="G1623" s="91">
        <v>1440</v>
      </c>
      <c r="H1623" s="91">
        <v>30</v>
      </c>
      <c r="I1623" s="149"/>
      <c r="J1623" s="91"/>
      <c r="K1623" s="91"/>
      <c r="L1623" s="71" t="s">
        <v>2</v>
      </c>
    </row>
    <row r="1624" spans="1:12" x14ac:dyDescent="0.25">
      <c r="A1624" s="156" t="s">
        <v>3637</v>
      </c>
      <c r="B1624" s="91" t="s">
        <v>11162</v>
      </c>
      <c r="C1624" s="91" t="s">
        <v>5234</v>
      </c>
      <c r="D1624" s="91" t="s">
        <v>10669</v>
      </c>
      <c r="E1624" s="91">
        <v>10</v>
      </c>
      <c r="F1624" s="91">
        <v>2560</v>
      </c>
      <c r="G1624" s="91">
        <v>1440</v>
      </c>
      <c r="H1624" s="91">
        <v>60</v>
      </c>
      <c r="I1624" s="150"/>
      <c r="J1624" s="91"/>
      <c r="K1624" s="91"/>
      <c r="L1624" s="71" t="s">
        <v>2</v>
      </c>
    </row>
    <row r="1625" spans="1:12" x14ac:dyDescent="0.25">
      <c r="A1625" s="155" t="s">
        <v>3639</v>
      </c>
      <c r="B1625" s="91" t="s">
        <v>11163</v>
      </c>
      <c r="C1625" s="91" t="s">
        <v>5234</v>
      </c>
      <c r="D1625" s="91" t="s">
        <v>10669</v>
      </c>
      <c r="E1625" s="91">
        <v>10</v>
      </c>
      <c r="F1625" s="91">
        <v>2560</v>
      </c>
      <c r="G1625" s="91">
        <v>1440</v>
      </c>
      <c r="H1625" s="91">
        <v>120</v>
      </c>
      <c r="I1625" s="149"/>
      <c r="J1625" s="91"/>
      <c r="K1625" s="91"/>
      <c r="L1625" s="71" t="s">
        <v>2</v>
      </c>
    </row>
    <row r="1626" spans="1:12" x14ac:dyDescent="0.25">
      <c r="A1626" s="156" t="s">
        <v>3642</v>
      </c>
      <c r="B1626" s="91" t="s">
        <v>11164</v>
      </c>
      <c r="C1626" s="91" t="s">
        <v>5234</v>
      </c>
      <c r="D1626" s="91" t="s">
        <v>10674</v>
      </c>
      <c r="E1626" s="91">
        <v>10</v>
      </c>
      <c r="F1626" s="91">
        <v>2560</v>
      </c>
      <c r="G1626" s="91">
        <v>1440</v>
      </c>
      <c r="H1626" s="91">
        <v>24</v>
      </c>
      <c r="I1626" s="150"/>
      <c r="J1626" s="91"/>
      <c r="K1626" s="91"/>
      <c r="L1626" s="71" t="s">
        <v>2</v>
      </c>
    </row>
    <row r="1627" spans="1:12" x14ac:dyDescent="0.25">
      <c r="A1627" s="155" t="s">
        <v>3643</v>
      </c>
      <c r="B1627" s="91" t="s">
        <v>11165</v>
      </c>
      <c r="C1627" s="91" t="s">
        <v>5234</v>
      </c>
      <c r="D1627" s="91" t="s">
        <v>10674</v>
      </c>
      <c r="E1627" s="91">
        <v>10</v>
      </c>
      <c r="F1627" s="91">
        <v>2560</v>
      </c>
      <c r="G1627" s="91">
        <v>1440</v>
      </c>
      <c r="H1627" s="91">
        <v>30</v>
      </c>
      <c r="I1627" s="149"/>
      <c r="J1627" s="91"/>
      <c r="K1627" s="91"/>
      <c r="L1627" s="71" t="s">
        <v>2</v>
      </c>
    </row>
    <row r="1628" spans="1:12" x14ac:dyDescent="0.25">
      <c r="A1628" s="156" t="s">
        <v>3645</v>
      </c>
      <c r="B1628" s="91" t="s">
        <v>11166</v>
      </c>
      <c r="C1628" s="91" t="s">
        <v>5234</v>
      </c>
      <c r="D1628" s="91" t="s">
        <v>10674</v>
      </c>
      <c r="E1628" s="91">
        <v>10</v>
      </c>
      <c r="F1628" s="91">
        <v>2560</v>
      </c>
      <c r="G1628" s="91">
        <v>1440</v>
      </c>
      <c r="H1628" s="91">
        <v>60</v>
      </c>
      <c r="I1628" s="150"/>
      <c r="J1628" s="91"/>
      <c r="K1628" s="91"/>
      <c r="L1628" s="71" t="s">
        <v>2</v>
      </c>
    </row>
    <row r="1629" spans="1:12" x14ac:dyDescent="0.25">
      <c r="A1629" s="155" t="s">
        <v>3647</v>
      </c>
      <c r="B1629" s="91" t="s">
        <v>11167</v>
      </c>
      <c r="C1629" s="91" t="s">
        <v>5234</v>
      </c>
      <c r="D1629" s="91" t="s">
        <v>10674</v>
      </c>
      <c r="E1629" s="91">
        <v>10</v>
      </c>
      <c r="F1629" s="91">
        <v>2560</v>
      </c>
      <c r="G1629" s="91">
        <v>1440</v>
      </c>
      <c r="H1629" s="91">
        <v>120</v>
      </c>
      <c r="I1629" s="149"/>
      <c r="J1629" s="91"/>
      <c r="K1629" s="91"/>
      <c r="L1629" s="71" t="s">
        <v>2</v>
      </c>
    </row>
    <row r="1630" spans="1:12" x14ac:dyDescent="0.25">
      <c r="A1630" s="156" t="s">
        <v>3649</v>
      </c>
      <c r="B1630" s="91" t="s">
        <v>11168</v>
      </c>
      <c r="C1630" s="91" t="s">
        <v>5234</v>
      </c>
      <c r="D1630" s="91" t="s">
        <v>10679</v>
      </c>
      <c r="E1630" s="91">
        <v>12</v>
      </c>
      <c r="F1630" s="91">
        <v>2560</v>
      </c>
      <c r="G1630" s="91">
        <v>1440</v>
      </c>
      <c r="H1630" s="91">
        <v>24</v>
      </c>
      <c r="I1630" s="150"/>
      <c r="J1630" s="91"/>
      <c r="K1630" s="91"/>
      <c r="L1630" s="71" t="s">
        <v>2</v>
      </c>
    </row>
    <row r="1631" spans="1:12" x14ac:dyDescent="0.25">
      <c r="A1631" s="155" t="s">
        <v>3651</v>
      </c>
      <c r="B1631" s="91" t="s">
        <v>11169</v>
      </c>
      <c r="C1631" s="91" t="s">
        <v>5234</v>
      </c>
      <c r="D1631" s="91" t="s">
        <v>10679</v>
      </c>
      <c r="E1631" s="91">
        <v>12</v>
      </c>
      <c r="F1631" s="91">
        <v>2560</v>
      </c>
      <c r="G1631" s="91">
        <v>1440</v>
      </c>
      <c r="H1631" s="91">
        <v>30</v>
      </c>
      <c r="I1631" s="149"/>
      <c r="J1631" s="91"/>
      <c r="K1631" s="91"/>
      <c r="L1631" s="71" t="s">
        <v>2</v>
      </c>
    </row>
    <row r="1632" spans="1:12" x14ac:dyDescent="0.25">
      <c r="A1632" s="156" t="s">
        <v>3653</v>
      </c>
      <c r="B1632" s="91" t="s">
        <v>11170</v>
      </c>
      <c r="C1632" s="91" t="s">
        <v>5234</v>
      </c>
      <c r="D1632" s="91" t="s">
        <v>10679</v>
      </c>
      <c r="E1632" s="91">
        <v>12</v>
      </c>
      <c r="F1632" s="91">
        <v>2560</v>
      </c>
      <c r="G1632" s="91">
        <v>1440</v>
      </c>
      <c r="H1632" s="91">
        <v>60</v>
      </c>
      <c r="I1632" s="150"/>
      <c r="J1632" s="91"/>
      <c r="K1632" s="91"/>
      <c r="L1632" s="71" t="s">
        <v>2</v>
      </c>
    </row>
    <row r="1633" spans="1:12" x14ac:dyDescent="0.25">
      <c r="A1633" s="155" t="s">
        <v>3655</v>
      </c>
      <c r="B1633" s="91" t="s">
        <v>11171</v>
      </c>
      <c r="C1633" s="91" t="s">
        <v>5234</v>
      </c>
      <c r="D1633" s="91" t="s">
        <v>10679</v>
      </c>
      <c r="E1633" s="91">
        <v>12</v>
      </c>
      <c r="F1633" s="91">
        <v>2560</v>
      </c>
      <c r="G1633" s="91">
        <v>1440</v>
      </c>
      <c r="H1633" s="91">
        <v>120</v>
      </c>
      <c r="I1633" s="149"/>
      <c r="J1633" s="91"/>
      <c r="K1633" s="91"/>
      <c r="L1633" s="71" t="s">
        <v>2</v>
      </c>
    </row>
    <row r="1634" spans="1:12" x14ac:dyDescent="0.25">
      <c r="A1634" s="156" t="s">
        <v>3657</v>
      </c>
      <c r="B1634" s="91" t="s">
        <v>11172</v>
      </c>
      <c r="C1634" s="91" t="s">
        <v>5234</v>
      </c>
      <c r="D1634" s="91" t="s">
        <v>10684</v>
      </c>
      <c r="E1634" s="91">
        <v>12</v>
      </c>
      <c r="F1634" s="91">
        <v>2560</v>
      </c>
      <c r="G1634" s="91">
        <v>1440</v>
      </c>
      <c r="H1634" s="91">
        <v>24</v>
      </c>
      <c r="I1634" s="150"/>
      <c r="J1634" s="91"/>
      <c r="K1634" s="91"/>
      <c r="L1634" s="71" t="s">
        <v>2</v>
      </c>
    </row>
    <row r="1635" spans="1:12" x14ac:dyDescent="0.25">
      <c r="A1635" s="155" t="s">
        <v>3659</v>
      </c>
      <c r="B1635" s="91" t="s">
        <v>11173</v>
      </c>
      <c r="C1635" s="91" t="s">
        <v>5234</v>
      </c>
      <c r="D1635" s="91" t="s">
        <v>10684</v>
      </c>
      <c r="E1635" s="91">
        <v>12</v>
      </c>
      <c r="F1635" s="91">
        <v>2560</v>
      </c>
      <c r="G1635" s="91">
        <v>1440</v>
      </c>
      <c r="H1635" s="91">
        <v>30</v>
      </c>
      <c r="I1635" s="149"/>
      <c r="J1635" s="91"/>
      <c r="K1635" s="91"/>
      <c r="L1635" s="71" t="s">
        <v>2</v>
      </c>
    </row>
    <row r="1636" spans="1:12" x14ac:dyDescent="0.25">
      <c r="A1636" s="156" t="s">
        <v>3660</v>
      </c>
      <c r="B1636" s="91" t="s">
        <v>11174</v>
      </c>
      <c r="C1636" s="91" t="s">
        <v>5234</v>
      </c>
      <c r="D1636" s="91" t="s">
        <v>10684</v>
      </c>
      <c r="E1636" s="91">
        <v>12</v>
      </c>
      <c r="F1636" s="91">
        <v>2560</v>
      </c>
      <c r="G1636" s="91">
        <v>1440</v>
      </c>
      <c r="H1636" s="91">
        <v>60</v>
      </c>
      <c r="I1636" s="150"/>
      <c r="J1636" s="91"/>
      <c r="K1636" s="91"/>
      <c r="L1636" s="71" t="s">
        <v>2</v>
      </c>
    </row>
    <row r="1637" spans="1:12" x14ac:dyDescent="0.25">
      <c r="A1637" s="155" t="s">
        <v>3662</v>
      </c>
      <c r="B1637" s="91" t="s">
        <v>11175</v>
      </c>
      <c r="C1637" s="91" t="s">
        <v>5234</v>
      </c>
      <c r="D1637" s="91" t="s">
        <v>10684</v>
      </c>
      <c r="E1637" s="91">
        <v>12</v>
      </c>
      <c r="F1637" s="91">
        <v>2560</v>
      </c>
      <c r="G1637" s="91">
        <v>1440</v>
      </c>
      <c r="H1637" s="91">
        <v>120</v>
      </c>
      <c r="I1637" s="149"/>
      <c r="J1637" s="91"/>
      <c r="K1637" s="91"/>
      <c r="L1637" s="71" t="s">
        <v>2</v>
      </c>
    </row>
    <row r="1638" spans="1:12" x14ac:dyDescent="0.25">
      <c r="A1638" s="156" t="s">
        <v>3664</v>
      </c>
      <c r="B1638" s="91" t="s">
        <v>11176</v>
      </c>
      <c r="C1638" s="91" t="s">
        <v>5234</v>
      </c>
      <c r="D1638" s="91" t="s">
        <v>10689</v>
      </c>
      <c r="E1638" s="91">
        <v>12</v>
      </c>
      <c r="F1638" s="91">
        <v>2560</v>
      </c>
      <c r="G1638" s="91">
        <v>1440</v>
      </c>
      <c r="H1638" s="91">
        <v>24</v>
      </c>
      <c r="I1638" s="150"/>
      <c r="J1638" s="91"/>
      <c r="K1638" s="91"/>
      <c r="L1638" s="71" t="s">
        <v>2</v>
      </c>
    </row>
    <row r="1639" spans="1:12" x14ac:dyDescent="0.25">
      <c r="A1639" s="155" t="s">
        <v>3665</v>
      </c>
      <c r="B1639" s="91" t="s">
        <v>11177</v>
      </c>
      <c r="C1639" s="91" t="s">
        <v>5234</v>
      </c>
      <c r="D1639" s="91" t="s">
        <v>10689</v>
      </c>
      <c r="E1639" s="91">
        <v>12</v>
      </c>
      <c r="F1639" s="91">
        <v>2560</v>
      </c>
      <c r="G1639" s="91">
        <v>1440</v>
      </c>
      <c r="H1639" s="91">
        <v>30</v>
      </c>
      <c r="I1639" s="149"/>
      <c r="J1639" s="91"/>
      <c r="K1639" s="91"/>
      <c r="L1639" s="71" t="s">
        <v>2</v>
      </c>
    </row>
    <row r="1640" spans="1:12" x14ac:dyDescent="0.25">
      <c r="A1640" s="156" t="s">
        <v>3666</v>
      </c>
      <c r="B1640" s="91" t="s">
        <v>11178</v>
      </c>
      <c r="C1640" s="91" t="s">
        <v>5234</v>
      </c>
      <c r="D1640" s="91" t="s">
        <v>10689</v>
      </c>
      <c r="E1640" s="91">
        <v>12</v>
      </c>
      <c r="F1640" s="91">
        <v>2560</v>
      </c>
      <c r="G1640" s="91">
        <v>1440</v>
      </c>
      <c r="H1640" s="91">
        <v>60</v>
      </c>
      <c r="I1640" s="150"/>
      <c r="J1640" s="91"/>
      <c r="K1640" s="91"/>
      <c r="L1640" s="71" t="s">
        <v>2</v>
      </c>
    </row>
    <row r="1641" spans="1:12" x14ac:dyDescent="0.25">
      <c r="A1641" s="155" t="s">
        <v>3667</v>
      </c>
      <c r="B1641" s="91" t="s">
        <v>11179</v>
      </c>
      <c r="C1641" s="91" t="s">
        <v>5234</v>
      </c>
      <c r="D1641" s="91" t="s">
        <v>10689</v>
      </c>
      <c r="E1641" s="91">
        <v>12</v>
      </c>
      <c r="F1641" s="91">
        <v>2560</v>
      </c>
      <c r="G1641" s="91">
        <v>1440</v>
      </c>
      <c r="H1641" s="91">
        <v>120</v>
      </c>
      <c r="I1641" s="149"/>
      <c r="J1641" s="91"/>
      <c r="K1641" s="91"/>
      <c r="L1641" s="71" t="s">
        <v>2</v>
      </c>
    </row>
    <row r="1642" spans="1:12" x14ac:dyDescent="0.25">
      <c r="A1642" s="156" t="s">
        <v>3669</v>
      </c>
      <c r="B1642" s="91" t="s">
        <v>11180</v>
      </c>
      <c r="C1642" s="91" t="s">
        <v>5234</v>
      </c>
      <c r="D1642" s="91" t="s">
        <v>10694</v>
      </c>
      <c r="E1642" s="91">
        <v>12</v>
      </c>
      <c r="F1642" s="91">
        <v>2560</v>
      </c>
      <c r="G1642" s="91">
        <v>1440</v>
      </c>
      <c r="H1642" s="91">
        <v>24</v>
      </c>
      <c r="I1642" s="150"/>
      <c r="J1642" s="91"/>
      <c r="K1642" s="91"/>
      <c r="L1642" s="71" t="s">
        <v>2</v>
      </c>
    </row>
    <row r="1643" spans="1:12" x14ac:dyDescent="0.25">
      <c r="A1643" s="155" t="s">
        <v>3670</v>
      </c>
      <c r="B1643" s="91" t="s">
        <v>11181</v>
      </c>
      <c r="C1643" s="91" t="s">
        <v>5234</v>
      </c>
      <c r="D1643" s="91" t="s">
        <v>10694</v>
      </c>
      <c r="E1643" s="91">
        <v>12</v>
      </c>
      <c r="F1643" s="91">
        <v>2560</v>
      </c>
      <c r="G1643" s="91">
        <v>1440</v>
      </c>
      <c r="H1643" s="91">
        <v>30</v>
      </c>
      <c r="I1643" s="149"/>
      <c r="J1643" s="91"/>
      <c r="K1643" s="91"/>
      <c r="L1643" s="71" t="s">
        <v>2</v>
      </c>
    </row>
    <row r="1644" spans="1:12" x14ac:dyDescent="0.25">
      <c r="A1644" s="156" t="s">
        <v>3671</v>
      </c>
      <c r="B1644" s="91" t="s">
        <v>11182</v>
      </c>
      <c r="C1644" s="91" t="s">
        <v>5234</v>
      </c>
      <c r="D1644" s="91" t="s">
        <v>10694</v>
      </c>
      <c r="E1644" s="91">
        <v>12</v>
      </c>
      <c r="F1644" s="91">
        <v>2560</v>
      </c>
      <c r="G1644" s="91">
        <v>1440</v>
      </c>
      <c r="H1644" s="91">
        <v>60</v>
      </c>
      <c r="I1644" s="150"/>
      <c r="J1644" s="91"/>
      <c r="K1644" s="91"/>
      <c r="L1644" s="71" t="s">
        <v>2</v>
      </c>
    </row>
    <row r="1645" spans="1:12" x14ac:dyDescent="0.25">
      <c r="A1645" s="155" t="s">
        <v>3672</v>
      </c>
      <c r="B1645" s="91" t="s">
        <v>11183</v>
      </c>
      <c r="C1645" s="91" t="s">
        <v>5234</v>
      </c>
      <c r="D1645" s="91" t="s">
        <v>10694</v>
      </c>
      <c r="E1645" s="91">
        <v>12</v>
      </c>
      <c r="F1645" s="91">
        <v>2560</v>
      </c>
      <c r="G1645" s="91">
        <v>1440</v>
      </c>
      <c r="H1645" s="91">
        <v>120</v>
      </c>
      <c r="I1645" s="149"/>
      <c r="J1645" s="91"/>
      <c r="K1645" s="91"/>
      <c r="L1645" s="71" t="s">
        <v>2</v>
      </c>
    </row>
    <row r="1646" spans="1:12" x14ac:dyDescent="0.25">
      <c r="A1646" s="156" t="s">
        <v>3673</v>
      </c>
      <c r="B1646" s="91" t="s">
        <v>11184</v>
      </c>
      <c r="C1646" s="91" t="s">
        <v>5234</v>
      </c>
      <c r="D1646" s="91" t="s">
        <v>10639</v>
      </c>
      <c r="E1646" s="91">
        <v>8</v>
      </c>
      <c r="F1646" s="91">
        <v>3840</v>
      </c>
      <c r="G1646" s="91">
        <v>2160</v>
      </c>
      <c r="H1646" s="91">
        <v>24</v>
      </c>
      <c r="I1646" s="150"/>
      <c r="J1646" s="91"/>
      <c r="K1646" s="91"/>
      <c r="L1646" s="71" t="s">
        <v>2</v>
      </c>
    </row>
    <row r="1647" spans="1:12" x14ac:dyDescent="0.25">
      <c r="A1647" s="155" t="s">
        <v>3674</v>
      </c>
      <c r="B1647" s="91" t="s">
        <v>11187</v>
      </c>
      <c r="C1647" s="91" t="s">
        <v>5234</v>
      </c>
      <c r="D1647" s="91" t="s">
        <v>10639</v>
      </c>
      <c r="E1647" s="91">
        <v>8</v>
      </c>
      <c r="F1647" s="91">
        <v>3840</v>
      </c>
      <c r="G1647" s="91">
        <v>2160</v>
      </c>
      <c r="H1647" s="91">
        <v>30</v>
      </c>
      <c r="I1647" s="149"/>
      <c r="J1647" s="91"/>
      <c r="K1647" s="91"/>
      <c r="L1647" s="71" t="s">
        <v>2</v>
      </c>
    </row>
    <row r="1648" spans="1:12" x14ac:dyDescent="0.25">
      <c r="A1648" s="156" t="s">
        <v>3675</v>
      </c>
      <c r="B1648" s="91" t="s">
        <v>11188</v>
      </c>
      <c r="C1648" s="91" t="s">
        <v>5234</v>
      </c>
      <c r="D1648" s="91" t="s">
        <v>10639</v>
      </c>
      <c r="E1648" s="91">
        <v>8</v>
      </c>
      <c r="F1648" s="91">
        <v>3840</v>
      </c>
      <c r="G1648" s="91">
        <v>2160</v>
      </c>
      <c r="H1648" s="91">
        <v>60</v>
      </c>
      <c r="I1648" s="150"/>
      <c r="J1648" s="91"/>
      <c r="K1648" s="91"/>
      <c r="L1648" s="71" t="s">
        <v>2</v>
      </c>
    </row>
    <row r="1649" spans="1:12" x14ac:dyDescent="0.25">
      <c r="A1649" s="155" t="s">
        <v>3678</v>
      </c>
      <c r="B1649" s="91" t="s">
        <v>11189</v>
      </c>
      <c r="C1649" s="91" t="s">
        <v>5234</v>
      </c>
      <c r="D1649" s="91" t="s">
        <v>10639</v>
      </c>
      <c r="E1649" s="91">
        <v>8</v>
      </c>
      <c r="F1649" s="91">
        <v>3840</v>
      </c>
      <c r="G1649" s="91">
        <v>2160</v>
      </c>
      <c r="H1649" s="91">
        <v>120</v>
      </c>
      <c r="I1649" s="149"/>
      <c r="J1649" s="91"/>
      <c r="K1649" s="91"/>
      <c r="L1649" s="71" t="s">
        <v>2</v>
      </c>
    </row>
    <row r="1650" spans="1:12" x14ac:dyDescent="0.25">
      <c r="A1650" s="156" t="s">
        <v>3679</v>
      </c>
      <c r="B1650" s="91" t="s">
        <v>11190</v>
      </c>
      <c r="C1650" s="91" t="s">
        <v>5234</v>
      </c>
      <c r="D1650" s="91" t="s">
        <v>10644</v>
      </c>
      <c r="E1650" s="91">
        <v>8</v>
      </c>
      <c r="F1650" s="91">
        <v>3840</v>
      </c>
      <c r="G1650" s="91">
        <v>2160</v>
      </c>
      <c r="H1650" s="91">
        <v>24</v>
      </c>
      <c r="I1650" s="150"/>
      <c r="J1650" s="91"/>
      <c r="K1650" s="135"/>
      <c r="L1650" s="71" t="s">
        <v>2</v>
      </c>
    </row>
    <row r="1651" spans="1:12" x14ac:dyDescent="0.25">
      <c r="A1651" s="155" t="s">
        <v>3681</v>
      </c>
      <c r="B1651" s="91" t="s">
        <v>11191</v>
      </c>
      <c r="C1651" s="91" t="s">
        <v>5234</v>
      </c>
      <c r="D1651" s="91" t="s">
        <v>10644</v>
      </c>
      <c r="E1651" s="91">
        <v>8</v>
      </c>
      <c r="F1651" s="91">
        <v>3840</v>
      </c>
      <c r="G1651" s="91">
        <v>2160</v>
      </c>
      <c r="H1651" s="91">
        <v>30</v>
      </c>
      <c r="I1651" s="149"/>
      <c r="J1651" s="91"/>
      <c r="K1651" s="135"/>
      <c r="L1651" s="71" t="s">
        <v>2</v>
      </c>
    </row>
    <row r="1652" spans="1:12" x14ac:dyDescent="0.25">
      <c r="A1652" s="156" t="s">
        <v>3683</v>
      </c>
      <c r="B1652" s="91" t="s">
        <v>11192</v>
      </c>
      <c r="C1652" s="91" t="s">
        <v>5234</v>
      </c>
      <c r="D1652" s="91" t="s">
        <v>10644</v>
      </c>
      <c r="E1652" s="91">
        <v>8</v>
      </c>
      <c r="F1652" s="91">
        <v>3840</v>
      </c>
      <c r="G1652" s="91">
        <v>2160</v>
      </c>
      <c r="H1652" s="91">
        <v>60</v>
      </c>
      <c r="I1652" s="150"/>
      <c r="J1652" s="91"/>
      <c r="K1652" s="91"/>
      <c r="L1652" s="71" t="s">
        <v>2</v>
      </c>
    </row>
    <row r="1653" spans="1:12" x14ac:dyDescent="0.25">
      <c r="A1653" s="155" t="s">
        <v>3685</v>
      </c>
      <c r="B1653" s="91" t="s">
        <v>11193</v>
      </c>
      <c r="C1653" s="91" t="s">
        <v>5234</v>
      </c>
      <c r="D1653" s="91" t="s">
        <v>10644</v>
      </c>
      <c r="E1653" s="91">
        <v>8</v>
      </c>
      <c r="F1653" s="91">
        <v>3840</v>
      </c>
      <c r="G1653" s="91">
        <v>2160</v>
      </c>
      <c r="H1653" s="91">
        <v>120</v>
      </c>
      <c r="I1653" s="149"/>
      <c r="J1653" s="91"/>
      <c r="K1653" s="91"/>
      <c r="L1653" s="71" t="s">
        <v>2</v>
      </c>
    </row>
    <row r="1654" spans="1:12" x14ac:dyDescent="0.25">
      <c r="A1654" s="156" t="s">
        <v>3688</v>
      </c>
      <c r="B1654" s="91" t="s">
        <v>11194</v>
      </c>
      <c r="C1654" s="91" t="s">
        <v>5234</v>
      </c>
      <c r="D1654" s="91" t="s">
        <v>10649</v>
      </c>
      <c r="E1654" s="91">
        <v>8</v>
      </c>
      <c r="F1654" s="91">
        <v>3840</v>
      </c>
      <c r="G1654" s="91">
        <v>2160</v>
      </c>
      <c r="H1654" s="91">
        <v>24</v>
      </c>
      <c r="I1654" s="150"/>
      <c r="J1654" s="91"/>
      <c r="K1654" s="91"/>
      <c r="L1654" s="71" t="s">
        <v>2</v>
      </c>
    </row>
    <row r="1655" spans="1:12" x14ac:dyDescent="0.25">
      <c r="A1655" s="155" t="s">
        <v>3691</v>
      </c>
      <c r="B1655" s="91" t="s">
        <v>11195</v>
      </c>
      <c r="C1655" s="91" t="s">
        <v>5234</v>
      </c>
      <c r="D1655" s="91" t="s">
        <v>10649</v>
      </c>
      <c r="E1655" s="91">
        <v>8</v>
      </c>
      <c r="F1655" s="91">
        <v>3840</v>
      </c>
      <c r="G1655" s="91">
        <v>2160</v>
      </c>
      <c r="H1655" s="91">
        <v>30</v>
      </c>
      <c r="I1655" s="149"/>
      <c r="J1655" s="91"/>
      <c r="K1655" s="91"/>
      <c r="L1655" s="71" t="s">
        <v>2</v>
      </c>
    </row>
    <row r="1656" spans="1:12" x14ac:dyDescent="0.25">
      <c r="A1656" s="156" t="s">
        <v>3693</v>
      </c>
      <c r="B1656" s="91" t="s">
        <v>11196</v>
      </c>
      <c r="C1656" s="91" t="s">
        <v>5234</v>
      </c>
      <c r="D1656" s="91" t="s">
        <v>10649</v>
      </c>
      <c r="E1656" s="91">
        <v>8</v>
      </c>
      <c r="F1656" s="91">
        <v>3840</v>
      </c>
      <c r="G1656" s="91">
        <v>2160</v>
      </c>
      <c r="H1656" s="91">
        <v>60</v>
      </c>
      <c r="I1656" s="150"/>
      <c r="J1656" s="91"/>
      <c r="K1656" s="91"/>
      <c r="L1656" s="71" t="s">
        <v>2</v>
      </c>
    </row>
    <row r="1657" spans="1:12" x14ac:dyDescent="0.25">
      <c r="A1657" s="155" t="s">
        <v>3695</v>
      </c>
      <c r="B1657" s="91" t="s">
        <v>11197</v>
      </c>
      <c r="C1657" s="91" t="s">
        <v>5234</v>
      </c>
      <c r="D1657" s="91" t="s">
        <v>10649</v>
      </c>
      <c r="E1657" s="91">
        <v>8</v>
      </c>
      <c r="F1657" s="91">
        <v>3840</v>
      </c>
      <c r="G1657" s="91">
        <v>2160</v>
      </c>
      <c r="H1657" s="91">
        <v>120</v>
      </c>
      <c r="I1657" s="149"/>
      <c r="J1657" s="91"/>
      <c r="K1657" s="91"/>
      <c r="L1657" s="71" t="s">
        <v>2</v>
      </c>
    </row>
    <row r="1658" spans="1:12" x14ac:dyDescent="0.25">
      <c r="A1658" s="156" t="s">
        <v>3697</v>
      </c>
      <c r="B1658" s="91" t="s">
        <v>11198</v>
      </c>
      <c r="C1658" s="91" t="s">
        <v>5234</v>
      </c>
      <c r="D1658" s="91" t="s">
        <v>10654</v>
      </c>
      <c r="E1658" s="91">
        <v>8</v>
      </c>
      <c r="F1658" s="91">
        <v>3840</v>
      </c>
      <c r="G1658" s="91">
        <v>2160</v>
      </c>
      <c r="H1658" s="91">
        <v>24</v>
      </c>
      <c r="I1658" s="150"/>
      <c r="J1658" s="91"/>
      <c r="K1658" s="91"/>
      <c r="L1658" s="71" t="s">
        <v>2</v>
      </c>
    </row>
    <row r="1659" spans="1:12" x14ac:dyDescent="0.25">
      <c r="A1659" s="155" t="s">
        <v>3698</v>
      </c>
      <c r="B1659" s="91" t="s">
        <v>11199</v>
      </c>
      <c r="C1659" s="91" t="s">
        <v>5234</v>
      </c>
      <c r="D1659" s="91" t="s">
        <v>10654</v>
      </c>
      <c r="E1659" s="91">
        <v>8</v>
      </c>
      <c r="F1659" s="91">
        <v>3840</v>
      </c>
      <c r="G1659" s="91">
        <v>2160</v>
      </c>
      <c r="H1659" s="91">
        <v>30</v>
      </c>
      <c r="I1659" s="149"/>
      <c r="J1659" s="91"/>
      <c r="K1659" s="91"/>
      <c r="L1659" s="71" t="s">
        <v>2</v>
      </c>
    </row>
    <row r="1660" spans="1:12" x14ac:dyDescent="0.25">
      <c r="A1660" s="156" t="s">
        <v>3700</v>
      </c>
      <c r="B1660" s="91" t="s">
        <v>11200</v>
      </c>
      <c r="C1660" s="91" t="s">
        <v>5234</v>
      </c>
      <c r="D1660" s="91" t="s">
        <v>10654</v>
      </c>
      <c r="E1660" s="91">
        <v>8</v>
      </c>
      <c r="F1660" s="91">
        <v>3840</v>
      </c>
      <c r="G1660" s="91">
        <v>2160</v>
      </c>
      <c r="H1660" s="91">
        <v>60</v>
      </c>
      <c r="I1660" s="150"/>
      <c r="J1660" s="91"/>
      <c r="K1660" s="91"/>
      <c r="L1660" s="71" t="s">
        <v>2</v>
      </c>
    </row>
    <row r="1661" spans="1:12" x14ac:dyDescent="0.25">
      <c r="A1661" s="155" t="s">
        <v>3701</v>
      </c>
      <c r="B1661" s="91" t="s">
        <v>11201</v>
      </c>
      <c r="C1661" s="91" t="s">
        <v>5234</v>
      </c>
      <c r="D1661" s="91" t="s">
        <v>10654</v>
      </c>
      <c r="E1661" s="91">
        <v>8</v>
      </c>
      <c r="F1661" s="91">
        <v>3840</v>
      </c>
      <c r="G1661" s="91">
        <v>2160</v>
      </c>
      <c r="H1661" s="91">
        <v>120</v>
      </c>
      <c r="I1661" s="149"/>
      <c r="J1661" s="91"/>
      <c r="K1661" s="91"/>
      <c r="L1661" s="71" t="s">
        <v>2</v>
      </c>
    </row>
    <row r="1662" spans="1:12" x14ac:dyDescent="0.25">
      <c r="A1662" s="156" t="s">
        <v>3704</v>
      </c>
      <c r="B1662" s="91" t="s">
        <v>11202</v>
      </c>
      <c r="C1662" s="91" t="s">
        <v>5234</v>
      </c>
      <c r="D1662" s="91" t="s">
        <v>10659</v>
      </c>
      <c r="E1662" s="91">
        <v>10</v>
      </c>
      <c r="F1662" s="91">
        <v>3840</v>
      </c>
      <c r="G1662" s="91">
        <v>2160</v>
      </c>
      <c r="H1662" s="91">
        <v>24</v>
      </c>
      <c r="I1662" s="150"/>
      <c r="J1662" s="91"/>
      <c r="K1662" s="91"/>
      <c r="L1662" s="71" t="s">
        <v>2</v>
      </c>
    </row>
    <row r="1663" spans="1:12" x14ac:dyDescent="0.25">
      <c r="A1663" s="155" t="s">
        <v>3706</v>
      </c>
      <c r="B1663" s="91" t="s">
        <v>11205</v>
      </c>
      <c r="C1663" s="91" t="s">
        <v>5234</v>
      </c>
      <c r="D1663" s="91" t="s">
        <v>10659</v>
      </c>
      <c r="E1663" s="91">
        <v>10</v>
      </c>
      <c r="F1663" s="91">
        <v>3840</v>
      </c>
      <c r="G1663" s="91">
        <v>2160</v>
      </c>
      <c r="H1663" s="91">
        <v>30</v>
      </c>
      <c r="I1663" s="149"/>
      <c r="J1663" s="91"/>
      <c r="K1663" s="91"/>
      <c r="L1663" s="71" t="s">
        <v>2</v>
      </c>
    </row>
    <row r="1664" spans="1:12" x14ac:dyDescent="0.25">
      <c r="A1664" s="156" t="s">
        <v>3708</v>
      </c>
      <c r="B1664" s="91" t="s">
        <v>11206</v>
      </c>
      <c r="C1664" s="91" t="s">
        <v>5234</v>
      </c>
      <c r="D1664" s="91" t="s">
        <v>10659</v>
      </c>
      <c r="E1664" s="91">
        <v>10</v>
      </c>
      <c r="F1664" s="91">
        <v>3840</v>
      </c>
      <c r="G1664" s="91">
        <v>2160</v>
      </c>
      <c r="H1664" s="91">
        <v>60</v>
      </c>
      <c r="I1664" s="150"/>
      <c r="J1664" s="91"/>
      <c r="K1664" s="91"/>
      <c r="L1664" s="71" t="s">
        <v>2</v>
      </c>
    </row>
    <row r="1665" spans="1:12" x14ac:dyDescent="0.25">
      <c r="A1665" s="155" t="s">
        <v>3710</v>
      </c>
      <c r="B1665" s="91" t="s">
        <v>11207</v>
      </c>
      <c r="C1665" s="91" t="s">
        <v>5234</v>
      </c>
      <c r="D1665" s="91" t="s">
        <v>10659</v>
      </c>
      <c r="E1665" s="91">
        <v>10</v>
      </c>
      <c r="F1665" s="91">
        <v>3840</v>
      </c>
      <c r="G1665" s="91">
        <v>2160</v>
      </c>
      <c r="H1665" s="91">
        <v>120</v>
      </c>
      <c r="I1665" s="149"/>
      <c r="J1665" s="91"/>
      <c r="K1665" s="91"/>
      <c r="L1665" s="71" t="s">
        <v>2</v>
      </c>
    </row>
    <row r="1666" spans="1:12" x14ac:dyDescent="0.25">
      <c r="A1666" s="156" t="s">
        <v>3712</v>
      </c>
      <c r="B1666" s="91" t="s">
        <v>11208</v>
      </c>
      <c r="C1666" s="91" t="s">
        <v>5234</v>
      </c>
      <c r="D1666" s="91" t="s">
        <v>10664</v>
      </c>
      <c r="E1666" s="91">
        <v>10</v>
      </c>
      <c r="F1666" s="91">
        <v>3840</v>
      </c>
      <c r="G1666" s="91">
        <v>2160</v>
      </c>
      <c r="H1666" s="91">
        <v>24</v>
      </c>
      <c r="I1666" s="150"/>
      <c r="J1666" s="91"/>
      <c r="K1666" s="91"/>
      <c r="L1666" s="71" t="s">
        <v>2</v>
      </c>
    </row>
    <row r="1667" spans="1:12" x14ac:dyDescent="0.25">
      <c r="A1667" s="155" t="s">
        <v>3714</v>
      </c>
      <c r="B1667" s="91" t="s">
        <v>11209</v>
      </c>
      <c r="C1667" s="91" t="s">
        <v>5234</v>
      </c>
      <c r="D1667" s="91" t="s">
        <v>10664</v>
      </c>
      <c r="E1667" s="91">
        <v>10</v>
      </c>
      <c r="F1667" s="91">
        <v>3840</v>
      </c>
      <c r="G1667" s="91">
        <v>2160</v>
      </c>
      <c r="H1667" s="91">
        <v>30</v>
      </c>
      <c r="I1667" s="149"/>
      <c r="J1667" s="91"/>
      <c r="K1667" s="91"/>
      <c r="L1667" s="71" t="s">
        <v>2</v>
      </c>
    </row>
    <row r="1668" spans="1:12" x14ac:dyDescent="0.25">
      <c r="A1668" s="156" t="s">
        <v>3717</v>
      </c>
      <c r="B1668" s="91" t="s">
        <v>11210</v>
      </c>
      <c r="C1668" s="91" t="s">
        <v>5234</v>
      </c>
      <c r="D1668" s="91" t="s">
        <v>10664</v>
      </c>
      <c r="E1668" s="91">
        <v>10</v>
      </c>
      <c r="F1668" s="91">
        <v>3840</v>
      </c>
      <c r="G1668" s="91">
        <v>2160</v>
      </c>
      <c r="H1668" s="91">
        <v>60</v>
      </c>
      <c r="I1668" s="150"/>
      <c r="J1668" s="91"/>
      <c r="K1668" s="91"/>
      <c r="L1668" s="71" t="s">
        <v>2</v>
      </c>
    </row>
    <row r="1669" spans="1:12" x14ac:dyDescent="0.25">
      <c r="A1669" s="155" t="s">
        <v>3719</v>
      </c>
      <c r="B1669" s="91" t="s">
        <v>11211</v>
      </c>
      <c r="C1669" s="91" t="s">
        <v>5234</v>
      </c>
      <c r="D1669" s="91" t="s">
        <v>10664</v>
      </c>
      <c r="E1669" s="91">
        <v>10</v>
      </c>
      <c r="F1669" s="91">
        <v>3840</v>
      </c>
      <c r="G1669" s="91">
        <v>2160</v>
      </c>
      <c r="H1669" s="91">
        <v>120</v>
      </c>
      <c r="I1669" s="149"/>
      <c r="J1669" s="91"/>
      <c r="K1669" s="91"/>
      <c r="L1669" s="71" t="s">
        <v>2</v>
      </c>
    </row>
    <row r="1670" spans="1:12" x14ac:dyDescent="0.25">
      <c r="A1670" s="156" t="s">
        <v>3720</v>
      </c>
      <c r="B1670" s="91" t="s">
        <v>11212</v>
      </c>
      <c r="C1670" s="91" t="s">
        <v>5234</v>
      </c>
      <c r="D1670" s="91" t="s">
        <v>10669</v>
      </c>
      <c r="E1670" s="91">
        <v>10</v>
      </c>
      <c r="F1670" s="91">
        <v>3840</v>
      </c>
      <c r="G1670" s="91">
        <v>2160</v>
      </c>
      <c r="H1670" s="91">
        <v>24</v>
      </c>
      <c r="I1670" s="150"/>
      <c r="J1670" s="91"/>
      <c r="K1670" s="91"/>
      <c r="L1670" s="71" t="s">
        <v>2</v>
      </c>
    </row>
    <row r="1671" spans="1:12" x14ac:dyDescent="0.25">
      <c r="A1671" s="155" t="s">
        <v>3723</v>
      </c>
      <c r="B1671" s="91" t="s">
        <v>11213</v>
      </c>
      <c r="C1671" s="91" t="s">
        <v>5234</v>
      </c>
      <c r="D1671" s="91" t="s">
        <v>10669</v>
      </c>
      <c r="E1671" s="91">
        <v>10</v>
      </c>
      <c r="F1671" s="91">
        <v>3840</v>
      </c>
      <c r="G1671" s="91">
        <v>2160</v>
      </c>
      <c r="H1671" s="91">
        <v>30</v>
      </c>
      <c r="I1671" s="149"/>
      <c r="J1671" s="91"/>
      <c r="K1671" s="91"/>
      <c r="L1671" s="71" t="s">
        <v>2</v>
      </c>
    </row>
    <row r="1672" spans="1:12" x14ac:dyDescent="0.25">
      <c r="A1672" s="156" t="s">
        <v>3725</v>
      </c>
      <c r="B1672" s="91" t="s">
        <v>11214</v>
      </c>
      <c r="C1672" s="91" t="s">
        <v>5234</v>
      </c>
      <c r="D1672" s="91" t="s">
        <v>10669</v>
      </c>
      <c r="E1672" s="91">
        <v>10</v>
      </c>
      <c r="F1672" s="91">
        <v>3840</v>
      </c>
      <c r="G1672" s="91">
        <v>2160</v>
      </c>
      <c r="H1672" s="91">
        <v>60</v>
      </c>
      <c r="I1672" s="150"/>
      <c r="J1672" s="91"/>
      <c r="K1672" s="91"/>
      <c r="L1672" s="71" t="s">
        <v>2</v>
      </c>
    </row>
    <row r="1673" spans="1:12" x14ac:dyDescent="0.25">
      <c r="A1673" s="155" t="s">
        <v>3727</v>
      </c>
      <c r="B1673" s="91" t="s">
        <v>11215</v>
      </c>
      <c r="C1673" s="91" t="s">
        <v>5234</v>
      </c>
      <c r="D1673" s="91" t="s">
        <v>10669</v>
      </c>
      <c r="E1673" s="91">
        <v>10</v>
      </c>
      <c r="F1673" s="91">
        <v>3840</v>
      </c>
      <c r="G1673" s="91">
        <v>2160</v>
      </c>
      <c r="H1673" s="91">
        <v>120</v>
      </c>
      <c r="I1673" s="149"/>
      <c r="J1673" s="91"/>
      <c r="K1673" s="91"/>
      <c r="L1673" s="71" t="s">
        <v>2</v>
      </c>
    </row>
    <row r="1674" spans="1:12" x14ac:dyDescent="0.25">
      <c r="A1674" s="156" t="s">
        <v>3729</v>
      </c>
      <c r="B1674" s="91" t="s">
        <v>11216</v>
      </c>
      <c r="C1674" s="91" t="s">
        <v>5234</v>
      </c>
      <c r="D1674" s="91" t="s">
        <v>10674</v>
      </c>
      <c r="E1674" s="91">
        <v>10</v>
      </c>
      <c r="F1674" s="91">
        <v>3840</v>
      </c>
      <c r="G1674" s="91">
        <v>2160</v>
      </c>
      <c r="H1674" s="91">
        <v>24</v>
      </c>
      <c r="I1674" s="150"/>
      <c r="J1674" s="91"/>
      <c r="K1674" s="91"/>
      <c r="L1674" s="71" t="s">
        <v>2</v>
      </c>
    </row>
    <row r="1675" spans="1:12" x14ac:dyDescent="0.25">
      <c r="A1675" s="155" t="s">
        <v>3731</v>
      </c>
      <c r="B1675" s="91" t="s">
        <v>11217</v>
      </c>
      <c r="C1675" s="91" t="s">
        <v>5234</v>
      </c>
      <c r="D1675" s="91" t="s">
        <v>10674</v>
      </c>
      <c r="E1675" s="91">
        <v>10</v>
      </c>
      <c r="F1675" s="91">
        <v>3840</v>
      </c>
      <c r="G1675" s="91">
        <v>2160</v>
      </c>
      <c r="H1675" s="91">
        <v>30</v>
      </c>
      <c r="I1675" s="149"/>
      <c r="J1675" s="91"/>
      <c r="K1675" s="91"/>
      <c r="L1675" s="71" t="s">
        <v>2</v>
      </c>
    </row>
    <row r="1676" spans="1:12" x14ac:dyDescent="0.25">
      <c r="A1676" s="156" t="s">
        <v>3733</v>
      </c>
      <c r="B1676" s="91" t="s">
        <v>11218</v>
      </c>
      <c r="C1676" s="91" t="s">
        <v>5234</v>
      </c>
      <c r="D1676" s="91" t="s">
        <v>10674</v>
      </c>
      <c r="E1676" s="91">
        <v>10</v>
      </c>
      <c r="F1676" s="91">
        <v>3840</v>
      </c>
      <c r="G1676" s="91">
        <v>2160</v>
      </c>
      <c r="H1676" s="91">
        <v>60</v>
      </c>
      <c r="I1676" s="150"/>
      <c r="J1676" s="91"/>
      <c r="K1676" s="91"/>
      <c r="L1676" s="71" t="s">
        <v>2</v>
      </c>
    </row>
    <row r="1677" spans="1:12" x14ac:dyDescent="0.25">
      <c r="A1677" s="155" t="s">
        <v>3734</v>
      </c>
      <c r="B1677" s="91" t="s">
        <v>11219</v>
      </c>
      <c r="C1677" s="91" t="s">
        <v>5234</v>
      </c>
      <c r="D1677" s="91" t="s">
        <v>10674</v>
      </c>
      <c r="E1677" s="91">
        <v>10</v>
      </c>
      <c r="F1677" s="91">
        <v>3840</v>
      </c>
      <c r="G1677" s="91">
        <v>2160</v>
      </c>
      <c r="H1677" s="91">
        <v>120</v>
      </c>
      <c r="I1677" s="149"/>
      <c r="J1677" s="91"/>
      <c r="K1677" s="91"/>
      <c r="L1677" s="71" t="s">
        <v>2</v>
      </c>
    </row>
    <row r="1678" spans="1:12" x14ac:dyDescent="0.25">
      <c r="A1678" s="156" t="s">
        <v>3736</v>
      </c>
      <c r="B1678" s="91" t="s">
        <v>11220</v>
      </c>
      <c r="C1678" s="91" t="s">
        <v>5234</v>
      </c>
      <c r="D1678" s="91" t="s">
        <v>10679</v>
      </c>
      <c r="E1678" s="91">
        <v>12</v>
      </c>
      <c r="F1678" s="91">
        <v>3840</v>
      </c>
      <c r="G1678" s="91">
        <v>2160</v>
      </c>
      <c r="H1678" s="91">
        <v>24</v>
      </c>
      <c r="I1678" s="150"/>
      <c r="J1678" s="91"/>
      <c r="K1678" s="91"/>
      <c r="L1678" s="71" t="s">
        <v>2</v>
      </c>
    </row>
    <row r="1679" spans="1:12" x14ac:dyDescent="0.25">
      <c r="A1679" s="155" t="s">
        <v>3738</v>
      </c>
      <c r="B1679" s="91" t="s">
        <v>11223</v>
      </c>
      <c r="C1679" s="91" t="s">
        <v>5234</v>
      </c>
      <c r="D1679" s="91" t="s">
        <v>10679</v>
      </c>
      <c r="E1679" s="91">
        <v>12</v>
      </c>
      <c r="F1679" s="91">
        <v>3840</v>
      </c>
      <c r="G1679" s="91">
        <v>2160</v>
      </c>
      <c r="H1679" s="91">
        <v>30</v>
      </c>
      <c r="I1679" s="149"/>
      <c r="J1679" s="91"/>
      <c r="K1679" s="91"/>
      <c r="L1679" s="71" t="s">
        <v>2</v>
      </c>
    </row>
    <row r="1680" spans="1:12" x14ac:dyDescent="0.25">
      <c r="A1680" s="156" t="s">
        <v>3740</v>
      </c>
      <c r="B1680" s="91" t="s">
        <v>11224</v>
      </c>
      <c r="C1680" s="91" t="s">
        <v>5234</v>
      </c>
      <c r="D1680" s="91" t="s">
        <v>10679</v>
      </c>
      <c r="E1680" s="91">
        <v>12</v>
      </c>
      <c r="F1680" s="91">
        <v>3840</v>
      </c>
      <c r="G1680" s="91">
        <v>2160</v>
      </c>
      <c r="H1680" s="91">
        <v>60</v>
      </c>
      <c r="I1680" s="150"/>
      <c r="J1680" s="91"/>
      <c r="K1680" s="91"/>
      <c r="L1680" s="71" t="s">
        <v>2</v>
      </c>
    </row>
    <row r="1681" spans="1:12" x14ac:dyDescent="0.25">
      <c r="A1681" s="155" t="s">
        <v>3743</v>
      </c>
      <c r="B1681" s="91" t="s">
        <v>11225</v>
      </c>
      <c r="C1681" s="91" t="s">
        <v>5234</v>
      </c>
      <c r="D1681" s="91" t="s">
        <v>10679</v>
      </c>
      <c r="E1681" s="91">
        <v>12</v>
      </c>
      <c r="F1681" s="91">
        <v>3840</v>
      </c>
      <c r="G1681" s="91">
        <v>2160</v>
      </c>
      <c r="H1681" s="91">
        <v>120</v>
      </c>
      <c r="I1681" s="149"/>
      <c r="J1681" s="91"/>
      <c r="K1681" s="91"/>
      <c r="L1681" s="71" t="s">
        <v>2</v>
      </c>
    </row>
    <row r="1682" spans="1:12" x14ac:dyDescent="0.25">
      <c r="A1682" s="156" t="s">
        <v>3747</v>
      </c>
      <c r="B1682" s="91" t="s">
        <v>11226</v>
      </c>
      <c r="C1682" s="91" t="s">
        <v>5234</v>
      </c>
      <c r="D1682" s="91" t="s">
        <v>10684</v>
      </c>
      <c r="E1682" s="91">
        <v>12</v>
      </c>
      <c r="F1682" s="91">
        <v>3840</v>
      </c>
      <c r="G1682" s="91">
        <v>2160</v>
      </c>
      <c r="H1682" s="91">
        <v>24</v>
      </c>
      <c r="I1682" s="150"/>
      <c r="J1682" s="91"/>
      <c r="K1682" s="91"/>
      <c r="L1682" s="71" t="s">
        <v>2</v>
      </c>
    </row>
    <row r="1683" spans="1:12" x14ac:dyDescent="0.25">
      <c r="A1683" s="155" t="s">
        <v>3749</v>
      </c>
      <c r="B1683" s="91" t="s">
        <v>11227</v>
      </c>
      <c r="C1683" s="91" t="s">
        <v>5234</v>
      </c>
      <c r="D1683" s="91" t="s">
        <v>10684</v>
      </c>
      <c r="E1683" s="91">
        <v>12</v>
      </c>
      <c r="F1683" s="91">
        <v>3840</v>
      </c>
      <c r="G1683" s="91">
        <v>2160</v>
      </c>
      <c r="H1683" s="91">
        <v>30</v>
      </c>
      <c r="I1683" s="149"/>
      <c r="J1683" s="91"/>
      <c r="K1683" s="91"/>
      <c r="L1683" s="71" t="s">
        <v>2</v>
      </c>
    </row>
    <row r="1684" spans="1:12" x14ac:dyDescent="0.25">
      <c r="A1684" s="156" t="s">
        <v>3750</v>
      </c>
      <c r="B1684" s="91" t="s">
        <v>11228</v>
      </c>
      <c r="C1684" s="91" t="s">
        <v>5234</v>
      </c>
      <c r="D1684" s="91" t="s">
        <v>10684</v>
      </c>
      <c r="E1684" s="91">
        <v>12</v>
      </c>
      <c r="F1684" s="91">
        <v>3840</v>
      </c>
      <c r="G1684" s="91">
        <v>2160</v>
      </c>
      <c r="H1684" s="91">
        <v>60</v>
      </c>
      <c r="I1684" s="150"/>
      <c r="J1684" s="91"/>
      <c r="K1684" s="91"/>
      <c r="L1684" s="71" t="s">
        <v>2</v>
      </c>
    </row>
    <row r="1685" spans="1:12" x14ac:dyDescent="0.25">
      <c r="A1685" s="155" t="s">
        <v>3752</v>
      </c>
      <c r="B1685" s="91" t="s">
        <v>11229</v>
      </c>
      <c r="C1685" s="91" t="s">
        <v>5234</v>
      </c>
      <c r="D1685" s="91" t="s">
        <v>10684</v>
      </c>
      <c r="E1685" s="91">
        <v>12</v>
      </c>
      <c r="F1685" s="91">
        <v>3840</v>
      </c>
      <c r="G1685" s="91">
        <v>2160</v>
      </c>
      <c r="H1685" s="91">
        <v>120</v>
      </c>
      <c r="I1685" s="149"/>
      <c r="J1685" s="91"/>
      <c r="K1685" s="91"/>
      <c r="L1685" s="71" t="s">
        <v>2</v>
      </c>
    </row>
    <row r="1686" spans="1:12" x14ac:dyDescent="0.25">
      <c r="A1686" s="156" t="s">
        <v>3754</v>
      </c>
      <c r="B1686" s="91" t="s">
        <v>11230</v>
      </c>
      <c r="C1686" s="91" t="s">
        <v>5234</v>
      </c>
      <c r="D1686" s="91" t="s">
        <v>10689</v>
      </c>
      <c r="E1686" s="91">
        <v>12</v>
      </c>
      <c r="F1686" s="91">
        <v>3840</v>
      </c>
      <c r="G1686" s="91">
        <v>2160</v>
      </c>
      <c r="H1686" s="91">
        <v>24</v>
      </c>
      <c r="I1686" s="150"/>
      <c r="J1686" s="91"/>
      <c r="K1686" s="91"/>
      <c r="L1686" s="71" t="s">
        <v>2</v>
      </c>
    </row>
    <row r="1687" spans="1:12" x14ac:dyDescent="0.25">
      <c r="A1687" s="155" t="s">
        <v>3756</v>
      </c>
      <c r="B1687" s="91" t="s">
        <v>11231</v>
      </c>
      <c r="C1687" s="91" t="s">
        <v>5234</v>
      </c>
      <c r="D1687" s="91" t="s">
        <v>10689</v>
      </c>
      <c r="E1687" s="91">
        <v>12</v>
      </c>
      <c r="F1687" s="91">
        <v>3840</v>
      </c>
      <c r="G1687" s="91">
        <v>2160</v>
      </c>
      <c r="H1687" s="91">
        <v>30</v>
      </c>
      <c r="I1687" s="149"/>
      <c r="J1687" s="91"/>
      <c r="K1687" s="91"/>
      <c r="L1687" s="71" t="s">
        <v>2</v>
      </c>
    </row>
    <row r="1688" spans="1:12" x14ac:dyDescent="0.25">
      <c r="A1688" s="156" t="s">
        <v>3758</v>
      </c>
      <c r="B1688" s="91" t="s">
        <v>11232</v>
      </c>
      <c r="C1688" s="91" t="s">
        <v>5234</v>
      </c>
      <c r="D1688" s="91" t="s">
        <v>10689</v>
      </c>
      <c r="E1688" s="91">
        <v>12</v>
      </c>
      <c r="F1688" s="91">
        <v>3840</v>
      </c>
      <c r="G1688" s="91">
        <v>2160</v>
      </c>
      <c r="H1688" s="91">
        <v>60</v>
      </c>
      <c r="I1688" s="150"/>
      <c r="J1688" s="91"/>
      <c r="K1688" s="135"/>
      <c r="L1688" s="71" t="s">
        <v>2</v>
      </c>
    </row>
    <row r="1689" spans="1:12" x14ac:dyDescent="0.25">
      <c r="A1689" s="155" t="s">
        <v>3759</v>
      </c>
      <c r="B1689" s="91" t="s">
        <v>11233</v>
      </c>
      <c r="C1689" s="91" t="s">
        <v>5234</v>
      </c>
      <c r="D1689" s="91" t="s">
        <v>10689</v>
      </c>
      <c r="E1689" s="91">
        <v>12</v>
      </c>
      <c r="F1689" s="91">
        <v>3840</v>
      </c>
      <c r="G1689" s="91">
        <v>2160</v>
      </c>
      <c r="H1689" s="91">
        <v>120</v>
      </c>
      <c r="I1689" s="149"/>
      <c r="J1689" s="91"/>
      <c r="K1689" s="135"/>
      <c r="L1689" s="71" t="s">
        <v>2</v>
      </c>
    </row>
    <row r="1690" spans="1:12" x14ac:dyDescent="0.25">
      <c r="A1690" s="156" t="s">
        <v>3761</v>
      </c>
      <c r="B1690" s="91" t="s">
        <v>11234</v>
      </c>
      <c r="C1690" s="91" t="s">
        <v>5234</v>
      </c>
      <c r="D1690" s="91" t="s">
        <v>10694</v>
      </c>
      <c r="E1690" s="91">
        <v>12</v>
      </c>
      <c r="F1690" s="91">
        <v>3840</v>
      </c>
      <c r="G1690" s="91">
        <v>2160</v>
      </c>
      <c r="H1690" s="91">
        <v>24</v>
      </c>
      <c r="I1690" s="150"/>
      <c r="J1690" s="91"/>
      <c r="K1690" s="91"/>
      <c r="L1690" s="71" t="s">
        <v>2</v>
      </c>
    </row>
    <row r="1691" spans="1:12" x14ac:dyDescent="0.25">
      <c r="A1691" s="155" t="s">
        <v>3763</v>
      </c>
      <c r="B1691" s="91" t="s">
        <v>11235</v>
      </c>
      <c r="C1691" s="91" t="s">
        <v>5234</v>
      </c>
      <c r="D1691" s="91" t="s">
        <v>10694</v>
      </c>
      <c r="E1691" s="91">
        <v>12</v>
      </c>
      <c r="F1691" s="91">
        <v>3840</v>
      </c>
      <c r="G1691" s="91">
        <v>2160</v>
      </c>
      <c r="H1691" s="91">
        <v>30</v>
      </c>
      <c r="I1691" s="149"/>
      <c r="J1691" s="91"/>
      <c r="K1691" s="91"/>
      <c r="L1691" s="71" t="s">
        <v>2</v>
      </c>
    </row>
    <row r="1692" spans="1:12" x14ac:dyDescent="0.25">
      <c r="A1692" s="156" t="s">
        <v>3765</v>
      </c>
      <c r="B1692" s="91" t="s">
        <v>11236</v>
      </c>
      <c r="C1692" s="91" t="s">
        <v>5234</v>
      </c>
      <c r="D1692" s="91" t="s">
        <v>10694</v>
      </c>
      <c r="E1692" s="91">
        <v>12</v>
      </c>
      <c r="F1692" s="91">
        <v>3840</v>
      </c>
      <c r="G1692" s="91">
        <v>2160</v>
      </c>
      <c r="H1692" s="91">
        <v>60</v>
      </c>
      <c r="I1692" s="150"/>
      <c r="J1692" s="91"/>
      <c r="K1692" s="135"/>
      <c r="L1692" s="71" t="s">
        <v>2</v>
      </c>
    </row>
    <row r="1693" spans="1:12" x14ac:dyDescent="0.25">
      <c r="A1693" s="155" t="s">
        <v>3767</v>
      </c>
      <c r="B1693" s="91" t="s">
        <v>11237</v>
      </c>
      <c r="C1693" s="91" t="s">
        <v>5234</v>
      </c>
      <c r="D1693" s="91" t="s">
        <v>10694</v>
      </c>
      <c r="E1693" s="91">
        <v>12</v>
      </c>
      <c r="F1693" s="91">
        <v>3840</v>
      </c>
      <c r="G1693" s="91">
        <v>2160</v>
      </c>
      <c r="H1693" s="91">
        <v>120</v>
      </c>
      <c r="I1693" s="149"/>
      <c r="J1693" s="91"/>
      <c r="K1693" s="135"/>
      <c r="L1693" s="71" t="s">
        <v>2</v>
      </c>
    </row>
    <row r="1694" spans="1:12" x14ac:dyDescent="0.25">
      <c r="A1694" s="156" t="s">
        <v>3769</v>
      </c>
      <c r="B1694" s="91" t="s">
        <v>11238</v>
      </c>
      <c r="C1694" s="91" t="s">
        <v>5234</v>
      </c>
      <c r="D1694" s="91" t="s">
        <v>10639</v>
      </c>
      <c r="E1694" s="91">
        <v>8</v>
      </c>
      <c r="F1694" s="91">
        <v>4096</v>
      </c>
      <c r="G1694" s="91">
        <v>2160</v>
      </c>
      <c r="H1694" s="91">
        <v>24</v>
      </c>
      <c r="I1694" s="150"/>
      <c r="J1694" s="91"/>
      <c r="K1694" s="91"/>
      <c r="L1694" s="71" t="s">
        <v>2</v>
      </c>
    </row>
    <row r="1695" spans="1:12" x14ac:dyDescent="0.25">
      <c r="A1695" s="155" t="s">
        <v>3771</v>
      </c>
      <c r="B1695" s="91" t="s">
        <v>11239</v>
      </c>
      <c r="C1695" s="91" t="s">
        <v>5234</v>
      </c>
      <c r="D1695" s="91" t="s">
        <v>10639</v>
      </c>
      <c r="E1695" s="91">
        <v>8</v>
      </c>
      <c r="F1695" s="91">
        <v>4096</v>
      </c>
      <c r="G1695" s="91">
        <v>2160</v>
      </c>
      <c r="H1695" s="91">
        <v>30</v>
      </c>
      <c r="I1695" s="149"/>
      <c r="J1695" s="91"/>
      <c r="K1695" s="91"/>
      <c r="L1695" s="71" t="s">
        <v>2</v>
      </c>
    </row>
    <row r="1696" spans="1:12" x14ac:dyDescent="0.25">
      <c r="A1696" s="156" t="s">
        <v>3773</v>
      </c>
      <c r="B1696" s="91" t="s">
        <v>11240</v>
      </c>
      <c r="C1696" s="91" t="s">
        <v>5234</v>
      </c>
      <c r="D1696" s="91" t="s">
        <v>10639</v>
      </c>
      <c r="E1696" s="91">
        <v>8</v>
      </c>
      <c r="F1696" s="91">
        <v>4096</v>
      </c>
      <c r="G1696" s="91">
        <v>2160</v>
      </c>
      <c r="H1696" s="91">
        <v>60</v>
      </c>
      <c r="I1696" s="150"/>
      <c r="J1696" s="91"/>
      <c r="K1696" s="91"/>
      <c r="L1696" s="71" t="s">
        <v>2</v>
      </c>
    </row>
    <row r="1697" spans="1:12" x14ac:dyDescent="0.25">
      <c r="A1697" s="155" t="s">
        <v>3775</v>
      </c>
      <c r="B1697" s="91" t="s">
        <v>11241</v>
      </c>
      <c r="C1697" s="91" t="s">
        <v>5234</v>
      </c>
      <c r="D1697" s="91" t="s">
        <v>10639</v>
      </c>
      <c r="E1697" s="91">
        <v>8</v>
      </c>
      <c r="F1697" s="91">
        <v>4096</v>
      </c>
      <c r="G1697" s="91">
        <v>2160</v>
      </c>
      <c r="H1697" s="91">
        <v>120</v>
      </c>
      <c r="I1697" s="149"/>
      <c r="J1697" s="91"/>
      <c r="K1697" s="91"/>
      <c r="L1697" s="71" t="s">
        <v>2</v>
      </c>
    </row>
    <row r="1698" spans="1:12" x14ac:dyDescent="0.25">
      <c r="A1698" s="156" t="s">
        <v>3777</v>
      </c>
      <c r="B1698" s="91" t="s">
        <v>11242</v>
      </c>
      <c r="C1698" s="91" t="s">
        <v>5234</v>
      </c>
      <c r="D1698" s="91" t="s">
        <v>10644</v>
      </c>
      <c r="E1698" s="91">
        <v>8</v>
      </c>
      <c r="F1698" s="91">
        <v>4096</v>
      </c>
      <c r="G1698" s="91">
        <v>2160</v>
      </c>
      <c r="H1698" s="91">
        <v>24</v>
      </c>
      <c r="I1698" s="150"/>
      <c r="J1698" s="91"/>
      <c r="K1698" s="91"/>
      <c r="L1698" s="71" t="s">
        <v>2</v>
      </c>
    </row>
    <row r="1699" spans="1:12" x14ac:dyDescent="0.25">
      <c r="A1699" s="155" t="s">
        <v>3780</v>
      </c>
      <c r="B1699" s="91" t="s">
        <v>11243</v>
      </c>
      <c r="C1699" s="91" t="s">
        <v>5234</v>
      </c>
      <c r="D1699" s="91" t="s">
        <v>10644</v>
      </c>
      <c r="E1699" s="91">
        <v>8</v>
      </c>
      <c r="F1699" s="91">
        <v>4096</v>
      </c>
      <c r="G1699" s="91">
        <v>2160</v>
      </c>
      <c r="H1699" s="91">
        <v>30</v>
      </c>
      <c r="I1699" s="149"/>
      <c r="J1699" s="91"/>
      <c r="K1699" s="91"/>
      <c r="L1699" s="71" t="s">
        <v>2</v>
      </c>
    </row>
    <row r="1700" spans="1:12" x14ac:dyDescent="0.25">
      <c r="A1700" s="156" t="s">
        <v>3781</v>
      </c>
      <c r="B1700" s="91" t="s">
        <v>11244</v>
      </c>
      <c r="C1700" s="91" t="s">
        <v>5234</v>
      </c>
      <c r="D1700" s="91" t="s">
        <v>10644</v>
      </c>
      <c r="E1700" s="91">
        <v>8</v>
      </c>
      <c r="F1700" s="91">
        <v>4096</v>
      </c>
      <c r="G1700" s="91">
        <v>2160</v>
      </c>
      <c r="H1700" s="91">
        <v>60</v>
      </c>
      <c r="I1700" s="150"/>
      <c r="J1700" s="91"/>
      <c r="K1700" s="91"/>
      <c r="L1700" s="71" t="s">
        <v>2</v>
      </c>
    </row>
    <row r="1701" spans="1:12" x14ac:dyDescent="0.25">
      <c r="A1701" s="155" t="s">
        <v>3783</v>
      </c>
      <c r="B1701" s="91" t="s">
        <v>11245</v>
      </c>
      <c r="C1701" s="91" t="s">
        <v>5234</v>
      </c>
      <c r="D1701" s="91" t="s">
        <v>10644</v>
      </c>
      <c r="E1701" s="91">
        <v>8</v>
      </c>
      <c r="F1701" s="91">
        <v>4096</v>
      </c>
      <c r="G1701" s="91">
        <v>2160</v>
      </c>
      <c r="H1701" s="91">
        <v>120</v>
      </c>
      <c r="I1701" s="149"/>
      <c r="J1701" s="91"/>
      <c r="K1701" s="91"/>
      <c r="L1701" s="71" t="s">
        <v>2</v>
      </c>
    </row>
    <row r="1702" spans="1:12" x14ac:dyDescent="0.25">
      <c r="A1702" s="156" t="s">
        <v>3785</v>
      </c>
      <c r="B1702" s="91" t="s">
        <v>11246</v>
      </c>
      <c r="C1702" s="91" t="s">
        <v>5234</v>
      </c>
      <c r="D1702" s="91" t="s">
        <v>10649</v>
      </c>
      <c r="E1702" s="91">
        <v>8</v>
      </c>
      <c r="F1702" s="91">
        <v>4096</v>
      </c>
      <c r="G1702" s="91">
        <v>2160</v>
      </c>
      <c r="H1702" s="91">
        <v>24</v>
      </c>
      <c r="I1702" s="150"/>
      <c r="J1702" s="91"/>
      <c r="K1702" s="91"/>
      <c r="L1702" s="71" t="s">
        <v>2</v>
      </c>
    </row>
    <row r="1703" spans="1:12" x14ac:dyDescent="0.25">
      <c r="A1703" s="155" t="s">
        <v>3787</v>
      </c>
      <c r="B1703" s="91" t="s">
        <v>11247</v>
      </c>
      <c r="C1703" s="91" t="s">
        <v>5234</v>
      </c>
      <c r="D1703" s="91" t="s">
        <v>10649</v>
      </c>
      <c r="E1703" s="91">
        <v>8</v>
      </c>
      <c r="F1703" s="91">
        <v>4096</v>
      </c>
      <c r="G1703" s="91">
        <v>2160</v>
      </c>
      <c r="H1703" s="91">
        <v>30</v>
      </c>
      <c r="I1703" s="149"/>
      <c r="J1703" s="91"/>
      <c r="K1703" s="91"/>
      <c r="L1703" s="71" t="s">
        <v>2</v>
      </c>
    </row>
    <row r="1704" spans="1:12" x14ac:dyDescent="0.25">
      <c r="A1704" s="156" t="s">
        <v>3789</v>
      </c>
      <c r="B1704" s="91" t="s">
        <v>11248</v>
      </c>
      <c r="C1704" s="91" t="s">
        <v>5234</v>
      </c>
      <c r="D1704" s="91" t="s">
        <v>10649</v>
      </c>
      <c r="E1704" s="91">
        <v>8</v>
      </c>
      <c r="F1704" s="91">
        <v>4096</v>
      </c>
      <c r="G1704" s="91">
        <v>2160</v>
      </c>
      <c r="H1704" s="91">
        <v>60</v>
      </c>
      <c r="I1704" s="150"/>
      <c r="J1704" s="91"/>
      <c r="K1704" s="91"/>
      <c r="L1704" s="71" t="s">
        <v>2</v>
      </c>
    </row>
    <row r="1705" spans="1:12" x14ac:dyDescent="0.25">
      <c r="A1705" s="155" t="s">
        <v>3790</v>
      </c>
      <c r="B1705" s="91" t="s">
        <v>11249</v>
      </c>
      <c r="C1705" s="91" t="s">
        <v>5234</v>
      </c>
      <c r="D1705" s="91" t="s">
        <v>10649</v>
      </c>
      <c r="E1705" s="91">
        <v>8</v>
      </c>
      <c r="F1705" s="91">
        <v>4096</v>
      </c>
      <c r="G1705" s="91">
        <v>2160</v>
      </c>
      <c r="H1705" s="91">
        <v>120</v>
      </c>
      <c r="I1705" s="149"/>
      <c r="J1705" s="91"/>
      <c r="K1705" s="91"/>
      <c r="L1705" s="71" t="s">
        <v>2</v>
      </c>
    </row>
    <row r="1706" spans="1:12" x14ac:dyDescent="0.25">
      <c r="A1706" s="156" t="s">
        <v>3792</v>
      </c>
      <c r="B1706" s="91" t="s">
        <v>11250</v>
      </c>
      <c r="C1706" s="91" t="s">
        <v>5234</v>
      </c>
      <c r="D1706" s="91" t="s">
        <v>10654</v>
      </c>
      <c r="E1706" s="91">
        <v>8</v>
      </c>
      <c r="F1706" s="91">
        <v>4096</v>
      </c>
      <c r="G1706" s="91">
        <v>2160</v>
      </c>
      <c r="H1706" s="91">
        <v>24</v>
      </c>
      <c r="I1706" s="150"/>
      <c r="J1706" s="91"/>
      <c r="K1706" s="91"/>
      <c r="L1706" s="71" t="s">
        <v>2</v>
      </c>
    </row>
    <row r="1707" spans="1:12" x14ac:dyDescent="0.25">
      <c r="A1707" s="155" t="s">
        <v>3793</v>
      </c>
      <c r="B1707" s="91" t="s">
        <v>11251</v>
      </c>
      <c r="C1707" s="91" t="s">
        <v>5234</v>
      </c>
      <c r="D1707" s="91" t="s">
        <v>10654</v>
      </c>
      <c r="E1707" s="91">
        <v>8</v>
      </c>
      <c r="F1707" s="91">
        <v>4096</v>
      </c>
      <c r="G1707" s="91">
        <v>2160</v>
      </c>
      <c r="H1707" s="91">
        <v>30</v>
      </c>
      <c r="I1707" s="149"/>
      <c r="J1707" s="91"/>
      <c r="K1707" s="91"/>
      <c r="L1707" s="71" t="s">
        <v>2</v>
      </c>
    </row>
    <row r="1708" spans="1:12" x14ac:dyDescent="0.25">
      <c r="A1708" s="156" t="s">
        <v>3795</v>
      </c>
      <c r="B1708" s="91" t="s">
        <v>11252</v>
      </c>
      <c r="C1708" s="91" t="s">
        <v>5234</v>
      </c>
      <c r="D1708" s="91" t="s">
        <v>10654</v>
      </c>
      <c r="E1708" s="91">
        <v>8</v>
      </c>
      <c r="F1708" s="91">
        <v>4096</v>
      </c>
      <c r="G1708" s="91">
        <v>2160</v>
      </c>
      <c r="H1708" s="91">
        <v>60</v>
      </c>
      <c r="I1708" s="150"/>
      <c r="J1708" s="91"/>
      <c r="K1708" s="91"/>
      <c r="L1708" s="71" t="s">
        <v>2</v>
      </c>
    </row>
    <row r="1709" spans="1:12" x14ac:dyDescent="0.25">
      <c r="A1709" s="155" t="s">
        <v>3797</v>
      </c>
      <c r="B1709" s="91" t="s">
        <v>11253</v>
      </c>
      <c r="C1709" s="91" t="s">
        <v>5234</v>
      </c>
      <c r="D1709" s="91" t="s">
        <v>10654</v>
      </c>
      <c r="E1709" s="91">
        <v>8</v>
      </c>
      <c r="F1709" s="91">
        <v>4096</v>
      </c>
      <c r="G1709" s="91">
        <v>2160</v>
      </c>
      <c r="H1709" s="91">
        <v>120</v>
      </c>
      <c r="I1709" s="149"/>
      <c r="J1709" s="91"/>
      <c r="K1709" s="91"/>
      <c r="L1709" s="71" t="s">
        <v>2</v>
      </c>
    </row>
    <row r="1710" spans="1:12" x14ac:dyDescent="0.25">
      <c r="A1710" s="156" t="s">
        <v>3799</v>
      </c>
      <c r="B1710" s="91" t="s">
        <v>11254</v>
      </c>
      <c r="C1710" s="91" t="s">
        <v>5234</v>
      </c>
      <c r="D1710" s="91" t="s">
        <v>10659</v>
      </c>
      <c r="E1710" s="91">
        <v>10</v>
      </c>
      <c r="F1710" s="91">
        <v>4096</v>
      </c>
      <c r="G1710" s="91">
        <v>2160</v>
      </c>
      <c r="H1710" s="91">
        <v>24</v>
      </c>
      <c r="I1710" s="150"/>
      <c r="J1710" s="91"/>
      <c r="K1710" s="91"/>
      <c r="L1710" s="71" t="s">
        <v>2</v>
      </c>
    </row>
    <row r="1711" spans="1:12" x14ac:dyDescent="0.25">
      <c r="A1711" s="155" t="s">
        <v>3801</v>
      </c>
      <c r="B1711" s="91" t="s">
        <v>11255</v>
      </c>
      <c r="C1711" s="91" t="s">
        <v>5234</v>
      </c>
      <c r="D1711" s="91" t="s">
        <v>10659</v>
      </c>
      <c r="E1711" s="91">
        <v>10</v>
      </c>
      <c r="F1711" s="91">
        <v>4096</v>
      </c>
      <c r="G1711" s="91">
        <v>2160</v>
      </c>
      <c r="H1711" s="91">
        <v>30</v>
      </c>
      <c r="I1711" s="149"/>
      <c r="J1711" s="91"/>
      <c r="K1711" s="91"/>
      <c r="L1711" s="71" t="s">
        <v>2</v>
      </c>
    </row>
    <row r="1712" spans="1:12" x14ac:dyDescent="0.25">
      <c r="A1712" s="156" t="s">
        <v>3803</v>
      </c>
      <c r="B1712" s="91" t="s">
        <v>11256</v>
      </c>
      <c r="C1712" s="91" t="s">
        <v>5234</v>
      </c>
      <c r="D1712" s="91" t="s">
        <v>10659</v>
      </c>
      <c r="E1712" s="91">
        <v>10</v>
      </c>
      <c r="F1712" s="91">
        <v>4096</v>
      </c>
      <c r="G1712" s="91">
        <v>2160</v>
      </c>
      <c r="H1712" s="91">
        <v>60</v>
      </c>
      <c r="I1712" s="150"/>
      <c r="J1712" s="91"/>
      <c r="K1712" s="91"/>
      <c r="L1712" s="71" t="s">
        <v>2</v>
      </c>
    </row>
    <row r="1713" spans="1:12" x14ac:dyDescent="0.25">
      <c r="A1713" s="155" t="s">
        <v>3805</v>
      </c>
      <c r="B1713" s="91" t="s">
        <v>11257</v>
      </c>
      <c r="C1713" s="91" t="s">
        <v>5234</v>
      </c>
      <c r="D1713" s="91" t="s">
        <v>10659</v>
      </c>
      <c r="E1713" s="91">
        <v>10</v>
      </c>
      <c r="F1713" s="91">
        <v>4096</v>
      </c>
      <c r="G1713" s="91">
        <v>2160</v>
      </c>
      <c r="H1713" s="91">
        <v>120</v>
      </c>
      <c r="I1713" s="149"/>
      <c r="J1713" s="91"/>
      <c r="K1713" s="91"/>
      <c r="L1713" s="71" t="s">
        <v>2</v>
      </c>
    </row>
    <row r="1714" spans="1:12" x14ac:dyDescent="0.25">
      <c r="A1714" s="156" t="s">
        <v>3807</v>
      </c>
      <c r="B1714" s="91" t="s">
        <v>11258</v>
      </c>
      <c r="C1714" s="91" t="s">
        <v>5234</v>
      </c>
      <c r="D1714" s="91" t="s">
        <v>10664</v>
      </c>
      <c r="E1714" s="91">
        <v>10</v>
      </c>
      <c r="F1714" s="91">
        <v>4096</v>
      </c>
      <c r="G1714" s="91">
        <v>2160</v>
      </c>
      <c r="H1714" s="91">
        <v>24</v>
      </c>
      <c r="I1714" s="150"/>
      <c r="J1714" s="91"/>
      <c r="K1714" s="91"/>
      <c r="L1714" s="71" t="s">
        <v>2</v>
      </c>
    </row>
    <row r="1715" spans="1:12" x14ac:dyDescent="0.25">
      <c r="A1715" s="155" t="s">
        <v>3809</v>
      </c>
      <c r="B1715" s="91" t="s">
        <v>11259</v>
      </c>
      <c r="C1715" s="91" t="s">
        <v>5234</v>
      </c>
      <c r="D1715" s="91" t="s">
        <v>10664</v>
      </c>
      <c r="E1715" s="91">
        <v>10</v>
      </c>
      <c r="F1715" s="91">
        <v>4096</v>
      </c>
      <c r="G1715" s="91">
        <v>2160</v>
      </c>
      <c r="H1715" s="91">
        <v>30</v>
      </c>
      <c r="I1715" s="149"/>
      <c r="J1715" s="91"/>
      <c r="K1715" s="91"/>
      <c r="L1715" s="71" t="s">
        <v>2</v>
      </c>
    </row>
    <row r="1716" spans="1:12" x14ac:dyDescent="0.25">
      <c r="A1716" s="156" t="s">
        <v>3811</v>
      </c>
      <c r="B1716" s="91" t="s">
        <v>11260</v>
      </c>
      <c r="C1716" s="91" t="s">
        <v>5234</v>
      </c>
      <c r="D1716" s="91" t="s">
        <v>10664</v>
      </c>
      <c r="E1716" s="91">
        <v>10</v>
      </c>
      <c r="F1716" s="91">
        <v>4096</v>
      </c>
      <c r="G1716" s="91">
        <v>2160</v>
      </c>
      <c r="H1716" s="91">
        <v>60</v>
      </c>
      <c r="I1716" s="150"/>
      <c r="J1716" s="91"/>
      <c r="K1716" s="135"/>
      <c r="L1716" s="71" t="s">
        <v>2</v>
      </c>
    </row>
    <row r="1717" spans="1:12" x14ac:dyDescent="0.25">
      <c r="A1717" s="155" t="s">
        <v>3813</v>
      </c>
      <c r="B1717" s="91" t="s">
        <v>11261</v>
      </c>
      <c r="C1717" s="91" t="s">
        <v>5234</v>
      </c>
      <c r="D1717" s="91" t="s">
        <v>10664</v>
      </c>
      <c r="E1717" s="91">
        <v>10</v>
      </c>
      <c r="F1717" s="91">
        <v>4096</v>
      </c>
      <c r="G1717" s="91">
        <v>2160</v>
      </c>
      <c r="H1717" s="91">
        <v>120</v>
      </c>
      <c r="I1717" s="149"/>
      <c r="J1717" s="91"/>
      <c r="K1717" s="135"/>
      <c r="L1717" s="71" t="s">
        <v>2</v>
      </c>
    </row>
    <row r="1718" spans="1:12" x14ac:dyDescent="0.25">
      <c r="A1718" s="156" t="s">
        <v>3815</v>
      </c>
      <c r="B1718" s="91" t="s">
        <v>11262</v>
      </c>
      <c r="C1718" s="91" t="s">
        <v>5234</v>
      </c>
      <c r="D1718" s="91" t="s">
        <v>10669</v>
      </c>
      <c r="E1718" s="91">
        <v>10</v>
      </c>
      <c r="F1718" s="91">
        <v>4096</v>
      </c>
      <c r="G1718" s="91">
        <v>2160</v>
      </c>
      <c r="H1718" s="91">
        <v>24</v>
      </c>
      <c r="I1718" s="150"/>
      <c r="J1718" s="91"/>
      <c r="K1718" s="91"/>
      <c r="L1718" s="71" t="s">
        <v>2</v>
      </c>
    </row>
    <row r="1719" spans="1:12" x14ac:dyDescent="0.25">
      <c r="A1719" s="155" t="s">
        <v>3817</v>
      </c>
      <c r="B1719" s="91" t="s">
        <v>11263</v>
      </c>
      <c r="C1719" s="91" t="s">
        <v>5234</v>
      </c>
      <c r="D1719" s="91" t="s">
        <v>10669</v>
      </c>
      <c r="E1719" s="91">
        <v>10</v>
      </c>
      <c r="F1719" s="91">
        <v>4096</v>
      </c>
      <c r="G1719" s="91">
        <v>2160</v>
      </c>
      <c r="H1719" s="91">
        <v>30</v>
      </c>
      <c r="I1719" s="149"/>
      <c r="J1719" s="91"/>
      <c r="K1719" s="91"/>
      <c r="L1719" s="71" t="s">
        <v>2</v>
      </c>
    </row>
    <row r="1720" spans="1:12" x14ac:dyDescent="0.25">
      <c r="A1720" s="156" t="s">
        <v>3818</v>
      </c>
      <c r="B1720" s="91" t="s">
        <v>11264</v>
      </c>
      <c r="C1720" s="91" t="s">
        <v>5234</v>
      </c>
      <c r="D1720" s="91" t="s">
        <v>10669</v>
      </c>
      <c r="E1720" s="91">
        <v>10</v>
      </c>
      <c r="F1720" s="91">
        <v>4096</v>
      </c>
      <c r="G1720" s="91">
        <v>2160</v>
      </c>
      <c r="H1720" s="91">
        <v>60</v>
      </c>
      <c r="I1720" s="150"/>
      <c r="J1720" s="91"/>
      <c r="K1720" s="91"/>
      <c r="L1720" s="71" t="s">
        <v>2</v>
      </c>
    </row>
    <row r="1721" spans="1:12" x14ac:dyDescent="0.25">
      <c r="A1721" s="155" t="s">
        <v>3820</v>
      </c>
      <c r="B1721" s="91" t="s">
        <v>11265</v>
      </c>
      <c r="C1721" s="91" t="s">
        <v>5234</v>
      </c>
      <c r="D1721" s="91" t="s">
        <v>10669</v>
      </c>
      <c r="E1721" s="91">
        <v>10</v>
      </c>
      <c r="F1721" s="91">
        <v>4096</v>
      </c>
      <c r="G1721" s="91">
        <v>2160</v>
      </c>
      <c r="H1721" s="91">
        <v>120</v>
      </c>
      <c r="I1721" s="149"/>
      <c r="J1721" s="91"/>
      <c r="K1721" s="91"/>
      <c r="L1721" s="71" t="s">
        <v>2</v>
      </c>
    </row>
    <row r="1722" spans="1:12" x14ac:dyDescent="0.25">
      <c r="A1722" s="156" t="s">
        <v>3822</v>
      </c>
      <c r="B1722" s="91" t="s">
        <v>11266</v>
      </c>
      <c r="C1722" s="91" t="s">
        <v>5234</v>
      </c>
      <c r="D1722" s="91" t="s">
        <v>10674</v>
      </c>
      <c r="E1722" s="91">
        <v>10</v>
      </c>
      <c r="F1722" s="91">
        <v>4096</v>
      </c>
      <c r="G1722" s="91">
        <v>2160</v>
      </c>
      <c r="H1722" s="91">
        <v>24</v>
      </c>
      <c r="I1722" s="150"/>
      <c r="J1722" s="91"/>
      <c r="K1722" s="91"/>
      <c r="L1722" s="71" t="s">
        <v>2</v>
      </c>
    </row>
    <row r="1723" spans="1:12" x14ac:dyDescent="0.25">
      <c r="A1723" s="155" t="s">
        <v>3825</v>
      </c>
      <c r="B1723" s="91" t="s">
        <v>11267</v>
      </c>
      <c r="C1723" s="91" t="s">
        <v>5234</v>
      </c>
      <c r="D1723" s="91" t="s">
        <v>10674</v>
      </c>
      <c r="E1723" s="91">
        <v>10</v>
      </c>
      <c r="F1723" s="91">
        <v>4096</v>
      </c>
      <c r="G1723" s="91">
        <v>2160</v>
      </c>
      <c r="H1723" s="91">
        <v>30</v>
      </c>
      <c r="I1723" s="149"/>
      <c r="J1723" s="91"/>
      <c r="K1723" s="91"/>
      <c r="L1723" s="71" t="s">
        <v>2</v>
      </c>
    </row>
    <row r="1724" spans="1:12" x14ac:dyDescent="0.25">
      <c r="A1724" s="156" t="s">
        <v>3827</v>
      </c>
      <c r="B1724" s="91" t="s">
        <v>11268</v>
      </c>
      <c r="C1724" s="91" t="s">
        <v>5234</v>
      </c>
      <c r="D1724" s="91" t="s">
        <v>10674</v>
      </c>
      <c r="E1724" s="91">
        <v>10</v>
      </c>
      <c r="F1724" s="91">
        <v>4096</v>
      </c>
      <c r="G1724" s="91">
        <v>2160</v>
      </c>
      <c r="H1724" s="91">
        <v>60</v>
      </c>
      <c r="I1724" s="150"/>
      <c r="J1724" s="91"/>
      <c r="K1724" s="91"/>
      <c r="L1724" s="71" t="s">
        <v>2</v>
      </c>
    </row>
    <row r="1725" spans="1:12" x14ac:dyDescent="0.25">
      <c r="A1725" s="155" t="s">
        <v>3829</v>
      </c>
      <c r="B1725" s="91" t="s">
        <v>11269</v>
      </c>
      <c r="C1725" s="91" t="s">
        <v>5234</v>
      </c>
      <c r="D1725" s="91" t="s">
        <v>10674</v>
      </c>
      <c r="E1725" s="91">
        <v>10</v>
      </c>
      <c r="F1725" s="91">
        <v>4096</v>
      </c>
      <c r="G1725" s="91">
        <v>2160</v>
      </c>
      <c r="H1725" s="91">
        <v>120</v>
      </c>
      <c r="I1725" s="149"/>
      <c r="J1725" s="91"/>
      <c r="K1725" s="91"/>
      <c r="L1725" s="71" t="s">
        <v>2</v>
      </c>
    </row>
    <row r="1726" spans="1:12" x14ac:dyDescent="0.25">
      <c r="A1726" s="156" t="s">
        <v>3831</v>
      </c>
      <c r="B1726" s="91" t="s">
        <v>11270</v>
      </c>
      <c r="C1726" s="91" t="s">
        <v>5234</v>
      </c>
      <c r="D1726" s="91" t="s">
        <v>10679</v>
      </c>
      <c r="E1726" s="91">
        <v>12</v>
      </c>
      <c r="F1726" s="91">
        <v>4096</v>
      </c>
      <c r="G1726" s="91">
        <v>2160</v>
      </c>
      <c r="H1726" s="91">
        <v>24</v>
      </c>
      <c r="I1726" s="150"/>
      <c r="J1726" s="91"/>
      <c r="K1726" s="91"/>
      <c r="L1726" s="71" t="s">
        <v>2</v>
      </c>
    </row>
    <row r="1727" spans="1:12" x14ac:dyDescent="0.25">
      <c r="A1727" s="155" t="s">
        <v>3833</v>
      </c>
      <c r="B1727" s="91" t="s">
        <v>11271</v>
      </c>
      <c r="C1727" s="91" t="s">
        <v>5234</v>
      </c>
      <c r="D1727" s="91" t="s">
        <v>10679</v>
      </c>
      <c r="E1727" s="91">
        <v>12</v>
      </c>
      <c r="F1727" s="91">
        <v>4096</v>
      </c>
      <c r="G1727" s="91">
        <v>2160</v>
      </c>
      <c r="H1727" s="91">
        <v>30</v>
      </c>
      <c r="I1727" s="149"/>
      <c r="J1727" s="91"/>
      <c r="K1727" s="91"/>
      <c r="L1727" s="71" t="s">
        <v>2</v>
      </c>
    </row>
    <row r="1728" spans="1:12" x14ac:dyDescent="0.25">
      <c r="A1728" s="156" t="s">
        <v>3835</v>
      </c>
      <c r="B1728" s="91" t="s">
        <v>11272</v>
      </c>
      <c r="C1728" s="91" t="s">
        <v>5234</v>
      </c>
      <c r="D1728" s="91" t="s">
        <v>10679</v>
      </c>
      <c r="E1728" s="91">
        <v>12</v>
      </c>
      <c r="F1728" s="91">
        <v>4096</v>
      </c>
      <c r="G1728" s="91">
        <v>2160</v>
      </c>
      <c r="H1728" s="91">
        <v>60</v>
      </c>
      <c r="I1728" s="150"/>
      <c r="J1728" s="91"/>
      <c r="K1728" s="91"/>
      <c r="L1728" s="71" t="s">
        <v>2</v>
      </c>
    </row>
    <row r="1729" spans="1:12" x14ac:dyDescent="0.25">
      <c r="A1729" s="155" t="s">
        <v>3837</v>
      </c>
      <c r="B1729" s="91" t="s">
        <v>11273</v>
      </c>
      <c r="C1729" s="91" t="s">
        <v>5234</v>
      </c>
      <c r="D1729" s="91" t="s">
        <v>10679</v>
      </c>
      <c r="E1729" s="91">
        <v>12</v>
      </c>
      <c r="F1729" s="91">
        <v>4096</v>
      </c>
      <c r="G1729" s="91">
        <v>2160</v>
      </c>
      <c r="H1729" s="91">
        <v>120</v>
      </c>
      <c r="I1729" s="149"/>
      <c r="J1729" s="91"/>
      <c r="K1729" s="91"/>
      <c r="L1729" s="71" t="s">
        <v>2</v>
      </c>
    </row>
    <row r="1730" spans="1:12" x14ac:dyDescent="0.25">
      <c r="A1730" s="156" t="s">
        <v>3839</v>
      </c>
      <c r="B1730" s="91" t="s">
        <v>11274</v>
      </c>
      <c r="C1730" s="91" t="s">
        <v>5234</v>
      </c>
      <c r="D1730" s="91" t="s">
        <v>10684</v>
      </c>
      <c r="E1730" s="91">
        <v>12</v>
      </c>
      <c r="F1730" s="91">
        <v>4096</v>
      </c>
      <c r="G1730" s="91">
        <v>2160</v>
      </c>
      <c r="H1730" s="91">
        <v>24</v>
      </c>
      <c r="I1730" s="150"/>
      <c r="J1730" s="91"/>
      <c r="K1730" s="91"/>
      <c r="L1730" s="71" t="s">
        <v>2</v>
      </c>
    </row>
    <row r="1731" spans="1:12" x14ac:dyDescent="0.25">
      <c r="A1731" s="155" t="s">
        <v>3841</v>
      </c>
      <c r="B1731" s="91" t="s">
        <v>11275</v>
      </c>
      <c r="C1731" s="91" t="s">
        <v>5234</v>
      </c>
      <c r="D1731" s="91" t="s">
        <v>10684</v>
      </c>
      <c r="E1731" s="91">
        <v>12</v>
      </c>
      <c r="F1731" s="91">
        <v>4096</v>
      </c>
      <c r="G1731" s="91">
        <v>2160</v>
      </c>
      <c r="H1731" s="91">
        <v>30</v>
      </c>
      <c r="I1731" s="149"/>
      <c r="J1731" s="91"/>
      <c r="K1731" s="91"/>
      <c r="L1731" s="71" t="s">
        <v>2</v>
      </c>
    </row>
    <row r="1732" spans="1:12" x14ac:dyDescent="0.25">
      <c r="A1732" s="156" t="s">
        <v>3843</v>
      </c>
      <c r="B1732" s="91" t="s">
        <v>11276</v>
      </c>
      <c r="C1732" s="91" t="s">
        <v>5234</v>
      </c>
      <c r="D1732" s="91" t="s">
        <v>10684</v>
      </c>
      <c r="E1732" s="91">
        <v>12</v>
      </c>
      <c r="F1732" s="91">
        <v>4096</v>
      </c>
      <c r="G1732" s="91">
        <v>2160</v>
      </c>
      <c r="H1732" s="91">
        <v>60</v>
      </c>
      <c r="I1732" s="150"/>
      <c r="J1732" s="91"/>
      <c r="K1732" s="91"/>
      <c r="L1732" s="71" t="s">
        <v>2</v>
      </c>
    </row>
    <row r="1733" spans="1:12" x14ac:dyDescent="0.25">
      <c r="A1733" s="155" t="s">
        <v>3845</v>
      </c>
      <c r="B1733" s="91" t="s">
        <v>11277</v>
      </c>
      <c r="C1733" s="91" t="s">
        <v>5234</v>
      </c>
      <c r="D1733" s="91" t="s">
        <v>10684</v>
      </c>
      <c r="E1733" s="91">
        <v>12</v>
      </c>
      <c r="F1733" s="91">
        <v>4096</v>
      </c>
      <c r="G1733" s="91">
        <v>2160</v>
      </c>
      <c r="H1733" s="91">
        <v>120</v>
      </c>
      <c r="I1733" s="149"/>
      <c r="J1733" s="91"/>
      <c r="K1733" s="91"/>
      <c r="L1733" s="71" t="s">
        <v>2</v>
      </c>
    </row>
    <row r="1734" spans="1:12" x14ac:dyDescent="0.25">
      <c r="A1734" s="156" t="s">
        <v>3847</v>
      </c>
      <c r="B1734" s="91" t="s">
        <v>11278</v>
      </c>
      <c r="C1734" s="91" t="s">
        <v>5234</v>
      </c>
      <c r="D1734" s="91" t="s">
        <v>10689</v>
      </c>
      <c r="E1734" s="91">
        <v>12</v>
      </c>
      <c r="F1734" s="91">
        <v>4096</v>
      </c>
      <c r="G1734" s="91">
        <v>2160</v>
      </c>
      <c r="H1734" s="91">
        <v>24</v>
      </c>
      <c r="I1734" s="150"/>
      <c r="J1734" s="91"/>
      <c r="K1734" s="91"/>
      <c r="L1734" s="71" t="s">
        <v>2</v>
      </c>
    </row>
    <row r="1735" spans="1:12" x14ac:dyDescent="0.25">
      <c r="A1735" s="155" t="s">
        <v>3849</v>
      </c>
      <c r="B1735" s="91" t="s">
        <v>11279</v>
      </c>
      <c r="C1735" s="91" t="s">
        <v>5234</v>
      </c>
      <c r="D1735" s="91" t="s">
        <v>10689</v>
      </c>
      <c r="E1735" s="91">
        <v>12</v>
      </c>
      <c r="F1735" s="91">
        <v>4096</v>
      </c>
      <c r="G1735" s="91">
        <v>2160</v>
      </c>
      <c r="H1735" s="91">
        <v>30</v>
      </c>
      <c r="I1735" s="149"/>
      <c r="J1735" s="91"/>
      <c r="K1735" s="91"/>
      <c r="L1735" s="71" t="s">
        <v>2</v>
      </c>
    </row>
    <row r="1736" spans="1:12" x14ac:dyDescent="0.25">
      <c r="A1736" s="156" t="s">
        <v>3850</v>
      </c>
      <c r="B1736" s="91" t="s">
        <v>11280</v>
      </c>
      <c r="C1736" s="91" t="s">
        <v>5234</v>
      </c>
      <c r="D1736" s="91" t="s">
        <v>10689</v>
      </c>
      <c r="E1736" s="91">
        <v>12</v>
      </c>
      <c r="F1736" s="91">
        <v>4096</v>
      </c>
      <c r="G1736" s="91">
        <v>2160</v>
      </c>
      <c r="H1736" s="91">
        <v>60</v>
      </c>
      <c r="I1736" s="150"/>
      <c r="J1736" s="91"/>
      <c r="K1736" s="91"/>
      <c r="L1736" s="71" t="s">
        <v>2</v>
      </c>
    </row>
    <row r="1737" spans="1:12" x14ac:dyDescent="0.25">
      <c r="A1737" s="155" t="s">
        <v>3852</v>
      </c>
      <c r="B1737" s="91" t="s">
        <v>11281</v>
      </c>
      <c r="C1737" s="91" t="s">
        <v>5234</v>
      </c>
      <c r="D1737" s="91" t="s">
        <v>10689</v>
      </c>
      <c r="E1737" s="91">
        <v>12</v>
      </c>
      <c r="F1737" s="91">
        <v>4096</v>
      </c>
      <c r="G1737" s="91">
        <v>2160</v>
      </c>
      <c r="H1737" s="91">
        <v>120</v>
      </c>
      <c r="I1737" s="149"/>
      <c r="J1737" s="91"/>
      <c r="K1737" s="91"/>
      <c r="L1737" s="71" t="s">
        <v>2</v>
      </c>
    </row>
    <row r="1738" spans="1:12" x14ac:dyDescent="0.25">
      <c r="A1738" s="156" t="s">
        <v>3854</v>
      </c>
      <c r="B1738" s="91" t="s">
        <v>11282</v>
      </c>
      <c r="C1738" s="91" t="s">
        <v>5234</v>
      </c>
      <c r="D1738" s="91" t="s">
        <v>10694</v>
      </c>
      <c r="E1738" s="91">
        <v>12</v>
      </c>
      <c r="F1738" s="91">
        <v>4096</v>
      </c>
      <c r="G1738" s="91">
        <v>2160</v>
      </c>
      <c r="H1738" s="91">
        <v>24</v>
      </c>
      <c r="I1738" s="150"/>
      <c r="J1738" s="91"/>
      <c r="K1738" s="91"/>
      <c r="L1738" s="71" t="s">
        <v>2</v>
      </c>
    </row>
    <row r="1739" spans="1:12" x14ac:dyDescent="0.25">
      <c r="A1739" s="155" t="s">
        <v>3856</v>
      </c>
      <c r="B1739" s="91" t="s">
        <v>11283</v>
      </c>
      <c r="C1739" s="91" t="s">
        <v>5234</v>
      </c>
      <c r="D1739" s="91" t="s">
        <v>10694</v>
      </c>
      <c r="E1739" s="91">
        <v>12</v>
      </c>
      <c r="F1739" s="91">
        <v>4096</v>
      </c>
      <c r="G1739" s="91">
        <v>2160</v>
      </c>
      <c r="H1739" s="91">
        <v>30</v>
      </c>
      <c r="I1739" s="149"/>
      <c r="J1739" s="91"/>
      <c r="K1739" s="91"/>
      <c r="L1739" s="71" t="s">
        <v>2</v>
      </c>
    </row>
    <row r="1740" spans="1:12" x14ac:dyDescent="0.25">
      <c r="A1740" s="156" t="s">
        <v>3858</v>
      </c>
      <c r="B1740" s="91" t="s">
        <v>11284</v>
      </c>
      <c r="C1740" s="91" t="s">
        <v>5234</v>
      </c>
      <c r="D1740" s="91" t="s">
        <v>10694</v>
      </c>
      <c r="E1740" s="91">
        <v>12</v>
      </c>
      <c r="F1740" s="91">
        <v>4096</v>
      </c>
      <c r="G1740" s="91">
        <v>2160</v>
      </c>
      <c r="H1740" s="91">
        <v>60</v>
      </c>
      <c r="I1740" s="150"/>
      <c r="J1740" s="91"/>
      <c r="K1740" s="91"/>
      <c r="L1740" s="71" t="s">
        <v>2</v>
      </c>
    </row>
    <row r="1741" spans="1:12" x14ac:dyDescent="0.25">
      <c r="A1741" s="155" t="s">
        <v>3860</v>
      </c>
      <c r="B1741" s="91" t="s">
        <v>11285</v>
      </c>
      <c r="C1741" s="91" t="s">
        <v>5234</v>
      </c>
      <c r="D1741" s="91" t="s">
        <v>10694</v>
      </c>
      <c r="E1741" s="91">
        <v>12</v>
      </c>
      <c r="F1741" s="91">
        <v>4096</v>
      </c>
      <c r="G1741" s="91">
        <v>2160</v>
      </c>
      <c r="H1741" s="91">
        <v>120</v>
      </c>
      <c r="I1741" s="149"/>
      <c r="J1741" s="91"/>
      <c r="K1741" s="91"/>
      <c r="L1741" s="71" t="s">
        <v>2</v>
      </c>
    </row>
    <row r="1742" spans="1:12" x14ac:dyDescent="0.25">
      <c r="A1742" s="156" t="s">
        <v>3863</v>
      </c>
      <c r="B1742" s="91" t="s">
        <v>11286</v>
      </c>
      <c r="C1742" s="91" t="s">
        <v>5234</v>
      </c>
      <c r="D1742" s="91" t="s">
        <v>10639</v>
      </c>
      <c r="E1742" s="91">
        <v>8</v>
      </c>
      <c r="F1742" s="91">
        <v>7680</v>
      </c>
      <c r="G1742" s="91">
        <v>4320</v>
      </c>
      <c r="H1742" s="91">
        <v>15</v>
      </c>
      <c r="I1742" s="150"/>
      <c r="J1742" s="91"/>
      <c r="K1742" s="91"/>
      <c r="L1742" s="71" t="s">
        <v>2</v>
      </c>
    </row>
    <row r="1743" spans="1:12" x14ac:dyDescent="0.25">
      <c r="A1743" s="155" t="s">
        <v>3865</v>
      </c>
      <c r="B1743" s="91" t="s">
        <v>11287</v>
      </c>
      <c r="C1743" s="91" t="s">
        <v>5234</v>
      </c>
      <c r="D1743" s="91" t="s">
        <v>10644</v>
      </c>
      <c r="E1743" s="91">
        <v>8</v>
      </c>
      <c r="F1743" s="91">
        <v>7680</v>
      </c>
      <c r="G1743" s="91">
        <v>4320</v>
      </c>
      <c r="H1743" s="91">
        <v>15</v>
      </c>
      <c r="I1743" s="149"/>
      <c r="J1743" s="91"/>
      <c r="K1743" s="91"/>
      <c r="L1743" s="71" t="s">
        <v>2</v>
      </c>
    </row>
    <row r="1744" spans="1:12" x14ac:dyDescent="0.25">
      <c r="A1744" s="156" t="s">
        <v>3867</v>
      </c>
      <c r="B1744" s="91" t="s">
        <v>11288</v>
      </c>
      <c r="C1744" s="91" t="s">
        <v>5234</v>
      </c>
      <c r="D1744" s="91" t="s">
        <v>10649</v>
      </c>
      <c r="E1744" s="91">
        <v>8</v>
      </c>
      <c r="F1744" s="91">
        <v>7680</v>
      </c>
      <c r="G1744" s="91">
        <v>4320</v>
      </c>
      <c r="H1744" s="91">
        <v>15</v>
      </c>
      <c r="I1744" s="150"/>
      <c r="J1744" s="91"/>
      <c r="K1744" s="91"/>
      <c r="L1744" s="71" t="s">
        <v>2</v>
      </c>
    </row>
    <row r="1745" spans="1:12" x14ac:dyDescent="0.25">
      <c r="A1745" s="155" t="s">
        <v>3870</v>
      </c>
      <c r="B1745" s="91" t="s">
        <v>11289</v>
      </c>
      <c r="C1745" s="91" t="s">
        <v>5234</v>
      </c>
      <c r="D1745" s="91" t="s">
        <v>10654</v>
      </c>
      <c r="E1745" s="91">
        <v>8</v>
      </c>
      <c r="F1745" s="91">
        <v>7680</v>
      </c>
      <c r="G1745" s="91">
        <v>4320</v>
      </c>
      <c r="H1745" s="91">
        <v>15</v>
      </c>
      <c r="I1745" s="149"/>
      <c r="J1745" s="91"/>
      <c r="K1745" s="91"/>
      <c r="L1745" s="71" t="s">
        <v>2</v>
      </c>
    </row>
    <row r="1746" spans="1:12" x14ac:dyDescent="0.25">
      <c r="A1746" s="156" t="s">
        <v>3872</v>
      </c>
      <c r="B1746" s="91" t="s">
        <v>11290</v>
      </c>
      <c r="C1746" s="91" t="s">
        <v>5234</v>
      </c>
      <c r="D1746" s="91" t="s">
        <v>10659</v>
      </c>
      <c r="E1746" s="91">
        <v>10</v>
      </c>
      <c r="F1746" s="91">
        <v>7680</v>
      </c>
      <c r="G1746" s="91">
        <v>4320</v>
      </c>
      <c r="H1746" s="91">
        <v>15</v>
      </c>
      <c r="I1746" s="150"/>
      <c r="J1746" s="91"/>
      <c r="K1746" s="91"/>
      <c r="L1746" s="71" t="s">
        <v>2</v>
      </c>
    </row>
    <row r="1747" spans="1:12" x14ac:dyDescent="0.25">
      <c r="A1747" s="155" t="s">
        <v>3874</v>
      </c>
      <c r="B1747" s="91" t="s">
        <v>11291</v>
      </c>
      <c r="C1747" s="91" t="s">
        <v>5234</v>
      </c>
      <c r="D1747" s="91" t="s">
        <v>10664</v>
      </c>
      <c r="E1747" s="91">
        <v>10</v>
      </c>
      <c r="F1747" s="91">
        <v>7680</v>
      </c>
      <c r="G1747" s="91">
        <v>4320</v>
      </c>
      <c r="H1747" s="91">
        <v>15</v>
      </c>
      <c r="I1747" s="149"/>
      <c r="J1747" s="91"/>
      <c r="K1747" s="91"/>
      <c r="L1747" s="71" t="s">
        <v>2</v>
      </c>
    </row>
    <row r="1748" spans="1:12" x14ac:dyDescent="0.25">
      <c r="A1748" s="156" t="s">
        <v>3876</v>
      </c>
      <c r="B1748" s="91" t="s">
        <v>11292</v>
      </c>
      <c r="C1748" s="91" t="s">
        <v>5234</v>
      </c>
      <c r="D1748" s="91" t="s">
        <v>10669</v>
      </c>
      <c r="E1748" s="91">
        <v>10</v>
      </c>
      <c r="F1748" s="91">
        <v>7680</v>
      </c>
      <c r="G1748" s="91">
        <v>4320</v>
      </c>
      <c r="H1748" s="91">
        <v>15</v>
      </c>
      <c r="I1748" s="150"/>
      <c r="J1748" s="91"/>
      <c r="K1748" s="91"/>
      <c r="L1748" s="71" t="s">
        <v>2</v>
      </c>
    </row>
    <row r="1749" spans="1:12" x14ac:dyDescent="0.25">
      <c r="A1749" s="155" t="s">
        <v>3878</v>
      </c>
      <c r="B1749" s="91" t="s">
        <v>11293</v>
      </c>
      <c r="C1749" s="91" t="s">
        <v>5234</v>
      </c>
      <c r="D1749" s="91" t="s">
        <v>10674</v>
      </c>
      <c r="E1749" s="91">
        <v>10</v>
      </c>
      <c r="F1749" s="91">
        <v>7680</v>
      </c>
      <c r="G1749" s="91">
        <v>4320</v>
      </c>
      <c r="H1749" s="91">
        <v>15</v>
      </c>
      <c r="I1749" s="149"/>
      <c r="J1749" s="91"/>
      <c r="K1749" s="91"/>
      <c r="L1749" s="71" t="s">
        <v>2</v>
      </c>
    </row>
    <row r="1750" spans="1:12" x14ac:dyDescent="0.25">
      <c r="A1750" s="156" t="s">
        <v>3880</v>
      </c>
      <c r="B1750" s="91" t="s">
        <v>11294</v>
      </c>
      <c r="C1750" s="91" t="s">
        <v>5234</v>
      </c>
      <c r="D1750" s="91" t="s">
        <v>10679</v>
      </c>
      <c r="E1750" s="91">
        <v>12</v>
      </c>
      <c r="F1750" s="91">
        <v>7680</v>
      </c>
      <c r="G1750" s="91">
        <v>4320</v>
      </c>
      <c r="H1750" s="91">
        <v>15</v>
      </c>
      <c r="I1750" s="150"/>
      <c r="J1750" s="91"/>
      <c r="K1750" s="91"/>
      <c r="L1750" s="71" t="s">
        <v>2</v>
      </c>
    </row>
    <row r="1751" spans="1:12" x14ac:dyDescent="0.25">
      <c r="A1751" s="155" t="s">
        <v>3883</v>
      </c>
      <c r="B1751" s="91" t="s">
        <v>11295</v>
      </c>
      <c r="C1751" s="91" t="s">
        <v>5234</v>
      </c>
      <c r="D1751" s="91" t="s">
        <v>10684</v>
      </c>
      <c r="E1751" s="91">
        <v>12</v>
      </c>
      <c r="F1751" s="91">
        <v>7680</v>
      </c>
      <c r="G1751" s="91">
        <v>4320</v>
      </c>
      <c r="H1751" s="91">
        <v>15</v>
      </c>
      <c r="I1751" s="149"/>
      <c r="J1751" s="91"/>
      <c r="K1751" s="91"/>
      <c r="L1751" s="71" t="s">
        <v>2</v>
      </c>
    </row>
    <row r="1752" spans="1:12" x14ac:dyDescent="0.25">
      <c r="A1752" s="156" t="s">
        <v>3885</v>
      </c>
      <c r="B1752" s="91" t="s">
        <v>11296</v>
      </c>
      <c r="C1752" s="91" t="s">
        <v>5234</v>
      </c>
      <c r="D1752" s="91" t="s">
        <v>10689</v>
      </c>
      <c r="E1752" s="91">
        <v>12</v>
      </c>
      <c r="F1752" s="91">
        <v>7680</v>
      </c>
      <c r="G1752" s="91">
        <v>4320</v>
      </c>
      <c r="H1752" s="91">
        <v>15</v>
      </c>
      <c r="I1752" s="150"/>
      <c r="J1752" s="91"/>
      <c r="K1752" s="91"/>
      <c r="L1752" s="71" t="s">
        <v>2</v>
      </c>
    </row>
    <row r="1753" spans="1:12" x14ac:dyDescent="0.25">
      <c r="A1753" s="155" t="s">
        <v>3887</v>
      </c>
      <c r="B1753" s="91" t="s">
        <v>11297</v>
      </c>
      <c r="C1753" s="91" t="s">
        <v>5234</v>
      </c>
      <c r="D1753" s="91" t="s">
        <v>10694</v>
      </c>
      <c r="E1753" s="91">
        <v>12</v>
      </c>
      <c r="F1753" s="91">
        <v>7680</v>
      </c>
      <c r="G1753" s="91">
        <v>4320</v>
      </c>
      <c r="H1753" s="91">
        <v>15</v>
      </c>
      <c r="I1753" s="149"/>
      <c r="J1753" s="91"/>
      <c r="K1753" s="91"/>
      <c r="L1753" s="71" t="s">
        <v>2</v>
      </c>
    </row>
    <row r="1754" spans="1:12" x14ac:dyDescent="0.25">
      <c r="A1754" s="156" t="s">
        <v>3889</v>
      </c>
      <c r="B1754" s="91" t="s">
        <v>11298</v>
      </c>
      <c r="C1754" s="91" t="s">
        <v>5234</v>
      </c>
      <c r="D1754" s="91" t="s">
        <v>11299</v>
      </c>
      <c r="E1754" s="91">
        <v>8</v>
      </c>
      <c r="F1754" s="91">
        <v>352</v>
      </c>
      <c r="G1754" s="91">
        <v>240</v>
      </c>
      <c r="H1754" s="91">
        <v>24</v>
      </c>
      <c r="I1754" s="150"/>
      <c r="J1754" s="91"/>
      <c r="K1754" s="91"/>
      <c r="L1754" s="71" t="s">
        <v>2</v>
      </c>
    </row>
    <row r="1755" spans="1:12" x14ac:dyDescent="0.25">
      <c r="A1755" s="155" t="s">
        <v>3891</v>
      </c>
      <c r="B1755" s="91" t="s">
        <v>11300</v>
      </c>
      <c r="C1755" s="91" t="s">
        <v>5234</v>
      </c>
      <c r="D1755" s="91" t="s">
        <v>11299</v>
      </c>
      <c r="E1755" s="91">
        <v>8</v>
      </c>
      <c r="F1755" s="91">
        <v>352</v>
      </c>
      <c r="G1755" s="91">
        <v>240</v>
      </c>
      <c r="H1755" s="91">
        <v>30</v>
      </c>
      <c r="I1755" s="149"/>
      <c r="J1755" s="91"/>
      <c r="K1755" s="91"/>
      <c r="L1755" s="71" t="s">
        <v>2</v>
      </c>
    </row>
    <row r="1756" spans="1:12" x14ac:dyDescent="0.25">
      <c r="A1756" s="156" t="s">
        <v>3893</v>
      </c>
      <c r="B1756" s="91" t="s">
        <v>11301</v>
      </c>
      <c r="C1756" s="91" t="s">
        <v>5234</v>
      </c>
      <c r="D1756" s="91" t="s">
        <v>11299</v>
      </c>
      <c r="E1756" s="91">
        <v>8</v>
      </c>
      <c r="F1756" s="91">
        <v>352</v>
      </c>
      <c r="G1756" s="91">
        <v>240</v>
      </c>
      <c r="H1756" s="91">
        <v>60</v>
      </c>
      <c r="I1756" s="150"/>
      <c r="J1756" s="91"/>
      <c r="K1756" s="91"/>
      <c r="L1756" s="71" t="s">
        <v>2</v>
      </c>
    </row>
    <row r="1757" spans="1:12" x14ac:dyDescent="0.25">
      <c r="A1757" s="155" t="s">
        <v>3895</v>
      </c>
      <c r="B1757" s="91" t="s">
        <v>11302</v>
      </c>
      <c r="C1757" s="91" t="s">
        <v>5234</v>
      </c>
      <c r="D1757" s="91" t="s">
        <v>11299</v>
      </c>
      <c r="E1757" s="91">
        <v>8</v>
      </c>
      <c r="F1757" s="91">
        <v>352</v>
      </c>
      <c r="G1757" s="91">
        <v>240</v>
      </c>
      <c r="H1757" s="91">
        <v>120</v>
      </c>
      <c r="I1757" s="149"/>
      <c r="J1757" s="91"/>
      <c r="K1757" s="91"/>
      <c r="L1757" s="71" t="s">
        <v>2</v>
      </c>
    </row>
    <row r="1758" spans="1:12" x14ac:dyDescent="0.25">
      <c r="A1758" s="156" t="s">
        <v>3898</v>
      </c>
      <c r="B1758" s="91" t="s">
        <v>11303</v>
      </c>
      <c r="C1758" s="91" t="s">
        <v>5234</v>
      </c>
      <c r="D1758" s="91" t="s">
        <v>11299</v>
      </c>
      <c r="E1758" s="91">
        <v>8</v>
      </c>
      <c r="F1758" s="91">
        <v>352</v>
      </c>
      <c r="G1758" s="91">
        <v>240</v>
      </c>
      <c r="H1758" s="91">
        <v>24</v>
      </c>
      <c r="I1758" s="150"/>
      <c r="J1758" s="91"/>
      <c r="K1758" s="91"/>
      <c r="L1758" s="71" t="s">
        <v>2</v>
      </c>
    </row>
    <row r="1759" spans="1:12" x14ac:dyDescent="0.25">
      <c r="A1759" s="155" t="s">
        <v>3900</v>
      </c>
      <c r="B1759" s="91" t="s">
        <v>11304</v>
      </c>
      <c r="C1759" s="91" t="s">
        <v>5234</v>
      </c>
      <c r="D1759" s="91" t="s">
        <v>11299</v>
      </c>
      <c r="E1759" s="91">
        <v>8</v>
      </c>
      <c r="F1759" s="91">
        <v>352</v>
      </c>
      <c r="G1759" s="91">
        <v>240</v>
      </c>
      <c r="H1759" s="91">
        <v>30</v>
      </c>
      <c r="I1759" s="149"/>
      <c r="J1759" s="91"/>
      <c r="K1759" s="91"/>
      <c r="L1759" s="71" t="s">
        <v>2</v>
      </c>
    </row>
    <row r="1760" spans="1:12" x14ac:dyDescent="0.25">
      <c r="A1760" s="156" t="s">
        <v>3902</v>
      </c>
      <c r="B1760" s="91" t="s">
        <v>11305</v>
      </c>
      <c r="C1760" s="91" t="s">
        <v>5234</v>
      </c>
      <c r="D1760" s="91" t="s">
        <v>11299</v>
      </c>
      <c r="E1760" s="91">
        <v>8</v>
      </c>
      <c r="F1760" s="91">
        <v>352</v>
      </c>
      <c r="G1760" s="91">
        <v>240</v>
      </c>
      <c r="H1760" s="91">
        <v>60</v>
      </c>
      <c r="I1760" s="150"/>
      <c r="J1760" s="91"/>
      <c r="K1760" s="91"/>
      <c r="L1760" s="71" t="s">
        <v>2</v>
      </c>
    </row>
    <row r="1761" spans="1:12" x14ac:dyDescent="0.25">
      <c r="A1761" s="155" t="s">
        <v>3904</v>
      </c>
      <c r="B1761" s="91" t="s">
        <v>11306</v>
      </c>
      <c r="C1761" s="91" t="s">
        <v>5234</v>
      </c>
      <c r="D1761" s="91" t="s">
        <v>11299</v>
      </c>
      <c r="E1761" s="91">
        <v>8</v>
      </c>
      <c r="F1761" s="91">
        <v>352</v>
      </c>
      <c r="G1761" s="91">
        <v>240</v>
      </c>
      <c r="H1761" s="91">
        <v>120</v>
      </c>
      <c r="I1761" s="149"/>
      <c r="J1761" s="91"/>
      <c r="K1761" s="91"/>
      <c r="L1761" s="71" t="s">
        <v>2</v>
      </c>
    </row>
    <row r="1762" spans="1:12" x14ac:dyDescent="0.25">
      <c r="A1762" s="156" t="s">
        <v>3906</v>
      </c>
      <c r="B1762" s="91" t="s">
        <v>11307</v>
      </c>
      <c r="C1762" s="91" t="s">
        <v>5234</v>
      </c>
      <c r="D1762" s="91" t="s">
        <v>11308</v>
      </c>
      <c r="E1762" s="91">
        <v>8</v>
      </c>
      <c r="F1762" s="91">
        <v>352</v>
      </c>
      <c r="G1762" s="91">
        <v>240</v>
      </c>
      <c r="H1762" s="91">
        <v>24</v>
      </c>
      <c r="I1762" s="150"/>
      <c r="J1762" s="91"/>
      <c r="K1762" s="135"/>
      <c r="L1762" s="71" t="s">
        <v>2</v>
      </c>
    </row>
    <row r="1763" spans="1:12" x14ac:dyDescent="0.25">
      <c r="A1763" s="155" t="s">
        <v>3908</v>
      </c>
      <c r="B1763" s="91" t="s">
        <v>11309</v>
      </c>
      <c r="C1763" s="91" t="s">
        <v>5234</v>
      </c>
      <c r="D1763" s="91" t="s">
        <v>11308</v>
      </c>
      <c r="E1763" s="91">
        <v>8</v>
      </c>
      <c r="F1763" s="91">
        <v>352</v>
      </c>
      <c r="G1763" s="91">
        <v>240</v>
      </c>
      <c r="H1763" s="91">
        <v>30</v>
      </c>
      <c r="I1763" s="149"/>
      <c r="J1763" s="91"/>
      <c r="K1763" s="135"/>
      <c r="L1763" s="71" t="s">
        <v>2</v>
      </c>
    </row>
    <row r="1764" spans="1:12" x14ac:dyDescent="0.25">
      <c r="A1764" s="156" t="s">
        <v>3911</v>
      </c>
      <c r="B1764" s="91" t="s">
        <v>11310</v>
      </c>
      <c r="C1764" s="91" t="s">
        <v>5234</v>
      </c>
      <c r="D1764" s="91" t="s">
        <v>11308</v>
      </c>
      <c r="E1764" s="91">
        <v>8</v>
      </c>
      <c r="F1764" s="91">
        <v>352</v>
      </c>
      <c r="G1764" s="91">
        <v>240</v>
      </c>
      <c r="H1764" s="91">
        <v>60</v>
      </c>
      <c r="I1764" s="150"/>
      <c r="J1764" s="91"/>
      <c r="K1764" s="135"/>
      <c r="L1764" s="71" t="s">
        <v>2</v>
      </c>
    </row>
    <row r="1765" spans="1:12" x14ac:dyDescent="0.25">
      <c r="A1765" s="155" t="s">
        <v>3913</v>
      </c>
      <c r="B1765" s="91" t="s">
        <v>11311</v>
      </c>
      <c r="C1765" s="91" t="s">
        <v>5234</v>
      </c>
      <c r="D1765" s="91" t="s">
        <v>11308</v>
      </c>
      <c r="E1765" s="91">
        <v>8</v>
      </c>
      <c r="F1765" s="91">
        <v>352</v>
      </c>
      <c r="G1765" s="91">
        <v>240</v>
      </c>
      <c r="H1765" s="91">
        <v>120</v>
      </c>
      <c r="I1765" s="149"/>
      <c r="J1765" s="91"/>
      <c r="K1765" s="135"/>
      <c r="L1765" s="71" t="s">
        <v>2</v>
      </c>
    </row>
    <row r="1766" spans="1:12" x14ac:dyDescent="0.25">
      <c r="A1766" s="156" t="s">
        <v>3916</v>
      </c>
      <c r="B1766" s="91" t="s">
        <v>11312</v>
      </c>
      <c r="C1766" s="91" t="s">
        <v>5234</v>
      </c>
      <c r="D1766" s="91" t="s">
        <v>11313</v>
      </c>
      <c r="E1766" s="91">
        <v>8</v>
      </c>
      <c r="F1766" s="91">
        <v>352</v>
      </c>
      <c r="G1766" s="91">
        <v>240</v>
      </c>
      <c r="H1766" s="91">
        <v>24</v>
      </c>
      <c r="I1766" s="150"/>
      <c r="J1766" s="91"/>
      <c r="K1766" s="91"/>
      <c r="L1766" s="71" t="s">
        <v>2</v>
      </c>
    </row>
    <row r="1767" spans="1:12" x14ac:dyDescent="0.25">
      <c r="A1767" s="155" t="s">
        <v>3918</v>
      </c>
      <c r="B1767" s="91" t="s">
        <v>11314</v>
      </c>
      <c r="C1767" s="91" t="s">
        <v>5234</v>
      </c>
      <c r="D1767" s="91" t="s">
        <v>11313</v>
      </c>
      <c r="E1767" s="91">
        <v>8</v>
      </c>
      <c r="F1767" s="91">
        <v>352</v>
      </c>
      <c r="G1767" s="91">
        <v>240</v>
      </c>
      <c r="H1767" s="91">
        <v>30</v>
      </c>
      <c r="I1767" s="149"/>
      <c r="J1767" s="91"/>
      <c r="K1767" s="91"/>
      <c r="L1767" s="71" t="s">
        <v>2</v>
      </c>
    </row>
    <row r="1768" spans="1:12" x14ac:dyDescent="0.25">
      <c r="A1768" s="156" t="s">
        <v>3920</v>
      </c>
      <c r="B1768" s="91" t="s">
        <v>11315</v>
      </c>
      <c r="C1768" s="91" t="s">
        <v>5234</v>
      </c>
      <c r="D1768" s="91" t="s">
        <v>11313</v>
      </c>
      <c r="E1768" s="91">
        <v>8</v>
      </c>
      <c r="F1768" s="91">
        <v>352</v>
      </c>
      <c r="G1768" s="91">
        <v>240</v>
      </c>
      <c r="H1768" s="91">
        <v>60</v>
      </c>
      <c r="I1768" s="150"/>
      <c r="J1768" s="91"/>
      <c r="K1768" s="91"/>
      <c r="L1768" s="71" t="s">
        <v>2</v>
      </c>
    </row>
    <row r="1769" spans="1:12" x14ac:dyDescent="0.25">
      <c r="A1769" s="155" t="s">
        <v>3922</v>
      </c>
      <c r="B1769" s="91" t="s">
        <v>11316</v>
      </c>
      <c r="C1769" s="91" t="s">
        <v>5234</v>
      </c>
      <c r="D1769" s="91" t="s">
        <v>11313</v>
      </c>
      <c r="E1769" s="91">
        <v>8</v>
      </c>
      <c r="F1769" s="91">
        <v>352</v>
      </c>
      <c r="G1769" s="91">
        <v>240</v>
      </c>
      <c r="H1769" s="91">
        <v>120</v>
      </c>
      <c r="I1769" s="149"/>
      <c r="J1769" s="91"/>
      <c r="K1769" s="91"/>
      <c r="L1769" s="71" t="s">
        <v>2</v>
      </c>
    </row>
    <row r="1770" spans="1:12" x14ac:dyDescent="0.25">
      <c r="A1770" s="156" t="s">
        <v>3924</v>
      </c>
      <c r="B1770" s="91" t="s">
        <v>11317</v>
      </c>
      <c r="C1770" s="91" t="s">
        <v>5234</v>
      </c>
      <c r="D1770" s="91" t="s">
        <v>11318</v>
      </c>
      <c r="E1770" s="91">
        <v>10</v>
      </c>
      <c r="F1770" s="91">
        <v>352</v>
      </c>
      <c r="G1770" s="91">
        <v>240</v>
      </c>
      <c r="H1770" s="91">
        <v>24</v>
      </c>
      <c r="I1770" s="150"/>
      <c r="J1770" s="91"/>
      <c r="K1770" s="91"/>
      <c r="L1770" s="71" t="s">
        <v>2</v>
      </c>
    </row>
    <row r="1771" spans="1:12" x14ac:dyDescent="0.25">
      <c r="A1771" s="155" t="s">
        <v>3926</v>
      </c>
      <c r="B1771" s="91" t="s">
        <v>11319</v>
      </c>
      <c r="C1771" s="91" t="s">
        <v>5234</v>
      </c>
      <c r="D1771" s="91" t="s">
        <v>11318</v>
      </c>
      <c r="E1771" s="91">
        <v>10</v>
      </c>
      <c r="F1771" s="91">
        <v>352</v>
      </c>
      <c r="G1771" s="91">
        <v>240</v>
      </c>
      <c r="H1771" s="91">
        <v>30</v>
      </c>
      <c r="I1771" s="149"/>
      <c r="J1771" s="91"/>
      <c r="K1771" s="91"/>
      <c r="L1771" s="71" t="s">
        <v>2</v>
      </c>
    </row>
    <row r="1772" spans="1:12" x14ac:dyDescent="0.25">
      <c r="A1772" s="156" t="s">
        <v>3928</v>
      </c>
      <c r="B1772" s="91" t="s">
        <v>11320</v>
      </c>
      <c r="C1772" s="91" t="s">
        <v>5234</v>
      </c>
      <c r="D1772" s="91" t="s">
        <v>11318</v>
      </c>
      <c r="E1772" s="91">
        <v>10</v>
      </c>
      <c r="F1772" s="91">
        <v>352</v>
      </c>
      <c r="G1772" s="91">
        <v>240</v>
      </c>
      <c r="H1772" s="91">
        <v>60</v>
      </c>
      <c r="I1772" s="150"/>
      <c r="J1772" s="91"/>
      <c r="K1772" s="91"/>
      <c r="L1772" s="71" t="s">
        <v>2</v>
      </c>
    </row>
    <row r="1773" spans="1:12" x14ac:dyDescent="0.25">
      <c r="A1773" s="155" t="s">
        <v>3930</v>
      </c>
      <c r="B1773" s="91" t="s">
        <v>11321</v>
      </c>
      <c r="C1773" s="91" t="s">
        <v>5234</v>
      </c>
      <c r="D1773" s="91" t="s">
        <v>11318</v>
      </c>
      <c r="E1773" s="91">
        <v>10</v>
      </c>
      <c r="F1773" s="91">
        <v>352</v>
      </c>
      <c r="G1773" s="91">
        <v>240</v>
      </c>
      <c r="H1773" s="91">
        <v>120</v>
      </c>
      <c r="I1773" s="149"/>
      <c r="J1773" s="91"/>
      <c r="K1773" s="91"/>
      <c r="L1773" s="71" t="s">
        <v>2</v>
      </c>
    </row>
    <row r="1774" spans="1:12" x14ac:dyDescent="0.25">
      <c r="A1774" s="156" t="s">
        <v>3932</v>
      </c>
      <c r="B1774" s="91" t="s">
        <v>11322</v>
      </c>
      <c r="C1774" s="91" t="s">
        <v>5234</v>
      </c>
      <c r="D1774" s="91" t="s">
        <v>11323</v>
      </c>
      <c r="E1774" s="91">
        <v>10</v>
      </c>
      <c r="F1774" s="91">
        <v>352</v>
      </c>
      <c r="G1774" s="91">
        <v>240</v>
      </c>
      <c r="H1774" s="91">
        <v>24</v>
      </c>
      <c r="I1774" s="150"/>
      <c r="J1774" s="91"/>
      <c r="K1774" s="91"/>
      <c r="L1774" s="71" t="s">
        <v>2</v>
      </c>
    </row>
    <row r="1775" spans="1:12" x14ac:dyDescent="0.25">
      <c r="A1775" s="155" t="s">
        <v>3934</v>
      </c>
      <c r="B1775" s="91" t="s">
        <v>11324</v>
      </c>
      <c r="C1775" s="91" t="s">
        <v>5234</v>
      </c>
      <c r="D1775" s="91" t="s">
        <v>11323</v>
      </c>
      <c r="E1775" s="91">
        <v>10</v>
      </c>
      <c r="F1775" s="91">
        <v>352</v>
      </c>
      <c r="G1775" s="91">
        <v>240</v>
      </c>
      <c r="H1775" s="91">
        <v>30</v>
      </c>
      <c r="I1775" s="149"/>
      <c r="J1775" s="91"/>
      <c r="K1775" s="91"/>
      <c r="L1775" s="71" t="s">
        <v>2</v>
      </c>
    </row>
    <row r="1776" spans="1:12" x14ac:dyDescent="0.25">
      <c r="A1776" s="156" t="s">
        <v>3936</v>
      </c>
      <c r="B1776" s="91" t="s">
        <v>11325</v>
      </c>
      <c r="C1776" s="91" t="s">
        <v>5234</v>
      </c>
      <c r="D1776" s="91" t="s">
        <v>11323</v>
      </c>
      <c r="E1776" s="91">
        <v>10</v>
      </c>
      <c r="F1776" s="91">
        <v>352</v>
      </c>
      <c r="G1776" s="91">
        <v>240</v>
      </c>
      <c r="H1776" s="91">
        <v>60</v>
      </c>
      <c r="I1776" s="150"/>
      <c r="J1776" s="91"/>
      <c r="K1776" s="91"/>
      <c r="L1776" s="71" t="s">
        <v>2</v>
      </c>
    </row>
    <row r="1777" spans="1:12" x14ac:dyDescent="0.25">
      <c r="A1777" s="155" t="s">
        <v>3939</v>
      </c>
      <c r="B1777" s="91" t="s">
        <v>11326</v>
      </c>
      <c r="C1777" s="91" t="s">
        <v>5234</v>
      </c>
      <c r="D1777" s="91" t="s">
        <v>11323</v>
      </c>
      <c r="E1777" s="91">
        <v>10</v>
      </c>
      <c r="F1777" s="91">
        <v>352</v>
      </c>
      <c r="G1777" s="91">
        <v>240</v>
      </c>
      <c r="H1777" s="91">
        <v>120</v>
      </c>
      <c r="I1777" s="149"/>
      <c r="J1777" s="91"/>
      <c r="K1777" s="91"/>
      <c r="L1777" s="71" t="s">
        <v>2</v>
      </c>
    </row>
    <row r="1778" spans="1:12" x14ac:dyDescent="0.25">
      <c r="A1778" s="156" t="s">
        <v>3942</v>
      </c>
      <c r="B1778" s="91" t="s">
        <v>11327</v>
      </c>
      <c r="C1778" s="91" t="s">
        <v>5234</v>
      </c>
      <c r="D1778" s="91" t="s">
        <v>11328</v>
      </c>
      <c r="E1778" s="91">
        <v>10</v>
      </c>
      <c r="F1778" s="91">
        <v>352</v>
      </c>
      <c r="G1778" s="91">
        <v>240</v>
      </c>
      <c r="H1778" s="91">
        <v>24</v>
      </c>
      <c r="I1778" s="150"/>
      <c r="J1778" s="91"/>
      <c r="K1778" s="91"/>
      <c r="L1778" s="71" t="s">
        <v>2</v>
      </c>
    </row>
    <row r="1779" spans="1:12" x14ac:dyDescent="0.25">
      <c r="A1779" s="155" t="s">
        <v>3944</v>
      </c>
      <c r="B1779" s="91" t="s">
        <v>11329</v>
      </c>
      <c r="C1779" s="91" t="s">
        <v>5234</v>
      </c>
      <c r="D1779" s="91" t="s">
        <v>11328</v>
      </c>
      <c r="E1779" s="91">
        <v>10</v>
      </c>
      <c r="F1779" s="91">
        <v>352</v>
      </c>
      <c r="G1779" s="91">
        <v>240</v>
      </c>
      <c r="H1779" s="91">
        <v>30</v>
      </c>
      <c r="I1779" s="149"/>
      <c r="J1779" s="91"/>
      <c r="K1779" s="91"/>
      <c r="L1779" s="71" t="s">
        <v>2</v>
      </c>
    </row>
    <row r="1780" spans="1:12" x14ac:dyDescent="0.25">
      <c r="A1780" s="156" t="s">
        <v>3946</v>
      </c>
      <c r="B1780" s="91" t="s">
        <v>11330</v>
      </c>
      <c r="C1780" s="91" t="s">
        <v>5234</v>
      </c>
      <c r="D1780" s="91" t="s">
        <v>11328</v>
      </c>
      <c r="E1780" s="91">
        <v>10</v>
      </c>
      <c r="F1780" s="91">
        <v>352</v>
      </c>
      <c r="G1780" s="91">
        <v>240</v>
      </c>
      <c r="H1780" s="91">
        <v>60</v>
      </c>
      <c r="I1780" s="150"/>
      <c r="J1780" s="91"/>
      <c r="K1780" s="91"/>
      <c r="L1780" s="71" t="s">
        <v>2</v>
      </c>
    </row>
    <row r="1781" spans="1:12" x14ac:dyDescent="0.25">
      <c r="A1781" s="155" t="s">
        <v>3949</v>
      </c>
      <c r="B1781" s="91" t="s">
        <v>11331</v>
      </c>
      <c r="C1781" s="91" t="s">
        <v>5234</v>
      </c>
      <c r="D1781" s="91" t="s">
        <v>11328</v>
      </c>
      <c r="E1781" s="91">
        <v>10</v>
      </c>
      <c r="F1781" s="91">
        <v>352</v>
      </c>
      <c r="G1781" s="91">
        <v>240</v>
      </c>
      <c r="H1781" s="91">
        <v>120</v>
      </c>
      <c r="I1781" s="149"/>
      <c r="J1781" s="91"/>
      <c r="K1781" s="91"/>
      <c r="L1781" s="71" t="s">
        <v>2</v>
      </c>
    </row>
    <row r="1782" spans="1:12" x14ac:dyDescent="0.25">
      <c r="A1782" s="156" t="s">
        <v>3952</v>
      </c>
      <c r="B1782" s="91" t="s">
        <v>11332</v>
      </c>
      <c r="C1782" s="91" t="s">
        <v>5234</v>
      </c>
      <c r="D1782" s="91" t="s">
        <v>11333</v>
      </c>
      <c r="E1782" s="91">
        <v>10</v>
      </c>
      <c r="F1782" s="91">
        <v>352</v>
      </c>
      <c r="G1782" s="91">
        <v>240</v>
      </c>
      <c r="H1782" s="91">
        <v>24</v>
      </c>
      <c r="I1782" s="150"/>
      <c r="J1782" s="91"/>
      <c r="K1782" s="91"/>
      <c r="L1782" s="71" t="s">
        <v>2</v>
      </c>
    </row>
    <row r="1783" spans="1:12" x14ac:dyDescent="0.25">
      <c r="A1783" s="155" t="s">
        <v>3954</v>
      </c>
      <c r="B1783" s="91" t="s">
        <v>11334</v>
      </c>
      <c r="C1783" s="91" t="s">
        <v>5234</v>
      </c>
      <c r="D1783" s="91" t="s">
        <v>11333</v>
      </c>
      <c r="E1783" s="91">
        <v>10</v>
      </c>
      <c r="F1783" s="91">
        <v>352</v>
      </c>
      <c r="G1783" s="91">
        <v>240</v>
      </c>
      <c r="H1783" s="91">
        <v>30</v>
      </c>
      <c r="I1783" s="149"/>
      <c r="J1783" s="91"/>
      <c r="K1783" s="91"/>
      <c r="L1783" s="71" t="s">
        <v>2</v>
      </c>
    </row>
    <row r="1784" spans="1:12" x14ac:dyDescent="0.25">
      <c r="A1784" s="156" t="s">
        <v>3956</v>
      </c>
      <c r="B1784" s="91" t="s">
        <v>11335</v>
      </c>
      <c r="C1784" s="91" t="s">
        <v>5234</v>
      </c>
      <c r="D1784" s="91" t="s">
        <v>11333</v>
      </c>
      <c r="E1784" s="91">
        <v>10</v>
      </c>
      <c r="F1784" s="91">
        <v>352</v>
      </c>
      <c r="G1784" s="91">
        <v>240</v>
      </c>
      <c r="H1784" s="91">
        <v>60</v>
      </c>
      <c r="I1784" s="150"/>
      <c r="J1784" s="91"/>
      <c r="K1784" s="91"/>
      <c r="L1784" s="71" t="s">
        <v>2</v>
      </c>
    </row>
    <row r="1785" spans="1:12" x14ac:dyDescent="0.25">
      <c r="A1785" s="155" t="s">
        <v>3958</v>
      </c>
      <c r="B1785" s="91" t="s">
        <v>11336</v>
      </c>
      <c r="C1785" s="91" t="s">
        <v>5234</v>
      </c>
      <c r="D1785" s="91" t="s">
        <v>11333</v>
      </c>
      <c r="E1785" s="91">
        <v>10</v>
      </c>
      <c r="F1785" s="91">
        <v>352</v>
      </c>
      <c r="G1785" s="91">
        <v>240</v>
      </c>
      <c r="H1785" s="91">
        <v>120</v>
      </c>
      <c r="I1785" s="149"/>
      <c r="J1785" s="91"/>
      <c r="K1785" s="91"/>
      <c r="L1785" s="71" t="s">
        <v>2</v>
      </c>
    </row>
    <row r="1786" spans="1:12" x14ac:dyDescent="0.25">
      <c r="A1786" s="156" t="s">
        <v>3960</v>
      </c>
      <c r="B1786" s="91" t="s">
        <v>11337</v>
      </c>
      <c r="C1786" s="91" t="s">
        <v>5234</v>
      </c>
      <c r="D1786" s="91" t="s">
        <v>11338</v>
      </c>
      <c r="E1786" s="91">
        <v>12</v>
      </c>
      <c r="F1786" s="91">
        <v>352</v>
      </c>
      <c r="G1786" s="91">
        <v>240</v>
      </c>
      <c r="H1786" s="91">
        <v>24</v>
      </c>
      <c r="I1786" s="150"/>
      <c r="J1786" s="91"/>
      <c r="K1786" s="91"/>
      <c r="L1786" s="71" t="s">
        <v>2</v>
      </c>
    </row>
    <row r="1787" spans="1:12" x14ac:dyDescent="0.25">
      <c r="A1787" s="155" t="s">
        <v>3962</v>
      </c>
      <c r="B1787" s="91" t="s">
        <v>11339</v>
      </c>
      <c r="C1787" s="91" t="s">
        <v>5234</v>
      </c>
      <c r="D1787" s="91" t="s">
        <v>11338</v>
      </c>
      <c r="E1787" s="91">
        <v>12</v>
      </c>
      <c r="F1787" s="91">
        <v>352</v>
      </c>
      <c r="G1787" s="91">
        <v>240</v>
      </c>
      <c r="H1787" s="91">
        <v>30</v>
      </c>
      <c r="I1787" s="149"/>
      <c r="J1787" s="91"/>
      <c r="K1787" s="91"/>
      <c r="L1787" s="71" t="s">
        <v>2</v>
      </c>
    </row>
    <row r="1788" spans="1:12" x14ac:dyDescent="0.25">
      <c r="A1788" s="156" t="s">
        <v>3964</v>
      </c>
      <c r="B1788" s="91" t="s">
        <v>11340</v>
      </c>
      <c r="C1788" s="91" t="s">
        <v>5234</v>
      </c>
      <c r="D1788" s="91" t="s">
        <v>11338</v>
      </c>
      <c r="E1788" s="91">
        <v>12</v>
      </c>
      <c r="F1788" s="91">
        <v>352</v>
      </c>
      <c r="G1788" s="91">
        <v>240</v>
      </c>
      <c r="H1788" s="91">
        <v>60</v>
      </c>
      <c r="I1788" s="150"/>
      <c r="J1788" s="91"/>
      <c r="K1788" s="91"/>
      <c r="L1788" s="71" t="s">
        <v>2</v>
      </c>
    </row>
    <row r="1789" spans="1:12" x14ac:dyDescent="0.25">
      <c r="A1789" s="155" t="s">
        <v>3966</v>
      </c>
      <c r="B1789" s="91" t="s">
        <v>11341</v>
      </c>
      <c r="C1789" s="91" t="s">
        <v>5234</v>
      </c>
      <c r="D1789" s="91" t="s">
        <v>11338</v>
      </c>
      <c r="E1789" s="91">
        <v>12</v>
      </c>
      <c r="F1789" s="91">
        <v>352</v>
      </c>
      <c r="G1789" s="91">
        <v>240</v>
      </c>
      <c r="H1789" s="91">
        <v>120</v>
      </c>
      <c r="I1789" s="149"/>
      <c r="J1789" s="91"/>
      <c r="K1789" s="91"/>
      <c r="L1789" s="71" t="s">
        <v>2</v>
      </c>
    </row>
    <row r="1790" spans="1:12" x14ac:dyDescent="0.25">
      <c r="A1790" s="156" t="s">
        <v>3968</v>
      </c>
      <c r="B1790" s="91" t="s">
        <v>11342</v>
      </c>
      <c r="C1790" s="91" t="s">
        <v>5234</v>
      </c>
      <c r="D1790" s="91" t="s">
        <v>11343</v>
      </c>
      <c r="E1790" s="91">
        <v>12</v>
      </c>
      <c r="F1790" s="91">
        <v>352</v>
      </c>
      <c r="G1790" s="91">
        <v>240</v>
      </c>
      <c r="H1790" s="91">
        <v>24</v>
      </c>
      <c r="I1790" s="150"/>
      <c r="J1790" s="91"/>
      <c r="K1790" s="91"/>
      <c r="L1790" s="71" t="s">
        <v>2</v>
      </c>
    </row>
    <row r="1791" spans="1:12" x14ac:dyDescent="0.25">
      <c r="A1791" s="155" t="s">
        <v>3970</v>
      </c>
      <c r="B1791" s="91" t="s">
        <v>11344</v>
      </c>
      <c r="C1791" s="91" t="s">
        <v>5234</v>
      </c>
      <c r="D1791" s="91" t="s">
        <v>11343</v>
      </c>
      <c r="E1791" s="91">
        <v>12</v>
      </c>
      <c r="F1791" s="91">
        <v>352</v>
      </c>
      <c r="G1791" s="91">
        <v>240</v>
      </c>
      <c r="H1791" s="91">
        <v>30</v>
      </c>
      <c r="I1791" s="149"/>
      <c r="J1791" s="91"/>
      <c r="K1791" s="91"/>
      <c r="L1791" s="71" t="s">
        <v>2</v>
      </c>
    </row>
    <row r="1792" spans="1:12" x14ac:dyDescent="0.25">
      <c r="A1792" s="156" t="s">
        <v>3972</v>
      </c>
      <c r="B1792" s="91" t="s">
        <v>11345</v>
      </c>
      <c r="C1792" s="91" t="s">
        <v>5234</v>
      </c>
      <c r="D1792" s="91" t="s">
        <v>11343</v>
      </c>
      <c r="E1792" s="91">
        <v>12</v>
      </c>
      <c r="F1792" s="91">
        <v>352</v>
      </c>
      <c r="G1792" s="91">
        <v>240</v>
      </c>
      <c r="H1792" s="91">
        <v>60</v>
      </c>
      <c r="I1792" s="150"/>
      <c r="J1792" s="91"/>
      <c r="K1792" s="91"/>
      <c r="L1792" s="71" t="s">
        <v>2</v>
      </c>
    </row>
    <row r="1793" spans="1:12" x14ac:dyDescent="0.25">
      <c r="A1793" s="155" t="s">
        <v>3974</v>
      </c>
      <c r="B1793" s="91" t="s">
        <v>11346</v>
      </c>
      <c r="C1793" s="91" t="s">
        <v>5234</v>
      </c>
      <c r="D1793" s="91" t="s">
        <v>11343</v>
      </c>
      <c r="E1793" s="91">
        <v>12</v>
      </c>
      <c r="F1793" s="91">
        <v>352</v>
      </c>
      <c r="G1793" s="91">
        <v>240</v>
      </c>
      <c r="H1793" s="91">
        <v>120</v>
      </c>
      <c r="I1793" s="149"/>
      <c r="J1793" s="91"/>
      <c r="K1793" s="91"/>
      <c r="L1793" s="71" t="s">
        <v>2</v>
      </c>
    </row>
    <row r="1794" spans="1:12" x14ac:dyDescent="0.25">
      <c r="A1794" s="156" t="s">
        <v>3976</v>
      </c>
      <c r="B1794" s="91" t="s">
        <v>11347</v>
      </c>
      <c r="C1794" s="91" t="s">
        <v>5234</v>
      </c>
      <c r="D1794" s="91" t="s">
        <v>11348</v>
      </c>
      <c r="E1794" s="91">
        <v>12</v>
      </c>
      <c r="F1794" s="91">
        <v>352</v>
      </c>
      <c r="G1794" s="91">
        <v>240</v>
      </c>
      <c r="H1794" s="91">
        <v>24</v>
      </c>
      <c r="I1794" s="150"/>
      <c r="J1794" s="91"/>
      <c r="K1794" s="91"/>
      <c r="L1794" s="71" t="s">
        <v>2</v>
      </c>
    </row>
    <row r="1795" spans="1:12" x14ac:dyDescent="0.25">
      <c r="A1795" s="155" t="s">
        <v>3978</v>
      </c>
      <c r="B1795" s="91" t="s">
        <v>11349</v>
      </c>
      <c r="C1795" s="91" t="s">
        <v>5234</v>
      </c>
      <c r="D1795" s="91" t="s">
        <v>11348</v>
      </c>
      <c r="E1795" s="91">
        <v>12</v>
      </c>
      <c r="F1795" s="91">
        <v>352</v>
      </c>
      <c r="G1795" s="91">
        <v>240</v>
      </c>
      <c r="H1795" s="91">
        <v>30</v>
      </c>
      <c r="I1795" s="149"/>
      <c r="J1795" s="91"/>
      <c r="K1795" s="91"/>
      <c r="L1795" s="71" t="s">
        <v>2</v>
      </c>
    </row>
    <row r="1796" spans="1:12" x14ac:dyDescent="0.25">
      <c r="A1796" s="156" t="s">
        <v>3980</v>
      </c>
      <c r="B1796" s="91" t="s">
        <v>11350</v>
      </c>
      <c r="C1796" s="91" t="s">
        <v>5234</v>
      </c>
      <c r="D1796" s="91" t="s">
        <v>11348</v>
      </c>
      <c r="E1796" s="91">
        <v>12</v>
      </c>
      <c r="F1796" s="91">
        <v>352</v>
      </c>
      <c r="G1796" s="91">
        <v>240</v>
      </c>
      <c r="H1796" s="91">
        <v>60</v>
      </c>
      <c r="I1796" s="150"/>
      <c r="J1796" s="91"/>
      <c r="K1796" s="91"/>
      <c r="L1796" s="71" t="s">
        <v>2</v>
      </c>
    </row>
    <row r="1797" spans="1:12" x14ac:dyDescent="0.25">
      <c r="A1797" s="155" t="s">
        <v>3983</v>
      </c>
      <c r="B1797" s="91" t="s">
        <v>11351</v>
      </c>
      <c r="C1797" s="91" t="s">
        <v>5234</v>
      </c>
      <c r="D1797" s="91" t="s">
        <v>11348</v>
      </c>
      <c r="E1797" s="91">
        <v>12</v>
      </c>
      <c r="F1797" s="91">
        <v>352</v>
      </c>
      <c r="G1797" s="91">
        <v>240</v>
      </c>
      <c r="H1797" s="91">
        <v>120</v>
      </c>
      <c r="I1797" s="149"/>
      <c r="J1797" s="91"/>
      <c r="K1797" s="91"/>
      <c r="L1797" s="71" t="s">
        <v>2</v>
      </c>
    </row>
    <row r="1798" spans="1:12" x14ac:dyDescent="0.25">
      <c r="A1798" s="156" t="s">
        <v>3985</v>
      </c>
      <c r="B1798" s="91" t="s">
        <v>11352</v>
      </c>
      <c r="C1798" s="91" t="s">
        <v>5234</v>
      </c>
      <c r="D1798" s="91" t="s">
        <v>11299</v>
      </c>
      <c r="E1798" s="91">
        <v>8</v>
      </c>
      <c r="F1798" s="91">
        <v>1080</v>
      </c>
      <c r="G1798" s="91">
        <v>1080</v>
      </c>
      <c r="H1798" s="91">
        <v>24</v>
      </c>
      <c r="I1798" s="150"/>
      <c r="J1798" s="91"/>
      <c r="K1798" s="91"/>
      <c r="L1798" s="71" t="s">
        <v>2</v>
      </c>
    </row>
    <row r="1799" spans="1:12" x14ac:dyDescent="0.25">
      <c r="A1799" s="155" t="s">
        <v>3987</v>
      </c>
      <c r="B1799" s="91" t="s">
        <v>11353</v>
      </c>
      <c r="C1799" s="91" t="s">
        <v>5234</v>
      </c>
      <c r="D1799" s="91" t="s">
        <v>11299</v>
      </c>
      <c r="E1799" s="91">
        <v>8</v>
      </c>
      <c r="F1799" s="91">
        <v>1080</v>
      </c>
      <c r="G1799" s="91">
        <v>1080</v>
      </c>
      <c r="H1799" s="91">
        <v>30</v>
      </c>
      <c r="I1799" s="149"/>
      <c r="J1799" s="91"/>
      <c r="K1799" s="91"/>
      <c r="L1799" s="71" t="s">
        <v>2</v>
      </c>
    </row>
    <row r="1800" spans="1:12" x14ac:dyDescent="0.25">
      <c r="A1800" s="156" t="s">
        <v>3989</v>
      </c>
      <c r="B1800" s="91" t="s">
        <v>11354</v>
      </c>
      <c r="C1800" s="91" t="s">
        <v>5234</v>
      </c>
      <c r="D1800" s="91" t="s">
        <v>11299</v>
      </c>
      <c r="E1800" s="91">
        <v>8</v>
      </c>
      <c r="F1800" s="91">
        <v>1080</v>
      </c>
      <c r="G1800" s="91">
        <v>1080</v>
      </c>
      <c r="H1800" s="91">
        <v>60</v>
      </c>
      <c r="I1800" s="150"/>
      <c r="J1800" s="91"/>
      <c r="K1800" s="91"/>
      <c r="L1800" s="71" t="s">
        <v>2</v>
      </c>
    </row>
    <row r="1801" spans="1:12" x14ac:dyDescent="0.25">
      <c r="A1801" s="155" t="s">
        <v>3991</v>
      </c>
      <c r="B1801" s="91" t="s">
        <v>11355</v>
      </c>
      <c r="C1801" s="91" t="s">
        <v>5234</v>
      </c>
      <c r="D1801" s="91" t="s">
        <v>11299</v>
      </c>
      <c r="E1801" s="91">
        <v>8</v>
      </c>
      <c r="F1801" s="91">
        <v>1080</v>
      </c>
      <c r="G1801" s="91">
        <v>1080</v>
      </c>
      <c r="H1801" s="91">
        <v>120</v>
      </c>
      <c r="I1801" s="149"/>
      <c r="J1801" s="91"/>
      <c r="K1801" s="91"/>
      <c r="L1801" s="71" t="s">
        <v>2</v>
      </c>
    </row>
    <row r="1802" spans="1:12" x14ac:dyDescent="0.25">
      <c r="A1802" s="156" t="s">
        <v>3993</v>
      </c>
      <c r="B1802" s="91" t="s">
        <v>11356</v>
      </c>
      <c r="C1802" s="91" t="s">
        <v>5234</v>
      </c>
      <c r="D1802" s="91" t="s">
        <v>11299</v>
      </c>
      <c r="E1802" s="91">
        <v>8</v>
      </c>
      <c r="F1802" s="91">
        <v>1080</v>
      </c>
      <c r="G1802" s="91">
        <v>1080</v>
      </c>
      <c r="H1802" s="91">
        <v>24</v>
      </c>
      <c r="I1802" s="150"/>
      <c r="J1802" s="91"/>
      <c r="K1802" s="91"/>
      <c r="L1802" s="71" t="s">
        <v>2</v>
      </c>
    </row>
    <row r="1803" spans="1:12" x14ac:dyDescent="0.25">
      <c r="A1803" s="155" t="s">
        <v>3995</v>
      </c>
      <c r="B1803" s="91" t="s">
        <v>11357</v>
      </c>
      <c r="C1803" s="91" t="s">
        <v>5234</v>
      </c>
      <c r="D1803" s="91" t="s">
        <v>11299</v>
      </c>
      <c r="E1803" s="91">
        <v>8</v>
      </c>
      <c r="F1803" s="91">
        <v>1080</v>
      </c>
      <c r="G1803" s="91">
        <v>1080</v>
      </c>
      <c r="H1803" s="91">
        <v>30</v>
      </c>
      <c r="I1803" s="149"/>
      <c r="J1803" s="91"/>
      <c r="K1803" s="91"/>
      <c r="L1803" s="71" t="s">
        <v>2</v>
      </c>
    </row>
    <row r="1804" spans="1:12" x14ac:dyDescent="0.25">
      <c r="A1804" s="156" t="s">
        <v>3997</v>
      </c>
      <c r="B1804" s="91" t="s">
        <v>11358</v>
      </c>
      <c r="C1804" s="91" t="s">
        <v>5234</v>
      </c>
      <c r="D1804" s="91" t="s">
        <v>11299</v>
      </c>
      <c r="E1804" s="91">
        <v>8</v>
      </c>
      <c r="F1804" s="91">
        <v>1080</v>
      </c>
      <c r="G1804" s="91">
        <v>1080</v>
      </c>
      <c r="H1804" s="91">
        <v>60</v>
      </c>
      <c r="I1804" s="150"/>
      <c r="J1804" s="91"/>
      <c r="K1804" s="91"/>
      <c r="L1804" s="71" t="s">
        <v>2</v>
      </c>
    </row>
    <row r="1805" spans="1:12" x14ac:dyDescent="0.25">
      <c r="A1805" s="155" t="s">
        <v>3999</v>
      </c>
      <c r="B1805" s="91" t="s">
        <v>11359</v>
      </c>
      <c r="C1805" s="91" t="s">
        <v>5234</v>
      </c>
      <c r="D1805" s="91" t="s">
        <v>11299</v>
      </c>
      <c r="E1805" s="91">
        <v>8</v>
      </c>
      <c r="F1805" s="91">
        <v>1080</v>
      </c>
      <c r="G1805" s="91">
        <v>1080</v>
      </c>
      <c r="H1805" s="91">
        <v>120</v>
      </c>
      <c r="I1805" s="149"/>
      <c r="J1805" s="91"/>
      <c r="K1805" s="91"/>
      <c r="L1805" s="71" t="s">
        <v>2</v>
      </c>
    </row>
    <row r="1806" spans="1:12" x14ac:dyDescent="0.25">
      <c r="A1806" s="156" t="s">
        <v>4001</v>
      </c>
      <c r="B1806" s="91" t="s">
        <v>11360</v>
      </c>
      <c r="C1806" s="91" t="s">
        <v>5234</v>
      </c>
      <c r="D1806" s="91" t="s">
        <v>11308</v>
      </c>
      <c r="E1806" s="91">
        <v>8</v>
      </c>
      <c r="F1806" s="91">
        <v>1080</v>
      </c>
      <c r="G1806" s="91">
        <v>1080</v>
      </c>
      <c r="H1806" s="91">
        <v>24</v>
      </c>
      <c r="I1806" s="150"/>
      <c r="J1806" s="91"/>
      <c r="K1806" s="91"/>
      <c r="L1806" s="71" t="s">
        <v>2</v>
      </c>
    </row>
    <row r="1807" spans="1:12" x14ac:dyDescent="0.25">
      <c r="A1807" s="155" t="s">
        <v>4003</v>
      </c>
      <c r="B1807" s="91" t="s">
        <v>11361</v>
      </c>
      <c r="C1807" s="91" t="s">
        <v>5234</v>
      </c>
      <c r="D1807" s="91" t="s">
        <v>11308</v>
      </c>
      <c r="E1807" s="91">
        <v>8</v>
      </c>
      <c r="F1807" s="91">
        <v>1080</v>
      </c>
      <c r="G1807" s="91">
        <v>1080</v>
      </c>
      <c r="H1807" s="91">
        <v>30</v>
      </c>
      <c r="I1807" s="149"/>
      <c r="J1807" s="91"/>
      <c r="K1807" s="91"/>
      <c r="L1807" s="71" t="s">
        <v>2</v>
      </c>
    </row>
    <row r="1808" spans="1:12" x14ac:dyDescent="0.25">
      <c r="A1808" s="156" t="s">
        <v>4005</v>
      </c>
      <c r="B1808" s="91" t="s">
        <v>11362</v>
      </c>
      <c r="C1808" s="91" t="s">
        <v>5234</v>
      </c>
      <c r="D1808" s="91" t="s">
        <v>11308</v>
      </c>
      <c r="E1808" s="91">
        <v>8</v>
      </c>
      <c r="F1808" s="91">
        <v>1080</v>
      </c>
      <c r="G1808" s="91">
        <v>1080</v>
      </c>
      <c r="H1808" s="91">
        <v>60</v>
      </c>
      <c r="I1808" s="150"/>
      <c r="J1808" s="91"/>
      <c r="K1808" s="91"/>
      <c r="L1808" s="71" t="s">
        <v>2</v>
      </c>
    </row>
    <row r="1809" spans="1:12" x14ac:dyDescent="0.25">
      <c r="A1809" s="155" t="s">
        <v>4007</v>
      </c>
      <c r="B1809" s="91" t="s">
        <v>11363</v>
      </c>
      <c r="C1809" s="91" t="s">
        <v>5234</v>
      </c>
      <c r="D1809" s="91" t="s">
        <v>11308</v>
      </c>
      <c r="E1809" s="91">
        <v>8</v>
      </c>
      <c r="F1809" s="91">
        <v>1080</v>
      </c>
      <c r="G1809" s="91">
        <v>1080</v>
      </c>
      <c r="H1809" s="91">
        <v>120</v>
      </c>
      <c r="I1809" s="149"/>
      <c r="J1809" s="91"/>
      <c r="K1809" s="91"/>
      <c r="L1809" s="71" t="s">
        <v>2</v>
      </c>
    </row>
    <row r="1810" spans="1:12" x14ac:dyDescent="0.25">
      <c r="A1810" s="156" t="s">
        <v>4009</v>
      </c>
      <c r="B1810" s="91" t="s">
        <v>11364</v>
      </c>
      <c r="C1810" s="91" t="s">
        <v>5234</v>
      </c>
      <c r="D1810" s="91" t="s">
        <v>11313</v>
      </c>
      <c r="E1810" s="91">
        <v>8</v>
      </c>
      <c r="F1810" s="91">
        <v>1080</v>
      </c>
      <c r="G1810" s="91">
        <v>1080</v>
      </c>
      <c r="H1810" s="91">
        <v>24</v>
      </c>
      <c r="I1810" s="150"/>
      <c r="J1810" s="91"/>
      <c r="K1810" s="91"/>
      <c r="L1810" s="71" t="s">
        <v>2</v>
      </c>
    </row>
    <row r="1811" spans="1:12" x14ac:dyDescent="0.25">
      <c r="A1811" s="155" t="s">
        <v>4011</v>
      </c>
      <c r="B1811" s="91" t="s">
        <v>11365</v>
      </c>
      <c r="C1811" s="91" t="s">
        <v>5234</v>
      </c>
      <c r="D1811" s="91" t="s">
        <v>11313</v>
      </c>
      <c r="E1811" s="91">
        <v>8</v>
      </c>
      <c r="F1811" s="91">
        <v>1080</v>
      </c>
      <c r="G1811" s="91">
        <v>1080</v>
      </c>
      <c r="H1811" s="91">
        <v>30</v>
      </c>
      <c r="I1811" s="149"/>
      <c r="J1811" s="91"/>
      <c r="K1811" s="91"/>
      <c r="L1811" s="71" t="s">
        <v>2</v>
      </c>
    </row>
    <row r="1812" spans="1:12" x14ac:dyDescent="0.25">
      <c r="A1812" s="156" t="s">
        <v>4013</v>
      </c>
      <c r="B1812" s="91" t="s">
        <v>11366</v>
      </c>
      <c r="C1812" s="91" t="s">
        <v>5234</v>
      </c>
      <c r="D1812" s="91" t="s">
        <v>11313</v>
      </c>
      <c r="E1812" s="91">
        <v>8</v>
      </c>
      <c r="F1812" s="91">
        <v>1080</v>
      </c>
      <c r="G1812" s="91">
        <v>1080</v>
      </c>
      <c r="H1812" s="91">
        <v>60</v>
      </c>
      <c r="I1812" s="150"/>
      <c r="J1812" s="91"/>
      <c r="K1812" s="91"/>
      <c r="L1812" s="71" t="s">
        <v>2</v>
      </c>
    </row>
    <row r="1813" spans="1:12" x14ac:dyDescent="0.25">
      <c r="A1813" s="155" t="s">
        <v>4015</v>
      </c>
      <c r="B1813" s="91" t="s">
        <v>11367</v>
      </c>
      <c r="C1813" s="91" t="s">
        <v>5234</v>
      </c>
      <c r="D1813" s="91" t="s">
        <v>11313</v>
      </c>
      <c r="E1813" s="91">
        <v>8</v>
      </c>
      <c r="F1813" s="91">
        <v>1080</v>
      </c>
      <c r="G1813" s="91">
        <v>1080</v>
      </c>
      <c r="H1813" s="91">
        <v>120</v>
      </c>
      <c r="I1813" s="149"/>
      <c r="J1813" s="91"/>
      <c r="K1813" s="91"/>
      <c r="L1813" s="71" t="s">
        <v>2</v>
      </c>
    </row>
    <row r="1814" spans="1:12" x14ac:dyDescent="0.25">
      <c r="A1814" s="156" t="s">
        <v>4017</v>
      </c>
      <c r="B1814" s="91" t="s">
        <v>11368</v>
      </c>
      <c r="C1814" s="91" t="s">
        <v>5234</v>
      </c>
      <c r="D1814" s="91" t="s">
        <v>11318</v>
      </c>
      <c r="E1814" s="91">
        <v>10</v>
      </c>
      <c r="F1814" s="91">
        <v>1080</v>
      </c>
      <c r="G1814" s="91">
        <v>1080</v>
      </c>
      <c r="H1814" s="91">
        <v>24</v>
      </c>
      <c r="I1814" s="150"/>
      <c r="J1814" s="91"/>
      <c r="K1814" s="91"/>
      <c r="L1814" s="71" t="s">
        <v>2</v>
      </c>
    </row>
    <row r="1815" spans="1:12" x14ac:dyDescent="0.25">
      <c r="A1815" s="155" t="s">
        <v>4019</v>
      </c>
      <c r="B1815" s="91" t="s">
        <v>11369</v>
      </c>
      <c r="C1815" s="91" t="s">
        <v>5234</v>
      </c>
      <c r="D1815" s="91" t="s">
        <v>11318</v>
      </c>
      <c r="E1815" s="91">
        <v>10</v>
      </c>
      <c r="F1815" s="91">
        <v>1080</v>
      </c>
      <c r="G1815" s="91">
        <v>1080</v>
      </c>
      <c r="H1815" s="91">
        <v>30</v>
      </c>
      <c r="I1815" s="149"/>
      <c r="J1815" s="91"/>
      <c r="K1815" s="91"/>
      <c r="L1815" s="71" t="s">
        <v>2</v>
      </c>
    </row>
    <row r="1816" spans="1:12" x14ac:dyDescent="0.25">
      <c r="A1816" s="156" t="s">
        <v>4021</v>
      </c>
      <c r="B1816" s="91" t="s">
        <v>11370</v>
      </c>
      <c r="C1816" s="91" t="s">
        <v>5234</v>
      </c>
      <c r="D1816" s="91" t="s">
        <v>11318</v>
      </c>
      <c r="E1816" s="91">
        <v>10</v>
      </c>
      <c r="F1816" s="91">
        <v>1080</v>
      </c>
      <c r="G1816" s="91">
        <v>1080</v>
      </c>
      <c r="H1816" s="91">
        <v>60</v>
      </c>
      <c r="I1816" s="150"/>
      <c r="J1816" s="91"/>
      <c r="K1816" s="91"/>
      <c r="L1816" s="71" t="s">
        <v>2</v>
      </c>
    </row>
    <row r="1817" spans="1:12" x14ac:dyDescent="0.25">
      <c r="A1817" s="155" t="s">
        <v>4024</v>
      </c>
      <c r="B1817" s="91" t="s">
        <v>11371</v>
      </c>
      <c r="C1817" s="91" t="s">
        <v>5234</v>
      </c>
      <c r="D1817" s="91" t="s">
        <v>11318</v>
      </c>
      <c r="E1817" s="91">
        <v>10</v>
      </c>
      <c r="F1817" s="91">
        <v>1080</v>
      </c>
      <c r="G1817" s="91">
        <v>1080</v>
      </c>
      <c r="H1817" s="91">
        <v>120</v>
      </c>
      <c r="I1817" s="149"/>
      <c r="J1817" s="91"/>
      <c r="K1817" s="91"/>
      <c r="L1817" s="71" t="s">
        <v>2</v>
      </c>
    </row>
    <row r="1818" spans="1:12" x14ac:dyDescent="0.25">
      <c r="A1818" s="156" t="s">
        <v>4027</v>
      </c>
      <c r="B1818" s="91" t="s">
        <v>11372</v>
      </c>
      <c r="C1818" s="91" t="s">
        <v>5234</v>
      </c>
      <c r="D1818" s="91" t="s">
        <v>11323</v>
      </c>
      <c r="E1818" s="91">
        <v>10</v>
      </c>
      <c r="F1818" s="91">
        <v>1080</v>
      </c>
      <c r="G1818" s="91">
        <v>1080</v>
      </c>
      <c r="H1818" s="91">
        <v>24</v>
      </c>
      <c r="I1818" s="150"/>
      <c r="J1818" s="91"/>
      <c r="K1818" s="91"/>
      <c r="L1818" s="71" t="s">
        <v>2</v>
      </c>
    </row>
    <row r="1819" spans="1:12" x14ac:dyDescent="0.25">
      <c r="A1819" s="155" t="s">
        <v>4029</v>
      </c>
      <c r="B1819" s="91" t="s">
        <v>11373</v>
      </c>
      <c r="C1819" s="91" t="s">
        <v>5234</v>
      </c>
      <c r="D1819" s="91" t="s">
        <v>11323</v>
      </c>
      <c r="E1819" s="91">
        <v>10</v>
      </c>
      <c r="F1819" s="91">
        <v>1080</v>
      </c>
      <c r="G1819" s="91">
        <v>1080</v>
      </c>
      <c r="H1819" s="91">
        <v>30</v>
      </c>
      <c r="I1819" s="149"/>
      <c r="J1819" s="91"/>
      <c r="K1819" s="91"/>
      <c r="L1819" s="71" t="s">
        <v>2</v>
      </c>
    </row>
    <row r="1820" spans="1:12" x14ac:dyDescent="0.25">
      <c r="A1820" s="156" t="s">
        <v>4031</v>
      </c>
      <c r="B1820" s="91" t="s">
        <v>11374</v>
      </c>
      <c r="C1820" s="91" t="s">
        <v>5234</v>
      </c>
      <c r="D1820" s="91" t="s">
        <v>11323</v>
      </c>
      <c r="E1820" s="91">
        <v>10</v>
      </c>
      <c r="F1820" s="91">
        <v>1080</v>
      </c>
      <c r="G1820" s="91">
        <v>1080</v>
      </c>
      <c r="H1820" s="91">
        <v>60</v>
      </c>
      <c r="I1820" s="150"/>
      <c r="J1820" s="91"/>
      <c r="K1820" s="91"/>
      <c r="L1820" s="71" t="s">
        <v>2</v>
      </c>
    </row>
    <row r="1821" spans="1:12" x14ac:dyDescent="0.25">
      <c r="A1821" s="155" t="s">
        <v>4033</v>
      </c>
      <c r="B1821" s="91" t="s">
        <v>11375</v>
      </c>
      <c r="C1821" s="91" t="s">
        <v>5234</v>
      </c>
      <c r="D1821" s="91" t="s">
        <v>11323</v>
      </c>
      <c r="E1821" s="91">
        <v>10</v>
      </c>
      <c r="F1821" s="91">
        <v>1080</v>
      </c>
      <c r="G1821" s="91">
        <v>1080</v>
      </c>
      <c r="H1821" s="91">
        <v>120</v>
      </c>
      <c r="I1821" s="149"/>
      <c r="J1821" s="91"/>
      <c r="K1821" s="91"/>
      <c r="L1821" s="71" t="s">
        <v>2</v>
      </c>
    </row>
    <row r="1822" spans="1:12" x14ac:dyDescent="0.25">
      <c r="A1822" s="156" t="s">
        <v>4035</v>
      </c>
      <c r="B1822" s="91" t="s">
        <v>11376</v>
      </c>
      <c r="C1822" s="91" t="s">
        <v>5234</v>
      </c>
      <c r="D1822" s="91" t="s">
        <v>11328</v>
      </c>
      <c r="E1822" s="91">
        <v>10</v>
      </c>
      <c r="F1822" s="91">
        <v>1080</v>
      </c>
      <c r="G1822" s="91">
        <v>1080</v>
      </c>
      <c r="H1822" s="91">
        <v>24</v>
      </c>
      <c r="I1822" s="150"/>
      <c r="J1822" s="91"/>
      <c r="K1822" s="91"/>
      <c r="L1822" s="71" t="s">
        <v>2</v>
      </c>
    </row>
    <row r="1823" spans="1:12" x14ac:dyDescent="0.25">
      <c r="A1823" s="155" t="s">
        <v>4037</v>
      </c>
      <c r="B1823" s="91" t="s">
        <v>11377</v>
      </c>
      <c r="C1823" s="91" t="s">
        <v>5234</v>
      </c>
      <c r="D1823" s="91" t="s">
        <v>11328</v>
      </c>
      <c r="E1823" s="91">
        <v>10</v>
      </c>
      <c r="F1823" s="91">
        <v>1080</v>
      </c>
      <c r="G1823" s="91">
        <v>1080</v>
      </c>
      <c r="H1823" s="91">
        <v>30</v>
      </c>
      <c r="I1823" s="149"/>
      <c r="J1823" s="91"/>
      <c r="K1823" s="91"/>
      <c r="L1823" s="71" t="s">
        <v>2</v>
      </c>
    </row>
    <row r="1824" spans="1:12" x14ac:dyDescent="0.25">
      <c r="A1824" s="156" t="s">
        <v>4039</v>
      </c>
      <c r="B1824" s="91" t="s">
        <v>11378</v>
      </c>
      <c r="C1824" s="91" t="s">
        <v>5234</v>
      </c>
      <c r="D1824" s="91" t="s">
        <v>11328</v>
      </c>
      <c r="E1824" s="91">
        <v>10</v>
      </c>
      <c r="F1824" s="91">
        <v>1080</v>
      </c>
      <c r="G1824" s="91">
        <v>1080</v>
      </c>
      <c r="H1824" s="91">
        <v>60</v>
      </c>
      <c r="I1824" s="150"/>
      <c r="J1824" s="91"/>
      <c r="K1824" s="91"/>
      <c r="L1824" s="71" t="s">
        <v>2</v>
      </c>
    </row>
    <row r="1825" spans="1:12" x14ac:dyDescent="0.25">
      <c r="A1825" s="155" t="s">
        <v>4042</v>
      </c>
      <c r="B1825" s="91" t="s">
        <v>11379</v>
      </c>
      <c r="C1825" s="91" t="s">
        <v>5234</v>
      </c>
      <c r="D1825" s="91" t="s">
        <v>11328</v>
      </c>
      <c r="E1825" s="91">
        <v>10</v>
      </c>
      <c r="F1825" s="91">
        <v>1080</v>
      </c>
      <c r="G1825" s="91">
        <v>1080</v>
      </c>
      <c r="H1825" s="91">
        <v>120</v>
      </c>
      <c r="I1825" s="149"/>
      <c r="J1825" s="91"/>
      <c r="K1825" s="91"/>
      <c r="L1825" s="71" t="s">
        <v>2</v>
      </c>
    </row>
    <row r="1826" spans="1:12" x14ac:dyDescent="0.25">
      <c r="A1826" s="156" t="s">
        <v>4044</v>
      </c>
      <c r="B1826" s="91" t="s">
        <v>11380</v>
      </c>
      <c r="C1826" s="91" t="s">
        <v>5234</v>
      </c>
      <c r="D1826" s="91" t="s">
        <v>11333</v>
      </c>
      <c r="E1826" s="91">
        <v>10</v>
      </c>
      <c r="F1826" s="91">
        <v>1080</v>
      </c>
      <c r="G1826" s="91">
        <v>1080</v>
      </c>
      <c r="H1826" s="91">
        <v>24</v>
      </c>
      <c r="I1826" s="150"/>
      <c r="J1826" s="91"/>
      <c r="K1826" s="91"/>
      <c r="L1826" s="71" t="s">
        <v>2</v>
      </c>
    </row>
    <row r="1827" spans="1:12" x14ac:dyDescent="0.25">
      <c r="A1827" s="155" t="s">
        <v>4046</v>
      </c>
      <c r="B1827" s="91" t="s">
        <v>11381</v>
      </c>
      <c r="C1827" s="91" t="s">
        <v>5234</v>
      </c>
      <c r="D1827" s="91" t="s">
        <v>11333</v>
      </c>
      <c r="E1827" s="91">
        <v>10</v>
      </c>
      <c r="F1827" s="91">
        <v>1080</v>
      </c>
      <c r="G1827" s="91">
        <v>1080</v>
      </c>
      <c r="H1827" s="91">
        <v>30</v>
      </c>
      <c r="I1827" s="149"/>
      <c r="J1827" s="91"/>
      <c r="K1827" s="91"/>
      <c r="L1827" s="71" t="s">
        <v>2</v>
      </c>
    </row>
    <row r="1828" spans="1:12" x14ac:dyDescent="0.25">
      <c r="A1828" s="156" t="s">
        <v>4048</v>
      </c>
      <c r="B1828" s="91" t="s">
        <v>11382</v>
      </c>
      <c r="C1828" s="91" t="s">
        <v>5234</v>
      </c>
      <c r="D1828" s="91" t="s">
        <v>11333</v>
      </c>
      <c r="E1828" s="91">
        <v>10</v>
      </c>
      <c r="F1828" s="91">
        <v>1080</v>
      </c>
      <c r="G1828" s="91">
        <v>1080</v>
      </c>
      <c r="H1828" s="91">
        <v>60</v>
      </c>
      <c r="I1828" s="150"/>
      <c r="J1828" s="91"/>
      <c r="K1828" s="91"/>
      <c r="L1828" s="71" t="s">
        <v>2</v>
      </c>
    </row>
    <row r="1829" spans="1:12" x14ac:dyDescent="0.25">
      <c r="A1829" s="155" t="s">
        <v>4050</v>
      </c>
      <c r="B1829" s="91" t="s">
        <v>11383</v>
      </c>
      <c r="C1829" s="91" t="s">
        <v>5234</v>
      </c>
      <c r="D1829" s="91" t="s">
        <v>11333</v>
      </c>
      <c r="E1829" s="91">
        <v>10</v>
      </c>
      <c r="F1829" s="91">
        <v>1080</v>
      </c>
      <c r="G1829" s="91">
        <v>1080</v>
      </c>
      <c r="H1829" s="91">
        <v>120</v>
      </c>
      <c r="I1829" s="149"/>
      <c r="J1829" s="91"/>
      <c r="K1829" s="91"/>
      <c r="L1829" s="71" t="s">
        <v>2</v>
      </c>
    </row>
    <row r="1830" spans="1:12" x14ac:dyDescent="0.25">
      <c r="A1830" s="156" t="s">
        <v>4052</v>
      </c>
      <c r="B1830" s="91" t="s">
        <v>11384</v>
      </c>
      <c r="C1830" s="91" t="s">
        <v>5234</v>
      </c>
      <c r="D1830" s="91" t="s">
        <v>11338</v>
      </c>
      <c r="E1830" s="91">
        <v>12</v>
      </c>
      <c r="F1830" s="91">
        <v>1080</v>
      </c>
      <c r="G1830" s="91">
        <v>1080</v>
      </c>
      <c r="H1830" s="91">
        <v>24</v>
      </c>
      <c r="I1830" s="150"/>
      <c r="J1830" s="91"/>
      <c r="K1830" s="135"/>
      <c r="L1830" s="71" t="s">
        <v>2</v>
      </c>
    </row>
    <row r="1831" spans="1:12" x14ac:dyDescent="0.25">
      <c r="A1831" s="155" t="s">
        <v>4054</v>
      </c>
      <c r="B1831" s="91" t="s">
        <v>11385</v>
      </c>
      <c r="C1831" s="91" t="s">
        <v>5234</v>
      </c>
      <c r="D1831" s="91" t="s">
        <v>11338</v>
      </c>
      <c r="E1831" s="91">
        <v>12</v>
      </c>
      <c r="F1831" s="91">
        <v>1080</v>
      </c>
      <c r="G1831" s="91">
        <v>1080</v>
      </c>
      <c r="H1831" s="91">
        <v>30</v>
      </c>
      <c r="I1831" s="149"/>
      <c r="J1831" s="91"/>
      <c r="K1831" s="135"/>
      <c r="L1831" s="71" t="s">
        <v>2</v>
      </c>
    </row>
    <row r="1832" spans="1:12" x14ac:dyDescent="0.25">
      <c r="A1832" s="156" t="s">
        <v>4056</v>
      </c>
      <c r="B1832" s="91" t="s">
        <v>11386</v>
      </c>
      <c r="C1832" s="91" t="s">
        <v>5234</v>
      </c>
      <c r="D1832" s="91" t="s">
        <v>11338</v>
      </c>
      <c r="E1832" s="91">
        <v>12</v>
      </c>
      <c r="F1832" s="91">
        <v>1080</v>
      </c>
      <c r="G1832" s="91">
        <v>1080</v>
      </c>
      <c r="H1832" s="91">
        <v>60</v>
      </c>
      <c r="I1832" s="150"/>
      <c r="J1832" s="91"/>
      <c r="K1832" s="135"/>
      <c r="L1832" s="71" t="s">
        <v>2</v>
      </c>
    </row>
    <row r="1833" spans="1:12" x14ac:dyDescent="0.25">
      <c r="A1833" s="155" t="s">
        <v>4058</v>
      </c>
      <c r="B1833" s="91" t="s">
        <v>11387</v>
      </c>
      <c r="C1833" s="91" t="s">
        <v>5234</v>
      </c>
      <c r="D1833" s="91" t="s">
        <v>11338</v>
      </c>
      <c r="E1833" s="91">
        <v>12</v>
      </c>
      <c r="F1833" s="91">
        <v>1080</v>
      </c>
      <c r="G1833" s="91">
        <v>1080</v>
      </c>
      <c r="H1833" s="91">
        <v>120</v>
      </c>
      <c r="I1833" s="149"/>
      <c r="J1833" s="91"/>
      <c r="K1833" s="135"/>
      <c r="L1833" s="71" t="s">
        <v>2</v>
      </c>
    </row>
    <row r="1834" spans="1:12" x14ac:dyDescent="0.25">
      <c r="A1834" s="156" t="s">
        <v>4060</v>
      </c>
      <c r="B1834" s="91" t="s">
        <v>11388</v>
      </c>
      <c r="C1834" s="91" t="s">
        <v>5234</v>
      </c>
      <c r="D1834" s="91" t="s">
        <v>11343</v>
      </c>
      <c r="E1834" s="91">
        <v>12</v>
      </c>
      <c r="F1834" s="91">
        <v>1080</v>
      </c>
      <c r="G1834" s="91">
        <v>1080</v>
      </c>
      <c r="H1834" s="91">
        <v>24</v>
      </c>
      <c r="I1834" s="150"/>
      <c r="J1834" s="91"/>
      <c r="K1834" s="91"/>
      <c r="L1834" s="71" t="s">
        <v>2</v>
      </c>
    </row>
    <row r="1835" spans="1:12" x14ac:dyDescent="0.25">
      <c r="A1835" s="155" t="s">
        <v>4062</v>
      </c>
      <c r="B1835" s="91" t="s">
        <v>11389</v>
      </c>
      <c r="C1835" s="91" t="s">
        <v>5234</v>
      </c>
      <c r="D1835" s="91" t="s">
        <v>11343</v>
      </c>
      <c r="E1835" s="91">
        <v>12</v>
      </c>
      <c r="F1835" s="91">
        <v>1080</v>
      </c>
      <c r="G1835" s="91">
        <v>1080</v>
      </c>
      <c r="H1835" s="91">
        <v>30</v>
      </c>
      <c r="I1835" s="149"/>
      <c r="J1835" s="91"/>
      <c r="K1835" s="91"/>
      <c r="L1835" s="71" t="s">
        <v>2</v>
      </c>
    </row>
    <row r="1836" spans="1:12" x14ac:dyDescent="0.25">
      <c r="A1836" s="156" t="s">
        <v>4065</v>
      </c>
      <c r="B1836" s="91" t="s">
        <v>11390</v>
      </c>
      <c r="C1836" s="91" t="s">
        <v>5234</v>
      </c>
      <c r="D1836" s="91" t="s">
        <v>11343</v>
      </c>
      <c r="E1836" s="91">
        <v>12</v>
      </c>
      <c r="F1836" s="91">
        <v>1080</v>
      </c>
      <c r="G1836" s="91">
        <v>1080</v>
      </c>
      <c r="H1836" s="91">
        <v>60</v>
      </c>
      <c r="I1836" s="150"/>
      <c r="J1836" s="91"/>
      <c r="K1836" s="91"/>
      <c r="L1836" s="71" t="s">
        <v>2</v>
      </c>
    </row>
    <row r="1837" spans="1:12" x14ac:dyDescent="0.25">
      <c r="A1837" s="155" t="s">
        <v>4067</v>
      </c>
      <c r="B1837" s="91" t="s">
        <v>11391</v>
      </c>
      <c r="C1837" s="91" t="s">
        <v>5234</v>
      </c>
      <c r="D1837" s="91" t="s">
        <v>11343</v>
      </c>
      <c r="E1837" s="91">
        <v>12</v>
      </c>
      <c r="F1837" s="91">
        <v>1080</v>
      </c>
      <c r="G1837" s="91">
        <v>1080</v>
      </c>
      <c r="H1837" s="91">
        <v>120</v>
      </c>
      <c r="I1837" s="149"/>
      <c r="J1837" s="91"/>
      <c r="K1837" s="91"/>
      <c r="L1837" s="71" t="s">
        <v>2</v>
      </c>
    </row>
    <row r="1838" spans="1:12" x14ac:dyDescent="0.25">
      <c r="A1838" s="156" t="s">
        <v>4070</v>
      </c>
      <c r="B1838" s="91" t="s">
        <v>11392</v>
      </c>
      <c r="C1838" s="91" t="s">
        <v>5234</v>
      </c>
      <c r="D1838" s="91" t="s">
        <v>11348</v>
      </c>
      <c r="E1838" s="91">
        <v>12</v>
      </c>
      <c r="F1838" s="91">
        <v>1080</v>
      </c>
      <c r="G1838" s="91">
        <v>1080</v>
      </c>
      <c r="H1838" s="91">
        <v>24</v>
      </c>
      <c r="I1838" s="150"/>
      <c r="J1838" s="91"/>
      <c r="K1838" s="91"/>
      <c r="L1838" s="71" t="s">
        <v>2</v>
      </c>
    </row>
    <row r="1839" spans="1:12" x14ac:dyDescent="0.25">
      <c r="A1839" s="155" t="s">
        <v>4073</v>
      </c>
      <c r="B1839" s="91" t="s">
        <v>11393</v>
      </c>
      <c r="C1839" s="91" t="s">
        <v>5234</v>
      </c>
      <c r="D1839" s="91" t="s">
        <v>11348</v>
      </c>
      <c r="E1839" s="91">
        <v>12</v>
      </c>
      <c r="F1839" s="91">
        <v>1080</v>
      </c>
      <c r="G1839" s="91">
        <v>1080</v>
      </c>
      <c r="H1839" s="91">
        <v>30</v>
      </c>
      <c r="I1839" s="149"/>
      <c r="J1839" s="91"/>
      <c r="K1839" s="91"/>
      <c r="L1839" s="71" t="s">
        <v>2</v>
      </c>
    </row>
    <row r="1840" spans="1:12" x14ac:dyDescent="0.25">
      <c r="A1840" s="156" t="s">
        <v>4075</v>
      </c>
      <c r="B1840" s="91" t="s">
        <v>11394</v>
      </c>
      <c r="C1840" s="91" t="s">
        <v>5234</v>
      </c>
      <c r="D1840" s="91" t="s">
        <v>11348</v>
      </c>
      <c r="E1840" s="91">
        <v>12</v>
      </c>
      <c r="F1840" s="91">
        <v>1080</v>
      </c>
      <c r="G1840" s="91">
        <v>1080</v>
      </c>
      <c r="H1840" s="91">
        <v>60</v>
      </c>
      <c r="I1840" s="150"/>
      <c r="J1840" s="91"/>
      <c r="K1840" s="91"/>
      <c r="L1840" s="71" t="s">
        <v>2</v>
      </c>
    </row>
    <row r="1841" spans="1:12" x14ac:dyDescent="0.25">
      <c r="A1841" s="155" t="s">
        <v>4077</v>
      </c>
      <c r="B1841" s="91" t="s">
        <v>11395</v>
      </c>
      <c r="C1841" s="91" t="s">
        <v>5234</v>
      </c>
      <c r="D1841" s="91" t="s">
        <v>11348</v>
      </c>
      <c r="E1841" s="91">
        <v>12</v>
      </c>
      <c r="F1841" s="91">
        <v>1080</v>
      </c>
      <c r="G1841" s="91">
        <v>1080</v>
      </c>
      <c r="H1841" s="91">
        <v>120</v>
      </c>
      <c r="I1841" s="149"/>
      <c r="J1841" s="91"/>
      <c r="K1841" s="91"/>
      <c r="L1841" s="71" t="s">
        <v>2</v>
      </c>
    </row>
    <row r="1842" spans="1:12" x14ac:dyDescent="0.25">
      <c r="A1842" s="156" t="s">
        <v>4079</v>
      </c>
      <c r="B1842" s="91" t="s">
        <v>11396</v>
      </c>
      <c r="C1842" s="91" t="s">
        <v>5234</v>
      </c>
      <c r="D1842" s="91" t="s">
        <v>11299</v>
      </c>
      <c r="E1842" s="91">
        <v>8</v>
      </c>
      <c r="F1842" s="91">
        <v>720</v>
      </c>
      <c r="G1842" s="91">
        <v>480</v>
      </c>
      <c r="H1842" s="91">
        <v>24</v>
      </c>
      <c r="I1842" s="150"/>
      <c r="J1842" s="91"/>
      <c r="K1842" s="91"/>
      <c r="L1842" s="71" t="s">
        <v>2</v>
      </c>
    </row>
    <row r="1843" spans="1:12" x14ac:dyDescent="0.25">
      <c r="A1843" s="155" t="s">
        <v>4081</v>
      </c>
      <c r="B1843" s="91" t="s">
        <v>11397</v>
      </c>
      <c r="C1843" s="91" t="s">
        <v>5234</v>
      </c>
      <c r="D1843" s="91" t="s">
        <v>11299</v>
      </c>
      <c r="E1843" s="91">
        <v>8</v>
      </c>
      <c r="F1843" s="91">
        <v>720</v>
      </c>
      <c r="G1843" s="91">
        <v>480</v>
      </c>
      <c r="H1843" s="91">
        <v>30</v>
      </c>
      <c r="I1843" s="149"/>
      <c r="J1843" s="91"/>
      <c r="K1843" s="91"/>
      <c r="L1843" s="71" t="s">
        <v>2</v>
      </c>
    </row>
    <row r="1844" spans="1:12" x14ac:dyDescent="0.25">
      <c r="A1844" s="156" t="s">
        <v>4083</v>
      </c>
      <c r="B1844" s="91" t="s">
        <v>11398</v>
      </c>
      <c r="C1844" s="91" t="s">
        <v>5234</v>
      </c>
      <c r="D1844" s="91" t="s">
        <v>11299</v>
      </c>
      <c r="E1844" s="91">
        <v>8</v>
      </c>
      <c r="F1844" s="91">
        <v>720</v>
      </c>
      <c r="G1844" s="91">
        <v>480</v>
      </c>
      <c r="H1844" s="91">
        <v>60</v>
      </c>
      <c r="I1844" s="150"/>
      <c r="J1844" s="91"/>
      <c r="K1844" s="91"/>
      <c r="L1844" s="71" t="s">
        <v>2</v>
      </c>
    </row>
    <row r="1845" spans="1:12" x14ac:dyDescent="0.25">
      <c r="A1845" s="155" t="s">
        <v>4085</v>
      </c>
      <c r="B1845" s="91" t="s">
        <v>11399</v>
      </c>
      <c r="C1845" s="91" t="s">
        <v>5234</v>
      </c>
      <c r="D1845" s="91" t="s">
        <v>11299</v>
      </c>
      <c r="E1845" s="91">
        <v>8</v>
      </c>
      <c r="F1845" s="91">
        <v>720</v>
      </c>
      <c r="G1845" s="91">
        <v>480</v>
      </c>
      <c r="H1845" s="91">
        <v>120</v>
      </c>
      <c r="I1845" s="149"/>
      <c r="J1845" s="91"/>
      <c r="K1845" s="91"/>
      <c r="L1845" s="71" t="s">
        <v>2</v>
      </c>
    </row>
    <row r="1846" spans="1:12" x14ac:dyDescent="0.25">
      <c r="A1846" s="156" t="s">
        <v>4087</v>
      </c>
      <c r="B1846" s="91" t="s">
        <v>11400</v>
      </c>
      <c r="C1846" s="91" t="s">
        <v>5234</v>
      </c>
      <c r="D1846" s="91" t="s">
        <v>11299</v>
      </c>
      <c r="E1846" s="91">
        <v>8</v>
      </c>
      <c r="F1846" s="91">
        <v>720</v>
      </c>
      <c r="G1846" s="91">
        <v>480</v>
      </c>
      <c r="H1846" s="91">
        <v>24</v>
      </c>
      <c r="I1846" s="150"/>
      <c r="J1846" s="91"/>
      <c r="K1846" s="91"/>
      <c r="L1846" s="71" t="s">
        <v>2</v>
      </c>
    </row>
    <row r="1847" spans="1:12" x14ac:dyDescent="0.25">
      <c r="A1847" s="155" t="s">
        <v>4089</v>
      </c>
      <c r="B1847" s="91" t="s">
        <v>11401</v>
      </c>
      <c r="C1847" s="91" t="s">
        <v>5234</v>
      </c>
      <c r="D1847" s="91" t="s">
        <v>11299</v>
      </c>
      <c r="E1847" s="91">
        <v>8</v>
      </c>
      <c r="F1847" s="91">
        <v>720</v>
      </c>
      <c r="G1847" s="91">
        <v>480</v>
      </c>
      <c r="H1847" s="91">
        <v>30</v>
      </c>
      <c r="I1847" s="149"/>
      <c r="J1847" s="91"/>
      <c r="K1847" s="91"/>
      <c r="L1847" s="71" t="s">
        <v>2</v>
      </c>
    </row>
    <row r="1848" spans="1:12" x14ac:dyDescent="0.25">
      <c r="A1848" s="156" t="s">
        <v>4091</v>
      </c>
      <c r="B1848" s="91" t="s">
        <v>11402</v>
      </c>
      <c r="C1848" s="91" t="s">
        <v>5234</v>
      </c>
      <c r="D1848" s="91" t="s">
        <v>11299</v>
      </c>
      <c r="E1848" s="91">
        <v>8</v>
      </c>
      <c r="F1848" s="91">
        <v>720</v>
      </c>
      <c r="G1848" s="91">
        <v>480</v>
      </c>
      <c r="H1848" s="91">
        <v>60</v>
      </c>
      <c r="I1848" s="150"/>
      <c r="J1848" s="91"/>
      <c r="K1848" s="91"/>
      <c r="L1848" s="71" t="s">
        <v>2</v>
      </c>
    </row>
    <row r="1849" spans="1:12" x14ac:dyDescent="0.25">
      <c r="A1849" s="155" t="s">
        <v>4093</v>
      </c>
      <c r="B1849" s="91" t="s">
        <v>11403</v>
      </c>
      <c r="C1849" s="91" t="s">
        <v>5234</v>
      </c>
      <c r="D1849" s="91" t="s">
        <v>11299</v>
      </c>
      <c r="E1849" s="91">
        <v>8</v>
      </c>
      <c r="F1849" s="91">
        <v>720</v>
      </c>
      <c r="G1849" s="91">
        <v>480</v>
      </c>
      <c r="H1849" s="91">
        <v>120</v>
      </c>
      <c r="I1849" s="149"/>
      <c r="J1849" s="91"/>
      <c r="K1849" s="91"/>
      <c r="L1849" s="71" t="s">
        <v>2</v>
      </c>
    </row>
    <row r="1850" spans="1:12" x14ac:dyDescent="0.25">
      <c r="A1850" s="156" t="s">
        <v>4095</v>
      </c>
      <c r="B1850" s="91" t="s">
        <v>11404</v>
      </c>
      <c r="C1850" s="91" t="s">
        <v>5234</v>
      </c>
      <c r="D1850" s="91" t="s">
        <v>11308</v>
      </c>
      <c r="E1850" s="91">
        <v>8</v>
      </c>
      <c r="F1850" s="91">
        <v>720</v>
      </c>
      <c r="G1850" s="91">
        <v>480</v>
      </c>
      <c r="H1850" s="91">
        <v>24</v>
      </c>
      <c r="I1850" s="150"/>
      <c r="J1850" s="135"/>
      <c r="K1850" s="91"/>
      <c r="L1850" s="71" t="s">
        <v>2</v>
      </c>
    </row>
    <row r="1851" spans="1:12" x14ac:dyDescent="0.25">
      <c r="A1851" s="155" t="s">
        <v>4097</v>
      </c>
      <c r="B1851" s="91" t="s">
        <v>11405</v>
      </c>
      <c r="C1851" s="91" t="s">
        <v>5234</v>
      </c>
      <c r="D1851" s="91" t="s">
        <v>11308</v>
      </c>
      <c r="E1851" s="91">
        <v>8</v>
      </c>
      <c r="F1851" s="91">
        <v>720</v>
      </c>
      <c r="G1851" s="91">
        <v>480</v>
      </c>
      <c r="H1851" s="91">
        <v>30</v>
      </c>
      <c r="I1851" s="149"/>
      <c r="J1851" s="135"/>
      <c r="K1851" s="91"/>
      <c r="L1851" s="71" t="s">
        <v>2</v>
      </c>
    </row>
    <row r="1852" spans="1:12" x14ac:dyDescent="0.25">
      <c r="A1852" s="156" t="s">
        <v>4099</v>
      </c>
      <c r="B1852" s="91" t="s">
        <v>11406</v>
      </c>
      <c r="C1852" s="91" t="s">
        <v>5234</v>
      </c>
      <c r="D1852" s="91" t="s">
        <v>11308</v>
      </c>
      <c r="E1852" s="91">
        <v>8</v>
      </c>
      <c r="F1852" s="91">
        <v>720</v>
      </c>
      <c r="G1852" s="91">
        <v>480</v>
      </c>
      <c r="H1852" s="91">
        <v>60</v>
      </c>
      <c r="I1852" s="150"/>
      <c r="J1852" s="135"/>
      <c r="K1852" s="91"/>
      <c r="L1852" s="71" t="s">
        <v>2</v>
      </c>
    </row>
    <row r="1853" spans="1:12" x14ac:dyDescent="0.25">
      <c r="A1853" s="155" t="s">
        <v>4101</v>
      </c>
      <c r="B1853" s="91" t="s">
        <v>11407</v>
      </c>
      <c r="C1853" s="91" t="s">
        <v>5234</v>
      </c>
      <c r="D1853" s="91" t="s">
        <v>11308</v>
      </c>
      <c r="E1853" s="91">
        <v>8</v>
      </c>
      <c r="F1853" s="91">
        <v>720</v>
      </c>
      <c r="G1853" s="91">
        <v>480</v>
      </c>
      <c r="H1853" s="91">
        <v>120</v>
      </c>
      <c r="I1853" s="149"/>
      <c r="J1853" s="135"/>
      <c r="K1853" s="91"/>
      <c r="L1853" s="71" t="s">
        <v>2</v>
      </c>
    </row>
    <row r="1854" spans="1:12" x14ac:dyDescent="0.25">
      <c r="A1854" s="156" t="s">
        <v>4103</v>
      </c>
      <c r="B1854" s="91" t="s">
        <v>11408</v>
      </c>
      <c r="C1854" s="91" t="s">
        <v>5234</v>
      </c>
      <c r="D1854" s="91" t="s">
        <v>11313</v>
      </c>
      <c r="E1854" s="91">
        <v>8</v>
      </c>
      <c r="F1854" s="91">
        <v>720</v>
      </c>
      <c r="G1854" s="91">
        <v>480</v>
      </c>
      <c r="H1854" s="91">
        <v>24</v>
      </c>
      <c r="I1854" s="150"/>
      <c r="J1854" s="91"/>
      <c r="K1854" s="91"/>
      <c r="L1854" s="71" t="s">
        <v>2</v>
      </c>
    </row>
    <row r="1855" spans="1:12" x14ac:dyDescent="0.25">
      <c r="A1855" s="155" t="s">
        <v>4105</v>
      </c>
      <c r="B1855" s="91" t="s">
        <v>11409</v>
      </c>
      <c r="C1855" s="91" t="s">
        <v>5234</v>
      </c>
      <c r="D1855" s="91" t="s">
        <v>11313</v>
      </c>
      <c r="E1855" s="91">
        <v>8</v>
      </c>
      <c r="F1855" s="91">
        <v>720</v>
      </c>
      <c r="G1855" s="91">
        <v>480</v>
      </c>
      <c r="H1855" s="91">
        <v>30</v>
      </c>
      <c r="I1855" s="149"/>
      <c r="J1855" s="91"/>
      <c r="K1855" s="91"/>
      <c r="L1855" s="71" t="s">
        <v>2</v>
      </c>
    </row>
    <row r="1856" spans="1:12" x14ac:dyDescent="0.25">
      <c r="A1856" s="156" t="s">
        <v>4107</v>
      </c>
      <c r="B1856" s="91" t="s">
        <v>11410</v>
      </c>
      <c r="C1856" s="91" t="s">
        <v>5234</v>
      </c>
      <c r="D1856" s="91" t="s">
        <v>11313</v>
      </c>
      <c r="E1856" s="91">
        <v>8</v>
      </c>
      <c r="F1856" s="91">
        <v>720</v>
      </c>
      <c r="G1856" s="91">
        <v>480</v>
      </c>
      <c r="H1856" s="91">
        <v>60</v>
      </c>
      <c r="I1856" s="150"/>
      <c r="J1856" s="91"/>
      <c r="K1856" s="91"/>
      <c r="L1856" s="71" t="s">
        <v>2</v>
      </c>
    </row>
    <row r="1857" spans="1:12" x14ac:dyDescent="0.25">
      <c r="A1857" s="155" t="s">
        <v>4109</v>
      </c>
      <c r="B1857" s="91" t="s">
        <v>11411</v>
      </c>
      <c r="C1857" s="91" t="s">
        <v>5234</v>
      </c>
      <c r="D1857" s="91" t="s">
        <v>11313</v>
      </c>
      <c r="E1857" s="91">
        <v>8</v>
      </c>
      <c r="F1857" s="91">
        <v>720</v>
      </c>
      <c r="G1857" s="91">
        <v>480</v>
      </c>
      <c r="H1857" s="91">
        <v>120</v>
      </c>
      <c r="I1857" s="149"/>
      <c r="J1857" s="91"/>
      <c r="K1857" s="91"/>
      <c r="L1857" s="71" t="s">
        <v>2</v>
      </c>
    </row>
    <row r="1858" spans="1:12" x14ac:dyDescent="0.25">
      <c r="A1858" s="156" t="s">
        <v>4111</v>
      </c>
      <c r="B1858" s="91" t="s">
        <v>11412</v>
      </c>
      <c r="C1858" s="91" t="s">
        <v>5234</v>
      </c>
      <c r="D1858" s="91" t="s">
        <v>11318</v>
      </c>
      <c r="E1858" s="91">
        <v>10</v>
      </c>
      <c r="F1858" s="91">
        <v>720</v>
      </c>
      <c r="G1858" s="91">
        <v>480</v>
      </c>
      <c r="H1858" s="91">
        <v>24</v>
      </c>
      <c r="I1858" s="150"/>
      <c r="J1858" s="91"/>
      <c r="K1858" s="91"/>
      <c r="L1858" s="71" t="s">
        <v>2</v>
      </c>
    </row>
    <row r="1859" spans="1:12" x14ac:dyDescent="0.25">
      <c r="A1859" s="155" t="s">
        <v>4113</v>
      </c>
      <c r="B1859" s="91" t="s">
        <v>11413</v>
      </c>
      <c r="C1859" s="91" t="s">
        <v>5234</v>
      </c>
      <c r="D1859" s="91" t="s">
        <v>11318</v>
      </c>
      <c r="E1859" s="91">
        <v>10</v>
      </c>
      <c r="F1859" s="91">
        <v>720</v>
      </c>
      <c r="G1859" s="91">
        <v>480</v>
      </c>
      <c r="H1859" s="91">
        <v>30</v>
      </c>
      <c r="I1859" s="149"/>
      <c r="J1859" s="91"/>
      <c r="K1859" s="91"/>
      <c r="L1859" s="71" t="s">
        <v>2</v>
      </c>
    </row>
    <row r="1860" spans="1:12" x14ac:dyDescent="0.25">
      <c r="A1860" s="156" t="s">
        <v>4115</v>
      </c>
      <c r="B1860" s="91" t="s">
        <v>11414</v>
      </c>
      <c r="C1860" s="91" t="s">
        <v>5234</v>
      </c>
      <c r="D1860" s="91" t="s">
        <v>11318</v>
      </c>
      <c r="E1860" s="91">
        <v>10</v>
      </c>
      <c r="F1860" s="91">
        <v>720</v>
      </c>
      <c r="G1860" s="91">
        <v>480</v>
      </c>
      <c r="H1860" s="91">
        <v>60</v>
      </c>
      <c r="I1860" s="150"/>
      <c r="J1860" s="91"/>
      <c r="K1860" s="91"/>
      <c r="L1860" s="71" t="s">
        <v>2</v>
      </c>
    </row>
    <row r="1861" spans="1:12" x14ac:dyDescent="0.25">
      <c r="A1861" s="155" t="s">
        <v>4117</v>
      </c>
      <c r="B1861" s="91" t="s">
        <v>11415</v>
      </c>
      <c r="C1861" s="91" t="s">
        <v>5234</v>
      </c>
      <c r="D1861" s="91" t="s">
        <v>11318</v>
      </c>
      <c r="E1861" s="91">
        <v>10</v>
      </c>
      <c r="F1861" s="91">
        <v>720</v>
      </c>
      <c r="G1861" s="91">
        <v>480</v>
      </c>
      <c r="H1861" s="91">
        <v>120</v>
      </c>
      <c r="I1861" s="149"/>
      <c r="J1861" s="91"/>
      <c r="K1861" s="91"/>
      <c r="L1861" s="71" t="s">
        <v>2</v>
      </c>
    </row>
    <row r="1862" spans="1:12" x14ac:dyDescent="0.25">
      <c r="A1862" s="156" t="s">
        <v>4119</v>
      </c>
      <c r="B1862" s="91" t="s">
        <v>11416</v>
      </c>
      <c r="C1862" s="91" t="s">
        <v>5234</v>
      </c>
      <c r="D1862" s="91" t="s">
        <v>11323</v>
      </c>
      <c r="E1862" s="91">
        <v>10</v>
      </c>
      <c r="F1862" s="91">
        <v>720</v>
      </c>
      <c r="G1862" s="91">
        <v>480</v>
      </c>
      <c r="H1862" s="91">
        <v>24</v>
      </c>
      <c r="I1862" s="150"/>
      <c r="J1862" s="91"/>
      <c r="K1862" s="91"/>
      <c r="L1862" s="71" t="s">
        <v>2</v>
      </c>
    </row>
    <row r="1863" spans="1:12" x14ac:dyDescent="0.25">
      <c r="A1863" s="155" t="s">
        <v>4121</v>
      </c>
      <c r="B1863" s="91" t="s">
        <v>11417</v>
      </c>
      <c r="C1863" s="91" t="s">
        <v>5234</v>
      </c>
      <c r="D1863" s="91" t="s">
        <v>11323</v>
      </c>
      <c r="E1863" s="91">
        <v>10</v>
      </c>
      <c r="F1863" s="91">
        <v>720</v>
      </c>
      <c r="G1863" s="91">
        <v>480</v>
      </c>
      <c r="H1863" s="91">
        <v>30</v>
      </c>
      <c r="I1863" s="149"/>
      <c r="J1863" s="91"/>
      <c r="K1863" s="91"/>
      <c r="L1863" s="71" t="s">
        <v>2</v>
      </c>
    </row>
    <row r="1864" spans="1:12" x14ac:dyDescent="0.25">
      <c r="A1864" s="156" t="s">
        <v>4123</v>
      </c>
      <c r="B1864" s="91" t="s">
        <v>11418</v>
      </c>
      <c r="C1864" s="91" t="s">
        <v>5234</v>
      </c>
      <c r="D1864" s="91" t="s">
        <v>11323</v>
      </c>
      <c r="E1864" s="91">
        <v>10</v>
      </c>
      <c r="F1864" s="91">
        <v>720</v>
      </c>
      <c r="G1864" s="91">
        <v>480</v>
      </c>
      <c r="H1864" s="91">
        <v>60</v>
      </c>
      <c r="I1864" s="150"/>
      <c r="J1864" s="91"/>
      <c r="K1864" s="91"/>
      <c r="L1864" s="71" t="s">
        <v>2</v>
      </c>
    </row>
    <row r="1865" spans="1:12" x14ac:dyDescent="0.25">
      <c r="A1865" s="155" t="s">
        <v>4125</v>
      </c>
      <c r="B1865" s="91" t="s">
        <v>11419</v>
      </c>
      <c r="C1865" s="91" t="s">
        <v>5234</v>
      </c>
      <c r="D1865" s="91" t="s">
        <v>11323</v>
      </c>
      <c r="E1865" s="91">
        <v>10</v>
      </c>
      <c r="F1865" s="91">
        <v>720</v>
      </c>
      <c r="G1865" s="91">
        <v>480</v>
      </c>
      <c r="H1865" s="91">
        <v>120</v>
      </c>
      <c r="I1865" s="149"/>
      <c r="J1865" s="91"/>
      <c r="K1865" s="91"/>
      <c r="L1865" s="71" t="s">
        <v>2</v>
      </c>
    </row>
    <row r="1866" spans="1:12" x14ac:dyDescent="0.25">
      <c r="A1866" s="156" t="s">
        <v>4127</v>
      </c>
      <c r="B1866" s="91" t="s">
        <v>11420</v>
      </c>
      <c r="C1866" s="91" t="s">
        <v>5234</v>
      </c>
      <c r="D1866" s="91" t="s">
        <v>11328</v>
      </c>
      <c r="E1866" s="91">
        <v>10</v>
      </c>
      <c r="F1866" s="91">
        <v>720</v>
      </c>
      <c r="G1866" s="91">
        <v>480</v>
      </c>
      <c r="H1866" s="91">
        <v>24</v>
      </c>
      <c r="I1866" s="150"/>
      <c r="J1866" s="91"/>
      <c r="K1866" s="91"/>
      <c r="L1866" s="71" t="s">
        <v>2</v>
      </c>
    </row>
    <row r="1867" spans="1:12" x14ac:dyDescent="0.25">
      <c r="A1867" s="155" t="s">
        <v>4129</v>
      </c>
      <c r="B1867" s="91" t="s">
        <v>11421</v>
      </c>
      <c r="C1867" s="91" t="s">
        <v>5234</v>
      </c>
      <c r="D1867" s="91" t="s">
        <v>11328</v>
      </c>
      <c r="E1867" s="91">
        <v>10</v>
      </c>
      <c r="F1867" s="91">
        <v>720</v>
      </c>
      <c r="G1867" s="91">
        <v>480</v>
      </c>
      <c r="H1867" s="91">
        <v>30</v>
      </c>
      <c r="I1867" s="149"/>
      <c r="J1867" s="91"/>
      <c r="K1867" s="91"/>
      <c r="L1867" s="71" t="s">
        <v>2</v>
      </c>
    </row>
    <row r="1868" spans="1:12" x14ac:dyDescent="0.25">
      <c r="A1868" s="156" t="s">
        <v>4131</v>
      </c>
      <c r="B1868" s="91" t="s">
        <v>11422</v>
      </c>
      <c r="C1868" s="91" t="s">
        <v>5234</v>
      </c>
      <c r="D1868" s="91" t="s">
        <v>11328</v>
      </c>
      <c r="E1868" s="91">
        <v>10</v>
      </c>
      <c r="F1868" s="91">
        <v>720</v>
      </c>
      <c r="G1868" s="91">
        <v>480</v>
      </c>
      <c r="H1868" s="91">
        <v>60</v>
      </c>
      <c r="I1868" s="150"/>
      <c r="J1868" s="91"/>
      <c r="K1868" s="91"/>
      <c r="L1868" s="71" t="s">
        <v>2</v>
      </c>
    </row>
    <row r="1869" spans="1:12" x14ac:dyDescent="0.25">
      <c r="A1869" s="155" t="s">
        <v>4133</v>
      </c>
      <c r="B1869" s="91" t="s">
        <v>11423</v>
      </c>
      <c r="C1869" s="91" t="s">
        <v>5234</v>
      </c>
      <c r="D1869" s="91" t="s">
        <v>11328</v>
      </c>
      <c r="E1869" s="91">
        <v>10</v>
      </c>
      <c r="F1869" s="91">
        <v>720</v>
      </c>
      <c r="G1869" s="91">
        <v>480</v>
      </c>
      <c r="H1869" s="91">
        <v>120</v>
      </c>
      <c r="I1869" s="149"/>
      <c r="J1869" s="91"/>
      <c r="K1869" s="91"/>
      <c r="L1869" s="71" t="s">
        <v>2</v>
      </c>
    </row>
    <row r="1870" spans="1:12" x14ac:dyDescent="0.25">
      <c r="A1870" s="156" t="s">
        <v>4135</v>
      </c>
      <c r="B1870" s="91" t="s">
        <v>11424</v>
      </c>
      <c r="C1870" s="91" t="s">
        <v>5234</v>
      </c>
      <c r="D1870" s="91" t="s">
        <v>11333</v>
      </c>
      <c r="E1870" s="91">
        <v>10</v>
      </c>
      <c r="F1870" s="91">
        <v>720</v>
      </c>
      <c r="G1870" s="91">
        <v>480</v>
      </c>
      <c r="H1870" s="91">
        <v>24</v>
      </c>
      <c r="I1870" s="150"/>
      <c r="J1870" s="91"/>
      <c r="K1870" s="91"/>
      <c r="L1870" s="71" t="s">
        <v>2</v>
      </c>
    </row>
    <row r="1871" spans="1:12" x14ac:dyDescent="0.25">
      <c r="A1871" s="155" t="s">
        <v>4137</v>
      </c>
      <c r="B1871" s="91" t="s">
        <v>11425</v>
      </c>
      <c r="C1871" s="91" t="s">
        <v>5234</v>
      </c>
      <c r="D1871" s="91" t="s">
        <v>11333</v>
      </c>
      <c r="E1871" s="91">
        <v>10</v>
      </c>
      <c r="F1871" s="91">
        <v>720</v>
      </c>
      <c r="G1871" s="91">
        <v>480</v>
      </c>
      <c r="H1871" s="91">
        <v>30</v>
      </c>
      <c r="I1871" s="149"/>
      <c r="J1871" s="91"/>
      <c r="K1871" s="91"/>
      <c r="L1871" s="71" t="s">
        <v>2</v>
      </c>
    </row>
    <row r="1872" spans="1:12" x14ac:dyDescent="0.25">
      <c r="A1872" s="156" t="s">
        <v>4139</v>
      </c>
      <c r="B1872" s="91" t="s">
        <v>11426</v>
      </c>
      <c r="C1872" s="91" t="s">
        <v>5234</v>
      </c>
      <c r="D1872" s="91" t="s">
        <v>11333</v>
      </c>
      <c r="E1872" s="91">
        <v>10</v>
      </c>
      <c r="F1872" s="91">
        <v>720</v>
      </c>
      <c r="G1872" s="91">
        <v>480</v>
      </c>
      <c r="H1872" s="91">
        <v>60</v>
      </c>
      <c r="I1872" s="150"/>
      <c r="J1872" s="91"/>
      <c r="K1872" s="91"/>
      <c r="L1872" s="71" t="s">
        <v>2</v>
      </c>
    </row>
    <row r="1873" spans="1:12" x14ac:dyDescent="0.25">
      <c r="A1873" s="155" t="s">
        <v>4141</v>
      </c>
      <c r="B1873" s="91" t="s">
        <v>11427</v>
      </c>
      <c r="C1873" s="91" t="s">
        <v>5234</v>
      </c>
      <c r="D1873" s="91" t="s">
        <v>11333</v>
      </c>
      <c r="E1873" s="91">
        <v>10</v>
      </c>
      <c r="F1873" s="91">
        <v>720</v>
      </c>
      <c r="G1873" s="91">
        <v>480</v>
      </c>
      <c r="H1873" s="91">
        <v>120</v>
      </c>
      <c r="I1873" s="149"/>
      <c r="J1873" s="91"/>
      <c r="K1873" s="91"/>
      <c r="L1873" s="71" t="s">
        <v>2</v>
      </c>
    </row>
    <row r="1874" spans="1:12" x14ac:dyDescent="0.25">
      <c r="A1874" s="156" t="s">
        <v>4143</v>
      </c>
      <c r="B1874" s="91" t="s">
        <v>11428</v>
      </c>
      <c r="C1874" s="91" t="s">
        <v>5234</v>
      </c>
      <c r="D1874" s="91" t="s">
        <v>11338</v>
      </c>
      <c r="E1874" s="91">
        <v>12</v>
      </c>
      <c r="F1874" s="91">
        <v>720</v>
      </c>
      <c r="G1874" s="91">
        <v>480</v>
      </c>
      <c r="H1874" s="91">
        <v>24</v>
      </c>
      <c r="I1874" s="150"/>
      <c r="J1874" s="91"/>
      <c r="K1874" s="91"/>
      <c r="L1874" s="71" t="s">
        <v>2</v>
      </c>
    </row>
    <row r="1875" spans="1:12" x14ac:dyDescent="0.25">
      <c r="A1875" s="155" t="s">
        <v>4145</v>
      </c>
      <c r="B1875" s="91" t="s">
        <v>11429</v>
      </c>
      <c r="C1875" s="91" t="s">
        <v>5234</v>
      </c>
      <c r="D1875" s="91" t="s">
        <v>11338</v>
      </c>
      <c r="E1875" s="91">
        <v>12</v>
      </c>
      <c r="F1875" s="91">
        <v>720</v>
      </c>
      <c r="G1875" s="91">
        <v>480</v>
      </c>
      <c r="H1875" s="91">
        <v>30</v>
      </c>
      <c r="I1875" s="149"/>
      <c r="J1875" s="91"/>
      <c r="K1875" s="91"/>
      <c r="L1875" s="71" t="s">
        <v>2</v>
      </c>
    </row>
    <row r="1876" spans="1:12" x14ac:dyDescent="0.25">
      <c r="A1876" s="156" t="s">
        <v>4147</v>
      </c>
      <c r="B1876" s="91" t="s">
        <v>11430</v>
      </c>
      <c r="C1876" s="91" t="s">
        <v>5234</v>
      </c>
      <c r="D1876" s="91" t="s">
        <v>11338</v>
      </c>
      <c r="E1876" s="91">
        <v>12</v>
      </c>
      <c r="F1876" s="91">
        <v>720</v>
      </c>
      <c r="G1876" s="91">
        <v>480</v>
      </c>
      <c r="H1876" s="91">
        <v>60</v>
      </c>
      <c r="I1876" s="150"/>
      <c r="J1876" s="91"/>
      <c r="K1876" s="91"/>
      <c r="L1876" s="71" t="s">
        <v>2</v>
      </c>
    </row>
    <row r="1877" spans="1:12" x14ac:dyDescent="0.25">
      <c r="A1877" s="155" t="s">
        <v>4149</v>
      </c>
      <c r="B1877" s="91" t="s">
        <v>11431</v>
      </c>
      <c r="C1877" s="91" t="s">
        <v>5234</v>
      </c>
      <c r="D1877" s="91" t="s">
        <v>11338</v>
      </c>
      <c r="E1877" s="91">
        <v>12</v>
      </c>
      <c r="F1877" s="91">
        <v>720</v>
      </c>
      <c r="G1877" s="91">
        <v>480</v>
      </c>
      <c r="H1877" s="91">
        <v>120</v>
      </c>
      <c r="I1877" s="149"/>
      <c r="J1877" s="91"/>
      <c r="K1877" s="91"/>
      <c r="L1877" s="71" t="s">
        <v>2</v>
      </c>
    </row>
    <row r="1878" spans="1:12" x14ac:dyDescent="0.25">
      <c r="A1878" s="156" t="s">
        <v>4151</v>
      </c>
      <c r="B1878" s="91" t="s">
        <v>11432</v>
      </c>
      <c r="C1878" s="91" t="s">
        <v>5234</v>
      </c>
      <c r="D1878" s="91" t="s">
        <v>11343</v>
      </c>
      <c r="E1878" s="91">
        <v>12</v>
      </c>
      <c r="F1878" s="91">
        <v>720</v>
      </c>
      <c r="G1878" s="91">
        <v>480</v>
      </c>
      <c r="H1878" s="91">
        <v>24</v>
      </c>
      <c r="I1878" s="150"/>
      <c r="J1878" s="91"/>
      <c r="K1878" s="91"/>
      <c r="L1878" s="71" t="s">
        <v>2</v>
      </c>
    </row>
    <row r="1879" spans="1:12" x14ac:dyDescent="0.25">
      <c r="A1879" s="155" t="s">
        <v>4153</v>
      </c>
      <c r="B1879" s="91" t="s">
        <v>11433</v>
      </c>
      <c r="C1879" s="91" t="s">
        <v>5234</v>
      </c>
      <c r="D1879" s="91" t="s">
        <v>11343</v>
      </c>
      <c r="E1879" s="91">
        <v>12</v>
      </c>
      <c r="F1879" s="91">
        <v>720</v>
      </c>
      <c r="G1879" s="91">
        <v>480</v>
      </c>
      <c r="H1879" s="91">
        <v>30</v>
      </c>
      <c r="I1879" s="149"/>
      <c r="J1879" s="91"/>
      <c r="K1879" s="91"/>
      <c r="L1879" s="71" t="s">
        <v>2</v>
      </c>
    </row>
    <row r="1880" spans="1:12" x14ac:dyDescent="0.25">
      <c r="A1880" s="156" t="s">
        <v>4155</v>
      </c>
      <c r="B1880" s="91" t="s">
        <v>11434</v>
      </c>
      <c r="C1880" s="91" t="s">
        <v>5234</v>
      </c>
      <c r="D1880" s="91" t="s">
        <v>11343</v>
      </c>
      <c r="E1880" s="91">
        <v>12</v>
      </c>
      <c r="F1880" s="91">
        <v>720</v>
      </c>
      <c r="G1880" s="91">
        <v>480</v>
      </c>
      <c r="H1880" s="91">
        <v>60</v>
      </c>
      <c r="I1880" s="150"/>
      <c r="J1880" s="91"/>
      <c r="K1880" s="91"/>
      <c r="L1880" s="71" t="s">
        <v>2</v>
      </c>
    </row>
    <row r="1881" spans="1:12" x14ac:dyDescent="0.25">
      <c r="A1881" s="155" t="s">
        <v>4157</v>
      </c>
      <c r="B1881" s="91" t="s">
        <v>11435</v>
      </c>
      <c r="C1881" s="91" t="s">
        <v>5234</v>
      </c>
      <c r="D1881" s="91" t="s">
        <v>11343</v>
      </c>
      <c r="E1881" s="91">
        <v>12</v>
      </c>
      <c r="F1881" s="91">
        <v>720</v>
      </c>
      <c r="G1881" s="91">
        <v>480</v>
      </c>
      <c r="H1881" s="91">
        <v>120</v>
      </c>
      <c r="I1881" s="149"/>
      <c r="J1881" s="91"/>
      <c r="K1881" s="91"/>
      <c r="L1881" s="71" t="s">
        <v>2</v>
      </c>
    </row>
    <row r="1882" spans="1:12" x14ac:dyDescent="0.25">
      <c r="A1882" s="156" t="s">
        <v>4160</v>
      </c>
      <c r="B1882" s="91" t="s">
        <v>11436</v>
      </c>
      <c r="C1882" s="91" t="s">
        <v>5234</v>
      </c>
      <c r="D1882" s="91" t="s">
        <v>11348</v>
      </c>
      <c r="E1882" s="91">
        <v>12</v>
      </c>
      <c r="F1882" s="91">
        <v>720</v>
      </c>
      <c r="G1882" s="91">
        <v>480</v>
      </c>
      <c r="H1882" s="91">
        <v>24</v>
      </c>
      <c r="I1882" s="150"/>
      <c r="J1882" s="91"/>
      <c r="K1882" s="91"/>
      <c r="L1882" s="71" t="s">
        <v>2</v>
      </c>
    </row>
    <row r="1883" spans="1:12" x14ac:dyDescent="0.25">
      <c r="A1883" s="155" t="s">
        <v>4162</v>
      </c>
      <c r="B1883" s="91" t="s">
        <v>11437</v>
      </c>
      <c r="C1883" s="91" t="s">
        <v>5234</v>
      </c>
      <c r="D1883" s="91" t="s">
        <v>11348</v>
      </c>
      <c r="E1883" s="91">
        <v>12</v>
      </c>
      <c r="F1883" s="91">
        <v>720</v>
      </c>
      <c r="G1883" s="91">
        <v>480</v>
      </c>
      <c r="H1883" s="91">
        <v>30</v>
      </c>
      <c r="I1883" s="149"/>
      <c r="J1883" s="91"/>
      <c r="K1883" s="91"/>
      <c r="L1883" s="71" t="s">
        <v>2</v>
      </c>
    </row>
    <row r="1884" spans="1:12" x14ac:dyDescent="0.25">
      <c r="A1884" s="156" t="s">
        <v>4164</v>
      </c>
      <c r="B1884" s="91" t="s">
        <v>11438</v>
      </c>
      <c r="C1884" s="91" t="s">
        <v>5234</v>
      </c>
      <c r="D1884" s="91" t="s">
        <v>11348</v>
      </c>
      <c r="E1884" s="91">
        <v>12</v>
      </c>
      <c r="F1884" s="91">
        <v>720</v>
      </c>
      <c r="G1884" s="91">
        <v>480</v>
      </c>
      <c r="H1884" s="91">
        <v>60</v>
      </c>
      <c r="I1884" s="150"/>
      <c r="J1884" s="91"/>
      <c r="K1884" s="91"/>
      <c r="L1884" s="71" t="s">
        <v>2</v>
      </c>
    </row>
    <row r="1885" spans="1:12" x14ac:dyDescent="0.25">
      <c r="A1885" s="155" t="s">
        <v>4166</v>
      </c>
      <c r="B1885" s="91" t="s">
        <v>11439</v>
      </c>
      <c r="C1885" s="91" t="s">
        <v>5234</v>
      </c>
      <c r="D1885" s="91" t="s">
        <v>11348</v>
      </c>
      <c r="E1885" s="91">
        <v>12</v>
      </c>
      <c r="F1885" s="91">
        <v>720</v>
      </c>
      <c r="G1885" s="91">
        <v>480</v>
      </c>
      <c r="H1885" s="91">
        <v>120</v>
      </c>
      <c r="I1885" s="149"/>
      <c r="J1885" s="91"/>
      <c r="K1885" s="91"/>
      <c r="L1885" s="71" t="s">
        <v>2</v>
      </c>
    </row>
    <row r="1886" spans="1:12" x14ac:dyDescent="0.25">
      <c r="A1886" s="156" t="s">
        <v>4168</v>
      </c>
      <c r="B1886" s="91" t="s">
        <v>11440</v>
      </c>
      <c r="C1886" s="91" t="s">
        <v>5234</v>
      </c>
      <c r="D1886" s="91" t="s">
        <v>11299</v>
      </c>
      <c r="E1886" s="91">
        <v>8</v>
      </c>
      <c r="F1886" s="91">
        <v>720</v>
      </c>
      <c r="G1886" s="91">
        <v>576</v>
      </c>
      <c r="H1886" s="91">
        <v>24</v>
      </c>
      <c r="I1886" s="150"/>
      <c r="J1886" s="91"/>
      <c r="K1886" s="91"/>
      <c r="L1886" s="71" t="s">
        <v>2</v>
      </c>
    </row>
    <row r="1887" spans="1:12" x14ac:dyDescent="0.25">
      <c r="A1887" s="155" t="s">
        <v>4170</v>
      </c>
      <c r="B1887" s="91" t="s">
        <v>11441</v>
      </c>
      <c r="C1887" s="91" t="s">
        <v>5234</v>
      </c>
      <c r="D1887" s="91" t="s">
        <v>11299</v>
      </c>
      <c r="E1887" s="91">
        <v>8</v>
      </c>
      <c r="F1887" s="91">
        <v>720</v>
      </c>
      <c r="G1887" s="91">
        <v>576</v>
      </c>
      <c r="H1887" s="91">
        <v>30</v>
      </c>
      <c r="I1887" s="149"/>
      <c r="J1887" s="91"/>
      <c r="K1887" s="91"/>
      <c r="L1887" s="71" t="s">
        <v>2</v>
      </c>
    </row>
    <row r="1888" spans="1:12" x14ac:dyDescent="0.25">
      <c r="A1888" s="156" t="s">
        <v>4172</v>
      </c>
      <c r="B1888" s="91" t="s">
        <v>11442</v>
      </c>
      <c r="C1888" s="91" t="s">
        <v>5234</v>
      </c>
      <c r="D1888" s="91" t="s">
        <v>11299</v>
      </c>
      <c r="E1888" s="91">
        <v>8</v>
      </c>
      <c r="F1888" s="91">
        <v>720</v>
      </c>
      <c r="G1888" s="91">
        <v>576</v>
      </c>
      <c r="H1888" s="91">
        <v>60</v>
      </c>
      <c r="I1888" s="150"/>
      <c r="J1888" s="91"/>
      <c r="K1888" s="91"/>
      <c r="L1888" s="71" t="s">
        <v>2</v>
      </c>
    </row>
    <row r="1889" spans="1:12" x14ac:dyDescent="0.25">
      <c r="A1889" s="155" t="s">
        <v>4174</v>
      </c>
      <c r="B1889" s="91" t="s">
        <v>11443</v>
      </c>
      <c r="C1889" s="91" t="s">
        <v>5234</v>
      </c>
      <c r="D1889" s="91" t="s">
        <v>11299</v>
      </c>
      <c r="E1889" s="91">
        <v>8</v>
      </c>
      <c r="F1889" s="91">
        <v>720</v>
      </c>
      <c r="G1889" s="91">
        <v>576</v>
      </c>
      <c r="H1889" s="91">
        <v>120</v>
      </c>
      <c r="I1889" s="149"/>
      <c r="J1889" s="91"/>
      <c r="K1889" s="91"/>
      <c r="L1889" s="71" t="s">
        <v>2</v>
      </c>
    </row>
    <row r="1890" spans="1:12" x14ac:dyDescent="0.25">
      <c r="A1890" s="156" t="s">
        <v>4176</v>
      </c>
      <c r="B1890" s="91" t="s">
        <v>11444</v>
      </c>
      <c r="C1890" s="91" t="s">
        <v>5234</v>
      </c>
      <c r="D1890" s="91" t="s">
        <v>11299</v>
      </c>
      <c r="E1890" s="91">
        <v>8</v>
      </c>
      <c r="F1890" s="91">
        <v>720</v>
      </c>
      <c r="G1890" s="91">
        <v>576</v>
      </c>
      <c r="H1890" s="91">
        <v>24</v>
      </c>
      <c r="I1890" s="150"/>
      <c r="J1890" s="91"/>
      <c r="K1890" s="91"/>
      <c r="L1890" s="71" t="s">
        <v>2</v>
      </c>
    </row>
    <row r="1891" spans="1:12" x14ac:dyDescent="0.25">
      <c r="A1891" s="155" t="s">
        <v>4178</v>
      </c>
      <c r="B1891" s="91" t="s">
        <v>11445</v>
      </c>
      <c r="C1891" s="91" t="s">
        <v>5234</v>
      </c>
      <c r="D1891" s="91" t="s">
        <v>11299</v>
      </c>
      <c r="E1891" s="91">
        <v>8</v>
      </c>
      <c r="F1891" s="91">
        <v>720</v>
      </c>
      <c r="G1891" s="91">
        <v>576</v>
      </c>
      <c r="H1891" s="91">
        <v>30</v>
      </c>
      <c r="I1891" s="149"/>
      <c r="J1891" s="91"/>
      <c r="K1891" s="91"/>
      <c r="L1891" s="71" t="s">
        <v>2</v>
      </c>
    </row>
    <row r="1892" spans="1:12" x14ac:dyDescent="0.25">
      <c r="A1892" s="156" t="s">
        <v>4180</v>
      </c>
      <c r="B1892" s="91" t="s">
        <v>11446</v>
      </c>
      <c r="C1892" s="91" t="s">
        <v>5234</v>
      </c>
      <c r="D1892" s="91" t="s">
        <v>11299</v>
      </c>
      <c r="E1892" s="91">
        <v>8</v>
      </c>
      <c r="F1892" s="91">
        <v>720</v>
      </c>
      <c r="G1892" s="91">
        <v>576</v>
      </c>
      <c r="H1892" s="91">
        <v>60</v>
      </c>
      <c r="I1892" s="150"/>
      <c r="J1892" s="91"/>
      <c r="K1892" s="91"/>
      <c r="L1892" s="71" t="s">
        <v>2</v>
      </c>
    </row>
    <row r="1893" spans="1:12" x14ac:dyDescent="0.25">
      <c r="A1893" s="155" t="s">
        <v>4182</v>
      </c>
      <c r="B1893" s="91" t="s">
        <v>11447</v>
      </c>
      <c r="C1893" s="91" t="s">
        <v>5234</v>
      </c>
      <c r="D1893" s="91" t="s">
        <v>11299</v>
      </c>
      <c r="E1893" s="91">
        <v>8</v>
      </c>
      <c r="F1893" s="91">
        <v>720</v>
      </c>
      <c r="G1893" s="91">
        <v>576</v>
      </c>
      <c r="H1893" s="91">
        <v>120</v>
      </c>
      <c r="I1893" s="149"/>
      <c r="J1893" s="91"/>
      <c r="K1893" s="91"/>
      <c r="L1893" s="71" t="s">
        <v>2</v>
      </c>
    </row>
    <row r="1894" spans="1:12" x14ac:dyDescent="0.25">
      <c r="A1894" s="156" t="s">
        <v>4184</v>
      </c>
      <c r="B1894" s="91" t="s">
        <v>11448</v>
      </c>
      <c r="C1894" s="91" t="s">
        <v>5234</v>
      </c>
      <c r="D1894" s="91" t="s">
        <v>11308</v>
      </c>
      <c r="E1894" s="91">
        <v>8</v>
      </c>
      <c r="F1894" s="91">
        <v>720</v>
      </c>
      <c r="G1894" s="91">
        <v>576</v>
      </c>
      <c r="H1894" s="91">
        <v>24</v>
      </c>
      <c r="I1894" s="150"/>
      <c r="J1894" s="91"/>
      <c r="K1894" s="91"/>
      <c r="L1894" s="71" t="s">
        <v>2</v>
      </c>
    </row>
    <row r="1895" spans="1:12" x14ac:dyDescent="0.25">
      <c r="A1895" s="155" t="s">
        <v>4186</v>
      </c>
      <c r="B1895" s="91" t="s">
        <v>11449</v>
      </c>
      <c r="C1895" s="91" t="s">
        <v>5234</v>
      </c>
      <c r="D1895" s="91" t="s">
        <v>11308</v>
      </c>
      <c r="E1895" s="91">
        <v>8</v>
      </c>
      <c r="F1895" s="91">
        <v>720</v>
      </c>
      <c r="G1895" s="91">
        <v>576</v>
      </c>
      <c r="H1895" s="91">
        <v>30</v>
      </c>
      <c r="I1895" s="149"/>
      <c r="J1895" s="91"/>
      <c r="K1895" s="91"/>
      <c r="L1895" s="71" t="s">
        <v>2</v>
      </c>
    </row>
    <row r="1896" spans="1:12" x14ac:dyDescent="0.25">
      <c r="A1896" s="156" t="s">
        <v>4188</v>
      </c>
      <c r="B1896" s="91" t="s">
        <v>11450</v>
      </c>
      <c r="C1896" s="91" t="s">
        <v>5234</v>
      </c>
      <c r="D1896" s="91" t="s">
        <v>11308</v>
      </c>
      <c r="E1896" s="91">
        <v>8</v>
      </c>
      <c r="F1896" s="91">
        <v>720</v>
      </c>
      <c r="G1896" s="91">
        <v>576</v>
      </c>
      <c r="H1896" s="91">
        <v>60</v>
      </c>
      <c r="I1896" s="150"/>
      <c r="J1896" s="91"/>
      <c r="K1896" s="91"/>
      <c r="L1896" s="71" t="s">
        <v>2</v>
      </c>
    </row>
    <row r="1897" spans="1:12" x14ac:dyDescent="0.25">
      <c r="A1897" s="155" t="s">
        <v>4190</v>
      </c>
      <c r="B1897" s="91" t="s">
        <v>11451</v>
      </c>
      <c r="C1897" s="91" t="s">
        <v>5234</v>
      </c>
      <c r="D1897" s="91" t="s">
        <v>11308</v>
      </c>
      <c r="E1897" s="91">
        <v>8</v>
      </c>
      <c r="F1897" s="91">
        <v>720</v>
      </c>
      <c r="G1897" s="91">
        <v>576</v>
      </c>
      <c r="H1897" s="91">
        <v>120</v>
      </c>
      <c r="I1897" s="149"/>
      <c r="J1897" s="91"/>
      <c r="K1897" s="91"/>
      <c r="L1897" s="71" t="s">
        <v>2</v>
      </c>
    </row>
    <row r="1898" spans="1:12" x14ac:dyDescent="0.25">
      <c r="A1898" s="156" t="s">
        <v>4192</v>
      </c>
      <c r="B1898" s="91" t="s">
        <v>11452</v>
      </c>
      <c r="C1898" s="91" t="s">
        <v>5234</v>
      </c>
      <c r="D1898" s="91" t="s">
        <v>11313</v>
      </c>
      <c r="E1898" s="91">
        <v>8</v>
      </c>
      <c r="F1898" s="91">
        <v>720</v>
      </c>
      <c r="G1898" s="91">
        <v>576</v>
      </c>
      <c r="H1898" s="91">
        <v>24</v>
      </c>
      <c r="I1898" s="150"/>
      <c r="J1898" s="91"/>
      <c r="K1898" s="91"/>
      <c r="L1898" s="71" t="s">
        <v>2</v>
      </c>
    </row>
    <row r="1899" spans="1:12" x14ac:dyDescent="0.25">
      <c r="A1899" s="155" t="s">
        <v>4194</v>
      </c>
      <c r="B1899" s="91" t="s">
        <v>11453</v>
      </c>
      <c r="C1899" s="91" t="s">
        <v>5234</v>
      </c>
      <c r="D1899" s="91" t="s">
        <v>11313</v>
      </c>
      <c r="E1899" s="91">
        <v>8</v>
      </c>
      <c r="F1899" s="91">
        <v>720</v>
      </c>
      <c r="G1899" s="91">
        <v>576</v>
      </c>
      <c r="H1899" s="91">
        <v>30</v>
      </c>
      <c r="I1899" s="149"/>
      <c r="J1899" s="91"/>
      <c r="K1899" s="91"/>
      <c r="L1899" s="71" t="s">
        <v>2</v>
      </c>
    </row>
    <row r="1900" spans="1:12" x14ac:dyDescent="0.25">
      <c r="A1900" s="156" t="s">
        <v>4196</v>
      </c>
      <c r="B1900" s="91" t="s">
        <v>11454</v>
      </c>
      <c r="C1900" s="91" t="s">
        <v>5234</v>
      </c>
      <c r="D1900" s="91" t="s">
        <v>11313</v>
      </c>
      <c r="E1900" s="91">
        <v>8</v>
      </c>
      <c r="F1900" s="91">
        <v>720</v>
      </c>
      <c r="G1900" s="91">
        <v>576</v>
      </c>
      <c r="H1900" s="91">
        <v>60</v>
      </c>
      <c r="I1900" s="150"/>
      <c r="J1900" s="91"/>
      <c r="K1900" s="91"/>
      <c r="L1900" s="71" t="s">
        <v>2</v>
      </c>
    </row>
    <row r="1901" spans="1:12" x14ac:dyDescent="0.25">
      <c r="A1901" s="155" t="s">
        <v>4198</v>
      </c>
      <c r="B1901" s="91" t="s">
        <v>11455</v>
      </c>
      <c r="C1901" s="91" t="s">
        <v>5234</v>
      </c>
      <c r="D1901" s="91" t="s">
        <v>11313</v>
      </c>
      <c r="E1901" s="91">
        <v>8</v>
      </c>
      <c r="F1901" s="91">
        <v>720</v>
      </c>
      <c r="G1901" s="91">
        <v>576</v>
      </c>
      <c r="H1901" s="91">
        <v>120</v>
      </c>
      <c r="I1901" s="149"/>
      <c r="J1901" s="91"/>
      <c r="K1901" s="91"/>
      <c r="L1901" s="71" t="s">
        <v>2</v>
      </c>
    </row>
    <row r="1902" spans="1:12" x14ac:dyDescent="0.25">
      <c r="A1902" s="156" t="s">
        <v>4200</v>
      </c>
      <c r="B1902" s="91" t="s">
        <v>11456</v>
      </c>
      <c r="C1902" s="91" t="s">
        <v>5234</v>
      </c>
      <c r="D1902" s="91" t="s">
        <v>11318</v>
      </c>
      <c r="E1902" s="91">
        <v>10</v>
      </c>
      <c r="F1902" s="91">
        <v>720</v>
      </c>
      <c r="G1902" s="91">
        <v>576</v>
      </c>
      <c r="H1902" s="91">
        <v>24</v>
      </c>
      <c r="I1902" s="150"/>
      <c r="J1902" s="91"/>
      <c r="K1902" s="135"/>
      <c r="L1902" s="71" t="s">
        <v>2</v>
      </c>
    </row>
    <row r="1903" spans="1:12" x14ac:dyDescent="0.25">
      <c r="A1903" s="155" t="s">
        <v>4202</v>
      </c>
      <c r="B1903" s="91" t="s">
        <v>11457</v>
      </c>
      <c r="C1903" s="91" t="s">
        <v>5234</v>
      </c>
      <c r="D1903" s="91" t="s">
        <v>11318</v>
      </c>
      <c r="E1903" s="91">
        <v>10</v>
      </c>
      <c r="F1903" s="91">
        <v>720</v>
      </c>
      <c r="G1903" s="91">
        <v>576</v>
      </c>
      <c r="H1903" s="91">
        <v>30</v>
      </c>
      <c r="I1903" s="149"/>
      <c r="J1903" s="91"/>
      <c r="K1903" s="135"/>
      <c r="L1903" s="71" t="s">
        <v>2</v>
      </c>
    </row>
    <row r="1904" spans="1:12" x14ac:dyDescent="0.25">
      <c r="A1904" s="156" t="s">
        <v>4204</v>
      </c>
      <c r="B1904" s="91" t="s">
        <v>11458</v>
      </c>
      <c r="C1904" s="91" t="s">
        <v>5234</v>
      </c>
      <c r="D1904" s="91" t="s">
        <v>11318</v>
      </c>
      <c r="E1904" s="91">
        <v>10</v>
      </c>
      <c r="F1904" s="91">
        <v>720</v>
      </c>
      <c r="G1904" s="91">
        <v>576</v>
      </c>
      <c r="H1904" s="91">
        <v>60</v>
      </c>
      <c r="I1904" s="150"/>
      <c r="J1904" s="91"/>
      <c r="K1904" s="135"/>
      <c r="L1904" s="71" t="s">
        <v>2</v>
      </c>
    </row>
    <row r="1905" spans="1:12" x14ac:dyDescent="0.25">
      <c r="A1905" s="155" t="s">
        <v>4206</v>
      </c>
      <c r="B1905" s="91" t="s">
        <v>11459</v>
      </c>
      <c r="C1905" s="91" t="s">
        <v>5234</v>
      </c>
      <c r="D1905" s="91" t="s">
        <v>11318</v>
      </c>
      <c r="E1905" s="91">
        <v>10</v>
      </c>
      <c r="F1905" s="91">
        <v>720</v>
      </c>
      <c r="G1905" s="91">
        <v>576</v>
      </c>
      <c r="H1905" s="91">
        <v>120</v>
      </c>
      <c r="I1905" s="149"/>
      <c r="J1905" s="91"/>
      <c r="K1905" s="135"/>
      <c r="L1905" s="71" t="s">
        <v>2</v>
      </c>
    </row>
    <row r="1906" spans="1:12" x14ac:dyDescent="0.25">
      <c r="A1906" s="156" t="s">
        <v>4209</v>
      </c>
      <c r="B1906" s="91" t="s">
        <v>11460</v>
      </c>
      <c r="C1906" s="91" t="s">
        <v>5234</v>
      </c>
      <c r="D1906" s="91" t="s">
        <v>11323</v>
      </c>
      <c r="E1906" s="91">
        <v>10</v>
      </c>
      <c r="F1906" s="91">
        <v>720</v>
      </c>
      <c r="G1906" s="91">
        <v>576</v>
      </c>
      <c r="H1906" s="91">
        <v>24</v>
      </c>
      <c r="I1906" s="150"/>
      <c r="J1906" s="91"/>
      <c r="K1906" s="135"/>
      <c r="L1906" s="71" t="s">
        <v>2</v>
      </c>
    </row>
    <row r="1907" spans="1:12" x14ac:dyDescent="0.25">
      <c r="A1907" s="155" t="s">
        <v>4211</v>
      </c>
      <c r="B1907" s="91" t="s">
        <v>11461</v>
      </c>
      <c r="C1907" s="91" t="s">
        <v>5234</v>
      </c>
      <c r="D1907" s="91" t="s">
        <v>11323</v>
      </c>
      <c r="E1907" s="91">
        <v>10</v>
      </c>
      <c r="F1907" s="91">
        <v>720</v>
      </c>
      <c r="G1907" s="91">
        <v>576</v>
      </c>
      <c r="H1907" s="91">
        <v>30</v>
      </c>
      <c r="I1907" s="149"/>
      <c r="J1907" s="91"/>
      <c r="K1907" s="135"/>
      <c r="L1907" s="71" t="s">
        <v>2</v>
      </c>
    </row>
    <row r="1908" spans="1:12" x14ac:dyDescent="0.25">
      <c r="A1908" s="156" t="s">
        <v>4213</v>
      </c>
      <c r="B1908" s="91" t="s">
        <v>11462</v>
      </c>
      <c r="C1908" s="91" t="s">
        <v>5234</v>
      </c>
      <c r="D1908" s="91" t="s">
        <v>11323</v>
      </c>
      <c r="E1908" s="91">
        <v>10</v>
      </c>
      <c r="F1908" s="91">
        <v>720</v>
      </c>
      <c r="G1908" s="91">
        <v>576</v>
      </c>
      <c r="H1908" s="91">
        <v>60</v>
      </c>
      <c r="I1908" s="150"/>
      <c r="J1908" s="91"/>
      <c r="K1908" s="135"/>
      <c r="L1908" s="71" t="s">
        <v>2</v>
      </c>
    </row>
    <row r="1909" spans="1:12" x14ac:dyDescent="0.25">
      <c r="A1909" s="155" t="s">
        <v>4215</v>
      </c>
      <c r="B1909" s="91" t="s">
        <v>11463</v>
      </c>
      <c r="C1909" s="91" t="s">
        <v>5234</v>
      </c>
      <c r="D1909" s="91" t="s">
        <v>11323</v>
      </c>
      <c r="E1909" s="91">
        <v>10</v>
      </c>
      <c r="F1909" s="91">
        <v>720</v>
      </c>
      <c r="G1909" s="91">
        <v>576</v>
      </c>
      <c r="H1909" s="91">
        <v>120</v>
      </c>
      <c r="I1909" s="149"/>
      <c r="J1909" s="91"/>
      <c r="K1909" s="135"/>
      <c r="L1909" s="71" t="s">
        <v>2</v>
      </c>
    </row>
    <row r="1910" spans="1:12" x14ac:dyDescent="0.25">
      <c r="A1910" s="156" t="s">
        <v>4217</v>
      </c>
      <c r="B1910" s="91" t="s">
        <v>11464</v>
      </c>
      <c r="C1910" s="91" t="s">
        <v>5234</v>
      </c>
      <c r="D1910" s="91" t="s">
        <v>11328</v>
      </c>
      <c r="E1910" s="91">
        <v>10</v>
      </c>
      <c r="F1910" s="91">
        <v>720</v>
      </c>
      <c r="G1910" s="91">
        <v>576</v>
      </c>
      <c r="H1910" s="91">
        <v>24</v>
      </c>
      <c r="I1910" s="150"/>
      <c r="J1910" s="91"/>
      <c r="K1910" s="91"/>
      <c r="L1910" s="71" t="s">
        <v>2</v>
      </c>
    </row>
    <row r="1911" spans="1:12" x14ac:dyDescent="0.25">
      <c r="A1911" s="155" t="s">
        <v>4219</v>
      </c>
      <c r="B1911" s="91" t="s">
        <v>11465</v>
      </c>
      <c r="C1911" s="91" t="s">
        <v>5234</v>
      </c>
      <c r="D1911" s="91" t="s">
        <v>11328</v>
      </c>
      <c r="E1911" s="91">
        <v>10</v>
      </c>
      <c r="F1911" s="91">
        <v>720</v>
      </c>
      <c r="G1911" s="91">
        <v>576</v>
      </c>
      <c r="H1911" s="91">
        <v>30</v>
      </c>
      <c r="I1911" s="149"/>
      <c r="J1911" s="91"/>
      <c r="K1911" s="91"/>
      <c r="L1911" s="71" t="s">
        <v>2</v>
      </c>
    </row>
    <row r="1912" spans="1:12" x14ac:dyDescent="0.25">
      <c r="A1912" s="156" t="s">
        <v>4221</v>
      </c>
      <c r="B1912" s="91" t="s">
        <v>11466</v>
      </c>
      <c r="C1912" s="91" t="s">
        <v>5234</v>
      </c>
      <c r="D1912" s="91" t="s">
        <v>11328</v>
      </c>
      <c r="E1912" s="91">
        <v>10</v>
      </c>
      <c r="F1912" s="91">
        <v>720</v>
      </c>
      <c r="G1912" s="91">
        <v>576</v>
      </c>
      <c r="H1912" s="91">
        <v>60</v>
      </c>
      <c r="I1912" s="150"/>
      <c r="J1912" s="91"/>
      <c r="K1912" s="91"/>
      <c r="L1912" s="71" t="s">
        <v>2</v>
      </c>
    </row>
    <row r="1913" spans="1:12" x14ac:dyDescent="0.25">
      <c r="A1913" s="155" t="s">
        <v>4223</v>
      </c>
      <c r="B1913" s="91" t="s">
        <v>11467</v>
      </c>
      <c r="C1913" s="91" t="s">
        <v>5234</v>
      </c>
      <c r="D1913" s="91" t="s">
        <v>11328</v>
      </c>
      <c r="E1913" s="91">
        <v>10</v>
      </c>
      <c r="F1913" s="91">
        <v>720</v>
      </c>
      <c r="G1913" s="91">
        <v>576</v>
      </c>
      <c r="H1913" s="91">
        <v>120</v>
      </c>
      <c r="I1913" s="149"/>
      <c r="J1913" s="91"/>
      <c r="K1913" s="91"/>
      <c r="L1913" s="71" t="s">
        <v>2</v>
      </c>
    </row>
    <row r="1914" spans="1:12" x14ac:dyDescent="0.25">
      <c r="A1914" s="156" t="s">
        <v>4225</v>
      </c>
      <c r="B1914" s="91" t="s">
        <v>11468</v>
      </c>
      <c r="C1914" s="91" t="s">
        <v>5234</v>
      </c>
      <c r="D1914" s="91" t="s">
        <v>11333</v>
      </c>
      <c r="E1914" s="91">
        <v>10</v>
      </c>
      <c r="F1914" s="91">
        <v>720</v>
      </c>
      <c r="G1914" s="91">
        <v>576</v>
      </c>
      <c r="H1914" s="91">
        <v>24</v>
      </c>
      <c r="I1914" s="150"/>
      <c r="J1914" s="91"/>
      <c r="K1914" s="91"/>
      <c r="L1914" s="71" t="s">
        <v>2</v>
      </c>
    </row>
    <row r="1915" spans="1:12" x14ac:dyDescent="0.25">
      <c r="A1915" s="155" t="s">
        <v>4227</v>
      </c>
      <c r="B1915" s="91" t="s">
        <v>11469</v>
      </c>
      <c r="C1915" s="91" t="s">
        <v>5234</v>
      </c>
      <c r="D1915" s="91" t="s">
        <v>11333</v>
      </c>
      <c r="E1915" s="91">
        <v>10</v>
      </c>
      <c r="F1915" s="91">
        <v>720</v>
      </c>
      <c r="G1915" s="91">
        <v>576</v>
      </c>
      <c r="H1915" s="91">
        <v>30</v>
      </c>
      <c r="I1915" s="149"/>
      <c r="J1915" s="91"/>
      <c r="K1915" s="91"/>
      <c r="L1915" s="71" t="s">
        <v>2</v>
      </c>
    </row>
    <row r="1916" spans="1:12" x14ac:dyDescent="0.25">
      <c r="A1916" s="156" t="s">
        <v>4229</v>
      </c>
      <c r="B1916" s="91" t="s">
        <v>11470</v>
      </c>
      <c r="C1916" s="91" t="s">
        <v>5234</v>
      </c>
      <c r="D1916" s="91" t="s">
        <v>11333</v>
      </c>
      <c r="E1916" s="91">
        <v>10</v>
      </c>
      <c r="F1916" s="91">
        <v>720</v>
      </c>
      <c r="G1916" s="91">
        <v>576</v>
      </c>
      <c r="H1916" s="91">
        <v>60</v>
      </c>
      <c r="I1916" s="150"/>
      <c r="J1916" s="91"/>
      <c r="K1916" s="91"/>
      <c r="L1916" s="71" t="s">
        <v>2</v>
      </c>
    </row>
    <row r="1917" spans="1:12" x14ac:dyDescent="0.25">
      <c r="A1917" s="155" t="s">
        <v>4231</v>
      </c>
      <c r="B1917" s="91" t="s">
        <v>11471</v>
      </c>
      <c r="C1917" s="91" t="s">
        <v>5234</v>
      </c>
      <c r="D1917" s="91" t="s">
        <v>11333</v>
      </c>
      <c r="E1917" s="91">
        <v>10</v>
      </c>
      <c r="F1917" s="91">
        <v>720</v>
      </c>
      <c r="G1917" s="91">
        <v>576</v>
      </c>
      <c r="H1917" s="91">
        <v>120</v>
      </c>
      <c r="I1917" s="149"/>
      <c r="J1917" s="91"/>
      <c r="K1917" s="91"/>
      <c r="L1917" s="71" t="s">
        <v>2</v>
      </c>
    </row>
    <row r="1918" spans="1:12" x14ac:dyDescent="0.25">
      <c r="A1918" s="156" t="s">
        <v>4233</v>
      </c>
      <c r="B1918" s="91" t="s">
        <v>11472</v>
      </c>
      <c r="C1918" s="91" t="s">
        <v>5234</v>
      </c>
      <c r="D1918" s="91" t="s">
        <v>11338</v>
      </c>
      <c r="E1918" s="91">
        <v>12</v>
      </c>
      <c r="F1918" s="91">
        <v>720</v>
      </c>
      <c r="G1918" s="91">
        <v>576</v>
      </c>
      <c r="H1918" s="91">
        <v>24</v>
      </c>
      <c r="I1918" s="150"/>
      <c r="J1918" s="91"/>
      <c r="K1918" s="91"/>
      <c r="L1918" s="71" t="s">
        <v>2</v>
      </c>
    </row>
    <row r="1919" spans="1:12" x14ac:dyDescent="0.25">
      <c r="A1919" s="155" t="s">
        <v>4235</v>
      </c>
      <c r="B1919" s="91" t="s">
        <v>11473</v>
      </c>
      <c r="C1919" s="91" t="s">
        <v>5234</v>
      </c>
      <c r="D1919" s="91" t="s">
        <v>11338</v>
      </c>
      <c r="E1919" s="91">
        <v>12</v>
      </c>
      <c r="F1919" s="91">
        <v>720</v>
      </c>
      <c r="G1919" s="91">
        <v>576</v>
      </c>
      <c r="H1919" s="91">
        <v>30</v>
      </c>
      <c r="I1919" s="149"/>
      <c r="J1919" s="91"/>
      <c r="K1919" s="91"/>
      <c r="L1919" s="71" t="s">
        <v>2</v>
      </c>
    </row>
    <row r="1920" spans="1:12" x14ac:dyDescent="0.25">
      <c r="A1920" s="156" t="s">
        <v>4237</v>
      </c>
      <c r="B1920" s="91" t="s">
        <v>11474</v>
      </c>
      <c r="C1920" s="91" t="s">
        <v>5234</v>
      </c>
      <c r="D1920" s="91" t="s">
        <v>11338</v>
      </c>
      <c r="E1920" s="91">
        <v>12</v>
      </c>
      <c r="F1920" s="91">
        <v>720</v>
      </c>
      <c r="G1920" s="91">
        <v>576</v>
      </c>
      <c r="H1920" s="91">
        <v>60</v>
      </c>
      <c r="I1920" s="150"/>
      <c r="J1920" s="91"/>
      <c r="K1920" s="91"/>
      <c r="L1920" s="71" t="s">
        <v>2</v>
      </c>
    </row>
    <row r="1921" spans="1:12" x14ac:dyDescent="0.25">
      <c r="A1921" s="155" t="s">
        <v>4239</v>
      </c>
      <c r="B1921" s="91" t="s">
        <v>11475</v>
      </c>
      <c r="C1921" s="91" t="s">
        <v>5234</v>
      </c>
      <c r="D1921" s="91" t="s">
        <v>11338</v>
      </c>
      <c r="E1921" s="91">
        <v>12</v>
      </c>
      <c r="F1921" s="91">
        <v>720</v>
      </c>
      <c r="G1921" s="91">
        <v>576</v>
      </c>
      <c r="H1921" s="91">
        <v>120</v>
      </c>
      <c r="I1921" s="149"/>
      <c r="J1921" s="91"/>
      <c r="K1921" s="91"/>
      <c r="L1921" s="71" t="s">
        <v>2</v>
      </c>
    </row>
    <row r="1922" spans="1:12" x14ac:dyDescent="0.25">
      <c r="A1922" s="156" t="s">
        <v>4241</v>
      </c>
      <c r="B1922" s="91" t="s">
        <v>11476</v>
      </c>
      <c r="C1922" s="91" t="s">
        <v>5234</v>
      </c>
      <c r="D1922" s="91" t="s">
        <v>11343</v>
      </c>
      <c r="E1922" s="91">
        <v>12</v>
      </c>
      <c r="F1922" s="91">
        <v>720</v>
      </c>
      <c r="G1922" s="91">
        <v>576</v>
      </c>
      <c r="H1922" s="91">
        <v>24</v>
      </c>
      <c r="I1922" s="150"/>
      <c r="J1922" s="91"/>
      <c r="K1922" s="91"/>
      <c r="L1922" s="71" t="s">
        <v>2</v>
      </c>
    </row>
    <row r="1923" spans="1:12" x14ac:dyDescent="0.25">
      <c r="A1923" s="155" t="s">
        <v>4243</v>
      </c>
      <c r="B1923" s="91" t="s">
        <v>11477</v>
      </c>
      <c r="C1923" s="91" t="s">
        <v>5234</v>
      </c>
      <c r="D1923" s="91" t="s">
        <v>11343</v>
      </c>
      <c r="E1923" s="91">
        <v>12</v>
      </c>
      <c r="F1923" s="91">
        <v>720</v>
      </c>
      <c r="G1923" s="91">
        <v>576</v>
      </c>
      <c r="H1923" s="91">
        <v>30</v>
      </c>
      <c r="I1923" s="149"/>
      <c r="J1923" s="91"/>
      <c r="K1923" s="91"/>
      <c r="L1923" s="71" t="s">
        <v>2</v>
      </c>
    </row>
    <row r="1924" spans="1:12" x14ac:dyDescent="0.25">
      <c r="A1924" s="156" t="s">
        <v>4245</v>
      </c>
      <c r="B1924" s="91" t="s">
        <v>11478</v>
      </c>
      <c r="C1924" s="91" t="s">
        <v>5234</v>
      </c>
      <c r="D1924" s="91" t="s">
        <v>11343</v>
      </c>
      <c r="E1924" s="91">
        <v>12</v>
      </c>
      <c r="F1924" s="91">
        <v>720</v>
      </c>
      <c r="G1924" s="91">
        <v>576</v>
      </c>
      <c r="H1924" s="91">
        <v>60</v>
      </c>
      <c r="I1924" s="150"/>
      <c r="J1924" s="91"/>
      <c r="K1924" s="91"/>
      <c r="L1924" s="71" t="s">
        <v>2</v>
      </c>
    </row>
    <row r="1925" spans="1:12" x14ac:dyDescent="0.25">
      <c r="A1925" s="155" t="s">
        <v>4247</v>
      </c>
      <c r="B1925" s="91" t="s">
        <v>11479</v>
      </c>
      <c r="C1925" s="91" t="s">
        <v>5234</v>
      </c>
      <c r="D1925" s="91" t="s">
        <v>11343</v>
      </c>
      <c r="E1925" s="91">
        <v>12</v>
      </c>
      <c r="F1925" s="91">
        <v>720</v>
      </c>
      <c r="G1925" s="91">
        <v>576</v>
      </c>
      <c r="H1925" s="91">
        <v>120</v>
      </c>
      <c r="I1925" s="149"/>
      <c r="J1925" s="91"/>
      <c r="K1925" s="91"/>
      <c r="L1925" s="71" t="s">
        <v>2</v>
      </c>
    </row>
    <row r="1926" spans="1:12" x14ac:dyDescent="0.25">
      <c r="A1926" s="156" t="s">
        <v>4250</v>
      </c>
      <c r="B1926" s="91" t="s">
        <v>11480</v>
      </c>
      <c r="C1926" s="91" t="s">
        <v>5234</v>
      </c>
      <c r="D1926" s="91" t="s">
        <v>11348</v>
      </c>
      <c r="E1926" s="91">
        <v>12</v>
      </c>
      <c r="F1926" s="91">
        <v>720</v>
      </c>
      <c r="G1926" s="91">
        <v>576</v>
      </c>
      <c r="H1926" s="91">
        <v>24</v>
      </c>
      <c r="I1926" s="150"/>
      <c r="J1926" s="91"/>
      <c r="K1926" s="91"/>
      <c r="L1926" s="71" t="s">
        <v>2</v>
      </c>
    </row>
    <row r="1927" spans="1:12" x14ac:dyDescent="0.25">
      <c r="A1927" s="155" t="s">
        <v>4252</v>
      </c>
      <c r="B1927" s="91" t="s">
        <v>11481</v>
      </c>
      <c r="C1927" s="91" t="s">
        <v>5234</v>
      </c>
      <c r="D1927" s="91" t="s">
        <v>11348</v>
      </c>
      <c r="E1927" s="91">
        <v>12</v>
      </c>
      <c r="F1927" s="91">
        <v>720</v>
      </c>
      <c r="G1927" s="91">
        <v>576</v>
      </c>
      <c r="H1927" s="91">
        <v>30</v>
      </c>
      <c r="I1927" s="149"/>
      <c r="J1927" s="91"/>
      <c r="K1927" s="91"/>
      <c r="L1927" s="71" t="s">
        <v>2</v>
      </c>
    </row>
    <row r="1928" spans="1:12" x14ac:dyDescent="0.25">
      <c r="A1928" s="156" t="s">
        <v>4254</v>
      </c>
      <c r="B1928" s="91" t="s">
        <v>11482</v>
      </c>
      <c r="C1928" s="91" t="s">
        <v>5234</v>
      </c>
      <c r="D1928" s="91" t="s">
        <v>11348</v>
      </c>
      <c r="E1928" s="91">
        <v>12</v>
      </c>
      <c r="F1928" s="91">
        <v>720</v>
      </c>
      <c r="G1928" s="91">
        <v>576</v>
      </c>
      <c r="H1928" s="91">
        <v>60</v>
      </c>
      <c r="I1928" s="150"/>
      <c r="J1928" s="91"/>
      <c r="K1928" s="91"/>
      <c r="L1928" s="71" t="s">
        <v>2</v>
      </c>
    </row>
    <row r="1929" spans="1:12" x14ac:dyDescent="0.25">
      <c r="A1929" s="155" t="s">
        <v>4256</v>
      </c>
      <c r="B1929" s="91" t="s">
        <v>11483</v>
      </c>
      <c r="C1929" s="91" t="s">
        <v>5234</v>
      </c>
      <c r="D1929" s="91" t="s">
        <v>11348</v>
      </c>
      <c r="E1929" s="91">
        <v>12</v>
      </c>
      <c r="F1929" s="91">
        <v>128</v>
      </c>
      <c r="G1929" s="91">
        <v>64</v>
      </c>
      <c r="H1929" s="91">
        <v>120</v>
      </c>
      <c r="I1929" s="149"/>
      <c r="J1929" s="91"/>
      <c r="K1929" s="91"/>
      <c r="L1929" s="71" t="s">
        <v>2</v>
      </c>
    </row>
    <row r="1930" spans="1:12" x14ac:dyDescent="0.25">
      <c r="A1930" s="156" t="s">
        <v>4258</v>
      </c>
      <c r="B1930" s="91" t="s">
        <v>11484</v>
      </c>
      <c r="C1930" s="91" t="s">
        <v>5234</v>
      </c>
      <c r="D1930" s="91" t="s">
        <v>11299</v>
      </c>
      <c r="E1930" s="91">
        <v>8</v>
      </c>
      <c r="F1930" s="91">
        <v>128</v>
      </c>
      <c r="G1930" s="91">
        <v>64</v>
      </c>
      <c r="H1930" s="91">
        <v>24</v>
      </c>
      <c r="I1930" s="150"/>
      <c r="J1930" s="91"/>
      <c r="K1930" s="91"/>
      <c r="L1930" s="71" t="s">
        <v>2</v>
      </c>
    </row>
    <row r="1931" spans="1:12" x14ac:dyDescent="0.25">
      <c r="A1931" s="155" t="s">
        <v>4260</v>
      </c>
      <c r="B1931" s="91" t="s">
        <v>11485</v>
      </c>
      <c r="C1931" s="91" t="s">
        <v>5234</v>
      </c>
      <c r="D1931" s="91" t="s">
        <v>11299</v>
      </c>
      <c r="E1931" s="91">
        <v>8</v>
      </c>
      <c r="F1931" s="91">
        <v>128</v>
      </c>
      <c r="G1931" s="91">
        <v>64</v>
      </c>
      <c r="H1931" s="91">
        <v>30</v>
      </c>
      <c r="I1931" s="149"/>
      <c r="J1931" s="91"/>
      <c r="K1931" s="91"/>
      <c r="L1931" s="71" t="s">
        <v>2</v>
      </c>
    </row>
    <row r="1932" spans="1:12" x14ac:dyDescent="0.25">
      <c r="A1932" s="156" t="s">
        <v>4262</v>
      </c>
      <c r="B1932" s="91" t="s">
        <v>11486</v>
      </c>
      <c r="C1932" s="91" t="s">
        <v>5234</v>
      </c>
      <c r="D1932" s="91" t="s">
        <v>11299</v>
      </c>
      <c r="E1932" s="91">
        <v>8</v>
      </c>
      <c r="F1932" s="91">
        <v>128</v>
      </c>
      <c r="G1932" s="91">
        <v>64</v>
      </c>
      <c r="H1932" s="91">
        <v>60</v>
      </c>
      <c r="I1932" s="150"/>
      <c r="J1932" s="91"/>
      <c r="K1932" s="91"/>
      <c r="L1932" s="71" t="s">
        <v>2</v>
      </c>
    </row>
    <row r="1933" spans="1:12" x14ac:dyDescent="0.25">
      <c r="A1933" s="155" t="s">
        <v>4264</v>
      </c>
      <c r="B1933" s="91" t="s">
        <v>11487</v>
      </c>
      <c r="C1933" s="91" t="s">
        <v>5234</v>
      </c>
      <c r="D1933" s="91" t="s">
        <v>11299</v>
      </c>
      <c r="E1933" s="91">
        <v>8</v>
      </c>
      <c r="F1933" s="91">
        <v>128</v>
      </c>
      <c r="G1933" s="91">
        <v>64</v>
      </c>
      <c r="H1933" s="91">
        <v>120</v>
      </c>
      <c r="I1933" s="149"/>
      <c r="J1933" s="91"/>
      <c r="K1933" s="91"/>
      <c r="L1933" s="71" t="s">
        <v>2</v>
      </c>
    </row>
    <row r="1934" spans="1:12" x14ac:dyDescent="0.25">
      <c r="A1934" s="156" t="s">
        <v>4266</v>
      </c>
      <c r="B1934" s="91" t="s">
        <v>11488</v>
      </c>
      <c r="C1934" s="91" t="s">
        <v>5234</v>
      </c>
      <c r="D1934" s="91" t="s">
        <v>11299</v>
      </c>
      <c r="E1934" s="91">
        <v>8</v>
      </c>
      <c r="F1934" s="91">
        <v>128</v>
      </c>
      <c r="G1934" s="91">
        <v>64</v>
      </c>
      <c r="H1934" s="91">
        <v>24</v>
      </c>
      <c r="I1934" s="150"/>
      <c r="J1934" s="91"/>
      <c r="K1934" s="91"/>
      <c r="L1934" s="71" t="s">
        <v>2</v>
      </c>
    </row>
    <row r="1935" spans="1:12" x14ac:dyDescent="0.25">
      <c r="A1935" s="155" t="s">
        <v>4268</v>
      </c>
      <c r="B1935" s="91" t="s">
        <v>11489</v>
      </c>
      <c r="C1935" s="91" t="s">
        <v>5234</v>
      </c>
      <c r="D1935" s="91" t="s">
        <v>11299</v>
      </c>
      <c r="E1935" s="91">
        <v>8</v>
      </c>
      <c r="F1935" s="91">
        <v>128</v>
      </c>
      <c r="G1935" s="91">
        <v>64</v>
      </c>
      <c r="H1935" s="91">
        <v>30</v>
      </c>
      <c r="I1935" s="149"/>
      <c r="J1935" s="91"/>
      <c r="K1935" s="91"/>
      <c r="L1935" s="71" t="s">
        <v>2</v>
      </c>
    </row>
    <row r="1936" spans="1:12" x14ac:dyDescent="0.25">
      <c r="A1936" s="156" t="s">
        <v>4270</v>
      </c>
      <c r="B1936" s="91" t="s">
        <v>11490</v>
      </c>
      <c r="C1936" s="91" t="s">
        <v>5234</v>
      </c>
      <c r="D1936" s="91" t="s">
        <v>11299</v>
      </c>
      <c r="E1936" s="91">
        <v>8</v>
      </c>
      <c r="F1936" s="91">
        <v>128</v>
      </c>
      <c r="G1936" s="91">
        <v>64</v>
      </c>
      <c r="H1936" s="91">
        <v>60</v>
      </c>
      <c r="I1936" s="150"/>
      <c r="J1936" s="91"/>
      <c r="K1936" s="91"/>
      <c r="L1936" s="71" t="s">
        <v>2</v>
      </c>
    </row>
    <row r="1937" spans="1:12" x14ac:dyDescent="0.25">
      <c r="A1937" s="155" t="s">
        <v>4272</v>
      </c>
      <c r="B1937" s="91" t="s">
        <v>11491</v>
      </c>
      <c r="C1937" s="91" t="s">
        <v>5234</v>
      </c>
      <c r="D1937" s="91" t="s">
        <v>11299</v>
      </c>
      <c r="E1937" s="91">
        <v>8</v>
      </c>
      <c r="F1937" s="91">
        <v>128</v>
      </c>
      <c r="G1937" s="91">
        <v>64</v>
      </c>
      <c r="H1937" s="91">
        <v>120</v>
      </c>
      <c r="I1937" s="149"/>
      <c r="J1937" s="91"/>
      <c r="K1937" s="91"/>
      <c r="L1937" s="71" t="s">
        <v>2</v>
      </c>
    </row>
    <row r="1938" spans="1:12" x14ac:dyDescent="0.25">
      <c r="A1938" s="156" t="s">
        <v>4274</v>
      </c>
      <c r="B1938" s="91" t="s">
        <v>11492</v>
      </c>
      <c r="C1938" s="91" t="s">
        <v>5234</v>
      </c>
      <c r="D1938" s="91" t="s">
        <v>11308</v>
      </c>
      <c r="E1938" s="91">
        <v>8</v>
      </c>
      <c r="F1938" s="91">
        <v>128</v>
      </c>
      <c r="G1938" s="91">
        <v>64</v>
      </c>
      <c r="H1938" s="91">
        <v>24</v>
      </c>
      <c r="I1938" s="150"/>
      <c r="J1938" s="91"/>
      <c r="K1938" s="91"/>
      <c r="L1938" s="71" t="s">
        <v>2</v>
      </c>
    </row>
    <row r="1939" spans="1:12" x14ac:dyDescent="0.25">
      <c r="A1939" s="155" t="s">
        <v>4276</v>
      </c>
      <c r="B1939" s="91" t="s">
        <v>11493</v>
      </c>
      <c r="C1939" s="91" t="s">
        <v>5234</v>
      </c>
      <c r="D1939" s="91" t="s">
        <v>11308</v>
      </c>
      <c r="E1939" s="91">
        <v>8</v>
      </c>
      <c r="F1939" s="91">
        <v>128</v>
      </c>
      <c r="G1939" s="91">
        <v>64</v>
      </c>
      <c r="H1939" s="91">
        <v>30</v>
      </c>
      <c r="I1939" s="149"/>
      <c r="J1939" s="91"/>
      <c r="K1939" s="91"/>
      <c r="L1939" s="71" t="s">
        <v>2</v>
      </c>
    </row>
    <row r="1940" spans="1:12" x14ac:dyDescent="0.25">
      <c r="A1940" s="156" t="s">
        <v>4278</v>
      </c>
      <c r="B1940" s="91" t="s">
        <v>11494</v>
      </c>
      <c r="C1940" s="91" t="s">
        <v>5234</v>
      </c>
      <c r="D1940" s="91" t="s">
        <v>11308</v>
      </c>
      <c r="E1940" s="91">
        <v>8</v>
      </c>
      <c r="F1940" s="91">
        <v>128</v>
      </c>
      <c r="G1940" s="91">
        <v>64</v>
      </c>
      <c r="H1940" s="91">
        <v>60</v>
      </c>
      <c r="I1940" s="150"/>
      <c r="J1940" s="91"/>
      <c r="K1940" s="91"/>
      <c r="L1940" s="71" t="s">
        <v>2</v>
      </c>
    </row>
    <row r="1941" spans="1:12" x14ac:dyDescent="0.25">
      <c r="A1941" s="155" t="s">
        <v>4280</v>
      </c>
      <c r="B1941" s="91" t="s">
        <v>11495</v>
      </c>
      <c r="C1941" s="91" t="s">
        <v>5234</v>
      </c>
      <c r="D1941" s="91" t="s">
        <v>11308</v>
      </c>
      <c r="E1941" s="91">
        <v>8</v>
      </c>
      <c r="F1941" s="91">
        <v>128</v>
      </c>
      <c r="G1941" s="91">
        <v>64</v>
      </c>
      <c r="H1941" s="91">
        <v>120</v>
      </c>
      <c r="I1941" s="149"/>
      <c r="J1941" s="91"/>
      <c r="K1941" s="91"/>
      <c r="L1941" s="71" t="s">
        <v>2</v>
      </c>
    </row>
    <row r="1942" spans="1:12" x14ac:dyDescent="0.25">
      <c r="A1942" s="156" t="s">
        <v>4282</v>
      </c>
      <c r="B1942" s="91" t="s">
        <v>11496</v>
      </c>
      <c r="C1942" s="91" t="s">
        <v>5234</v>
      </c>
      <c r="D1942" s="91" t="s">
        <v>11313</v>
      </c>
      <c r="E1942" s="91">
        <v>8</v>
      </c>
      <c r="F1942" s="91">
        <v>128</v>
      </c>
      <c r="G1942" s="91">
        <v>64</v>
      </c>
      <c r="H1942" s="91">
        <v>24</v>
      </c>
      <c r="I1942" s="150"/>
      <c r="J1942" s="91"/>
      <c r="K1942" s="91"/>
      <c r="L1942" s="71" t="s">
        <v>2</v>
      </c>
    </row>
    <row r="1943" spans="1:12" x14ac:dyDescent="0.25">
      <c r="A1943" s="155" t="s">
        <v>4285</v>
      </c>
      <c r="B1943" s="91" t="s">
        <v>11497</v>
      </c>
      <c r="C1943" s="91" t="s">
        <v>5234</v>
      </c>
      <c r="D1943" s="91" t="s">
        <v>11313</v>
      </c>
      <c r="E1943" s="91">
        <v>8</v>
      </c>
      <c r="F1943" s="91">
        <v>128</v>
      </c>
      <c r="G1943" s="91">
        <v>64</v>
      </c>
      <c r="H1943" s="91">
        <v>30</v>
      </c>
      <c r="I1943" s="149"/>
      <c r="J1943" s="91"/>
      <c r="K1943" s="91"/>
      <c r="L1943" s="71" t="s">
        <v>2</v>
      </c>
    </row>
    <row r="1944" spans="1:12" x14ac:dyDescent="0.25">
      <c r="A1944" s="156" t="s">
        <v>4287</v>
      </c>
      <c r="B1944" s="91" t="s">
        <v>11498</v>
      </c>
      <c r="C1944" s="91" t="s">
        <v>5234</v>
      </c>
      <c r="D1944" s="91" t="s">
        <v>11313</v>
      </c>
      <c r="E1944" s="91">
        <v>8</v>
      </c>
      <c r="F1944" s="91">
        <v>128</v>
      </c>
      <c r="G1944" s="91">
        <v>64</v>
      </c>
      <c r="H1944" s="91">
        <v>60</v>
      </c>
      <c r="I1944" s="150"/>
      <c r="J1944" s="91"/>
      <c r="K1944" s="91"/>
      <c r="L1944" s="71" t="s">
        <v>2</v>
      </c>
    </row>
    <row r="1945" spans="1:12" x14ac:dyDescent="0.25">
      <c r="A1945" s="155" t="s">
        <v>4289</v>
      </c>
      <c r="B1945" s="91" t="s">
        <v>11499</v>
      </c>
      <c r="C1945" s="91" t="s">
        <v>5234</v>
      </c>
      <c r="D1945" s="91" t="s">
        <v>11313</v>
      </c>
      <c r="E1945" s="91">
        <v>8</v>
      </c>
      <c r="F1945" s="91">
        <v>128</v>
      </c>
      <c r="G1945" s="91">
        <v>64</v>
      </c>
      <c r="H1945" s="91">
        <v>120</v>
      </c>
      <c r="I1945" s="149"/>
      <c r="J1945" s="91"/>
      <c r="K1945" s="91"/>
      <c r="L1945" s="71" t="s">
        <v>2</v>
      </c>
    </row>
    <row r="1946" spans="1:12" x14ac:dyDescent="0.25">
      <c r="A1946" s="156" t="s">
        <v>4291</v>
      </c>
      <c r="B1946" s="91" t="s">
        <v>11500</v>
      </c>
      <c r="C1946" s="91" t="s">
        <v>5234</v>
      </c>
      <c r="D1946" s="91" t="s">
        <v>11318</v>
      </c>
      <c r="E1946" s="91">
        <v>10</v>
      </c>
      <c r="F1946" s="91">
        <v>128</v>
      </c>
      <c r="G1946" s="91">
        <v>64</v>
      </c>
      <c r="H1946" s="91">
        <v>24</v>
      </c>
      <c r="I1946" s="150"/>
      <c r="J1946" s="91"/>
      <c r="K1946" s="91"/>
      <c r="L1946" s="71" t="s">
        <v>2</v>
      </c>
    </row>
    <row r="1947" spans="1:12" x14ac:dyDescent="0.25">
      <c r="A1947" s="155" t="s">
        <v>4293</v>
      </c>
      <c r="B1947" s="91" t="s">
        <v>11501</v>
      </c>
      <c r="C1947" s="91" t="s">
        <v>5234</v>
      </c>
      <c r="D1947" s="91" t="s">
        <v>11318</v>
      </c>
      <c r="E1947" s="91">
        <v>10</v>
      </c>
      <c r="F1947" s="91">
        <v>128</v>
      </c>
      <c r="G1947" s="91">
        <v>64</v>
      </c>
      <c r="H1947" s="91">
        <v>30</v>
      </c>
      <c r="I1947" s="149"/>
      <c r="J1947" s="91"/>
      <c r="K1947" s="91"/>
      <c r="L1947" s="71" t="s">
        <v>2</v>
      </c>
    </row>
    <row r="1948" spans="1:12" x14ac:dyDescent="0.25">
      <c r="A1948" s="156" t="s">
        <v>4295</v>
      </c>
      <c r="B1948" s="91" t="s">
        <v>11502</v>
      </c>
      <c r="C1948" s="91" t="s">
        <v>5234</v>
      </c>
      <c r="D1948" s="91" t="s">
        <v>11318</v>
      </c>
      <c r="E1948" s="91">
        <v>10</v>
      </c>
      <c r="F1948" s="91">
        <v>128</v>
      </c>
      <c r="G1948" s="91">
        <v>64</v>
      </c>
      <c r="H1948" s="91">
        <v>60</v>
      </c>
      <c r="I1948" s="150"/>
      <c r="J1948" s="91"/>
      <c r="K1948" s="91"/>
      <c r="L1948" s="71" t="s">
        <v>2</v>
      </c>
    </row>
    <row r="1949" spans="1:12" x14ac:dyDescent="0.25">
      <c r="A1949" s="155" t="s">
        <v>4297</v>
      </c>
      <c r="B1949" s="91" t="s">
        <v>11503</v>
      </c>
      <c r="C1949" s="91" t="s">
        <v>5234</v>
      </c>
      <c r="D1949" s="91" t="s">
        <v>11318</v>
      </c>
      <c r="E1949" s="91">
        <v>10</v>
      </c>
      <c r="F1949" s="91">
        <v>128</v>
      </c>
      <c r="G1949" s="91">
        <v>64</v>
      </c>
      <c r="H1949" s="91">
        <v>120</v>
      </c>
      <c r="I1949" s="149"/>
      <c r="J1949" s="91"/>
      <c r="K1949" s="91"/>
      <c r="L1949" s="71" t="s">
        <v>2</v>
      </c>
    </row>
    <row r="1950" spans="1:12" x14ac:dyDescent="0.25">
      <c r="A1950" s="156" t="s">
        <v>4299</v>
      </c>
      <c r="B1950" s="91" t="s">
        <v>11504</v>
      </c>
      <c r="C1950" s="91" t="s">
        <v>5234</v>
      </c>
      <c r="D1950" s="91" t="s">
        <v>11323</v>
      </c>
      <c r="E1950" s="91">
        <v>10</v>
      </c>
      <c r="F1950" s="91">
        <v>128</v>
      </c>
      <c r="G1950" s="91">
        <v>64</v>
      </c>
      <c r="H1950" s="91">
        <v>24</v>
      </c>
      <c r="I1950" s="150"/>
      <c r="J1950" s="91"/>
      <c r="K1950" s="91"/>
      <c r="L1950" s="71" t="s">
        <v>2</v>
      </c>
    </row>
    <row r="1951" spans="1:12" x14ac:dyDescent="0.25">
      <c r="A1951" s="155" t="s">
        <v>4301</v>
      </c>
      <c r="B1951" s="91" t="s">
        <v>11505</v>
      </c>
      <c r="C1951" s="91" t="s">
        <v>5234</v>
      </c>
      <c r="D1951" s="91" t="s">
        <v>11323</v>
      </c>
      <c r="E1951" s="91">
        <v>10</v>
      </c>
      <c r="F1951" s="91">
        <v>128</v>
      </c>
      <c r="G1951" s="91">
        <v>64</v>
      </c>
      <c r="H1951" s="91">
        <v>30</v>
      </c>
      <c r="I1951" s="149"/>
      <c r="J1951" s="91"/>
      <c r="K1951" s="91"/>
      <c r="L1951" s="71" t="s">
        <v>2</v>
      </c>
    </row>
    <row r="1952" spans="1:12" x14ac:dyDescent="0.25">
      <c r="A1952" s="156" t="s">
        <v>4303</v>
      </c>
      <c r="B1952" s="91" t="s">
        <v>11506</v>
      </c>
      <c r="C1952" s="91" t="s">
        <v>5234</v>
      </c>
      <c r="D1952" s="91" t="s">
        <v>11323</v>
      </c>
      <c r="E1952" s="91">
        <v>10</v>
      </c>
      <c r="F1952" s="91">
        <v>128</v>
      </c>
      <c r="G1952" s="91">
        <v>64</v>
      </c>
      <c r="H1952" s="91">
        <v>60</v>
      </c>
      <c r="I1952" s="150"/>
      <c r="J1952" s="91"/>
      <c r="K1952" s="91"/>
      <c r="L1952" s="71" t="s">
        <v>2</v>
      </c>
    </row>
    <row r="1953" spans="1:12" x14ac:dyDescent="0.25">
      <c r="A1953" s="155" t="s">
        <v>4305</v>
      </c>
      <c r="B1953" s="91" t="s">
        <v>11507</v>
      </c>
      <c r="C1953" s="91" t="s">
        <v>5234</v>
      </c>
      <c r="D1953" s="91" t="s">
        <v>11323</v>
      </c>
      <c r="E1953" s="91">
        <v>10</v>
      </c>
      <c r="F1953" s="91">
        <v>128</v>
      </c>
      <c r="G1953" s="91">
        <v>64</v>
      </c>
      <c r="H1953" s="91">
        <v>120</v>
      </c>
      <c r="I1953" s="149"/>
      <c r="J1953" s="91"/>
      <c r="K1953" s="91"/>
      <c r="L1953" s="71" t="s">
        <v>2</v>
      </c>
    </row>
    <row r="1954" spans="1:12" x14ac:dyDescent="0.25">
      <c r="A1954" s="156" t="s">
        <v>4307</v>
      </c>
      <c r="B1954" s="91" t="s">
        <v>11508</v>
      </c>
      <c r="C1954" s="91" t="s">
        <v>5234</v>
      </c>
      <c r="D1954" s="91" t="s">
        <v>11328</v>
      </c>
      <c r="E1954" s="91">
        <v>10</v>
      </c>
      <c r="F1954" s="91">
        <v>128</v>
      </c>
      <c r="G1954" s="91">
        <v>64</v>
      </c>
      <c r="H1954" s="91">
        <v>24</v>
      </c>
      <c r="I1954" s="150"/>
      <c r="J1954" s="91"/>
      <c r="K1954" s="91"/>
      <c r="L1954" s="71" t="s">
        <v>2</v>
      </c>
    </row>
    <row r="1955" spans="1:12" x14ac:dyDescent="0.25">
      <c r="A1955" s="155" t="s">
        <v>4309</v>
      </c>
      <c r="B1955" s="91" t="s">
        <v>11509</v>
      </c>
      <c r="C1955" s="91" t="s">
        <v>5234</v>
      </c>
      <c r="D1955" s="91" t="s">
        <v>11328</v>
      </c>
      <c r="E1955" s="91">
        <v>10</v>
      </c>
      <c r="F1955" s="91">
        <v>128</v>
      </c>
      <c r="G1955" s="91">
        <v>64</v>
      </c>
      <c r="H1955" s="91">
        <v>30</v>
      </c>
      <c r="I1955" s="149"/>
      <c r="J1955" s="91"/>
      <c r="K1955" s="91"/>
      <c r="L1955" s="71" t="s">
        <v>2</v>
      </c>
    </row>
    <row r="1956" spans="1:12" x14ac:dyDescent="0.25">
      <c r="A1956" s="156" t="s">
        <v>4311</v>
      </c>
      <c r="B1956" s="91" t="s">
        <v>11510</v>
      </c>
      <c r="C1956" s="91" t="s">
        <v>5234</v>
      </c>
      <c r="D1956" s="91" t="s">
        <v>11328</v>
      </c>
      <c r="E1956" s="91">
        <v>10</v>
      </c>
      <c r="F1956" s="91">
        <v>128</v>
      </c>
      <c r="G1956" s="91">
        <v>64</v>
      </c>
      <c r="H1956" s="91">
        <v>60</v>
      </c>
      <c r="I1956" s="150"/>
      <c r="J1956" s="91"/>
      <c r="K1956" s="91"/>
      <c r="L1956" s="71" t="s">
        <v>2</v>
      </c>
    </row>
    <row r="1957" spans="1:12" x14ac:dyDescent="0.25">
      <c r="A1957" s="155" t="s">
        <v>4313</v>
      </c>
      <c r="B1957" s="91" t="s">
        <v>11511</v>
      </c>
      <c r="C1957" s="91" t="s">
        <v>5234</v>
      </c>
      <c r="D1957" s="91" t="s">
        <v>11328</v>
      </c>
      <c r="E1957" s="91">
        <v>10</v>
      </c>
      <c r="F1957" s="91">
        <v>128</v>
      </c>
      <c r="G1957" s="91">
        <v>64</v>
      </c>
      <c r="H1957" s="91">
        <v>120</v>
      </c>
      <c r="I1957" s="149"/>
      <c r="J1957" s="91"/>
      <c r="K1957" s="91"/>
      <c r="L1957" s="71" t="s">
        <v>2</v>
      </c>
    </row>
    <row r="1958" spans="1:12" x14ac:dyDescent="0.25">
      <c r="A1958" s="156" t="s">
        <v>4315</v>
      </c>
      <c r="B1958" s="91" t="s">
        <v>11512</v>
      </c>
      <c r="C1958" s="91" t="s">
        <v>5234</v>
      </c>
      <c r="D1958" s="91" t="s">
        <v>11333</v>
      </c>
      <c r="E1958" s="91">
        <v>10</v>
      </c>
      <c r="F1958" s="91">
        <v>128</v>
      </c>
      <c r="G1958" s="91">
        <v>64</v>
      </c>
      <c r="H1958" s="91">
        <v>24</v>
      </c>
      <c r="I1958" s="150"/>
      <c r="J1958" s="91"/>
      <c r="K1958" s="91"/>
      <c r="L1958" s="71" t="s">
        <v>2</v>
      </c>
    </row>
    <row r="1959" spans="1:12" x14ac:dyDescent="0.25">
      <c r="A1959" s="155" t="s">
        <v>4317</v>
      </c>
      <c r="B1959" s="91" t="s">
        <v>11513</v>
      </c>
      <c r="C1959" s="91" t="s">
        <v>5234</v>
      </c>
      <c r="D1959" s="91" t="s">
        <v>11333</v>
      </c>
      <c r="E1959" s="91">
        <v>10</v>
      </c>
      <c r="F1959" s="91">
        <v>128</v>
      </c>
      <c r="G1959" s="91">
        <v>64</v>
      </c>
      <c r="H1959" s="91">
        <v>30</v>
      </c>
      <c r="I1959" s="149"/>
      <c r="J1959" s="91"/>
      <c r="K1959" s="91"/>
      <c r="L1959" s="71" t="s">
        <v>2</v>
      </c>
    </row>
    <row r="1960" spans="1:12" x14ac:dyDescent="0.25">
      <c r="A1960" s="156" t="s">
        <v>4319</v>
      </c>
      <c r="B1960" s="91" t="s">
        <v>11514</v>
      </c>
      <c r="C1960" s="91" t="s">
        <v>5234</v>
      </c>
      <c r="D1960" s="91" t="s">
        <v>11333</v>
      </c>
      <c r="E1960" s="91">
        <v>10</v>
      </c>
      <c r="F1960" s="91">
        <v>128</v>
      </c>
      <c r="G1960" s="91">
        <v>64</v>
      </c>
      <c r="H1960" s="91">
        <v>60</v>
      </c>
      <c r="I1960" s="150"/>
      <c r="J1960" s="91"/>
      <c r="K1960" s="91"/>
      <c r="L1960" s="71" t="s">
        <v>2</v>
      </c>
    </row>
    <row r="1961" spans="1:12" x14ac:dyDescent="0.25">
      <c r="A1961" s="155" t="s">
        <v>4321</v>
      </c>
      <c r="B1961" s="91" t="s">
        <v>11515</v>
      </c>
      <c r="C1961" s="91" t="s">
        <v>5234</v>
      </c>
      <c r="D1961" s="91" t="s">
        <v>11333</v>
      </c>
      <c r="E1961" s="91">
        <v>10</v>
      </c>
      <c r="F1961" s="91">
        <v>128</v>
      </c>
      <c r="G1961" s="91">
        <v>64</v>
      </c>
      <c r="H1961" s="91">
        <v>120</v>
      </c>
      <c r="I1961" s="149"/>
      <c r="J1961" s="91"/>
      <c r="K1961" s="91"/>
      <c r="L1961" s="71" t="s">
        <v>2</v>
      </c>
    </row>
    <row r="1962" spans="1:12" x14ac:dyDescent="0.25">
      <c r="A1962" s="156" t="s">
        <v>4323</v>
      </c>
      <c r="B1962" s="91" t="s">
        <v>11516</v>
      </c>
      <c r="C1962" s="91" t="s">
        <v>5234</v>
      </c>
      <c r="D1962" s="91" t="s">
        <v>11338</v>
      </c>
      <c r="E1962" s="91">
        <v>12</v>
      </c>
      <c r="F1962" s="91">
        <v>128</v>
      </c>
      <c r="G1962" s="91">
        <v>64</v>
      </c>
      <c r="H1962" s="91">
        <v>24</v>
      </c>
      <c r="I1962" s="150"/>
      <c r="J1962" s="91"/>
      <c r="K1962" s="91"/>
      <c r="L1962" s="71" t="s">
        <v>2</v>
      </c>
    </row>
    <row r="1963" spans="1:12" x14ac:dyDescent="0.25">
      <c r="A1963" s="155" t="s">
        <v>4325</v>
      </c>
      <c r="B1963" s="91" t="s">
        <v>11517</v>
      </c>
      <c r="C1963" s="91" t="s">
        <v>5234</v>
      </c>
      <c r="D1963" s="91" t="s">
        <v>11338</v>
      </c>
      <c r="E1963" s="91">
        <v>12</v>
      </c>
      <c r="F1963" s="91">
        <v>128</v>
      </c>
      <c r="G1963" s="91">
        <v>64</v>
      </c>
      <c r="H1963" s="91">
        <v>30</v>
      </c>
      <c r="I1963" s="149"/>
      <c r="J1963" s="91"/>
      <c r="K1963" s="91"/>
      <c r="L1963" s="71" t="s">
        <v>2</v>
      </c>
    </row>
    <row r="1964" spans="1:12" x14ac:dyDescent="0.25">
      <c r="A1964" s="156" t="s">
        <v>4327</v>
      </c>
      <c r="B1964" s="91" t="s">
        <v>11518</v>
      </c>
      <c r="C1964" s="91" t="s">
        <v>5234</v>
      </c>
      <c r="D1964" s="91" t="s">
        <v>11338</v>
      </c>
      <c r="E1964" s="91">
        <v>12</v>
      </c>
      <c r="F1964" s="91">
        <v>128</v>
      </c>
      <c r="G1964" s="91">
        <v>64</v>
      </c>
      <c r="H1964" s="91">
        <v>60</v>
      </c>
      <c r="I1964" s="150"/>
      <c r="J1964" s="91"/>
      <c r="K1964" s="91"/>
      <c r="L1964" s="71" t="s">
        <v>2</v>
      </c>
    </row>
    <row r="1965" spans="1:12" x14ac:dyDescent="0.25">
      <c r="A1965" s="155" t="s">
        <v>4329</v>
      </c>
      <c r="B1965" s="91" t="s">
        <v>11519</v>
      </c>
      <c r="C1965" s="91" t="s">
        <v>5234</v>
      </c>
      <c r="D1965" s="91" t="s">
        <v>11338</v>
      </c>
      <c r="E1965" s="91">
        <v>12</v>
      </c>
      <c r="F1965" s="91">
        <v>128</v>
      </c>
      <c r="G1965" s="91">
        <v>64</v>
      </c>
      <c r="H1965" s="91">
        <v>120</v>
      </c>
      <c r="I1965" s="149"/>
      <c r="J1965" s="91"/>
      <c r="K1965" s="91"/>
      <c r="L1965" s="71" t="s">
        <v>2</v>
      </c>
    </row>
    <row r="1966" spans="1:12" x14ac:dyDescent="0.25">
      <c r="A1966" s="156" t="s">
        <v>4331</v>
      </c>
      <c r="B1966" s="91" t="s">
        <v>11520</v>
      </c>
      <c r="C1966" s="91" t="s">
        <v>5234</v>
      </c>
      <c r="D1966" s="91" t="s">
        <v>11343</v>
      </c>
      <c r="E1966" s="91">
        <v>12</v>
      </c>
      <c r="F1966" s="91">
        <v>128</v>
      </c>
      <c r="G1966" s="91">
        <v>64</v>
      </c>
      <c r="H1966" s="91">
        <v>24</v>
      </c>
      <c r="I1966" s="150"/>
      <c r="J1966" s="91"/>
      <c r="K1966" s="91"/>
      <c r="L1966" s="71" t="s">
        <v>2</v>
      </c>
    </row>
    <row r="1967" spans="1:12" x14ac:dyDescent="0.25">
      <c r="A1967" s="155" t="s">
        <v>4333</v>
      </c>
      <c r="B1967" s="91" t="s">
        <v>11521</v>
      </c>
      <c r="C1967" s="91" t="s">
        <v>5234</v>
      </c>
      <c r="D1967" s="91" t="s">
        <v>11343</v>
      </c>
      <c r="E1967" s="91">
        <v>12</v>
      </c>
      <c r="F1967" s="91">
        <v>128</v>
      </c>
      <c r="G1967" s="91">
        <v>64</v>
      </c>
      <c r="H1967" s="91">
        <v>30</v>
      </c>
      <c r="I1967" s="149"/>
      <c r="J1967" s="91"/>
      <c r="K1967" s="91"/>
      <c r="L1967" s="71" t="s">
        <v>2</v>
      </c>
    </row>
    <row r="1968" spans="1:12" x14ac:dyDescent="0.25">
      <c r="A1968" s="156" t="s">
        <v>4335</v>
      </c>
      <c r="B1968" s="91" t="s">
        <v>11522</v>
      </c>
      <c r="C1968" s="91" t="s">
        <v>5234</v>
      </c>
      <c r="D1968" s="91" t="s">
        <v>11343</v>
      </c>
      <c r="E1968" s="91">
        <v>12</v>
      </c>
      <c r="F1968" s="91">
        <v>128</v>
      </c>
      <c r="G1968" s="91">
        <v>64</v>
      </c>
      <c r="H1968" s="91">
        <v>60</v>
      </c>
      <c r="I1968" s="150"/>
      <c r="J1968" s="91"/>
      <c r="K1968" s="91"/>
      <c r="L1968" s="71" t="s">
        <v>2</v>
      </c>
    </row>
    <row r="1969" spans="1:12" x14ac:dyDescent="0.25">
      <c r="A1969" s="155" t="s">
        <v>4337</v>
      </c>
      <c r="B1969" s="91" t="s">
        <v>11523</v>
      </c>
      <c r="C1969" s="91" t="s">
        <v>5234</v>
      </c>
      <c r="D1969" s="91" t="s">
        <v>11343</v>
      </c>
      <c r="E1969" s="91">
        <v>12</v>
      </c>
      <c r="F1969" s="91">
        <v>128</v>
      </c>
      <c r="G1969" s="91">
        <v>64</v>
      </c>
      <c r="H1969" s="91">
        <v>120</v>
      </c>
      <c r="I1969" s="149"/>
      <c r="J1969" s="91"/>
      <c r="K1969" s="91"/>
      <c r="L1969" s="71" t="s">
        <v>2</v>
      </c>
    </row>
    <row r="1970" spans="1:12" x14ac:dyDescent="0.25">
      <c r="A1970" s="156" t="s">
        <v>4339</v>
      </c>
      <c r="B1970" s="91" t="s">
        <v>11524</v>
      </c>
      <c r="C1970" s="91" t="s">
        <v>5234</v>
      </c>
      <c r="D1970" s="91" t="s">
        <v>11348</v>
      </c>
      <c r="E1970" s="91">
        <v>12</v>
      </c>
      <c r="F1970" s="91">
        <v>128</v>
      </c>
      <c r="G1970" s="91">
        <v>64</v>
      </c>
      <c r="H1970" s="91">
        <v>24</v>
      </c>
      <c r="I1970" s="150"/>
      <c r="J1970" s="91"/>
      <c r="K1970" s="91"/>
      <c r="L1970" s="71" t="s">
        <v>2</v>
      </c>
    </row>
    <row r="1971" spans="1:12" x14ac:dyDescent="0.25">
      <c r="A1971" s="155" t="s">
        <v>4341</v>
      </c>
      <c r="B1971" s="91" t="s">
        <v>11525</v>
      </c>
      <c r="C1971" s="91" t="s">
        <v>5234</v>
      </c>
      <c r="D1971" s="91" t="s">
        <v>11348</v>
      </c>
      <c r="E1971" s="91">
        <v>12</v>
      </c>
      <c r="F1971" s="91">
        <v>128</v>
      </c>
      <c r="G1971" s="91">
        <v>64</v>
      </c>
      <c r="H1971" s="91">
        <v>30</v>
      </c>
      <c r="I1971" s="149"/>
      <c r="J1971" s="91"/>
      <c r="K1971" s="91"/>
      <c r="L1971" s="71" t="s">
        <v>2</v>
      </c>
    </row>
    <row r="1972" spans="1:12" x14ac:dyDescent="0.25">
      <c r="A1972" s="156" t="s">
        <v>4343</v>
      </c>
      <c r="B1972" s="91" t="s">
        <v>11526</v>
      </c>
      <c r="C1972" s="91" t="s">
        <v>5234</v>
      </c>
      <c r="D1972" s="91" t="s">
        <v>11348</v>
      </c>
      <c r="E1972" s="91">
        <v>12</v>
      </c>
      <c r="F1972" s="91">
        <v>128</v>
      </c>
      <c r="G1972" s="91">
        <v>64</v>
      </c>
      <c r="H1972" s="91">
        <v>60</v>
      </c>
      <c r="I1972" s="150"/>
      <c r="J1972" s="91"/>
      <c r="K1972" s="91"/>
      <c r="L1972" s="71" t="s">
        <v>2</v>
      </c>
    </row>
    <row r="1973" spans="1:12" x14ac:dyDescent="0.25">
      <c r="A1973" s="155" t="s">
        <v>4346</v>
      </c>
      <c r="B1973" s="91" t="s">
        <v>11527</v>
      </c>
      <c r="C1973" s="91" t="s">
        <v>5234</v>
      </c>
      <c r="D1973" s="91" t="s">
        <v>11348</v>
      </c>
      <c r="E1973" s="91">
        <v>12</v>
      </c>
      <c r="F1973" s="91">
        <v>128</v>
      </c>
      <c r="G1973" s="91">
        <v>64</v>
      </c>
      <c r="H1973" s="91">
        <v>120</v>
      </c>
      <c r="I1973" s="149"/>
      <c r="J1973" s="91"/>
      <c r="K1973" s="91"/>
      <c r="L1973" s="71" t="s">
        <v>2</v>
      </c>
    </row>
    <row r="1974" spans="1:12" x14ac:dyDescent="0.25">
      <c r="A1974" s="156" t="s">
        <v>4348</v>
      </c>
      <c r="B1974" s="91" t="s">
        <v>11528</v>
      </c>
      <c r="C1974" s="91" t="s">
        <v>5234</v>
      </c>
      <c r="D1974" s="91" t="s">
        <v>11299</v>
      </c>
      <c r="E1974" s="91">
        <v>8</v>
      </c>
      <c r="F1974" s="91">
        <v>480</v>
      </c>
      <c r="G1974" s="91">
        <v>360</v>
      </c>
      <c r="H1974" s="91">
        <v>24</v>
      </c>
      <c r="I1974" s="150"/>
      <c r="J1974" s="91"/>
      <c r="K1974" s="91"/>
      <c r="L1974" s="71" t="s">
        <v>2</v>
      </c>
    </row>
    <row r="1975" spans="1:12" x14ac:dyDescent="0.25">
      <c r="A1975" s="155" t="s">
        <v>4350</v>
      </c>
      <c r="B1975" s="91" t="s">
        <v>11529</v>
      </c>
      <c r="C1975" s="91" t="s">
        <v>5234</v>
      </c>
      <c r="D1975" s="91" t="s">
        <v>11299</v>
      </c>
      <c r="E1975" s="91">
        <v>8</v>
      </c>
      <c r="F1975" s="91">
        <v>480</v>
      </c>
      <c r="G1975" s="91">
        <v>360</v>
      </c>
      <c r="H1975" s="91">
        <v>30</v>
      </c>
      <c r="I1975" s="149"/>
      <c r="J1975" s="91"/>
      <c r="K1975" s="91"/>
      <c r="L1975" s="71" t="s">
        <v>2</v>
      </c>
    </row>
    <row r="1976" spans="1:12" x14ac:dyDescent="0.25">
      <c r="A1976" s="156" t="s">
        <v>4352</v>
      </c>
      <c r="B1976" s="91" t="s">
        <v>11530</v>
      </c>
      <c r="C1976" s="91" t="s">
        <v>5234</v>
      </c>
      <c r="D1976" s="91" t="s">
        <v>11299</v>
      </c>
      <c r="E1976" s="91">
        <v>8</v>
      </c>
      <c r="F1976" s="91">
        <v>480</v>
      </c>
      <c r="G1976" s="91">
        <v>360</v>
      </c>
      <c r="H1976" s="91">
        <v>60</v>
      </c>
      <c r="I1976" s="150"/>
      <c r="J1976" s="91"/>
      <c r="K1976" s="91"/>
      <c r="L1976" s="71" t="s">
        <v>2</v>
      </c>
    </row>
    <row r="1977" spans="1:12" x14ac:dyDescent="0.25">
      <c r="A1977" s="155" t="s">
        <v>4354</v>
      </c>
      <c r="B1977" s="91" t="s">
        <v>11531</v>
      </c>
      <c r="C1977" s="91" t="s">
        <v>5234</v>
      </c>
      <c r="D1977" s="91" t="s">
        <v>11299</v>
      </c>
      <c r="E1977" s="91">
        <v>8</v>
      </c>
      <c r="F1977" s="91">
        <v>480</v>
      </c>
      <c r="G1977" s="91">
        <v>360</v>
      </c>
      <c r="H1977" s="91">
        <v>120</v>
      </c>
      <c r="I1977" s="149"/>
      <c r="J1977" s="91"/>
      <c r="K1977" s="91"/>
      <c r="L1977" s="71" t="s">
        <v>2</v>
      </c>
    </row>
    <row r="1978" spans="1:12" x14ac:dyDescent="0.25">
      <c r="A1978" s="156" t="s">
        <v>4356</v>
      </c>
      <c r="B1978" s="91" t="s">
        <v>11532</v>
      </c>
      <c r="C1978" s="91" t="s">
        <v>5234</v>
      </c>
      <c r="D1978" s="91" t="s">
        <v>11299</v>
      </c>
      <c r="E1978" s="91">
        <v>8</v>
      </c>
      <c r="F1978" s="91">
        <v>480</v>
      </c>
      <c r="G1978" s="91">
        <v>360</v>
      </c>
      <c r="H1978" s="91">
        <v>24</v>
      </c>
      <c r="I1978" s="150"/>
      <c r="J1978" s="91"/>
      <c r="K1978" s="91"/>
      <c r="L1978" s="71" t="s">
        <v>2</v>
      </c>
    </row>
    <row r="1979" spans="1:12" x14ac:dyDescent="0.25">
      <c r="A1979" s="155" t="s">
        <v>4358</v>
      </c>
      <c r="B1979" s="91" t="s">
        <v>11533</v>
      </c>
      <c r="C1979" s="91" t="s">
        <v>5234</v>
      </c>
      <c r="D1979" s="91" t="s">
        <v>11299</v>
      </c>
      <c r="E1979" s="91">
        <v>8</v>
      </c>
      <c r="F1979" s="91">
        <v>480</v>
      </c>
      <c r="G1979" s="91">
        <v>360</v>
      </c>
      <c r="H1979" s="91">
        <v>30</v>
      </c>
      <c r="I1979" s="149"/>
      <c r="J1979" s="91"/>
      <c r="K1979" s="91"/>
      <c r="L1979" s="71" t="s">
        <v>2</v>
      </c>
    </row>
    <row r="1980" spans="1:12" x14ac:dyDescent="0.25">
      <c r="A1980" s="156" t="s">
        <v>4360</v>
      </c>
      <c r="B1980" s="91" t="s">
        <v>11534</v>
      </c>
      <c r="C1980" s="91" t="s">
        <v>5234</v>
      </c>
      <c r="D1980" s="91" t="s">
        <v>11299</v>
      </c>
      <c r="E1980" s="91">
        <v>8</v>
      </c>
      <c r="F1980" s="91">
        <v>480</v>
      </c>
      <c r="G1980" s="91">
        <v>360</v>
      </c>
      <c r="H1980" s="91">
        <v>60</v>
      </c>
      <c r="I1980" s="150"/>
      <c r="J1980" s="91"/>
      <c r="K1980" s="91"/>
      <c r="L1980" s="71" t="s">
        <v>2</v>
      </c>
    </row>
    <row r="1981" spans="1:12" x14ac:dyDescent="0.25">
      <c r="A1981" s="155" t="s">
        <v>4362</v>
      </c>
      <c r="B1981" s="91" t="s">
        <v>11535</v>
      </c>
      <c r="C1981" s="91" t="s">
        <v>5234</v>
      </c>
      <c r="D1981" s="91" t="s">
        <v>11299</v>
      </c>
      <c r="E1981" s="91">
        <v>8</v>
      </c>
      <c r="F1981" s="91">
        <v>480</v>
      </c>
      <c r="G1981" s="91">
        <v>360</v>
      </c>
      <c r="H1981" s="91">
        <v>120</v>
      </c>
      <c r="I1981" s="149"/>
      <c r="J1981" s="91"/>
      <c r="K1981" s="91"/>
      <c r="L1981" s="71" t="s">
        <v>2</v>
      </c>
    </row>
    <row r="1982" spans="1:12" x14ac:dyDescent="0.25">
      <c r="A1982" s="156" t="s">
        <v>4364</v>
      </c>
      <c r="B1982" s="91" t="s">
        <v>11536</v>
      </c>
      <c r="C1982" s="91" t="s">
        <v>5234</v>
      </c>
      <c r="D1982" s="91" t="s">
        <v>11308</v>
      </c>
      <c r="E1982" s="91">
        <v>8</v>
      </c>
      <c r="F1982" s="91">
        <v>480</v>
      </c>
      <c r="G1982" s="91">
        <v>360</v>
      </c>
      <c r="H1982" s="91">
        <v>24</v>
      </c>
      <c r="I1982" s="150"/>
      <c r="J1982" s="91"/>
      <c r="K1982" s="91"/>
      <c r="L1982" s="71" t="s">
        <v>2</v>
      </c>
    </row>
    <row r="1983" spans="1:12" x14ac:dyDescent="0.25">
      <c r="A1983" s="155" t="s">
        <v>4366</v>
      </c>
      <c r="B1983" s="91" t="s">
        <v>11537</v>
      </c>
      <c r="C1983" s="91" t="s">
        <v>5234</v>
      </c>
      <c r="D1983" s="91" t="s">
        <v>11308</v>
      </c>
      <c r="E1983" s="91">
        <v>8</v>
      </c>
      <c r="F1983" s="91">
        <v>480</v>
      </c>
      <c r="G1983" s="91">
        <v>360</v>
      </c>
      <c r="H1983" s="91">
        <v>30</v>
      </c>
      <c r="I1983" s="149"/>
      <c r="J1983" s="91"/>
      <c r="K1983" s="91"/>
      <c r="L1983" s="71" t="s">
        <v>2</v>
      </c>
    </row>
    <row r="1984" spans="1:12" x14ac:dyDescent="0.25">
      <c r="A1984" s="156" t="s">
        <v>4368</v>
      </c>
      <c r="B1984" s="91" t="s">
        <v>11538</v>
      </c>
      <c r="C1984" s="91" t="s">
        <v>5234</v>
      </c>
      <c r="D1984" s="91" t="s">
        <v>11308</v>
      </c>
      <c r="E1984" s="91">
        <v>8</v>
      </c>
      <c r="F1984" s="91">
        <v>480</v>
      </c>
      <c r="G1984" s="91">
        <v>360</v>
      </c>
      <c r="H1984" s="91">
        <v>60</v>
      </c>
      <c r="I1984" s="150"/>
      <c r="J1984" s="91"/>
      <c r="K1984" s="91"/>
      <c r="L1984" s="71" t="s">
        <v>2</v>
      </c>
    </row>
    <row r="1985" spans="1:12" x14ac:dyDescent="0.25">
      <c r="A1985" s="155" t="s">
        <v>4370</v>
      </c>
      <c r="B1985" s="91" t="s">
        <v>11539</v>
      </c>
      <c r="C1985" s="91" t="s">
        <v>5234</v>
      </c>
      <c r="D1985" s="91" t="s">
        <v>11308</v>
      </c>
      <c r="E1985" s="91">
        <v>8</v>
      </c>
      <c r="F1985" s="91">
        <v>480</v>
      </c>
      <c r="G1985" s="91">
        <v>360</v>
      </c>
      <c r="H1985" s="91">
        <v>120</v>
      </c>
      <c r="I1985" s="149"/>
      <c r="J1985" s="91"/>
      <c r="K1985" s="91"/>
      <c r="L1985" s="71" t="s">
        <v>2</v>
      </c>
    </row>
    <row r="1986" spans="1:12" x14ac:dyDescent="0.25">
      <c r="A1986" s="156" t="s">
        <v>4372</v>
      </c>
      <c r="B1986" s="91" t="s">
        <v>11540</v>
      </c>
      <c r="C1986" s="91" t="s">
        <v>5234</v>
      </c>
      <c r="D1986" s="91" t="s">
        <v>11313</v>
      </c>
      <c r="E1986" s="91">
        <v>8</v>
      </c>
      <c r="F1986" s="91">
        <v>480</v>
      </c>
      <c r="G1986" s="91">
        <v>360</v>
      </c>
      <c r="H1986" s="91">
        <v>24</v>
      </c>
      <c r="I1986" s="150"/>
      <c r="J1986" s="91"/>
      <c r="K1986" s="91"/>
      <c r="L1986" s="71" t="s">
        <v>2</v>
      </c>
    </row>
    <row r="1987" spans="1:12" x14ac:dyDescent="0.25">
      <c r="A1987" s="155" t="s">
        <v>4374</v>
      </c>
      <c r="B1987" s="91" t="s">
        <v>11541</v>
      </c>
      <c r="C1987" s="91" t="s">
        <v>5234</v>
      </c>
      <c r="D1987" s="91" t="s">
        <v>11313</v>
      </c>
      <c r="E1987" s="91">
        <v>8</v>
      </c>
      <c r="F1987" s="91">
        <v>480</v>
      </c>
      <c r="G1987" s="91">
        <v>360</v>
      </c>
      <c r="H1987" s="91">
        <v>30</v>
      </c>
      <c r="I1987" s="149"/>
      <c r="J1987" s="91"/>
      <c r="K1987" s="91"/>
      <c r="L1987" s="71" t="s">
        <v>2</v>
      </c>
    </row>
    <row r="1988" spans="1:12" x14ac:dyDescent="0.25">
      <c r="A1988" s="156" t="s">
        <v>4376</v>
      </c>
      <c r="B1988" s="91" t="s">
        <v>11542</v>
      </c>
      <c r="C1988" s="91" t="s">
        <v>5234</v>
      </c>
      <c r="D1988" s="91" t="s">
        <v>11313</v>
      </c>
      <c r="E1988" s="91">
        <v>8</v>
      </c>
      <c r="F1988" s="91">
        <v>480</v>
      </c>
      <c r="G1988" s="91">
        <v>360</v>
      </c>
      <c r="H1988" s="91">
        <v>60</v>
      </c>
      <c r="I1988" s="150"/>
      <c r="J1988" s="91"/>
      <c r="K1988" s="91"/>
      <c r="L1988" s="71" t="s">
        <v>2</v>
      </c>
    </row>
    <row r="1989" spans="1:12" x14ac:dyDescent="0.25">
      <c r="A1989" s="155" t="s">
        <v>4378</v>
      </c>
      <c r="B1989" s="91" t="s">
        <v>11543</v>
      </c>
      <c r="C1989" s="91" t="s">
        <v>5234</v>
      </c>
      <c r="D1989" s="91" t="s">
        <v>11313</v>
      </c>
      <c r="E1989" s="91">
        <v>8</v>
      </c>
      <c r="F1989" s="91">
        <v>480</v>
      </c>
      <c r="G1989" s="91">
        <v>360</v>
      </c>
      <c r="H1989" s="91">
        <v>120</v>
      </c>
      <c r="I1989" s="149"/>
      <c r="J1989" s="91"/>
      <c r="K1989" s="91"/>
      <c r="L1989" s="71" t="s">
        <v>2</v>
      </c>
    </row>
    <row r="1990" spans="1:12" x14ac:dyDescent="0.25">
      <c r="A1990" s="156" t="s">
        <v>4380</v>
      </c>
      <c r="B1990" s="91" t="s">
        <v>11544</v>
      </c>
      <c r="C1990" s="91" t="s">
        <v>5234</v>
      </c>
      <c r="D1990" s="91" t="s">
        <v>11318</v>
      </c>
      <c r="E1990" s="91">
        <v>10</v>
      </c>
      <c r="F1990" s="91">
        <v>480</v>
      </c>
      <c r="G1990" s="91">
        <v>360</v>
      </c>
      <c r="H1990" s="91">
        <v>24</v>
      </c>
      <c r="I1990" s="150"/>
      <c r="J1990" s="91"/>
      <c r="K1990" s="91"/>
      <c r="L1990" s="71" t="s">
        <v>2</v>
      </c>
    </row>
    <row r="1991" spans="1:12" x14ac:dyDescent="0.25">
      <c r="A1991" s="155" t="s">
        <v>4383</v>
      </c>
      <c r="B1991" s="91" t="s">
        <v>11545</v>
      </c>
      <c r="C1991" s="91" t="s">
        <v>5234</v>
      </c>
      <c r="D1991" s="91" t="s">
        <v>11318</v>
      </c>
      <c r="E1991" s="91">
        <v>10</v>
      </c>
      <c r="F1991" s="91">
        <v>480</v>
      </c>
      <c r="G1991" s="91">
        <v>360</v>
      </c>
      <c r="H1991" s="91">
        <v>30</v>
      </c>
      <c r="I1991" s="149"/>
      <c r="J1991" s="91"/>
      <c r="K1991" s="91"/>
      <c r="L1991" s="71" t="s">
        <v>2</v>
      </c>
    </row>
    <row r="1992" spans="1:12" x14ac:dyDescent="0.25">
      <c r="A1992" s="156" t="s">
        <v>4385</v>
      </c>
      <c r="B1992" s="91" t="s">
        <v>11546</v>
      </c>
      <c r="C1992" s="91" t="s">
        <v>5234</v>
      </c>
      <c r="D1992" s="91" t="s">
        <v>11318</v>
      </c>
      <c r="E1992" s="91">
        <v>10</v>
      </c>
      <c r="F1992" s="91">
        <v>480</v>
      </c>
      <c r="G1992" s="91">
        <v>360</v>
      </c>
      <c r="H1992" s="91">
        <v>60</v>
      </c>
      <c r="I1992" s="150"/>
      <c r="J1992" s="91"/>
      <c r="K1992" s="91"/>
      <c r="L1992" s="71" t="s">
        <v>2</v>
      </c>
    </row>
    <row r="1993" spans="1:12" x14ac:dyDescent="0.25">
      <c r="A1993" s="155" t="s">
        <v>4387</v>
      </c>
      <c r="B1993" s="91" t="s">
        <v>11547</v>
      </c>
      <c r="C1993" s="91" t="s">
        <v>5234</v>
      </c>
      <c r="D1993" s="91" t="s">
        <v>11318</v>
      </c>
      <c r="E1993" s="91">
        <v>10</v>
      </c>
      <c r="F1993" s="91">
        <v>480</v>
      </c>
      <c r="G1993" s="91">
        <v>360</v>
      </c>
      <c r="H1993" s="91">
        <v>120</v>
      </c>
      <c r="I1993" s="149"/>
      <c r="J1993" s="91"/>
      <c r="K1993" s="91"/>
      <c r="L1993" s="71" t="s">
        <v>2</v>
      </c>
    </row>
    <row r="1994" spans="1:12" x14ac:dyDescent="0.25">
      <c r="A1994" s="156" t="s">
        <v>4389</v>
      </c>
      <c r="B1994" s="91" t="s">
        <v>11548</v>
      </c>
      <c r="C1994" s="91" t="s">
        <v>5234</v>
      </c>
      <c r="D1994" s="91" t="s">
        <v>11323</v>
      </c>
      <c r="E1994" s="91">
        <v>10</v>
      </c>
      <c r="F1994" s="91">
        <v>480</v>
      </c>
      <c r="G1994" s="91">
        <v>360</v>
      </c>
      <c r="H1994" s="91">
        <v>24</v>
      </c>
      <c r="I1994" s="150"/>
      <c r="J1994" s="91"/>
      <c r="K1994" s="91"/>
      <c r="L1994" s="71" t="s">
        <v>2</v>
      </c>
    </row>
    <row r="1995" spans="1:12" x14ac:dyDescent="0.25">
      <c r="A1995" s="155" t="s">
        <v>4391</v>
      </c>
      <c r="B1995" s="91" t="s">
        <v>11549</v>
      </c>
      <c r="C1995" s="91" t="s">
        <v>5234</v>
      </c>
      <c r="D1995" s="91" t="s">
        <v>11323</v>
      </c>
      <c r="E1995" s="91">
        <v>10</v>
      </c>
      <c r="F1995" s="91">
        <v>480</v>
      </c>
      <c r="G1995" s="91">
        <v>360</v>
      </c>
      <c r="H1995" s="91">
        <v>30</v>
      </c>
      <c r="I1995" s="149"/>
      <c r="J1995" s="91"/>
      <c r="K1995" s="91"/>
      <c r="L1995" s="71" t="s">
        <v>2</v>
      </c>
    </row>
    <row r="1996" spans="1:12" x14ac:dyDescent="0.25">
      <c r="A1996" s="156" t="s">
        <v>4393</v>
      </c>
      <c r="B1996" s="91" t="s">
        <v>11550</v>
      </c>
      <c r="C1996" s="91" t="s">
        <v>5234</v>
      </c>
      <c r="D1996" s="91" t="s">
        <v>11323</v>
      </c>
      <c r="E1996" s="91">
        <v>10</v>
      </c>
      <c r="F1996" s="91">
        <v>480</v>
      </c>
      <c r="G1996" s="91">
        <v>360</v>
      </c>
      <c r="H1996" s="91">
        <v>60</v>
      </c>
      <c r="I1996" s="150"/>
      <c r="J1996" s="91"/>
      <c r="K1996" s="91"/>
      <c r="L1996" s="71" t="s">
        <v>2</v>
      </c>
    </row>
    <row r="1997" spans="1:12" x14ac:dyDescent="0.25">
      <c r="A1997" s="155" t="s">
        <v>4395</v>
      </c>
      <c r="B1997" s="91" t="s">
        <v>11551</v>
      </c>
      <c r="C1997" s="91" t="s">
        <v>5234</v>
      </c>
      <c r="D1997" s="91" t="s">
        <v>11323</v>
      </c>
      <c r="E1997" s="91">
        <v>10</v>
      </c>
      <c r="F1997" s="91">
        <v>480</v>
      </c>
      <c r="G1997" s="91">
        <v>360</v>
      </c>
      <c r="H1997" s="91">
        <v>120</v>
      </c>
      <c r="I1997" s="149"/>
      <c r="J1997" s="91"/>
      <c r="K1997" s="91"/>
      <c r="L1997" s="71" t="s">
        <v>2</v>
      </c>
    </row>
    <row r="1998" spans="1:12" x14ac:dyDescent="0.25">
      <c r="A1998" s="156" t="s">
        <v>4397</v>
      </c>
      <c r="B1998" s="91" t="s">
        <v>11552</v>
      </c>
      <c r="C1998" s="91" t="s">
        <v>5234</v>
      </c>
      <c r="D1998" s="91" t="s">
        <v>11328</v>
      </c>
      <c r="E1998" s="91">
        <v>10</v>
      </c>
      <c r="F1998" s="91">
        <v>480</v>
      </c>
      <c r="G1998" s="91">
        <v>360</v>
      </c>
      <c r="H1998" s="91">
        <v>24</v>
      </c>
      <c r="I1998" s="150"/>
      <c r="J1998" s="91"/>
      <c r="K1998" s="91"/>
      <c r="L1998" s="71" t="s">
        <v>2</v>
      </c>
    </row>
    <row r="1999" spans="1:12" x14ac:dyDescent="0.25">
      <c r="A1999" s="155" t="s">
        <v>4399</v>
      </c>
      <c r="B1999" s="91" t="s">
        <v>11553</v>
      </c>
      <c r="C1999" s="91" t="s">
        <v>5234</v>
      </c>
      <c r="D1999" s="91" t="s">
        <v>11328</v>
      </c>
      <c r="E1999" s="91">
        <v>10</v>
      </c>
      <c r="F1999" s="91">
        <v>480</v>
      </c>
      <c r="G1999" s="91">
        <v>360</v>
      </c>
      <c r="H1999" s="91">
        <v>30</v>
      </c>
      <c r="I1999" s="149"/>
      <c r="J1999" s="91"/>
      <c r="K1999" s="91"/>
      <c r="L1999" s="71" t="s">
        <v>2</v>
      </c>
    </row>
    <row r="2000" spans="1:12" x14ac:dyDescent="0.25">
      <c r="A2000" s="156" t="s">
        <v>4401</v>
      </c>
      <c r="B2000" s="91" t="s">
        <v>11554</v>
      </c>
      <c r="C2000" s="91" t="s">
        <v>5234</v>
      </c>
      <c r="D2000" s="91" t="s">
        <v>11328</v>
      </c>
      <c r="E2000" s="91">
        <v>10</v>
      </c>
      <c r="F2000" s="91">
        <v>480</v>
      </c>
      <c r="G2000" s="91">
        <v>360</v>
      </c>
      <c r="H2000" s="91">
        <v>60</v>
      </c>
      <c r="I2000" s="150"/>
      <c r="J2000" s="91"/>
      <c r="K2000" s="91"/>
      <c r="L2000" s="71" t="s">
        <v>2</v>
      </c>
    </row>
    <row r="2001" spans="1:12" x14ac:dyDescent="0.25">
      <c r="A2001" s="155" t="s">
        <v>4403</v>
      </c>
      <c r="B2001" s="91" t="s">
        <v>11555</v>
      </c>
      <c r="C2001" s="91" t="s">
        <v>5234</v>
      </c>
      <c r="D2001" s="91" t="s">
        <v>11328</v>
      </c>
      <c r="E2001" s="91">
        <v>10</v>
      </c>
      <c r="F2001" s="91">
        <v>480</v>
      </c>
      <c r="G2001" s="91">
        <v>360</v>
      </c>
      <c r="H2001" s="91">
        <v>120</v>
      </c>
      <c r="I2001" s="149"/>
      <c r="J2001" s="91"/>
      <c r="K2001" s="91"/>
      <c r="L2001" s="71" t="s">
        <v>2</v>
      </c>
    </row>
    <row r="2002" spans="1:12" x14ac:dyDescent="0.25">
      <c r="A2002" s="156" t="s">
        <v>4405</v>
      </c>
      <c r="B2002" s="91" t="s">
        <v>11556</v>
      </c>
      <c r="C2002" s="91" t="s">
        <v>5234</v>
      </c>
      <c r="D2002" s="91" t="s">
        <v>11333</v>
      </c>
      <c r="E2002" s="91">
        <v>10</v>
      </c>
      <c r="F2002" s="91">
        <v>480</v>
      </c>
      <c r="G2002" s="91">
        <v>360</v>
      </c>
      <c r="H2002" s="91">
        <v>24</v>
      </c>
      <c r="I2002" s="150"/>
      <c r="J2002" s="91"/>
      <c r="K2002" s="91"/>
      <c r="L2002" s="71" t="s">
        <v>2</v>
      </c>
    </row>
    <row r="2003" spans="1:12" x14ac:dyDescent="0.25">
      <c r="A2003" s="155" t="s">
        <v>4407</v>
      </c>
      <c r="B2003" s="91" t="s">
        <v>11557</v>
      </c>
      <c r="C2003" s="91" t="s">
        <v>5234</v>
      </c>
      <c r="D2003" s="91" t="s">
        <v>11333</v>
      </c>
      <c r="E2003" s="91">
        <v>10</v>
      </c>
      <c r="F2003" s="91">
        <v>480</v>
      </c>
      <c r="G2003" s="91">
        <v>360</v>
      </c>
      <c r="H2003" s="91">
        <v>30</v>
      </c>
      <c r="I2003" s="149"/>
      <c r="J2003" s="91"/>
      <c r="K2003" s="91"/>
      <c r="L2003" s="71" t="s">
        <v>2</v>
      </c>
    </row>
    <row r="2004" spans="1:12" x14ac:dyDescent="0.25">
      <c r="A2004" s="156" t="s">
        <v>4409</v>
      </c>
      <c r="B2004" s="91" t="s">
        <v>11558</v>
      </c>
      <c r="C2004" s="91" t="s">
        <v>5234</v>
      </c>
      <c r="D2004" s="91" t="s">
        <v>11333</v>
      </c>
      <c r="E2004" s="91">
        <v>10</v>
      </c>
      <c r="F2004" s="91">
        <v>480</v>
      </c>
      <c r="G2004" s="91">
        <v>360</v>
      </c>
      <c r="H2004" s="91">
        <v>60</v>
      </c>
      <c r="I2004" s="150"/>
      <c r="J2004" s="91"/>
      <c r="K2004" s="91"/>
      <c r="L2004" s="71" t="s">
        <v>2</v>
      </c>
    </row>
    <row r="2005" spans="1:12" x14ac:dyDescent="0.25">
      <c r="A2005" s="155" t="s">
        <v>4411</v>
      </c>
      <c r="B2005" s="91" t="s">
        <v>11559</v>
      </c>
      <c r="C2005" s="91" t="s">
        <v>5234</v>
      </c>
      <c r="D2005" s="91" t="s">
        <v>11333</v>
      </c>
      <c r="E2005" s="91">
        <v>10</v>
      </c>
      <c r="F2005" s="91">
        <v>480</v>
      </c>
      <c r="G2005" s="91">
        <v>360</v>
      </c>
      <c r="H2005" s="91">
        <v>120</v>
      </c>
      <c r="I2005" s="149"/>
      <c r="J2005" s="91"/>
      <c r="K2005" s="91"/>
      <c r="L2005" s="71" t="s">
        <v>2</v>
      </c>
    </row>
    <row r="2006" spans="1:12" x14ac:dyDescent="0.25">
      <c r="A2006" s="156" t="s">
        <v>4413</v>
      </c>
      <c r="B2006" s="91" t="s">
        <v>11560</v>
      </c>
      <c r="C2006" s="91" t="s">
        <v>5234</v>
      </c>
      <c r="D2006" s="91" t="s">
        <v>11338</v>
      </c>
      <c r="E2006" s="91">
        <v>12</v>
      </c>
      <c r="F2006" s="91">
        <v>480</v>
      </c>
      <c r="G2006" s="91">
        <v>360</v>
      </c>
      <c r="H2006" s="91">
        <v>24</v>
      </c>
      <c r="I2006" s="150"/>
      <c r="J2006" s="91"/>
      <c r="K2006" s="91"/>
      <c r="L2006" s="71" t="s">
        <v>2</v>
      </c>
    </row>
    <row r="2007" spans="1:12" x14ac:dyDescent="0.25">
      <c r="A2007" s="155" t="s">
        <v>4415</v>
      </c>
      <c r="B2007" s="91" t="s">
        <v>11561</v>
      </c>
      <c r="C2007" s="91" t="s">
        <v>5234</v>
      </c>
      <c r="D2007" s="91" t="s">
        <v>11338</v>
      </c>
      <c r="E2007" s="91">
        <v>12</v>
      </c>
      <c r="F2007" s="91">
        <v>480</v>
      </c>
      <c r="G2007" s="91">
        <v>360</v>
      </c>
      <c r="H2007" s="91">
        <v>30</v>
      </c>
      <c r="I2007" s="149"/>
      <c r="J2007" s="91"/>
      <c r="K2007" s="91"/>
      <c r="L2007" s="71" t="s">
        <v>2</v>
      </c>
    </row>
    <row r="2008" spans="1:12" x14ac:dyDescent="0.25">
      <c r="A2008" s="156" t="s">
        <v>4417</v>
      </c>
      <c r="B2008" s="91" t="s">
        <v>11562</v>
      </c>
      <c r="C2008" s="91" t="s">
        <v>5234</v>
      </c>
      <c r="D2008" s="91" t="s">
        <v>11338</v>
      </c>
      <c r="E2008" s="91">
        <v>12</v>
      </c>
      <c r="F2008" s="91">
        <v>480</v>
      </c>
      <c r="G2008" s="91">
        <v>360</v>
      </c>
      <c r="H2008" s="91">
        <v>60</v>
      </c>
      <c r="I2008" s="150"/>
      <c r="J2008" s="91"/>
      <c r="K2008" s="91"/>
      <c r="L2008" s="71" t="s">
        <v>2</v>
      </c>
    </row>
    <row r="2009" spans="1:12" x14ac:dyDescent="0.25">
      <c r="A2009" s="155" t="s">
        <v>4419</v>
      </c>
      <c r="B2009" s="91" t="s">
        <v>11563</v>
      </c>
      <c r="C2009" s="91" t="s">
        <v>5234</v>
      </c>
      <c r="D2009" s="91" t="s">
        <v>11338</v>
      </c>
      <c r="E2009" s="91">
        <v>12</v>
      </c>
      <c r="F2009" s="91">
        <v>480</v>
      </c>
      <c r="G2009" s="91">
        <v>360</v>
      </c>
      <c r="H2009" s="91">
        <v>120</v>
      </c>
      <c r="I2009" s="149"/>
      <c r="J2009" s="91"/>
      <c r="K2009" s="91"/>
      <c r="L2009" s="71" t="s">
        <v>2</v>
      </c>
    </row>
    <row r="2010" spans="1:12" x14ac:dyDescent="0.25">
      <c r="A2010" s="156" t="s">
        <v>4421</v>
      </c>
      <c r="B2010" s="91" t="s">
        <v>11564</v>
      </c>
      <c r="C2010" s="91" t="s">
        <v>5234</v>
      </c>
      <c r="D2010" s="91" t="s">
        <v>11343</v>
      </c>
      <c r="E2010" s="91">
        <v>12</v>
      </c>
      <c r="F2010" s="91">
        <v>480</v>
      </c>
      <c r="G2010" s="91">
        <v>360</v>
      </c>
      <c r="H2010" s="91">
        <v>24</v>
      </c>
      <c r="I2010" s="150"/>
      <c r="J2010" s="91"/>
      <c r="K2010" s="91"/>
      <c r="L2010" s="71" t="s">
        <v>2</v>
      </c>
    </row>
    <row r="2011" spans="1:12" x14ac:dyDescent="0.25">
      <c r="A2011" s="155" t="s">
        <v>4423</v>
      </c>
      <c r="B2011" s="91" t="s">
        <v>11565</v>
      </c>
      <c r="C2011" s="91" t="s">
        <v>5234</v>
      </c>
      <c r="D2011" s="91" t="s">
        <v>11343</v>
      </c>
      <c r="E2011" s="91">
        <v>12</v>
      </c>
      <c r="F2011" s="91">
        <v>480</v>
      </c>
      <c r="G2011" s="91">
        <v>360</v>
      </c>
      <c r="H2011" s="91">
        <v>30</v>
      </c>
      <c r="I2011" s="149"/>
      <c r="J2011" s="91"/>
      <c r="K2011" s="91"/>
      <c r="L2011" s="71" t="s">
        <v>2</v>
      </c>
    </row>
    <row r="2012" spans="1:12" x14ac:dyDescent="0.25">
      <c r="A2012" s="156" t="s">
        <v>4425</v>
      </c>
      <c r="B2012" s="91" t="s">
        <v>11566</v>
      </c>
      <c r="C2012" s="91" t="s">
        <v>5234</v>
      </c>
      <c r="D2012" s="91" t="s">
        <v>11343</v>
      </c>
      <c r="E2012" s="91">
        <v>12</v>
      </c>
      <c r="F2012" s="91">
        <v>480</v>
      </c>
      <c r="G2012" s="91">
        <v>360</v>
      </c>
      <c r="H2012" s="91">
        <v>60</v>
      </c>
      <c r="I2012" s="150"/>
      <c r="J2012" s="91"/>
      <c r="K2012" s="91"/>
      <c r="L2012" s="71" t="s">
        <v>2</v>
      </c>
    </row>
    <row r="2013" spans="1:12" x14ac:dyDescent="0.25">
      <c r="A2013" s="155" t="s">
        <v>4427</v>
      </c>
      <c r="B2013" s="91" t="s">
        <v>11567</v>
      </c>
      <c r="C2013" s="91" t="s">
        <v>5234</v>
      </c>
      <c r="D2013" s="91" t="s">
        <v>11343</v>
      </c>
      <c r="E2013" s="91">
        <v>12</v>
      </c>
      <c r="F2013" s="91">
        <v>480</v>
      </c>
      <c r="G2013" s="91">
        <v>360</v>
      </c>
      <c r="H2013" s="91">
        <v>120</v>
      </c>
      <c r="I2013" s="149"/>
      <c r="J2013" s="91"/>
      <c r="K2013" s="91"/>
      <c r="L2013" s="71" t="s">
        <v>2</v>
      </c>
    </row>
    <row r="2014" spans="1:12" x14ac:dyDescent="0.25">
      <c r="A2014" s="156" t="s">
        <v>4429</v>
      </c>
      <c r="B2014" s="91" t="s">
        <v>11568</v>
      </c>
      <c r="C2014" s="91" t="s">
        <v>5234</v>
      </c>
      <c r="D2014" s="91" t="s">
        <v>11348</v>
      </c>
      <c r="E2014" s="91">
        <v>12</v>
      </c>
      <c r="F2014" s="91">
        <v>480</v>
      </c>
      <c r="G2014" s="91">
        <v>360</v>
      </c>
      <c r="H2014" s="91">
        <v>24</v>
      </c>
      <c r="I2014" s="150"/>
      <c r="J2014" s="91"/>
      <c r="K2014" s="91"/>
      <c r="L2014" s="71" t="s">
        <v>2</v>
      </c>
    </row>
    <row r="2015" spans="1:12" x14ac:dyDescent="0.25">
      <c r="A2015" s="155" t="s">
        <v>4431</v>
      </c>
      <c r="B2015" s="91" t="s">
        <v>11569</v>
      </c>
      <c r="C2015" s="91" t="s">
        <v>5234</v>
      </c>
      <c r="D2015" s="91" t="s">
        <v>11348</v>
      </c>
      <c r="E2015" s="91">
        <v>12</v>
      </c>
      <c r="F2015" s="91">
        <v>480</v>
      </c>
      <c r="G2015" s="91">
        <v>360</v>
      </c>
      <c r="H2015" s="91">
        <v>30</v>
      </c>
      <c r="I2015" s="149"/>
      <c r="J2015" s="91"/>
      <c r="K2015" s="91"/>
      <c r="L2015" s="71" t="s">
        <v>2</v>
      </c>
    </row>
    <row r="2016" spans="1:12" x14ac:dyDescent="0.25">
      <c r="A2016" s="156" t="s">
        <v>4433</v>
      </c>
      <c r="B2016" s="91" t="s">
        <v>11570</v>
      </c>
      <c r="C2016" s="91" t="s">
        <v>5234</v>
      </c>
      <c r="D2016" s="91" t="s">
        <v>11348</v>
      </c>
      <c r="E2016" s="91">
        <v>12</v>
      </c>
      <c r="F2016" s="91">
        <v>480</v>
      </c>
      <c r="G2016" s="91">
        <v>360</v>
      </c>
      <c r="H2016" s="91">
        <v>60</v>
      </c>
      <c r="I2016" s="150"/>
      <c r="J2016" s="91"/>
      <c r="K2016" s="91"/>
      <c r="L2016" s="71" t="s">
        <v>2</v>
      </c>
    </row>
    <row r="2017" spans="1:12" x14ac:dyDescent="0.25">
      <c r="A2017" s="155" t="s">
        <v>4435</v>
      </c>
      <c r="B2017" s="91" t="s">
        <v>11571</v>
      </c>
      <c r="C2017" s="91" t="s">
        <v>5234</v>
      </c>
      <c r="D2017" s="91" t="s">
        <v>11348</v>
      </c>
      <c r="E2017" s="91">
        <v>12</v>
      </c>
      <c r="F2017" s="91">
        <v>480</v>
      </c>
      <c r="G2017" s="91">
        <v>360</v>
      </c>
      <c r="H2017" s="91">
        <v>120</v>
      </c>
      <c r="I2017" s="149"/>
      <c r="J2017" s="91"/>
      <c r="K2017" s="91"/>
      <c r="L2017" s="71" t="s">
        <v>2</v>
      </c>
    </row>
    <row r="2018" spans="1:12" x14ac:dyDescent="0.25">
      <c r="A2018" s="156" t="s">
        <v>4437</v>
      </c>
      <c r="B2018" s="91" t="s">
        <v>11572</v>
      </c>
      <c r="C2018" s="91" t="s">
        <v>5234</v>
      </c>
      <c r="D2018" s="91" t="s">
        <v>11299</v>
      </c>
      <c r="E2018" s="91">
        <v>8</v>
      </c>
      <c r="F2018" s="91">
        <v>640</v>
      </c>
      <c r="G2018" s="91">
        <v>480</v>
      </c>
      <c r="H2018" s="91">
        <v>24</v>
      </c>
      <c r="I2018" s="150"/>
      <c r="J2018" s="91"/>
      <c r="K2018" s="91"/>
      <c r="L2018" s="71" t="s">
        <v>2</v>
      </c>
    </row>
    <row r="2019" spans="1:12" x14ac:dyDescent="0.25">
      <c r="A2019" s="155" t="s">
        <v>4439</v>
      </c>
      <c r="B2019" s="91" t="s">
        <v>11573</v>
      </c>
      <c r="C2019" s="91" t="s">
        <v>5234</v>
      </c>
      <c r="D2019" s="91" t="s">
        <v>11299</v>
      </c>
      <c r="E2019" s="91">
        <v>8</v>
      </c>
      <c r="F2019" s="91">
        <v>640</v>
      </c>
      <c r="G2019" s="91">
        <v>480</v>
      </c>
      <c r="H2019" s="91">
        <v>30</v>
      </c>
      <c r="I2019" s="149"/>
      <c r="J2019" s="91"/>
      <c r="K2019" s="91"/>
      <c r="L2019" s="71" t="s">
        <v>2</v>
      </c>
    </row>
    <row r="2020" spans="1:12" x14ac:dyDescent="0.25">
      <c r="A2020" s="156" t="s">
        <v>4441</v>
      </c>
      <c r="B2020" s="91" t="s">
        <v>11574</v>
      </c>
      <c r="C2020" s="91" t="s">
        <v>5234</v>
      </c>
      <c r="D2020" s="91" t="s">
        <v>11299</v>
      </c>
      <c r="E2020" s="91">
        <v>8</v>
      </c>
      <c r="F2020" s="91">
        <v>640</v>
      </c>
      <c r="G2020" s="91">
        <v>480</v>
      </c>
      <c r="H2020" s="91">
        <v>60</v>
      </c>
      <c r="I2020" s="150"/>
      <c r="J2020" s="91"/>
      <c r="K2020" s="91"/>
      <c r="L2020" s="71" t="s">
        <v>2</v>
      </c>
    </row>
    <row r="2021" spans="1:12" x14ac:dyDescent="0.25">
      <c r="A2021" s="155" t="s">
        <v>4443</v>
      </c>
      <c r="B2021" s="91" t="s">
        <v>11575</v>
      </c>
      <c r="C2021" s="91" t="s">
        <v>5234</v>
      </c>
      <c r="D2021" s="91" t="s">
        <v>11299</v>
      </c>
      <c r="E2021" s="91">
        <v>8</v>
      </c>
      <c r="F2021" s="91">
        <v>640</v>
      </c>
      <c r="G2021" s="91">
        <v>480</v>
      </c>
      <c r="H2021" s="91">
        <v>120</v>
      </c>
      <c r="I2021" s="149"/>
      <c r="J2021" s="91"/>
      <c r="K2021" s="91"/>
      <c r="L2021" s="71" t="s">
        <v>2</v>
      </c>
    </row>
    <row r="2022" spans="1:12" x14ac:dyDescent="0.25">
      <c r="A2022" s="156" t="s">
        <v>4445</v>
      </c>
      <c r="B2022" s="91" t="s">
        <v>11576</v>
      </c>
      <c r="C2022" s="91" t="s">
        <v>5234</v>
      </c>
      <c r="D2022" s="91" t="s">
        <v>11299</v>
      </c>
      <c r="E2022" s="91">
        <v>8</v>
      </c>
      <c r="F2022" s="91">
        <v>640</v>
      </c>
      <c r="G2022" s="91">
        <v>480</v>
      </c>
      <c r="H2022" s="91">
        <v>24</v>
      </c>
      <c r="I2022" s="150"/>
      <c r="J2022" s="91"/>
      <c r="K2022" s="91"/>
      <c r="L2022" s="71" t="s">
        <v>2</v>
      </c>
    </row>
    <row r="2023" spans="1:12" x14ac:dyDescent="0.25">
      <c r="A2023" s="155" t="s">
        <v>4447</v>
      </c>
      <c r="B2023" s="91" t="s">
        <v>11577</v>
      </c>
      <c r="C2023" s="91" t="s">
        <v>5234</v>
      </c>
      <c r="D2023" s="91" t="s">
        <v>11299</v>
      </c>
      <c r="E2023" s="91">
        <v>8</v>
      </c>
      <c r="F2023" s="91">
        <v>640</v>
      </c>
      <c r="G2023" s="91">
        <v>480</v>
      </c>
      <c r="H2023" s="91">
        <v>30</v>
      </c>
      <c r="I2023" s="149"/>
      <c r="J2023" s="91"/>
      <c r="K2023" s="91"/>
      <c r="L2023" s="71" t="s">
        <v>2</v>
      </c>
    </row>
    <row r="2024" spans="1:12" x14ac:dyDescent="0.25">
      <c r="A2024" s="156" t="s">
        <v>4449</v>
      </c>
      <c r="B2024" s="91" t="s">
        <v>11578</v>
      </c>
      <c r="C2024" s="91" t="s">
        <v>5234</v>
      </c>
      <c r="D2024" s="91" t="s">
        <v>11299</v>
      </c>
      <c r="E2024" s="91">
        <v>8</v>
      </c>
      <c r="F2024" s="91">
        <v>640</v>
      </c>
      <c r="G2024" s="91">
        <v>480</v>
      </c>
      <c r="H2024" s="91">
        <v>60</v>
      </c>
      <c r="I2024" s="150"/>
      <c r="J2024" s="91"/>
      <c r="K2024" s="91"/>
      <c r="L2024" s="71" t="s">
        <v>2</v>
      </c>
    </row>
    <row r="2025" spans="1:12" x14ac:dyDescent="0.25">
      <c r="A2025" s="155" t="s">
        <v>4451</v>
      </c>
      <c r="B2025" s="91" t="s">
        <v>11579</v>
      </c>
      <c r="C2025" s="91" t="s">
        <v>5234</v>
      </c>
      <c r="D2025" s="91" t="s">
        <v>11299</v>
      </c>
      <c r="E2025" s="91">
        <v>8</v>
      </c>
      <c r="F2025" s="91">
        <v>640</v>
      </c>
      <c r="G2025" s="91">
        <v>480</v>
      </c>
      <c r="H2025" s="91">
        <v>120</v>
      </c>
      <c r="I2025" s="149"/>
      <c r="J2025" s="91"/>
      <c r="K2025" s="91"/>
      <c r="L2025" s="71" t="s">
        <v>2</v>
      </c>
    </row>
    <row r="2026" spans="1:12" x14ac:dyDescent="0.25">
      <c r="A2026" s="156" t="s">
        <v>4453</v>
      </c>
      <c r="B2026" s="91" t="s">
        <v>11580</v>
      </c>
      <c r="C2026" s="91" t="s">
        <v>5234</v>
      </c>
      <c r="D2026" s="91" t="s">
        <v>11308</v>
      </c>
      <c r="E2026" s="91">
        <v>8</v>
      </c>
      <c r="F2026" s="91">
        <v>640</v>
      </c>
      <c r="G2026" s="91">
        <v>480</v>
      </c>
      <c r="H2026" s="91">
        <v>24</v>
      </c>
      <c r="I2026" s="150"/>
      <c r="J2026" s="91"/>
      <c r="K2026" s="135"/>
      <c r="L2026" s="71" t="s">
        <v>2</v>
      </c>
    </row>
    <row r="2027" spans="1:12" x14ac:dyDescent="0.25">
      <c r="A2027" s="155" t="s">
        <v>4455</v>
      </c>
      <c r="B2027" s="91" t="s">
        <v>11581</v>
      </c>
      <c r="C2027" s="91" t="s">
        <v>5234</v>
      </c>
      <c r="D2027" s="91" t="s">
        <v>11308</v>
      </c>
      <c r="E2027" s="91">
        <v>8</v>
      </c>
      <c r="F2027" s="91">
        <v>640</v>
      </c>
      <c r="G2027" s="91">
        <v>480</v>
      </c>
      <c r="H2027" s="91">
        <v>30</v>
      </c>
      <c r="I2027" s="149"/>
      <c r="J2027" s="91"/>
      <c r="K2027" s="135"/>
      <c r="L2027" s="71" t="s">
        <v>2</v>
      </c>
    </row>
    <row r="2028" spans="1:12" x14ac:dyDescent="0.25">
      <c r="A2028" s="156" t="s">
        <v>4457</v>
      </c>
      <c r="B2028" s="91" t="s">
        <v>11582</v>
      </c>
      <c r="C2028" s="91" t="s">
        <v>5234</v>
      </c>
      <c r="D2028" s="91" t="s">
        <v>11308</v>
      </c>
      <c r="E2028" s="91">
        <v>8</v>
      </c>
      <c r="F2028" s="91">
        <v>640</v>
      </c>
      <c r="G2028" s="91">
        <v>480</v>
      </c>
      <c r="H2028" s="91">
        <v>60</v>
      </c>
      <c r="I2028" s="150"/>
      <c r="J2028" s="91"/>
      <c r="K2028" s="135"/>
      <c r="L2028" s="71" t="s">
        <v>2</v>
      </c>
    </row>
    <row r="2029" spans="1:12" x14ac:dyDescent="0.25">
      <c r="A2029" s="155" t="s">
        <v>4459</v>
      </c>
      <c r="B2029" s="91" t="s">
        <v>11583</v>
      </c>
      <c r="C2029" s="91" t="s">
        <v>5234</v>
      </c>
      <c r="D2029" s="91" t="s">
        <v>11308</v>
      </c>
      <c r="E2029" s="91">
        <v>8</v>
      </c>
      <c r="F2029" s="91">
        <v>640</v>
      </c>
      <c r="G2029" s="91">
        <v>480</v>
      </c>
      <c r="H2029" s="91">
        <v>120</v>
      </c>
      <c r="I2029" s="149"/>
      <c r="J2029" s="91"/>
      <c r="K2029" s="135"/>
      <c r="L2029" s="71" t="s">
        <v>2</v>
      </c>
    </row>
    <row r="2030" spans="1:12" x14ac:dyDescent="0.25">
      <c r="A2030" s="156" t="s">
        <v>4461</v>
      </c>
      <c r="B2030" s="91" t="s">
        <v>11584</v>
      </c>
      <c r="C2030" s="91" t="s">
        <v>5234</v>
      </c>
      <c r="D2030" s="91" t="s">
        <v>11313</v>
      </c>
      <c r="E2030" s="91">
        <v>8</v>
      </c>
      <c r="F2030" s="91">
        <v>640</v>
      </c>
      <c r="G2030" s="91">
        <v>480</v>
      </c>
      <c r="H2030" s="91">
        <v>24</v>
      </c>
      <c r="I2030" s="150"/>
      <c r="J2030" s="91"/>
      <c r="K2030" s="135"/>
      <c r="L2030" s="71" t="s">
        <v>2</v>
      </c>
    </row>
    <row r="2031" spans="1:12" x14ac:dyDescent="0.25">
      <c r="A2031" s="155" t="s">
        <v>4463</v>
      </c>
      <c r="B2031" s="91" t="s">
        <v>11585</v>
      </c>
      <c r="C2031" s="91" t="s">
        <v>5234</v>
      </c>
      <c r="D2031" s="91" t="s">
        <v>11313</v>
      </c>
      <c r="E2031" s="91">
        <v>8</v>
      </c>
      <c r="F2031" s="91">
        <v>640</v>
      </c>
      <c r="G2031" s="91">
        <v>480</v>
      </c>
      <c r="H2031" s="91">
        <v>30</v>
      </c>
      <c r="I2031" s="149"/>
      <c r="J2031" s="91"/>
      <c r="K2031" s="135"/>
      <c r="L2031" s="71" t="s">
        <v>2</v>
      </c>
    </row>
    <row r="2032" spans="1:12" x14ac:dyDescent="0.25">
      <c r="A2032" s="156" t="s">
        <v>4465</v>
      </c>
      <c r="B2032" s="91" t="s">
        <v>11586</v>
      </c>
      <c r="C2032" s="91" t="s">
        <v>5234</v>
      </c>
      <c r="D2032" s="91" t="s">
        <v>11313</v>
      </c>
      <c r="E2032" s="91">
        <v>8</v>
      </c>
      <c r="F2032" s="91">
        <v>640</v>
      </c>
      <c r="G2032" s="91">
        <v>480</v>
      </c>
      <c r="H2032" s="91">
        <v>60</v>
      </c>
      <c r="I2032" s="150"/>
      <c r="J2032" s="91"/>
      <c r="K2032" s="135"/>
      <c r="L2032" s="71" t="s">
        <v>2</v>
      </c>
    </row>
    <row r="2033" spans="1:12" x14ac:dyDescent="0.25">
      <c r="A2033" s="155" t="s">
        <v>4467</v>
      </c>
      <c r="B2033" s="91" t="s">
        <v>11587</v>
      </c>
      <c r="C2033" s="91" t="s">
        <v>5234</v>
      </c>
      <c r="D2033" s="91" t="s">
        <v>11313</v>
      </c>
      <c r="E2033" s="91">
        <v>8</v>
      </c>
      <c r="F2033" s="91">
        <v>640</v>
      </c>
      <c r="G2033" s="91">
        <v>480</v>
      </c>
      <c r="H2033" s="91">
        <v>120</v>
      </c>
      <c r="I2033" s="149"/>
      <c r="J2033" s="91"/>
      <c r="K2033" s="135"/>
      <c r="L2033" s="71" t="s">
        <v>2</v>
      </c>
    </row>
    <row r="2034" spans="1:12" x14ac:dyDescent="0.25">
      <c r="A2034" s="156" t="s">
        <v>4469</v>
      </c>
      <c r="B2034" s="91" t="s">
        <v>11588</v>
      </c>
      <c r="C2034" s="91" t="s">
        <v>5234</v>
      </c>
      <c r="D2034" s="91" t="s">
        <v>11318</v>
      </c>
      <c r="E2034" s="91">
        <v>10</v>
      </c>
      <c r="F2034" s="91">
        <v>640</v>
      </c>
      <c r="G2034" s="91">
        <v>480</v>
      </c>
      <c r="H2034" s="91">
        <v>24</v>
      </c>
      <c r="I2034" s="150"/>
      <c r="J2034" s="91"/>
      <c r="K2034" s="91"/>
      <c r="L2034" s="71" t="s">
        <v>2</v>
      </c>
    </row>
    <row r="2035" spans="1:12" x14ac:dyDescent="0.25">
      <c r="A2035" s="155" t="s">
        <v>4471</v>
      </c>
      <c r="B2035" s="91" t="s">
        <v>11589</v>
      </c>
      <c r="C2035" s="91" t="s">
        <v>5234</v>
      </c>
      <c r="D2035" s="91" t="s">
        <v>11318</v>
      </c>
      <c r="E2035" s="91">
        <v>10</v>
      </c>
      <c r="F2035" s="91">
        <v>640</v>
      </c>
      <c r="G2035" s="91">
        <v>480</v>
      </c>
      <c r="H2035" s="91">
        <v>30</v>
      </c>
      <c r="I2035" s="149"/>
      <c r="J2035" s="91"/>
      <c r="K2035" s="91"/>
      <c r="L2035" s="71" t="s">
        <v>2</v>
      </c>
    </row>
    <row r="2036" spans="1:12" x14ac:dyDescent="0.25">
      <c r="A2036" s="156" t="s">
        <v>4473</v>
      </c>
      <c r="B2036" s="91" t="s">
        <v>11590</v>
      </c>
      <c r="C2036" s="91" t="s">
        <v>5234</v>
      </c>
      <c r="D2036" s="91" t="s">
        <v>11318</v>
      </c>
      <c r="E2036" s="91">
        <v>10</v>
      </c>
      <c r="F2036" s="91">
        <v>640</v>
      </c>
      <c r="G2036" s="91">
        <v>480</v>
      </c>
      <c r="H2036" s="91">
        <v>60</v>
      </c>
      <c r="I2036" s="150"/>
      <c r="J2036" s="91"/>
      <c r="K2036" s="91"/>
      <c r="L2036" s="71" t="s">
        <v>2</v>
      </c>
    </row>
    <row r="2037" spans="1:12" x14ac:dyDescent="0.25">
      <c r="A2037" s="155" t="s">
        <v>4475</v>
      </c>
      <c r="B2037" s="91" t="s">
        <v>11591</v>
      </c>
      <c r="C2037" s="91" t="s">
        <v>5234</v>
      </c>
      <c r="D2037" s="91" t="s">
        <v>11318</v>
      </c>
      <c r="E2037" s="91">
        <v>10</v>
      </c>
      <c r="F2037" s="91">
        <v>640</v>
      </c>
      <c r="G2037" s="91">
        <v>480</v>
      </c>
      <c r="H2037" s="91">
        <v>120</v>
      </c>
      <c r="I2037" s="149"/>
      <c r="J2037" s="91"/>
      <c r="K2037" s="91"/>
      <c r="L2037" s="71" t="s">
        <v>2</v>
      </c>
    </row>
    <row r="2038" spans="1:12" x14ac:dyDescent="0.25">
      <c r="A2038" s="156" t="s">
        <v>4477</v>
      </c>
      <c r="B2038" s="91" t="s">
        <v>11592</v>
      </c>
      <c r="C2038" s="91" t="s">
        <v>5234</v>
      </c>
      <c r="D2038" s="91" t="s">
        <v>11323</v>
      </c>
      <c r="E2038" s="91">
        <v>10</v>
      </c>
      <c r="F2038" s="91">
        <v>640</v>
      </c>
      <c r="G2038" s="91">
        <v>480</v>
      </c>
      <c r="H2038" s="91">
        <v>24</v>
      </c>
      <c r="I2038" s="150"/>
      <c r="J2038" s="91"/>
      <c r="K2038" s="91"/>
      <c r="L2038" s="71" t="s">
        <v>2</v>
      </c>
    </row>
    <row r="2039" spans="1:12" x14ac:dyDescent="0.25">
      <c r="A2039" s="155" t="s">
        <v>4479</v>
      </c>
      <c r="B2039" s="91" t="s">
        <v>11593</v>
      </c>
      <c r="C2039" s="91" t="s">
        <v>5234</v>
      </c>
      <c r="D2039" s="91" t="s">
        <v>11323</v>
      </c>
      <c r="E2039" s="91">
        <v>10</v>
      </c>
      <c r="F2039" s="91">
        <v>640</v>
      </c>
      <c r="G2039" s="91">
        <v>480</v>
      </c>
      <c r="H2039" s="91">
        <v>30</v>
      </c>
      <c r="I2039" s="149"/>
      <c r="J2039" s="91"/>
      <c r="K2039" s="91"/>
      <c r="L2039" s="71" t="s">
        <v>2</v>
      </c>
    </row>
    <row r="2040" spans="1:12" x14ac:dyDescent="0.25">
      <c r="A2040" s="156" t="s">
        <v>4481</v>
      </c>
      <c r="B2040" s="91" t="s">
        <v>11594</v>
      </c>
      <c r="C2040" s="91" t="s">
        <v>5234</v>
      </c>
      <c r="D2040" s="91" t="s">
        <v>11323</v>
      </c>
      <c r="E2040" s="91">
        <v>10</v>
      </c>
      <c r="F2040" s="91">
        <v>640</v>
      </c>
      <c r="G2040" s="91">
        <v>480</v>
      </c>
      <c r="H2040" s="91">
        <v>60</v>
      </c>
      <c r="I2040" s="150"/>
      <c r="J2040" s="91"/>
      <c r="K2040" s="91"/>
      <c r="L2040" s="71" t="s">
        <v>2</v>
      </c>
    </row>
    <row r="2041" spans="1:12" x14ac:dyDescent="0.25">
      <c r="A2041" s="155" t="s">
        <v>4483</v>
      </c>
      <c r="B2041" s="91" t="s">
        <v>11595</v>
      </c>
      <c r="C2041" s="91" t="s">
        <v>5234</v>
      </c>
      <c r="D2041" s="91" t="s">
        <v>11323</v>
      </c>
      <c r="E2041" s="91">
        <v>10</v>
      </c>
      <c r="F2041" s="91">
        <v>640</v>
      </c>
      <c r="G2041" s="91">
        <v>480</v>
      </c>
      <c r="H2041" s="91">
        <v>120</v>
      </c>
      <c r="I2041" s="149"/>
      <c r="J2041" s="91"/>
      <c r="K2041" s="91"/>
      <c r="L2041" s="71" t="s">
        <v>2</v>
      </c>
    </row>
    <row r="2042" spans="1:12" x14ac:dyDescent="0.25">
      <c r="A2042" s="156" t="s">
        <v>4485</v>
      </c>
      <c r="B2042" s="91" t="s">
        <v>11596</v>
      </c>
      <c r="C2042" s="91" t="s">
        <v>5234</v>
      </c>
      <c r="D2042" s="91" t="s">
        <v>11328</v>
      </c>
      <c r="E2042" s="91">
        <v>10</v>
      </c>
      <c r="F2042" s="91">
        <v>640</v>
      </c>
      <c r="G2042" s="91">
        <v>480</v>
      </c>
      <c r="H2042" s="91">
        <v>24</v>
      </c>
      <c r="I2042" s="150"/>
      <c r="J2042" s="91"/>
      <c r="K2042" s="91"/>
      <c r="L2042" s="71" t="s">
        <v>2</v>
      </c>
    </row>
    <row r="2043" spans="1:12" x14ac:dyDescent="0.25">
      <c r="A2043" s="155" t="s">
        <v>4487</v>
      </c>
      <c r="B2043" s="91" t="s">
        <v>11597</v>
      </c>
      <c r="C2043" s="91" t="s">
        <v>5234</v>
      </c>
      <c r="D2043" s="91" t="s">
        <v>11328</v>
      </c>
      <c r="E2043" s="91">
        <v>10</v>
      </c>
      <c r="F2043" s="91">
        <v>640</v>
      </c>
      <c r="G2043" s="91">
        <v>480</v>
      </c>
      <c r="H2043" s="91">
        <v>30</v>
      </c>
      <c r="I2043" s="149"/>
      <c r="J2043" s="91"/>
      <c r="K2043" s="91"/>
      <c r="L2043" s="71" t="s">
        <v>2</v>
      </c>
    </row>
    <row r="2044" spans="1:12" x14ac:dyDescent="0.25">
      <c r="A2044" s="156" t="s">
        <v>4489</v>
      </c>
      <c r="B2044" s="91" t="s">
        <v>11598</v>
      </c>
      <c r="C2044" s="91" t="s">
        <v>5234</v>
      </c>
      <c r="D2044" s="91" t="s">
        <v>11328</v>
      </c>
      <c r="E2044" s="91">
        <v>10</v>
      </c>
      <c r="F2044" s="91">
        <v>640</v>
      </c>
      <c r="G2044" s="91">
        <v>480</v>
      </c>
      <c r="H2044" s="91">
        <v>60</v>
      </c>
      <c r="I2044" s="150"/>
      <c r="J2044" s="91"/>
      <c r="K2044" s="91"/>
      <c r="L2044" s="71" t="s">
        <v>2</v>
      </c>
    </row>
    <row r="2045" spans="1:12" x14ac:dyDescent="0.25">
      <c r="A2045" s="155" t="s">
        <v>4491</v>
      </c>
      <c r="B2045" s="91" t="s">
        <v>11599</v>
      </c>
      <c r="C2045" s="91" t="s">
        <v>5234</v>
      </c>
      <c r="D2045" s="91" t="s">
        <v>11328</v>
      </c>
      <c r="E2045" s="91">
        <v>10</v>
      </c>
      <c r="F2045" s="91">
        <v>640</v>
      </c>
      <c r="G2045" s="91">
        <v>480</v>
      </c>
      <c r="H2045" s="91">
        <v>120</v>
      </c>
      <c r="I2045" s="149"/>
      <c r="J2045" s="91"/>
      <c r="K2045" s="91"/>
      <c r="L2045" s="71" t="s">
        <v>2</v>
      </c>
    </row>
    <row r="2046" spans="1:12" x14ac:dyDescent="0.25">
      <c r="A2046" s="156" t="s">
        <v>4493</v>
      </c>
      <c r="B2046" s="91" t="s">
        <v>11600</v>
      </c>
      <c r="C2046" s="91" t="s">
        <v>5234</v>
      </c>
      <c r="D2046" s="91" t="s">
        <v>11333</v>
      </c>
      <c r="E2046" s="91">
        <v>10</v>
      </c>
      <c r="F2046" s="91">
        <v>640</v>
      </c>
      <c r="G2046" s="91">
        <v>480</v>
      </c>
      <c r="H2046" s="91">
        <v>24</v>
      </c>
      <c r="I2046" s="150"/>
      <c r="J2046" s="91"/>
      <c r="K2046" s="91"/>
      <c r="L2046" s="71" t="s">
        <v>2</v>
      </c>
    </row>
    <row r="2047" spans="1:12" x14ac:dyDescent="0.25">
      <c r="A2047" s="155" t="s">
        <v>4495</v>
      </c>
      <c r="B2047" s="91" t="s">
        <v>11601</v>
      </c>
      <c r="C2047" s="91" t="s">
        <v>5234</v>
      </c>
      <c r="D2047" s="91" t="s">
        <v>11333</v>
      </c>
      <c r="E2047" s="91">
        <v>10</v>
      </c>
      <c r="F2047" s="91">
        <v>640</v>
      </c>
      <c r="G2047" s="91">
        <v>480</v>
      </c>
      <c r="H2047" s="91">
        <v>30</v>
      </c>
      <c r="I2047" s="149"/>
      <c r="J2047" s="91"/>
      <c r="K2047" s="91"/>
      <c r="L2047" s="71" t="s">
        <v>2</v>
      </c>
    </row>
    <row r="2048" spans="1:12" x14ac:dyDescent="0.25">
      <c r="A2048" s="156" t="s">
        <v>4497</v>
      </c>
      <c r="B2048" s="91" t="s">
        <v>11602</v>
      </c>
      <c r="C2048" s="91" t="s">
        <v>5234</v>
      </c>
      <c r="D2048" s="91" t="s">
        <v>11333</v>
      </c>
      <c r="E2048" s="91">
        <v>10</v>
      </c>
      <c r="F2048" s="91">
        <v>640</v>
      </c>
      <c r="G2048" s="91">
        <v>480</v>
      </c>
      <c r="H2048" s="91">
        <v>60</v>
      </c>
      <c r="I2048" s="150"/>
      <c r="J2048" s="91"/>
      <c r="K2048" s="91"/>
      <c r="L2048" s="71" t="s">
        <v>2</v>
      </c>
    </row>
    <row r="2049" spans="1:12" x14ac:dyDescent="0.25">
      <c r="A2049" s="155" t="s">
        <v>4499</v>
      </c>
      <c r="B2049" s="91" t="s">
        <v>11603</v>
      </c>
      <c r="C2049" s="91" t="s">
        <v>5234</v>
      </c>
      <c r="D2049" s="91" t="s">
        <v>11333</v>
      </c>
      <c r="E2049" s="91">
        <v>10</v>
      </c>
      <c r="F2049" s="91">
        <v>640</v>
      </c>
      <c r="G2049" s="91">
        <v>480</v>
      </c>
      <c r="H2049" s="91">
        <v>120</v>
      </c>
      <c r="I2049" s="149"/>
      <c r="J2049" s="91"/>
      <c r="K2049" s="91"/>
      <c r="L2049" s="71" t="s">
        <v>2</v>
      </c>
    </row>
    <row r="2050" spans="1:12" x14ac:dyDescent="0.25">
      <c r="A2050" s="156" t="s">
        <v>4501</v>
      </c>
      <c r="B2050" s="91" t="s">
        <v>11604</v>
      </c>
      <c r="C2050" s="91" t="s">
        <v>5234</v>
      </c>
      <c r="D2050" s="91" t="s">
        <v>11338</v>
      </c>
      <c r="E2050" s="91">
        <v>12</v>
      </c>
      <c r="F2050" s="91">
        <v>640</v>
      </c>
      <c r="G2050" s="91">
        <v>480</v>
      </c>
      <c r="H2050" s="91">
        <v>24</v>
      </c>
      <c r="I2050" s="150"/>
      <c r="J2050" s="91"/>
      <c r="K2050" s="91"/>
      <c r="L2050" s="71" t="s">
        <v>2</v>
      </c>
    </row>
    <row r="2051" spans="1:12" x14ac:dyDescent="0.25">
      <c r="A2051" s="155" t="s">
        <v>4503</v>
      </c>
      <c r="B2051" s="91" t="s">
        <v>11605</v>
      </c>
      <c r="C2051" s="91" t="s">
        <v>5234</v>
      </c>
      <c r="D2051" s="91" t="s">
        <v>11338</v>
      </c>
      <c r="E2051" s="91">
        <v>12</v>
      </c>
      <c r="F2051" s="91">
        <v>640</v>
      </c>
      <c r="G2051" s="91">
        <v>480</v>
      </c>
      <c r="H2051" s="91">
        <v>30</v>
      </c>
      <c r="I2051" s="149"/>
      <c r="J2051" s="91"/>
      <c r="K2051" s="91"/>
      <c r="L2051" s="71" t="s">
        <v>2</v>
      </c>
    </row>
    <row r="2052" spans="1:12" x14ac:dyDescent="0.25">
      <c r="A2052" s="156" t="s">
        <v>4505</v>
      </c>
      <c r="B2052" s="91" t="s">
        <v>11606</v>
      </c>
      <c r="C2052" s="91" t="s">
        <v>5234</v>
      </c>
      <c r="D2052" s="91" t="s">
        <v>11338</v>
      </c>
      <c r="E2052" s="91">
        <v>12</v>
      </c>
      <c r="F2052" s="91">
        <v>640</v>
      </c>
      <c r="G2052" s="91">
        <v>480</v>
      </c>
      <c r="H2052" s="91">
        <v>60</v>
      </c>
      <c r="I2052" s="150"/>
      <c r="J2052" s="91"/>
      <c r="K2052" s="91"/>
      <c r="L2052" s="71" t="s">
        <v>2</v>
      </c>
    </row>
    <row r="2053" spans="1:12" x14ac:dyDescent="0.25">
      <c r="A2053" s="155" t="s">
        <v>4507</v>
      </c>
      <c r="B2053" s="91" t="s">
        <v>11607</v>
      </c>
      <c r="C2053" s="91" t="s">
        <v>5234</v>
      </c>
      <c r="D2053" s="91" t="s">
        <v>11338</v>
      </c>
      <c r="E2053" s="91">
        <v>12</v>
      </c>
      <c r="F2053" s="91">
        <v>640</v>
      </c>
      <c r="G2053" s="91">
        <v>480</v>
      </c>
      <c r="H2053" s="91">
        <v>120</v>
      </c>
      <c r="I2053" s="149"/>
      <c r="J2053" s="91"/>
      <c r="K2053" s="91"/>
      <c r="L2053" s="71" t="s">
        <v>2</v>
      </c>
    </row>
    <row r="2054" spans="1:12" x14ac:dyDescent="0.25">
      <c r="A2054" s="156" t="s">
        <v>4509</v>
      </c>
      <c r="B2054" s="91" t="s">
        <v>11608</v>
      </c>
      <c r="C2054" s="91" t="s">
        <v>5234</v>
      </c>
      <c r="D2054" s="91" t="s">
        <v>11343</v>
      </c>
      <c r="E2054" s="91">
        <v>12</v>
      </c>
      <c r="F2054" s="91">
        <v>640</v>
      </c>
      <c r="G2054" s="91">
        <v>480</v>
      </c>
      <c r="H2054" s="91">
        <v>24</v>
      </c>
      <c r="I2054" s="150"/>
      <c r="J2054" s="91"/>
      <c r="K2054" s="91"/>
      <c r="L2054" s="71" t="s">
        <v>2</v>
      </c>
    </row>
    <row r="2055" spans="1:12" x14ac:dyDescent="0.25">
      <c r="A2055" s="155" t="s">
        <v>4511</v>
      </c>
      <c r="B2055" s="91" t="s">
        <v>11609</v>
      </c>
      <c r="C2055" s="91" t="s">
        <v>5234</v>
      </c>
      <c r="D2055" s="91" t="s">
        <v>11343</v>
      </c>
      <c r="E2055" s="91">
        <v>12</v>
      </c>
      <c r="F2055" s="91">
        <v>640</v>
      </c>
      <c r="G2055" s="91">
        <v>480</v>
      </c>
      <c r="H2055" s="91">
        <v>30</v>
      </c>
      <c r="I2055" s="149"/>
      <c r="J2055" s="91"/>
      <c r="K2055" s="91"/>
      <c r="L2055" s="71" t="s">
        <v>2</v>
      </c>
    </row>
    <row r="2056" spans="1:12" x14ac:dyDescent="0.25">
      <c r="A2056" s="156" t="s">
        <v>4513</v>
      </c>
      <c r="B2056" s="91" t="s">
        <v>11610</v>
      </c>
      <c r="C2056" s="91" t="s">
        <v>5234</v>
      </c>
      <c r="D2056" s="91" t="s">
        <v>11343</v>
      </c>
      <c r="E2056" s="91">
        <v>12</v>
      </c>
      <c r="F2056" s="91">
        <v>640</v>
      </c>
      <c r="G2056" s="91">
        <v>480</v>
      </c>
      <c r="H2056" s="91">
        <v>60</v>
      </c>
      <c r="I2056" s="150"/>
      <c r="J2056" s="91"/>
      <c r="K2056" s="91"/>
      <c r="L2056" s="71" t="s">
        <v>2</v>
      </c>
    </row>
    <row r="2057" spans="1:12" x14ac:dyDescent="0.25">
      <c r="A2057" s="155" t="s">
        <v>4515</v>
      </c>
      <c r="B2057" s="91" t="s">
        <v>11611</v>
      </c>
      <c r="C2057" s="91" t="s">
        <v>5234</v>
      </c>
      <c r="D2057" s="91" t="s">
        <v>11343</v>
      </c>
      <c r="E2057" s="91">
        <v>12</v>
      </c>
      <c r="F2057" s="91">
        <v>640</v>
      </c>
      <c r="G2057" s="91">
        <v>480</v>
      </c>
      <c r="H2057" s="91">
        <v>120</v>
      </c>
      <c r="I2057" s="149"/>
      <c r="J2057" s="91"/>
      <c r="K2057" s="91"/>
      <c r="L2057" s="71" t="s">
        <v>2</v>
      </c>
    </row>
    <row r="2058" spans="1:12" x14ac:dyDescent="0.25">
      <c r="A2058" s="156" t="s">
        <v>4517</v>
      </c>
      <c r="B2058" s="91" t="s">
        <v>11612</v>
      </c>
      <c r="C2058" s="91" t="s">
        <v>5234</v>
      </c>
      <c r="D2058" s="91" t="s">
        <v>11348</v>
      </c>
      <c r="E2058" s="91">
        <v>12</v>
      </c>
      <c r="F2058" s="91">
        <v>640</v>
      </c>
      <c r="G2058" s="91">
        <v>480</v>
      </c>
      <c r="H2058" s="91">
        <v>24</v>
      </c>
      <c r="I2058" s="150"/>
      <c r="J2058" s="91"/>
      <c r="K2058" s="91"/>
      <c r="L2058" s="71" t="s">
        <v>2</v>
      </c>
    </row>
    <row r="2059" spans="1:12" x14ac:dyDescent="0.25">
      <c r="A2059" s="155" t="s">
        <v>4519</v>
      </c>
      <c r="B2059" s="91" t="s">
        <v>11613</v>
      </c>
      <c r="C2059" s="91" t="s">
        <v>5234</v>
      </c>
      <c r="D2059" s="91" t="s">
        <v>11348</v>
      </c>
      <c r="E2059" s="91">
        <v>12</v>
      </c>
      <c r="F2059" s="91">
        <v>640</v>
      </c>
      <c r="G2059" s="91">
        <v>480</v>
      </c>
      <c r="H2059" s="91">
        <v>30</v>
      </c>
      <c r="I2059" s="149"/>
      <c r="J2059" s="91"/>
      <c r="K2059" s="91"/>
      <c r="L2059" s="71" t="s">
        <v>2</v>
      </c>
    </row>
    <row r="2060" spans="1:12" x14ac:dyDescent="0.25">
      <c r="A2060" s="156" t="s">
        <v>4521</v>
      </c>
      <c r="B2060" s="91" t="s">
        <v>11614</v>
      </c>
      <c r="C2060" s="91" t="s">
        <v>5234</v>
      </c>
      <c r="D2060" s="91" t="s">
        <v>11348</v>
      </c>
      <c r="E2060" s="91">
        <v>12</v>
      </c>
      <c r="F2060" s="91">
        <v>640</v>
      </c>
      <c r="G2060" s="91">
        <v>480</v>
      </c>
      <c r="H2060" s="91">
        <v>60</v>
      </c>
      <c r="I2060" s="150"/>
      <c r="J2060" s="91"/>
      <c r="K2060" s="91"/>
      <c r="L2060" s="71" t="s">
        <v>2</v>
      </c>
    </row>
    <row r="2061" spans="1:12" x14ac:dyDescent="0.25">
      <c r="A2061" s="155" t="s">
        <v>4523</v>
      </c>
      <c r="B2061" s="91" t="s">
        <v>11615</v>
      </c>
      <c r="C2061" s="91" t="s">
        <v>5234</v>
      </c>
      <c r="D2061" s="91" t="s">
        <v>11348</v>
      </c>
      <c r="E2061" s="91">
        <v>12</v>
      </c>
      <c r="F2061" s="91">
        <v>640</v>
      </c>
      <c r="G2061" s="91">
        <v>480</v>
      </c>
      <c r="H2061" s="91">
        <v>120</v>
      </c>
      <c r="I2061" s="149"/>
      <c r="J2061" s="91"/>
      <c r="K2061" s="91"/>
      <c r="L2061" s="71" t="s">
        <v>2</v>
      </c>
    </row>
    <row r="2062" spans="1:12" x14ac:dyDescent="0.25">
      <c r="A2062" s="156" t="s">
        <v>4525</v>
      </c>
      <c r="B2062" s="91" t="s">
        <v>11616</v>
      </c>
      <c r="C2062" s="91" t="s">
        <v>5234</v>
      </c>
      <c r="D2062" s="91" t="s">
        <v>11299</v>
      </c>
      <c r="E2062" s="91">
        <v>8</v>
      </c>
      <c r="F2062" s="91">
        <v>1280</v>
      </c>
      <c r="G2062" s="91">
        <v>720</v>
      </c>
      <c r="H2062" s="91">
        <v>24</v>
      </c>
      <c r="I2062" s="150"/>
      <c r="J2062" s="91"/>
      <c r="K2062" s="91"/>
      <c r="L2062" s="71" t="s">
        <v>2</v>
      </c>
    </row>
    <row r="2063" spans="1:12" x14ac:dyDescent="0.25">
      <c r="A2063" s="155" t="s">
        <v>4527</v>
      </c>
      <c r="B2063" s="91" t="s">
        <v>11617</v>
      </c>
      <c r="C2063" s="91" t="s">
        <v>5234</v>
      </c>
      <c r="D2063" s="91" t="s">
        <v>11299</v>
      </c>
      <c r="E2063" s="91">
        <v>8</v>
      </c>
      <c r="F2063" s="91">
        <v>1280</v>
      </c>
      <c r="G2063" s="91">
        <v>720</v>
      </c>
      <c r="H2063" s="91">
        <v>30</v>
      </c>
      <c r="I2063" s="149"/>
      <c r="J2063" s="91"/>
      <c r="K2063" s="91"/>
      <c r="L2063" s="71" t="s">
        <v>2</v>
      </c>
    </row>
    <row r="2064" spans="1:12" x14ac:dyDescent="0.25">
      <c r="A2064" s="156" t="s">
        <v>4529</v>
      </c>
      <c r="B2064" s="91" t="s">
        <v>11618</v>
      </c>
      <c r="C2064" s="91" t="s">
        <v>5234</v>
      </c>
      <c r="D2064" s="91" t="s">
        <v>11299</v>
      </c>
      <c r="E2064" s="91">
        <v>8</v>
      </c>
      <c r="F2064" s="91">
        <v>1280</v>
      </c>
      <c r="G2064" s="91">
        <v>720</v>
      </c>
      <c r="H2064" s="91">
        <v>60</v>
      </c>
      <c r="I2064" s="150"/>
      <c r="J2064" s="91"/>
      <c r="K2064" s="91"/>
      <c r="L2064" s="71" t="s">
        <v>2</v>
      </c>
    </row>
    <row r="2065" spans="1:12" x14ac:dyDescent="0.25">
      <c r="A2065" s="155" t="s">
        <v>4531</v>
      </c>
      <c r="B2065" s="91" t="s">
        <v>11619</v>
      </c>
      <c r="C2065" s="91" t="s">
        <v>5234</v>
      </c>
      <c r="D2065" s="91" t="s">
        <v>11299</v>
      </c>
      <c r="E2065" s="91">
        <v>8</v>
      </c>
      <c r="F2065" s="91">
        <v>1280</v>
      </c>
      <c r="G2065" s="91">
        <v>720</v>
      </c>
      <c r="H2065" s="91">
        <v>120</v>
      </c>
      <c r="I2065" s="149"/>
      <c r="J2065" s="91"/>
      <c r="K2065" s="91"/>
      <c r="L2065" s="71" t="s">
        <v>2</v>
      </c>
    </row>
    <row r="2066" spans="1:12" x14ac:dyDescent="0.25">
      <c r="A2066" s="156" t="s">
        <v>4533</v>
      </c>
      <c r="B2066" s="91" t="s">
        <v>11620</v>
      </c>
      <c r="C2066" s="91" t="s">
        <v>5234</v>
      </c>
      <c r="D2066" s="91" t="s">
        <v>11299</v>
      </c>
      <c r="E2066" s="91">
        <v>8</v>
      </c>
      <c r="F2066" s="91">
        <v>1280</v>
      </c>
      <c r="G2066" s="91">
        <v>720</v>
      </c>
      <c r="H2066" s="91">
        <v>24</v>
      </c>
      <c r="I2066" s="150"/>
      <c r="J2066" s="91"/>
      <c r="K2066" s="91"/>
      <c r="L2066" s="71" t="s">
        <v>2</v>
      </c>
    </row>
    <row r="2067" spans="1:12" x14ac:dyDescent="0.25">
      <c r="A2067" s="155" t="s">
        <v>4535</v>
      </c>
      <c r="B2067" s="91" t="s">
        <v>11621</v>
      </c>
      <c r="C2067" s="91" t="s">
        <v>5234</v>
      </c>
      <c r="D2067" s="91" t="s">
        <v>11299</v>
      </c>
      <c r="E2067" s="91">
        <v>8</v>
      </c>
      <c r="F2067" s="91">
        <v>1280</v>
      </c>
      <c r="G2067" s="91">
        <v>720</v>
      </c>
      <c r="H2067" s="91">
        <v>30</v>
      </c>
      <c r="I2067" s="149"/>
      <c r="J2067" s="91"/>
      <c r="K2067" s="91"/>
      <c r="L2067" s="71" t="s">
        <v>2</v>
      </c>
    </row>
    <row r="2068" spans="1:12" x14ac:dyDescent="0.25">
      <c r="A2068" s="156" t="s">
        <v>4537</v>
      </c>
      <c r="B2068" s="91" t="s">
        <v>11622</v>
      </c>
      <c r="C2068" s="91" t="s">
        <v>5234</v>
      </c>
      <c r="D2068" s="91" t="s">
        <v>11299</v>
      </c>
      <c r="E2068" s="91">
        <v>8</v>
      </c>
      <c r="F2068" s="91">
        <v>1280</v>
      </c>
      <c r="G2068" s="91">
        <v>720</v>
      </c>
      <c r="H2068" s="91">
        <v>60</v>
      </c>
      <c r="I2068" s="150"/>
      <c r="J2068" s="91"/>
      <c r="K2068" s="91"/>
      <c r="L2068" s="71" t="s">
        <v>2</v>
      </c>
    </row>
    <row r="2069" spans="1:12" x14ac:dyDescent="0.25">
      <c r="A2069" s="155" t="s">
        <v>4539</v>
      </c>
      <c r="B2069" s="91" t="s">
        <v>11623</v>
      </c>
      <c r="C2069" s="91" t="s">
        <v>5234</v>
      </c>
      <c r="D2069" s="91" t="s">
        <v>11299</v>
      </c>
      <c r="E2069" s="91">
        <v>8</v>
      </c>
      <c r="F2069" s="91">
        <v>1280</v>
      </c>
      <c r="G2069" s="91">
        <v>720</v>
      </c>
      <c r="H2069" s="91">
        <v>120</v>
      </c>
      <c r="I2069" s="149"/>
      <c r="J2069" s="91"/>
      <c r="K2069" s="91"/>
      <c r="L2069" s="71" t="s">
        <v>2</v>
      </c>
    </row>
    <row r="2070" spans="1:12" x14ac:dyDescent="0.25">
      <c r="A2070" s="156" t="s">
        <v>4541</v>
      </c>
      <c r="B2070" s="91" t="s">
        <v>11624</v>
      </c>
      <c r="C2070" s="91" t="s">
        <v>5234</v>
      </c>
      <c r="D2070" s="91" t="s">
        <v>11308</v>
      </c>
      <c r="E2070" s="91">
        <v>8</v>
      </c>
      <c r="F2070" s="91">
        <v>1280</v>
      </c>
      <c r="G2070" s="91">
        <v>720</v>
      </c>
      <c r="H2070" s="91">
        <v>24</v>
      </c>
      <c r="I2070" s="150"/>
      <c r="J2070" s="91"/>
      <c r="K2070" s="91"/>
      <c r="L2070" s="71" t="s">
        <v>2</v>
      </c>
    </row>
    <row r="2071" spans="1:12" x14ac:dyDescent="0.25">
      <c r="A2071" s="155" t="s">
        <v>4543</v>
      </c>
      <c r="B2071" s="91" t="s">
        <v>11625</v>
      </c>
      <c r="C2071" s="91" t="s">
        <v>5234</v>
      </c>
      <c r="D2071" s="91" t="s">
        <v>11308</v>
      </c>
      <c r="E2071" s="91">
        <v>8</v>
      </c>
      <c r="F2071" s="91">
        <v>1280</v>
      </c>
      <c r="G2071" s="91">
        <v>720</v>
      </c>
      <c r="H2071" s="91">
        <v>30</v>
      </c>
      <c r="I2071" s="149"/>
      <c r="J2071" s="91"/>
      <c r="K2071" s="91"/>
      <c r="L2071" s="71" t="s">
        <v>2</v>
      </c>
    </row>
    <row r="2072" spans="1:12" x14ac:dyDescent="0.25">
      <c r="A2072" s="156" t="s">
        <v>4545</v>
      </c>
      <c r="B2072" s="91" t="s">
        <v>11626</v>
      </c>
      <c r="C2072" s="91" t="s">
        <v>5234</v>
      </c>
      <c r="D2072" s="91" t="s">
        <v>11308</v>
      </c>
      <c r="E2072" s="91">
        <v>8</v>
      </c>
      <c r="F2072" s="91">
        <v>1280</v>
      </c>
      <c r="G2072" s="91">
        <v>720</v>
      </c>
      <c r="H2072" s="91">
        <v>60</v>
      </c>
      <c r="I2072" s="150"/>
      <c r="J2072" s="91"/>
      <c r="K2072" s="91"/>
      <c r="L2072" s="71" t="s">
        <v>2</v>
      </c>
    </row>
    <row r="2073" spans="1:12" x14ac:dyDescent="0.25">
      <c r="A2073" s="155" t="s">
        <v>4547</v>
      </c>
      <c r="B2073" s="91" t="s">
        <v>11627</v>
      </c>
      <c r="C2073" s="91" t="s">
        <v>5234</v>
      </c>
      <c r="D2073" s="91" t="s">
        <v>11308</v>
      </c>
      <c r="E2073" s="91">
        <v>8</v>
      </c>
      <c r="F2073" s="91">
        <v>1280</v>
      </c>
      <c r="G2073" s="91">
        <v>720</v>
      </c>
      <c r="H2073" s="91">
        <v>120</v>
      </c>
      <c r="I2073" s="149"/>
      <c r="J2073" s="91"/>
      <c r="K2073" s="91"/>
      <c r="L2073" s="71" t="s">
        <v>2</v>
      </c>
    </row>
    <row r="2074" spans="1:12" x14ac:dyDescent="0.25">
      <c r="A2074" s="156" t="s">
        <v>4550</v>
      </c>
      <c r="B2074" s="91" t="s">
        <v>11628</v>
      </c>
      <c r="C2074" s="91" t="s">
        <v>5234</v>
      </c>
      <c r="D2074" s="91" t="s">
        <v>11313</v>
      </c>
      <c r="E2074" s="91">
        <v>8</v>
      </c>
      <c r="F2074" s="91">
        <v>1280</v>
      </c>
      <c r="G2074" s="91">
        <v>720</v>
      </c>
      <c r="H2074" s="91">
        <v>24</v>
      </c>
      <c r="I2074" s="150"/>
      <c r="J2074" s="91"/>
      <c r="K2074" s="91"/>
      <c r="L2074" s="71" t="s">
        <v>2</v>
      </c>
    </row>
    <row r="2075" spans="1:12" x14ac:dyDescent="0.25">
      <c r="A2075" s="155" t="s">
        <v>4552</v>
      </c>
      <c r="B2075" s="91" t="s">
        <v>11629</v>
      </c>
      <c r="C2075" s="91" t="s">
        <v>5234</v>
      </c>
      <c r="D2075" s="91" t="s">
        <v>11313</v>
      </c>
      <c r="E2075" s="91">
        <v>8</v>
      </c>
      <c r="F2075" s="91">
        <v>1280</v>
      </c>
      <c r="G2075" s="91">
        <v>720</v>
      </c>
      <c r="H2075" s="91">
        <v>30</v>
      </c>
      <c r="I2075" s="149"/>
      <c r="J2075" s="91"/>
      <c r="K2075" s="91"/>
      <c r="L2075" s="71" t="s">
        <v>2</v>
      </c>
    </row>
    <row r="2076" spans="1:12" x14ac:dyDescent="0.25">
      <c r="A2076" s="156" t="s">
        <v>4554</v>
      </c>
      <c r="B2076" s="91" t="s">
        <v>11630</v>
      </c>
      <c r="C2076" s="91" t="s">
        <v>5234</v>
      </c>
      <c r="D2076" s="91" t="s">
        <v>11313</v>
      </c>
      <c r="E2076" s="91">
        <v>8</v>
      </c>
      <c r="F2076" s="91">
        <v>1280</v>
      </c>
      <c r="G2076" s="91">
        <v>720</v>
      </c>
      <c r="H2076" s="91">
        <v>60</v>
      </c>
      <c r="I2076" s="150"/>
      <c r="J2076" s="91"/>
      <c r="K2076" s="91"/>
      <c r="L2076" s="71" t="s">
        <v>2</v>
      </c>
    </row>
    <row r="2077" spans="1:12" x14ac:dyDescent="0.25">
      <c r="A2077" s="155" t="s">
        <v>4556</v>
      </c>
      <c r="B2077" s="91" t="s">
        <v>11631</v>
      </c>
      <c r="C2077" s="91" t="s">
        <v>5234</v>
      </c>
      <c r="D2077" s="91" t="s">
        <v>11313</v>
      </c>
      <c r="E2077" s="91">
        <v>8</v>
      </c>
      <c r="F2077" s="91">
        <v>1280</v>
      </c>
      <c r="G2077" s="91">
        <v>720</v>
      </c>
      <c r="H2077" s="91">
        <v>120</v>
      </c>
      <c r="I2077" s="149"/>
      <c r="J2077" s="91"/>
      <c r="K2077" s="91"/>
      <c r="L2077" s="71" t="s">
        <v>2</v>
      </c>
    </row>
    <row r="2078" spans="1:12" x14ac:dyDescent="0.25">
      <c r="A2078" s="156" t="s">
        <v>4558</v>
      </c>
      <c r="B2078" s="91" t="s">
        <v>11632</v>
      </c>
      <c r="C2078" s="91" t="s">
        <v>5234</v>
      </c>
      <c r="D2078" s="91" t="s">
        <v>11318</v>
      </c>
      <c r="E2078" s="91">
        <v>10</v>
      </c>
      <c r="F2078" s="91">
        <v>1280</v>
      </c>
      <c r="G2078" s="91">
        <v>720</v>
      </c>
      <c r="H2078" s="91">
        <v>24</v>
      </c>
      <c r="I2078" s="150"/>
      <c r="J2078" s="91"/>
      <c r="K2078" s="91"/>
      <c r="L2078" s="71" t="s">
        <v>2</v>
      </c>
    </row>
    <row r="2079" spans="1:12" x14ac:dyDescent="0.25">
      <c r="A2079" s="155" t="s">
        <v>4560</v>
      </c>
      <c r="B2079" s="91" t="s">
        <v>11633</v>
      </c>
      <c r="C2079" s="91" t="s">
        <v>5234</v>
      </c>
      <c r="D2079" s="91" t="s">
        <v>11318</v>
      </c>
      <c r="E2079" s="91">
        <v>10</v>
      </c>
      <c r="F2079" s="91">
        <v>1280</v>
      </c>
      <c r="G2079" s="91">
        <v>720</v>
      </c>
      <c r="H2079" s="91">
        <v>30</v>
      </c>
      <c r="I2079" s="149"/>
      <c r="J2079" s="91"/>
      <c r="K2079" s="91"/>
      <c r="L2079" s="71" t="s">
        <v>2</v>
      </c>
    </row>
    <row r="2080" spans="1:12" x14ac:dyDescent="0.25">
      <c r="A2080" s="156" t="s">
        <v>4562</v>
      </c>
      <c r="B2080" s="91" t="s">
        <v>11634</v>
      </c>
      <c r="C2080" s="91" t="s">
        <v>5234</v>
      </c>
      <c r="D2080" s="91" t="s">
        <v>11318</v>
      </c>
      <c r="E2080" s="91">
        <v>10</v>
      </c>
      <c r="F2080" s="91">
        <v>1280</v>
      </c>
      <c r="G2080" s="91">
        <v>720</v>
      </c>
      <c r="H2080" s="91">
        <v>60</v>
      </c>
      <c r="I2080" s="150"/>
      <c r="J2080" s="91"/>
      <c r="K2080" s="91"/>
      <c r="L2080" s="71" t="s">
        <v>2</v>
      </c>
    </row>
    <row r="2081" spans="1:12" x14ac:dyDescent="0.25">
      <c r="A2081" s="155" t="s">
        <v>4564</v>
      </c>
      <c r="B2081" s="91" t="s">
        <v>11635</v>
      </c>
      <c r="C2081" s="91" t="s">
        <v>5234</v>
      </c>
      <c r="D2081" s="91" t="s">
        <v>11318</v>
      </c>
      <c r="E2081" s="91">
        <v>10</v>
      </c>
      <c r="F2081" s="91">
        <v>1280</v>
      </c>
      <c r="G2081" s="91">
        <v>720</v>
      </c>
      <c r="H2081" s="91">
        <v>120</v>
      </c>
      <c r="I2081" s="149"/>
      <c r="J2081" s="91"/>
      <c r="K2081" s="91"/>
      <c r="L2081" s="71" t="s">
        <v>2</v>
      </c>
    </row>
    <row r="2082" spans="1:12" x14ac:dyDescent="0.25">
      <c r="A2082" s="156" t="s">
        <v>4566</v>
      </c>
      <c r="B2082" s="91" t="s">
        <v>11636</v>
      </c>
      <c r="C2082" s="91" t="s">
        <v>5234</v>
      </c>
      <c r="D2082" s="91" t="s">
        <v>11323</v>
      </c>
      <c r="E2082" s="91">
        <v>10</v>
      </c>
      <c r="F2082" s="91">
        <v>1280</v>
      </c>
      <c r="G2082" s="91">
        <v>720</v>
      </c>
      <c r="H2082" s="91">
        <v>24</v>
      </c>
      <c r="I2082" s="150"/>
      <c r="J2082" s="91"/>
      <c r="K2082" s="91"/>
      <c r="L2082" s="71" t="s">
        <v>2</v>
      </c>
    </row>
    <row r="2083" spans="1:12" x14ac:dyDescent="0.25">
      <c r="A2083" s="155" t="s">
        <v>4568</v>
      </c>
      <c r="B2083" s="91" t="s">
        <v>11637</v>
      </c>
      <c r="C2083" s="91" t="s">
        <v>5234</v>
      </c>
      <c r="D2083" s="91" t="s">
        <v>11323</v>
      </c>
      <c r="E2083" s="91">
        <v>10</v>
      </c>
      <c r="F2083" s="91">
        <v>1280</v>
      </c>
      <c r="G2083" s="91">
        <v>720</v>
      </c>
      <c r="H2083" s="91">
        <v>30</v>
      </c>
      <c r="I2083" s="149"/>
      <c r="J2083" s="91"/>
      <c r="K2083" s="91"/>
      <c r="L2083" s="71" t="s">
        <v>2</v>
      </c>
    </row>
    <row r="2084" spans="1:12" x14ac:dyDescent="0.25">
      <c r="A2084" s="156" t="s">
        <v>4570</v>
      </c>
      <c r="B2084" s="91" t="s">
        <v>11638</v>
      </c>
      <c r="C2084" s="91" t="s">
        <v>5234</v>
      </c>
      <c r="D2084" s="91" t="s">
        <v>11323</v>
      </c>
      <c r="E2084" s="91">
        <v>10</v>
      </c>
      <c r="F2084" s="91">
        <v>1280</v>
      </c>
      <c r="G2084" s="91">
        <v>720</v>
      </c>
      <c r="H2084" s="91">
        <v>60</v>
      </c>
      <c r="I2084" s="150"/>
      <c r="J2084" s="91"/>
      <c r="K2084" s="91"/>
      <c r="L2084" s="71" t="s">
        <v>2</v>
      </c>
    </row>
    <row r="2085" spans="1:12" x14ac:dyDescent="0.25">
      <c r="A2085" s="155" t="s">
        <v>4572</v>
      </c>
      <c r="B2085" s="91" t="s">
        <v>11639</v>
      </c>
      <c r="C2085" s="91" t="s">
        <v>5234</v>
      </c>
      <c r="D2085" s="91" t="s">
        <v>11323</v>
      </c>
      <c r="E2085" s="91">
        <v>10</v>
      </c>
      <c r="F2085" s="91">
        <v>1280</v>
      </c>
      <c r="G2085" s="91">
        <v>720</v>
      </c>
      <c r="H2085" s="91">
        <v>120</v>
      </c>
      <c r="I2085" s="149"/>
      <c r="J2085" s="91"/>
      <c r="K2085" s="91"/>
      <c r="L2085" s="71" t="s">
        <v>2</v>
      </c>
    </row>
    <row r="2086" spans="1:12" x14ac:dyDescent="0.25">
      <c r="A2086" s="156" t="s">
        <v>4574</v>
      </c>
      <c r="B2086" s="91" t="s">
        <v>11640</v>
      </c>
      <c r="C2086" s="91" t="s">
        <v>5234</v>
      </c>
      <c r="D2086" s="91" t="s">
        <v>11328</v>
      </c>
      <c r="E2086" s="91">
        <v>10</v>
      </c>
      <c r="F2086" s="91">
        <v>1280</v>
      </c>
      <c r="G2086" s="91">
        <v>720</v>
      </c>
      <c r="H2086" s="91">
        <v>24</v>
      </c>
      <c r="I2086" s="150"/>
      <c r="J2086" s="91"/>
      <c r="K2086" s="91"/>
      <c r="L2086" s="71" t="s">
        <v>2</v>
      </c>
    </row>
    <row r="2087" spans="1:12" x14ac:dyDescent="0.25">
      <c r="A2087" s="155" t="s">
        <v>4576</v>
      </c>
      <c r="B2087" s="91" t="s">
        <v>11641</v>
      </c>
      <c r="C2087" s="91" t="s">
        <v>5234</v>
      </c>
      <c r="D2087" s="91" t="s">
        <v>11328</v>
      </c>
      <c r="E2087" s="91">
        <v>10</v>
      </c>
      <c r="F2087" s="91">
        <v>1280</v>
      </c>
      <c r="G2087" s="91">
        <v>720</v>
      </c>
      <c r="H2087" s="91">
        <v>30</v>
      </c>
      <c r="I2087" s="149"/>
      <c r="J2087" s="91"/>
      <c r="K2087" s="91"/>
      <c r="L2087" s="71" t="s">
        <v>2</v>
      </c>
    </row>
    <row r="2088" spans="1:12" x14ac:dyDescent="0.25">
      <c r="A2088" s="156" t="s">
        <v>4578</v>
      </c>
      <c r="B2088" s="91" t="s">
        <v>11642</v>
      </c>
      <c r="C2088" s="91" t="s">
        <v>5234</v>
      </c>
      <c r="D2088" s="91" t="s">
        <v>11328</v>
      </c>
      <c r="E2088" s="91">
        <v>10</v>
      </c>
      <c r="F2088" s="91">
        <v>1280</v>
      </c>
      <c r="G2088" s="91">
        <v>720</v>
      </c>
      <c r="H2088" s="91">
        <v>60</v>
      </c>
      <c r="I2088" s="150"/>
      <c r="J2088" s="91"/>
      <c r="K2088" s="91"/>
      <c r="L2088" s="71" t="s">
        <v>2</v>
      </c>
    </row>
    <row r="2089" spans="1:12" x14ac:dyDescent="0.25">
      <c r="A2089" s="155" t="s">
        <v>4580</v>
      </c>
      <c r="B2089" s="91" t="s">
        <v>11643</v>
      </c>
      <c r="C2089" s="91" t="s">
        <v>5234</v>
      </c>
      <c r="D2089" s="91" t="s">
        <v>11328</v>
      </c>
      <c r="E2089" s="91">
        <v>10</v>
      </c>
      <c r="F2089" s="91">
        <v>1280</v>
      </c>
      <c r="G2089" s="91">
        <v>720</v>
      </c>
      <c r="H2089" s="91">
        <v>120</v>
      </c>
      <c r="I2089" s="149"/>
      <c r="J2089" s="91"/>
      <c r="K2089" s="91"/>
      <c r="L2089" s="71" t="s">
        <v>2</v>
      </c>
    </row>
    <row r="2090" spans="1:12" x14ac:dyDescent="0.25">
      <c r="A2090" s="156" t="s">
        <v>4582</v>
      </c>
      <c r="B2090" s="91" t="s">
        <v>11644</v>
      </c>
      <c r="C2090" s="91" t="s">
        <v>5234</v>
      </c>
      <c r="D2090" s="91" t="s">
        <v>11333</v>
      </c>
      <c r="E2090" s="91">
        <v>10</v>
      </c>
      <c r="F2090" s="91">
        <v>1280</v>
      </c>
      <c r="G2090" s="91">
        <v>720</v>
      </c>
      <c r="H2090" s="91">
        <v>24</v>
      </c>
      <c r="I2090" s="150"/>
      <c r="J2090" s="91"/>
      <c r="K2090" s="91"/>
      <c r="L2090" s="71" t="s">
        <v>2</v>
      </c>
    </row>
    <row r="2091" spans="1:12" x14ac:dyDescent="0.25">
      <c r="A2091" s="155" t="s">
        <v>4584</v>
      </c>
      <c r="B2091" s="91" t="s">
        <v>11645</v>
      </c>
      <c r="C2091" s="91" t="s">
        <v>5234</v>
      </c>
      <c r="D2091" s="91" t="s">
        <v>11333</v>
      </c>
      <c r="E2091" s="91">
        <v>10</v>
      </c>
      <c r="F2091" s="91">
        <v>1280</v>
      </c>
      <c r="G2091" s="91">
        <v>720</v>
      </c>
      <c r="H2091" s="91">
        <v>30</v>
      </c>
      <c r="I2091" s="149"/>
      <c r="J2091" s="91"/>
      <c r="K2091" s="91"/>
      <c r="L2091" s="71" t="s">
        <v>2</v>
      </c>
    </row>
    <row r="2092" spans="1:12" x14ac:dyDescent="0.25">
      <c r="A2092" s="156" t="s">
        <v>4586</v>
      </c>
      <c r="B2092" s="91" t="s">
        <v>11646</v>
      </c>
      <c r="C2092" s="91" t="s">
        <v>5234</v>
      </c>
      <c r="D2092" s="91" t="s">
        <v>11333</v>
      </c>
      <c r="E2092" s="91">
        <v>10</v>
      </c>
      <c r="F2092" s="91">
        <v>1280</v>
      </c>
      <c r="G2092" s="91">
        <v>720</v>
      </c>
      <c r="H2092" s="91">
        <v>60</v>
      </c>
      <c r="I2092" s="150"/>
      <c r="J2092" s="91"/>
      <c r="K2092" s="91"/>
      <c r="L2092" s="71" t="s">
        <v>2</v>
      </c>
    </row>
    <row r="2093" spans="1:12" x14ac:dyDescent="0.25">
      <c r="A2093" s="155" t="s">
        <v>4588</v>
      </c>
      <c r="B2093" s="91" t="s">
        <v>11647</v>
      </c>
      <c r="C2093" s="91" t="s">
        <v>5234</v>
      </c>
      <c r="D2093" s="91" t="s">
        <v>11333</v>
      </c>
      <c r="E2093" s="91">
        <v>10</v>
      </c>
      <c r="F2093" s="91">
        <v>1280</v>
      </c>
      <c r="G2093" s="91">
        <v>720</v>
      </c>
      <c r="H2093" s="91">
        <v>120</v>
      </c>
      <c r="I2093" s="149"/>
      <c r="J2093" s="91"/>
      <c r="K2093" s="91"/>
      <c r="L2093" s="71" t="s">
        <v>2</v>
      </c>
    </row>
    <row r="2094" spans="1:12" x14ac:dyDescent="0.25">
      <c r="A2094" s="156" t="s">
        <v>4590</v>
      </c>
      <c r="B2094" s="91" t="s">
        <v>11648</v>
      </c>
      <c r="C2094" s="91" t="s">
        <v>5234</v>
      </c>
      <c r="D2094" s="91" t="s">
        <v>11338</v>
      </c>
      <c r="E2094" s="91">
        <v>12</v>
      </c>
      <c r="F2094" s="91">
        <v>1280</v>
      </c>
      <c r="G2094" s="91">
        <v>720</v>
      </c>
      <c r="H2094" s="91">
        <v>24</v>
      </c>
      <c r="I2094" s="150"/>
      <c r="J2094" s="91"/>
      <c r="K2094" s="91"/>
      <c r="L2094" s="71" t="s">
        <v>2</v>
      </c>
    </row>
    <row r="2095" spans="1:12" x14ac:dyDescent="0.25">
      <c r="A2095" s="155" t="s">
        <v>4592</v>
      </c>
      <c r="B2095" s="91" t="s">
        <v>11649</v>
      </c>
      <c r="C2095" s="91" t="s">
        <v>5234</v>
      </c>
      <c r="D2095" s="91" t="s">
        <v>11338</v>
      </c>
      <c r="E2095" s="91">
        <v>12</v>
      </c>
      <c r="F2095" s="91">
        <v>1280</v>
      </c>
      <c r="G2095" s="91">
        <v>720</v>
      </c>
      <c r="H2095" s="91">
        <v>30</v>
      </c>
      <c r="I2095" s="149"/>
      <c r="J2095" s="91"/>
      <c r="K2095" s="91"/>
      <c r="L2095" s="71" t="s">
        <v>2</v>
      </c>
    </row>
    <row r="2096" spans="1:12" x14ac:dyDescent="0.25">
      <c r="A2096" s="156" t="s">
        <v>4594</v>
      </c>
      <c r="B2096" s="91" t="s">
        <v>11650</v>
      </c>
      <c r="C2096" s="91" t="s">
        <v>5234</v>
      </c>
      <c r="D2096" s="91" t="s">
        <v>11338</v>
      </c>
      <c r="E2096" s="91">
        <v>12</v>
      </c>
      <c r="F2096" s="91">
        <v>1280</v>
      </c>
      <c r="G2096" s="91">
        <v>720</v>
      </c>
      <c r="H2096" s="91">
        <v>60</v>
      </c>
      <c r="I2096" s="150"/>
      <c r="J2096" s="91"/>
      <c r="K2096" s="91"/>
      <c r="L2096" s="71" t="s">
        <v>2</v>
      </c>
    </row>
    <row r="2097" spans="1:12" x14ac:dyDescent="0.25">
      <c r="A2097" s="155" t="s">
        <v>4596</v>
      </c>
      <c r="B2097" s="91" t="s">
        <v>11651</v>
      </c>
      <c r="C2097" s="91" t="s">
        <v>5234</v>
      </c>
      <c r="D2097" s="91" t="s">
        <v>11338</v>
      </c>
      <c r="E2097" s="91">
        <v>12</v>
      </c>
      <c r="F2097" s="91">
        <v>1280</v>
      </c>
      <c r="G2097" s="91">
        <v>720</v>
      </c>
      <c r="H2097" s="91">
        <v>120</v>
      </c>
      <c r="I2097" s="149"/>
      <c r="J2097" s="91"/>
      <c r="K2097" s="91"/>
      <c r="L2097" s="71" t="s">
        <v>2</v>
      </c>
    </row>
    <row r="2098" spans="1:12" x14ac:dyDescent="0.25">
      <c r="A2098" s="156" t="s">
        <v>4598</v>
      </c>
      <c r="B2098" s="91" t="s">
        <v>11652</v>
      </c>
      <c r="C2098" s="91" t="s">
        <v>5234</v>
      </c>
      <c r="D2098" s="91" t="s">
        <v>11343</v>
      </c>
      <c r="E2098" s="91">
        <v>12</v>
      </c>
      <c r="F2098" s="91">
        <v>1280</v>
      </c>
      <c r="G2098" s="91">
        <v>720</v>
      </c>
      <c r="H2098" s="91">
        <v>24</v>
      </c>
      <c r="I2098" s="150"/>
      <c r="J2098" s="91"/>
      <c r="K2098" s="91"/>
      <c r="L2098" s="71" t="s">
        <v>2</v>
      </c>
    </row>
    <row r="2099" spans="1:12" x14ac:dyDescent="0.25">
      <c r="A2099" s="155" t="s">
        <v>4600</v>
      </c>
      <c r="B2099" s="91" t="s">
        <v>11653</v>
      </c>
      <c r="C2099" s="91" t="s">
        <v>5234</v>
      </c>
      <c r="D2099" s="91" t="s">
        <v>11343</v>
      </c>
      <c r="E2099" s="91">
        <v>12</v>
      </c>
      <c r="F2099" s="91">
        <v>1280</v>
      </c>
      <c r="G2099" s="91">
        <v>720</v>
      </c>
      <c r="H2099" s="91">
        <v>30</v>
      </c>
      <c r="I2099" s="149"/>
      <c r="J2099" s="91"/>
      <c r="K2099" s="91"/>
      <c r="L2099" s="71" t="s">
        <v>2</v>
      </c>
    </row>
    <row r="2100" spans="1:12" x14ac:dyDescent="0.25">
      <c r="A2100" s="156" t="s">
        <v>4602</v>
      </c>
      <c r="B2100" s="91" t="s">
        <v>11654</v>
      </c>
      <c r="C2100" s="91" t="s">
        <v>5234</v>
      </c>
      <c r="D2100" s="91" t="s">
        <v>11343</v>
      </c>
      <c r="E2100" s="91">
        <v>12</v>
      </c>
      <c r="F2100" s="91">
        <v>1280</v>
      </c>
      <c r="G2100" s="91">
        <v>720</v>
      </c>
      <c r="H2100" s="91">
        <v>60</v>
      </c>
      <c r="I2100" s="150"/>
      <c r="J2100" s="91"/>
      <c r="K2100" s="91"/>
      <c r="L2100" s="71" t="s">
        <v>2</v>
      </c>
    </row>
    <row r="2101" spans="1:12" x14ac:dyDescent="0.25">
      <c r="A2101" s="155" t="s">
        <v>4604</v>
      </c>
      <c r="B2101" s="91" t="s">
        <v>11655</v>
      </c>
      <c r="C2101" s="91" t="s">
        <v>5234</v>
      </c>
      <c r="D2101" s="91" t="s">
        <v>11343</v>
      </c>
      <c r="E2101" s="91">
        <v>12</v>
      </c>
      <c r="F2101" s="91">
        <v>1280</v>
      </c>
      <c r="G2101" s="91">
        <v>720</v>
      </c>
      <c r="H2101" s="91">
        <v>120</v>
      </c>
      <c r="I2101" s="149"/>
      <c r="J2101" s="91"/>
      <c r="K2101" s="91"/>
      <c r="L2101" s="71" t="s">
        <v>2</v>
      </c>
    </row>
    <row r="2102" spans="1:12" x14ac:dyDescent="0.25">
      <c r="A2102" s="156" t="s">
        <v>4606</v>
      </c>
      <c r="B2102" s="91" t="s">
        <v>11656</v>
      </c>
      <c r="C2102" s="91" t="s">
        <v>5234</v>
      </c>
      <c r="D2102" s="91" t="s">
        <v>11348</v>
      </c>
      <c r="E2102" s="91">
        <v>12</v>
      </c>
      <c r="F2102" s="91">
        <v>1280</v>
      </c>
      <c r="G2102" s="91">
        <v>720</v>
      </c>
      <c r="H2102" s="91">
        <v>24</v>
      </c>
      <c r="I2102" s="150"/>
      <c r="J2102" s="91"/>
      <c r="K2102" s="91"/>
      <c r="L2102" s="71" t="s">
        <v>2</v>
      </c>
    </row>
    <row r="2103" spans="1:12" x14ac:dyDescent="0.25">
      <c r="A2103" s="155" t="s">
        <v>4609</v>
      </c>
      <c r="B2103" s="91" t="s">
        <v>11657</v>
      </c>
      <c r="C2103" s="91" t="s">
        <v>5234</v>
      </c>
      <c r="D2103" s="91" t="s">
        <v>11348</v>
      </c>
      <c r="E2103" s="91">
        <v>12</v>
      </c>
      <c r="F2103" s="91">
        <v>1280</v>
      </c>
      <c r="G2103" s="91">
        <v>720</v>
      </c>
      <c r="H2103" s="91">
        <v>30</v>
      </c>
      <c r="I2103" s="149"/>
      <c r="J2103" s="91"/>
      <c r="K2103" s="91"/>
      <c r="L2103" s="71" t="s">
        <v>2</v>
      </c>
    </row>
    <row r="2104" spans="1:12" x14ac:dyDescent="0.25">
      <c r="A2104" s="156" t="s">
        <v>4611</v>
      </c>
      <c r="B2104" s="91" t="s">
        <v>11658</v>
      </c>
      <c r="C2104" s="91" t="s">
        <v>5234</v>
      </c>
      <c r="D2104" s="91" t="s">
        <v>11348</v>
      </c>
      <c r="E2104" s="91">
        <v>12</v>
      </c>
      <c r="F2104" s="91">
        <v>1280</v>
      </c>
      <c r="G2104" s="91">
        <v>720</v>
      </c>
      <c r="H2104" s="91">
        <v>60</v>
      </c>
      <c r="I2104" s="150"/>
      <c r="J2104" s="91"/>
      <c r="K2104" s="91"/>
      <c r="L2104" s="71" t="s">
        <v>2</v>
      </c>
    </row>
    <row r="2105" spans="1:12" x14ac:dyDescent="0.25">
      <c r="A2105" s="155" t="s">
        <v>4613</v>
      </c>
      <c r="B2105" s="91" t="s">
        <v>11659</v>
      </c>
      <c r="C2105" s="91" t="s">
        <v>5234</v>
      </c>
      <c r="D2105" s="91" t="s">
        <v>11348</v>
      </c>
      <c r="E2105" s="91">
        <v>12</v>
      </c>
      <c r="F2105" s="91">
        <v>1280</v>
      </c>
      <c r="G2105" s="91">
        <v>720</v>
      </c>
      <c r="H2105" s="91">
        <v>120</v>
      </c>
      <c r="I2105" s="149"/>
      <c r="J2105" s="91"/>
      <c r="K2105" s="91"/>
      <c r="L2105" s="71" t="s">
        <v>2</v>
      </c>
    </row>
    <row r="2106" spans="1:12" x14ac:dyDescent="0.25">
      <c r="A2106" s="156" t="s">
        <v>4615</v>
      </c>
      <c r="B2106" s="91" t="s">
        <v>11660</v>
      </c>
      <c r="C2106" s="91" t="s">
        <v>5234</v>
      </c>
      <c r="D2106" s="91" t="s">
        <v>11299</v>
      </c>
      <c r="E2106" s="91">
        <v>8</v>
      </c>
      <c r="F2106" s="91">
        <v>1920</v>
      </c>
      <c r="G2106" s="91">
        <v>1080</v>
      </c>
      <c r="H2106" s="91">
        <v>24</v>
      </c>
      <c r="I2106" s="150"/>
      <c r="J2106" s="91"/>
      <c r="K2106" s="91"/>
      <c r="L2106" s="71" t="s">
        <v>2</v>
      </c>
    </row>
    <row r="2107" spans="1:12" x14ac:dyDescent="0.25">
      <c r="A2107" s="155" t="s">
        <v>4617</v>
      </c>
      <c r="B2107" s="91" t="s">
        <v>11661</v>
      </c>
      <c r="C2107" s="91" t="s">
        <v>5234</v>
      </c>
      <c r="D2107" s="91" t="s">
        <v>11299</v>
      </c>
      <c r="E2107" s="91">
        <v>8</v>
      </c>
      <c r="F2107" s="91">
        <v>1920</v>
      </c>
      <c r="G2107" s="91">
        <v>1080</v>
      </c>
      <c r="H2107" s="91">
        <v>30</v>
      </c>
      <c r="I2107" s="149"/>
      <c r="J2107" s="91"/>
      <c r="K2107" s="91"/>
      <c r="L2107" s="71" t="s">
        <v>2</v>
      </c>
    </row>
    <row r="2108" spans="1:12" x14ac:dyDescent="0.25">
      <c r="A2108" s="156" t="s">
        <v>4619</v>
      </c>
      <c r="B2108" s="91" t="s">
        <v>11662</v>
      </c>
      <c r="C2108" s="91" t="s">
        <v>5234</v>
      </c>
      <c r="D2108" s="91" t="s">
        <v>11299</v>
      </c>
      <c r="E2108" s="91">
        <v>8</v>
      </c>
      <c r="F2108" s="91">
        <v>1920</v>
      </c>
      <c r="G2108" s="91">
        <v>1080</v>
      </c>
      <c r="H2108" s="91">
        <v>60</v>
      </c>
      <c r="I2108" s="150"/>
      <c r="J2108" s="91"/>
      <c r="K2108" s="91"/>
      <c r="L2108" s="71" t="s">
        <v>2</v>
      </c>
    </row>
    <row r="2109" spans="1:12" x14ac:dyDescent="0.25">
      <c r="A2109" s="155" t="s">
        <v>4621</v>
      </c>
      <c r="B2109" s="91" t="s">
        <v>11663</v>
      </c>
      <c r="C2109" s="91" t="s">
        <v>5234</v>
      </c>
      <c r="D2109" s="91" t="s">
        <v>11299</v>
      </c>
      <c r="E2109" s="91">
        <v>8</v>
      </c>
      <c r="F2109" s="91">
        <v>1920</v>
      </c>
      <c r="G2109" s="91">
        <v>1080</v>
      </c>
      <c r="H2109" s="91">
        <v>120</v>
      </c>
      <c r="I2109" s="149"/>
      <c r="J2109" s="91"/>
      <c r="K2109" s="91"/>
      <c r="L2109" s="71" t="s">
        <v>2</v>
      </c>
    </row>
    <row r="2110" spans="1:12" x14ac:dyDescent="0.25">
      <c r="A2110" s="156" t="s">
        <v>4623</v>
      </c>
      <c r="B2110" s="91" t="s">
        <v>11664</v>
      </c>
      <c r="C2110" s="91" t="s">
        <v>5234</v>
      </c>
      <c r="D2110" s="91" t="s">
        <v>11299</v>
      </c>
      <c r="E2110" s="91">
        <v>8</v>
      </c>
      <c r="F2110" s="91">
        <v>1920</v>
      </c>
      <c r="G2110" s="91">
        <v>1080</v>
      </c>
      <c r="H2110" s="91">
        <v>24</v>
      </c>
      <c r="I2110" s="150"/>
      <c r="J2110" s="91"/>
      <c r="K2110" s="91"/>
      <c r="L2110" s="71" t="s">
        <v>2</v>
      </c>
    </row>
    <row r="2111" spans="1:12" x14ac:dyDescent="0.25">
      <c r="A2111" s="155" t="s">
        <v>4625</v>
      </c>
      <c r="B2111" s="91" t="s">
        <v>11665</v>
      </c>
      <c r="C2111" s="91" t="s">
        <v>5234</v>
      </c>
      <c r="D2111" s="91" t="s">
        <v>11299</v>
      </c>
      <c r="E2111" s="91">
        <v>8</v>
      </c>
      <c r="F2111" s="91">
        <v>1920</v>
      </c>
      <c r="G2111" s="91">
        <v>1080</v>
      </c>
      <c r="H2111" s="91">
        <v>30</v>
      </c>
      <c r="I2111" s="149"/>
      <c r="J2111" s="91"/>
      <c r="K2111" s="91"/>
      <c r="L2111" s="71" t="s">
        <v>2</v>
      </c>
    </row>
    <row r="2112" spans="1:12" x14ac:dyDescent="0.25">
      <c r="A2112" s="156" t="s">
        <v>4627</v>
      </c>
      <c r="B2112" s="91" t="s">
        <v>11666</v>
      </c>
      <c r="C2112" s="91" t="s">
        <v>5234</v>
      </c>
      <c r="D2112" s="91" t="s">
        <v>11299</v>
      </c>
      <c r="E2112" s="91">
        <v>8</v>
      </c>
      <c r="F2112" s="91">
        <v>1920</v>
      </c>
      <c r="G2112" s="91">
        <v>1080</v>
      </c>
      <c r="H2112" s="91">
        <v>60</v>
      </c>
      <c r="I2112" s="150"/>
      <c r="J2112" s="91"/>
      <c r="K2112" s="91"/>
      <c r="L2112" s="71" t="s">
        <v>2</v>
      </c>
    </row>
    <row r="2113" spans="1:12" x14ac:dyDescent="0.25">
      <c r="A2113" s="155" t="s">
        <v>4629</v>
      </c>
      <c r="B2113" s="91" t="s">
        <v>11667</v>
      </c>
      <c r="C2113" s="91" t="s">
        <v>5234</v>
      </c>
      <c r="D2113" s="91" t="s">
        <v>11299</v>
      </c>
      <c r="E2113" s="91">
        <v>8</v>
      </c>
      <c r="F2113" s="91">
        <v>1920</v>
      </c>
      <c r="G2113" s="91">
        <v>1080</v>
      </c>
      <c r="H2113" s="91">
        <v>120</v>
      </c>
      <c r="I2113" s="149"/>
      <c r="J2113" s="91"/>
      <c r="K2113" s="91"/>
      <c r="L2113" s="71" t="s">
        <v>2</v>
      </c>
    </row>
    <row r="2114" spans="1:12" x14ac:dyDescent="0.25">
      <c r="A2114" s="156" t="s">
        <v>4631</v>
      </c>
      <c r="B2114" s="91" t="s">
        <v>11668</v>
      </c>
      <c r="C2114" s="91" t="s">
        <v>5234</v>
      </c>
      <c r="D2114" s="91" t="s">
        <v>11308</v>
      </c>
      <c r="E2114" s="91">
        <v>8</v>
      </c>
      <c r="F2114" s="91">
        <v>1920</v>
      </c>
      <c r="G2114" s="91">
        <v>1080</v>
      </c>
      <c r="H2114" s="91">
        <v>24</v>
      </c>
      <c r="I2114" s="150"/>
      <c r="J2114" s="91"/>
      <c r="K2114" s="91"/>
      <c r="L2114" s="71" t="s">
        <v>2</v>
      </c>
    </row>
    <row r="2115" spans="1:12" x14ac:dyDescent="0.25">
      <c r="A2115" s="155" t="s">
        <v>4633</v>
      </c>
      <c r="B2115" s="91" t="s">
        <v>11670</v>
      </c>
      <c r="C2115" s="91" t="s">
        <v>5234</v>
      </c>
      <c r="D2115" s="91" t="s">
        <v>11308</v>
      </c>
      <c r="E2115" s="91">
        <v>8</v>
      </c>
      <c r="F2115" s="91">
        <v>1920</v>
      </c>
      <c r="G2115" s="91">
        <v>1080</v>
      </c>
      <c r="H2115" s="91">
        <v>30</v>
      </c>
      <c r="I2115" s="149"/>
      <c r="J2115" s="91"/>
      <c r="K2115" s="91"/>
      <c r="L2115" s="71" t="s">
        <v>2</v>
      </c>
    </row>
    <row r="2116" spans="1:12" x14ac:dyDescent="0.25">
      <c r="A2116" s="156" t="s">
        <v>4635</v>
      </c>
      <c r="B2116" s="91" t="s">
        <v>11671</v>
      </c>
      <c r="C2116" s="91" t="s">
        <v>5234</v>
      </c>
      <c r="D2116" s="91" t="s">
        <v>11308</v>
      </c>
      <c r="E2116" s="91">
        <v>8</v>
      </c>
      <c r="F2116" s="91">
        <v>1920</v>
      </c>
      <c r="G2116" s="91">
        <v>1080</v>
      </c>
      <c r="H2116" s="91">
        <v>60</v>
      </c>
      <c r="I2116" s="150"/>
      <c r="J2116" s="91"/>
      <c r="K2116" s="91"/>
      <c r="L2116" s="71" t="s">
        <v>2</v>
      </c>
    </row>
    <row r="2117" spans="1:12" x14ac:dyDescent="0.25">
      <c r="A2117" s="155" t="s">
        <v>4637</v>
      </c>
      <c r="B2117" s="91" t="s">
        <v>11672</v>
      </c>
      <c r="C2117" s="91" t="s">
        <v>5234</v>
      </c>
      <c r="D2117" s="91" t="s">
        <v>11308</v>
      </c>
      <c r="E2117" s="91">
        <v>8</v>
      </c>
      <c r="F2117" s="91">
        <v>1920</v>
      </c>
      <c r="G2117" s="91">
        <v>1080</v>
      </c>
      <c r="H2117" s="91">
        <v>120</v>
      </c>
      <c r="I2117" s="149"/>
      <c r="J2117" s="91"/>
      <c r="K2117" s="91"/>
      <c r="L2117" s="71" t="s">
        <v>2</v>
      </c>
    </row>
    <row r="2118" spans="1:12" x14ac:dyDescent="0.25">
      <c r="A2118" s="156" t="s">
        <v>4639</v>
      </c>
      <c r="B2118" s="91" t="s">
        <v>11673</v>
      </c>
      <c r="C2118" s="91" t="s">
        <v>5234</v>
      </c>
      <c r="D2118" s="91" t="s">
        <v>11313</v>
      </c>
      <c r="E2118" s="91">
        <v>8</v>
      </c>
      <c r="F2118" s="91">
        <v>1920</v>
      </c>
      <c r="G2118" s="91">
        <v>1080</v>
      </c>
      <c r="H2118" s="91">
        <v>24</v>
      </c>
      <c r="I2118" s="150"/>
      <c r="J2118" s="91"/>
      <c r="K2118" s="91"/>
      <c r="L2118" s="71" t="s">
        <v>2</v>
      </c>
    </row>
    <row r="2119" spans="1:12" x14ac:dyDescent="0.25">
      <c r="A2119" s="155" t="s">
        <v>4641</v>
      </c>
      <c r="B2119" s="91" t="s">
        <v>11674</v>
      </c>
      <c r="C2119" s="91" t="s">
        <v>5234</v>
      </c>
      <c r="D2119" s="91" t="s">
        <v>11313</v>
      </c>
      <c r="E2119" s="91">
        <v>8</v>
      </c>
      <c r="F2119" s="91">
        <v>1920</v>
      </c>
      <c r="G2119" s="91">
        <v>1080</v>
      </c>
      <c r="H2119" s="91">
        <v>30</v>
      </c>
      <c r="I2119" s="149"/>
      <c r="J2119" s="91"/>
      <c r="K2119" s="91"/>
      <c r="L2119" s="71" t="s">
        <v>2</v>
      </c>
    </row>
    <row r="2120" spans="1:12" x14ac:dyDescent="0.25">
      <c r="A2120" s="156" t="s">
        <v>4643</v>
      </c>
      <c r="B2120" s="91" t="s">
        <v>11675</v>
      </c>
      <c r="C2120" s="91" t="s">
        <v>5234</v>
      </c>
      <c r="D2120" s="91" t="s">
        <v>11313</v>
      </c>
      <c r="E2120" s="91">
        <v>8</v>
      </c>
      <c r="F2120" s="91">
        <v>1920</v>
      </c>
      <c r="G2120" s="91">
        <v>1080</v>
      </c>
      <c r="H2120" s="91">
        <v>60</v>
      </c>
      <c r="I2120" s="150"/>
      <c r="J2120" s="91"/>
      <c r="K2120" s="91"/>
      <c r="L2120" s="71" t="s">
        <v>2</v>
      </c>
    </row>
    <row r="2121" spans="1:12" x14ac:dyDescent="0.25">
      <c r="A2121" s="155" t="s">
        <v>4645</v>
      </c>
      <c r="B2121" s="91" t="s">
        <v>11676</v>
      </c>
      <c r="C2121" s="91" t="s">
        <v>5234</v>
      </c>
      <c r="D2121" s="91" t="s">
        <v>11313</v>
      </c>
      <c r="E2121" s="91">
        <v>8</v>
      </c>
      <c r="F2121" s="91">
        <v>1920</v>
      </c>
      <c r="G2121" s="91">
        <v>1080</v>
      </c>
      <c r="H2121" s="91">
        <v>120</v>
      </c>
      <c r="I2121" s="149"/>
      <c r="J2121" s="91"/>
      <c r="K2121" s="91"/>
      <c r="L2121" s="71" t="s">
        <v>2</v>
      </c>
    </row>
    <row r="2122" spans="1:12" x14ac:dyDescent="0.25">
      <c r="A2122" s="156" t="s">
        <v>4647</v>
      </c>
      <c r="B2122" s="91" t="s">
        <v>11677</v>
      </c>
      <c r="C2122" s="91" t="s">
        <v>5234</v>
      </c>
      <c r="D2122" s="91" t="s">
        <v>11318</v>
      </c>
      <c r="E2122" s="91">
        <v>10</v>
      </c>
      <c r="F2122" s="91">
        <v>1920</v>
      </c>
      <c r="G2122" s="91">
        <v>1080</v>
      </c>
      <c r="H2122" s="91">
        <v>24</v>
      </c>
      <c r="I2122" s="150"/>
      <c r="J2122" s="91"/>
      <c r="K2122" s="91"/>
      <c r="L2122" s="71" t="s">
        <v>2</v>
      </c>
    </row>
    <row r="2123" spans="1:12" x14ac:dyDescent="0.25">
      <c r="A2123" s="155" t="s">
        <v>4649</v>
      </c>
      <c r="B2123" s="91" t="s">
        <v>11678</v>
      </c>
      <c r="C2123" s="91" t="s">
        <v>5234</v>
      </c>
      <c r="D2123" s="91" t="s">
        <v>11318</v>
      </c>
      <c r="E2123" s="91">
        <v>10</v>
      </c>
      <c r="F2123" s="91">
        <v>1920</v>
      </c>
      <c r="G2123" s="91">
        <v>1080</v>
      </c>
      <c r="H2123" s="91">
        <v>30</v>
      </c>
      <c r="I2123" s="149"/>
      <c r="J2123" s="91"/>
      <c r="K2123" s="91"/>
      <c r="L2123" s="71" t="s">
        <v>2</v>
      </c>
    </row>
    <row r="2124" spans="1:12" x14ac:dyDescent="0.25">
      <c r="A2124" s="156" t="s">
        <v>4651</v>
      </c>
      <c r="B2124" s="91" t="s">
        <v>11679</v>
      </c>
      <c r="C2124" s="91" t="s">
        <v>5234</v>
      </c>
      <c r="D2124" s="91" t="s">
        <v>11318</v>
      </c>
      <c r="E2124" s="91">
        <v>10</v>
      </c>
      <c r="F2124" s="91">
        <v>1920</v>
      </c>
      <c r="G2124" s="91">
        <v>1080</v>
      </c>
      <c r="H2124" s="91">
        <v>60</v>
      </c>
      <c r="I2124" s="150"/>
      <c r="J2124" s="91"/>
      <c r="K2124" s="91"/>
      <c r="L2124" s="71" t="s">
        <v>2</v>
      </c>
    </row>
    <row r="2125" spans="1:12" x14ac:dyDescent="0.25">
      <c r="A2125" s="155" t="s">
        <v>4653</v>
      </c>
      <c r="B2125" s="91" t="s">
        <v>11680</v>
      </c>
      <c r="C2125" s="91" t="s">
        <v>5234</v>
      </c>
      <c r="D2125" s="91" t="s">
        <v>11318</v>
      </c>
      <c r="E2125" s="91">
        <v>10</v>
      </c>
      <c r="F2125" s="91">
        <v>1920</v>
      </c>
      <c r="G2125" s="91">
        <v>1080</v>
      </c>
      <c r="H2125" s="91">
        <v>120</v>
      </c>
      <c r="I2125" s="149"/>
      <c r="J2125" s="91"/>
      <c r="K2125" s="91"/>
      <c r="L2125" s="71" t="s">
        <v>2</v>
      </c>
    </row>
    <row r="2126" spans="1:12" x14ac:dyDescent="0.25">
      <c r="A2126" s="156" t="s">
        <v>4655</v>
      </c>
      <c r="B2126" s="91" t="s">
        <v>11681</v>
      </c>
      <c r="C2126" s="91" t="s">
        <v>5234</v>
      </c>
      <c r="D2126" s="91" t="s">
        <v>11323</v>
      </c>
      <c r="E2126" s="91">
        <v>10</v>
      </c>
      <c r="F2126" s="91">
        <v>1920</v>
      </c>
      <c r="G2126" s="91">
        <v>1080</v>
      </c>
      <c r="H2126" s="91">
        <v>24</v>
      </c>
      <c r="I2126" s="150"/>
      <c r="J2126" s="91"/>
      <c r="K2126" s="91"/>
      <c r="L2126" s="71" t="s">
        <v>2</v>
      </c>
    </row>
    <row r="2127" spans="1:12" x14ac:dyDescent="0.25">
      <c r="A2127" s="155" t="s">
        <v>4657</v>
      </c>
      <c r="B2127" s="91" t="s">
        <v>11682</v>
      </c>
      <c r="C2127" s="91" t="s">
        <v>5234</v>
      </c>
      <c r="D2127" s="91" t="s">
        <v>11323</v>
      </c>
      <c r="E2127" s="91">
        <v>10</v>
      </c>
      <c r="F2127" s="91">
        <v>1920</v>
      </c>
      <c r="G2127" s="91">
        <v>1080</v>
      </c>
      <c r="H2127" s="91">
        <v>30</v>
      </c>
      <c r="I2127" s="149"/>
      <c r="J2127" s="91"/>
      <c r="K2127" s="91"/>
      <c r="L2127" s="71" t="s">
        <v>2</v>
      </c>
    </row>
    <row r="2128" spans="1:12" x14ac:dyDescent="0.25">
      <c r="A2128" s="156" t="s">
        <v>4659</v>
      </c>
      <c r="B2128" s="91" t="s">
        <v>11683</v>
      </c>
      <c r="C2128" s="91" t="s">
        <v>5234</v>
      </c>
      <c r="D2128" s="91" t="s">
        <v>11323</v>
      </c>
      <c r="E2128" s="91">
        <v>10</v>
      </c>
      <c r="F2128" s="91">
        <v>1920</v>
      </c>
      <c r="G2128" s="91">
        <v>1080</v>
      </c>
      <c r="H2128" s="91">
        <v>60</v>
      </c>
      <c r="I2128" s="150"/>
      <c r="J2128" s="91"/>
      <c r="K2128" s="91"/>
      <c r="L2128" s="71" t="s">
        <v>2</v>
      </c>
    </row>
    <row r="2129" spans="1:12" x14ac:dyDescent="0.25">
      <c r="A2129" s="155" t="s">
        <v>4661</v>
      </c>
      <c r="B2129" s="91" t="s">
        <v>11684</v>
      </c>
      <c r="C2129" s="91" t="s">
        <v>5234</v>
      </c>
      <c r="D2129" s="91" t="s">
        <v>11323</v>
      </c>
      <c r="E2129" s="91">
        <v>10</v>
      </c>
      <c r="F2129" s="91">
        <v>1920</v>
      </c>
      <c r="G2129" s="91">
        <v>1080</v>
      </c>
      <c r="H2129" s="91">
        <v>120</v>
      </c>
      <c r="I2129" s="149"/>
      <c r="J2129" s="91"/>
      <c r="K2129" s="91"/>
      <c r="L2129" s="71" t="s">
        <v>2</v>
      </c>
    </row>
    <row r="2130" spans="1:12" x14ac:dyDescent="0.25">
      <c r="A2130" s="156" t="s">
        <v>4663</v>
      </c>
      <c r="B2130" s="91" t="s">
        <v>11685</v>
      </c>
      <c r="C2130" s="91" t="s">
        <v>5234</v>
      </c>
      <c r="D2130" s="91" t="s">
        <v>11328</v>
      </c>
      <c r="E2130" s="91">
        <v>10</v>
      </c>
      <c r="F2130" s="91">
        <v>1920</v>
      </c>
      <c r="G2130" s="91">
        <v>1080</v>
      </c>
      <c r="H2130" s="91">
        <v>24</v>
      </c>
      <c r="I2130" s="150"/>
      <c r="J2130" s="91"/>
      <c r="K2130" s="91"/>
      <c r="L2130" s="71" t="s">
        <v>2</v>
      </c>
    </row>
    <row r="2131" spans="1:12" x14ac:dyDescent="0.25">
      <c r="A2131" s="155" t="s">
        <v>4666</v>
      </c>
      <c r="B2131" s="91" t="s">
        <v>11687</v>
      </c>
      <c r="C2131" s="91" t="s">
        <v>5234</v>
      </c>
      <c r="D2131" s="91" t="s">
        <v>11328</v>
      </c>
      <c r="E2131" s="91">
        <v>10</v>
      </c>
      <c r="F2131" s="91">
        <v>1920</v>
      </c>
      <c r="G2131" s="91">
        <v>1080</v>
      </c>
      <c r="H2131" s="91">
        <v>30</v>
      </c>
      <c r="I2131" s="149"/>
      <c r="J2131" s="91"/>
      <c r="K2131" s="91"/>
      <c r="L2131" s="71" t="s">
        <v>2</v>
      </c>
    </row>
    <row r="2132" spans="1:12" x14ac:dyDescent="0.25">
      <c r="A2132" s="156" t="s">
        <v>4668</v>
      </c>
      <c r="B2132" s="91" t="s">
        <v>11688</v>
      </c>
      <c r="C2132" s="91" t="s">
        <v>5234</v>
      </c>
      <c r="D2132" s="91" t="s">
        <v>11328</v>
      </c>
      <c r="E2132" s="91">
        <v>10</v>
      </c>
      <c r="F2132" s="91">
        <v>1920</v>
      </c>
      <c r="G2132" s="91">
        <v>1080</v>
      </c>
      <c r="H2132" s="91">
        <v>60</v>
      </c>
      <c r="I2132" s="150"/>
      <c r="J2132" s="91"/>
      <c r="K2132" s="91"/>
      <c r="L2132" s="71" t="s">
        <v>2</v>
      </c>
    </row>
    <row r="2133" spans="1:12" x14ac:dyDescent="0.25">
      <c r="A2133" s="155" t="s">
        <v>4670</v>
      </c>
      <c r="B2133" s="91" t="s">
        <v>11689</v>
      </c>
      <c r="C2133" s="91" t="s">
        <v>5234</v>
      </c>
      <c r="D2133" s="91" t="s">
        <v>11328</v>
      </c>
      <c r="E2133" s="91">
        <v>10</v>
      </c>
      <c r="F2133" s="91">
        <v>1920</v>
      </c>
      <c r="G2133" s="91">
        <v>1080</v>
      </c>
      <c r="H2133" s="91">
        <v>120</v>
      </c>
      <c r="I2133" s="149"/>
      <c r="J2133" s="91"/>
      <c r="K2133" s="91"/>
      <c r="L2133" s="71" t="s">
        <v>2</v>
      </c>
    </row>
    <row r="2134" spans="1:12" x14ac:dyDescent="0.25">
      <c r="A2134" s="156" t="s">
        <v>4672</v>
      </c>
      <c r="B2134" s="91" t="s">
        <v>11690</v>
      </c>
      <c r="C2134" s="91" t="s">
        <v>5234</v>
      </c>
      <c r="D2134" s="91" t="s">
        <v>11333</v>
      </c>
      <c r="E2134" s="91">
        <v>10</v>
      </c>
      <c r="F2134" s="91">
        <v>1920</v>
      </c>
      <c r="G2134" s="91">
        <v>1080</v>
      </c>
      <c r="H2134" s="91">
        <v>24</v>
      </c>
      <c r="I2134" s="150"/>
      <c r="J2134" s="91"/>
      <c r="K2134" s="91"/>
      <c r="L2134" s="71" t="s">
        <v>2</v>
      </c>
    </row>
    <row r="2135" spans="1:12" x14ac:dyDescent="0.25">
      <c r="A2135" s="155" t="s">
        <v>4674</v>
      </c>
      <c r="B2135" s="91" t="s">
        <v>11691</v>
      </c>
      <c r="C2135" s="91" t="s">
        <v>5234</v>
      </c>
      <c r="D2135" s="91" t="s">
        <v>11333</v>
      </c>
      <c r="E2135" s="91">
        <v>10</v>
      </c>
      <c r="F2135" s="91">
        <v>1920</v>
      </c>
      <c r="G2135" s="91">
        <v>1080</v>
      </c>
      <c r="H2135" s="91">
        <v>30</v>
      </c>
      <c r="I2135" s="149"/>
      <c r="J2135" s="91"/>
      <c r="K2135" s="91"/>
      <c r="L2135" s="71" t="s">
        <v>2</v>
      </c>
    </row>
    <row r="2136" spans="1:12" x14ac:dyDescent="0.25">
      <c r="A2136" s="156" t="s">
        <v>4676</v>
      </c>
      <c r="B2136" s="91" t="s">
        <v>11692</v>
      </c>
      <c r="C2136" s="91" t="s">
        <v>5234</v>
      </c>
      <c r="D2136" s="91" t="s">
        <v>11333</v>
      </c>
      <c r="E2136" s="91">
        <v>10</v>
      </c>
      <c r="F2136" s="91">
        <v>1920</v>
      </c>
      <c r="G2136" s="91">
        <v>1080</v>
      </c>
      <c r="H2136" s="91">
        <v>60</v>
      </c>
      <c r="I2136" s="150"/>
      <c r="J2136" s="91"/>
      <c r="K2136" s="91"/>
      <c r="L2136" s="71" t="s">
        <v>2</v>
      </c>
    </row>
    <row r="2137" spans="1:12" x14ac:dyDescent="0.25">
      <c r="A2137" s="155" t="s">
        <v>4678</v>
      </c>
      <c r="B2137" s="91" t="s">
        <v>11693</v>
      </c>
      <c r="C2137" s="91" t="s">
        <v>5234</v>
      </c>
      <c r="D2137" s="91" t="s">
        <v>11333</v>
      </c>
      <c r="E2137" s="91">
        <v>10</v>
      </c>
      <c r="F2137" s="91">
        <v>1920</v>
      </c>
      <c r="G2137" s="91">
        <v>1080</v>
      </c>
      <c r="H2137" s="91">
        <v>120</v>
      </c>
      <c r="I2137" s="149"/>
      <c r="J2137" s="91"/>
      <c r="K2137" s="91"/>
      <c r="L2137" s="71" t="s">
        <v>2</v>
      </c>
    </row>
    <row r="2138" spans="1:12" x14ac:dyDescent="0.25">
      <c r="A2138" s="156" t="s">
        <v>4680</v>
      </c>
      <c r="B2138" s="91" t="s">
        <v>11694</v>
      </c>
      <c r="C2138" s="91" t="s">
        <v>5234</v>
      </c>
      <c r="D2138" s="91" t="s">
        <v>11338</v>
      </c>
      <c r="E2138" s="91">
        <v>12</v>
      </c>
      <c r="F2138" s="91">
        <v>1920</v>
      </c>
      <c r="G2138" s="91">
        <v>1080</v>
      </c>
      <c r="H2138" s="91">
        <v>24</v>
      </c>
      <c r="I2138" s="150"/>
      <c r="J2138" s="91"/>
      <c r="K2138" s="91"/>
      <c r="L2138" s="71" t="s">
        <v>2</v>
      </c>
    </row>
    <row r="2139" spans="1:12" x14ac:dyDescent="0.25">
      <c r="A2139" s="155" t="s">
        <v>4682</v>
      </c>
      <c r="B2139" s="91" t="s">
        <v>11695</v>
      </c>
      <c r="C2139" s="91" t="s">
        <v>5234</v>
      </c>
      <c r="D2139" s="91" t="s">
        <v>11338</v>
      </c>
      <c r="E2139" s="91">
        <v>12</v>
      </c>
      <c r="F2139" s="91">
        <v>1920</v>
      </c>
      <c r="G2139" s="91">
        <v>1080</v>
      </c>
      <c r="H2139" s="91">
        <v>30</v>
      </c>
      <c r="I2139" s="149"/>
      <c r="J2139" s="91"/>
      <c r="K2139" s="91"/>
      <c r="L2139" s="71" t="s">
        <v>2</v>
      </c>
    </row>
    <row r="2140" spans="1:12" x14ac:dyDescent="0.25">
      <c r="A2140" s="156" t="s">
        <v>4684</v>
      </c>
      <c r="B2140" s="91" t="s">
        <v>11696</v>
      </c>
      <c r="C2140" s="91" t="s">
        <v>5234</v>
      </c>
      <c r="D2140" s="91" t="s">
        <v>11338</v>
      </c>
      <c r="E2140" s="91">
        <v>12</v>
      </c>
      <c r="F2140" s="91">
        <v>1920</v>
      </c>
      <c r="G2140" s="91">
        <v>1080</v>
      </c>
      <c r="H2140" s="91">
        <v>60</v>
      </c>
      <c r="I2140" s="150"/>
      <c r="J2140" s="91"/>
      <c r="K2140" s="91"/>
      <c r="L2140" s="71" t="s">
        <v>2</v>
      </c>
    </row>
    <row r="2141" spans="1:12" x14ac:dyDescent="0.25">
      <c r="A2141" s="155" t="s">
        <v>4686</v>
      </c>
      <c r="B2141" s="91" t="s">
        <v>11697</v>
      </c>
      <c r="C2141" s="91" t="s">
        <v>5234</v>
      </c>
      <c r="D2141" s="91" t="s">
        <v>11338</v>
      </c>
      <c r="E2141" s="91">
        <v>12</v>
      </c>
      <c r="F2141" s="91">
        <v>1920</v>
      </c>
      <c r="G2141" s="91">
        <v>1080</v>
      </c>
      <c r="H2141" s="91">
        <v>120</v>
      </c>
      <c r="I2141" s="149"/>
      <c r="J2141" s="91"/>
      <c r="K2141" s="91"/>
      <c r="L2141" s="71" t="s">
        <v>2</v>
      </c>
    </row>
    <row r="2142" spans="1:12" x14ac:dyDescent="0.25">
      <c r="A2142" s="156" t="s">
        <v>4688</v>
      </c>
      <c r="B2142" s="91" t="s">
        <v>11698</v>
      </c>
      <c r="C2142" s="91" t="s">
        <v>5234</v>
      </c>
      <c r="D2142" s="91" t="s">
        <v>11343</v>
      </c>
      <c r="E2142" s="91">
        <v>12</v>
      </c>
      <c r="F2142" s="91">
        <v>1920</v>
      </c>
      <c r="G2142" s="91">
        <v>1080</v>
      </c>
      <c r="H2142" s="91">
        <v>24</v>
      </c>
      <c r="I2142" s="150"/>
      <c r="J2142" s="91"/>
      <c r="K2142" s="91"/>
      <c r="L2142" s="71" t="s">
        <v>2</v>
      </c>
    </row>
    <row r="2143" spans="1:12" x14ac:dyDescent="0.25">
      <c r="A2143" s="155" t="s">
        <v>4690</v>
      </c>
      <c r="B2143" s="91" t="s">
        <v>11700</v>
      </c>
      <c r="C2143" s="91" t="s">
        <v>5234</v>
      </c>
      <c r="D2143" s="91" t="s">
        <v>11343</v>
      </c>
      <c r="E2143" s="91">
        <v>12</v>
      </c>
      <c r="F2143" s="91">
        <v>1920</v>
      </c>
      <c r="G2143" s="91">
        <v>1080</v>
      </c>
      <c r="H2143" s="91">
        <v>30</v>
      </c>
      <c r="I2143" s="149"/>
      <c r="J2143" s="91"/>
      <c r="K2143" s="91"/>
      <c r="L2143" s="71" t="s">
        <v>2</v>
      </c>
    </row>
    <row r="2144" spans="1:12" x14ac:dyDescent="0.25">
      <c r="A2144" s="156" t="s">
        <v>4692</v>
      </c>
      <c r="B2144" s="91" t="s">
        <v>11701</v>
      </c>
      <c r="C2144" s="91" t="s">
        <v>5234</v>
      </c>
      <c r="D2144" s="91" t="s">
        <v>11343</v>
      </c>
      <c r="E2144" s="91">
        <v>12</v>
      </c>
      <c r="F2144" s="91">
        <v>1920</v>
      </c>
      <c r="G2144" s="91">
        <v>1080</v>
      </c>
      <c r="H2144" s="91">
        <v>60</v>
      </c>
      <c r="I2144" s="150"/>
      <c r="J2144" s="91"/>
      <c r="K2144" s="91"/>
      <c r="L2144" s="71" t="s">
        <v>2</v>
      </c>
    </row>
    <row r="2145" spans="1:12" x14ac:dyDescent="0.25">
      <c r="A2145" s="155" t="s">
        <v>4694</v>
      </c>
      <c r="B2145" s="91" t="s">
        <v>11702</v>
      </c>
      <c r="C2145" s="91" t="s">
        <v>5234</v>
      </c>
      <c r="D2145" s="91" t="s">
        <v>11343</v>
      </c>
      <c r="E2145" s="91">
        <v>12</v>
      </c>
      <c r="F2145" s="91">
        <v>1920</v>
      </c>
      <c r="G2145" s="91">
        <v>1080</v>
      </c>
      <c r="H2145" s="91">
        <v>120</v>
      </c>
      <c r="I2145" s="149"/>
      <c r="J2145" s="91"/>
      <c r="K2145" s="91"/>
      <c r="L2145" s="71" t="s">
        <v>2</v>
      </c>
    </row>
    <row r="2146" spans="1:12" x14ac:dyDescent="0.25">
      <c r="A2146" s="156" t="s">
        <v>4696</v>
      </c>
      <c r="B2146" s="91" t="s">
        <v>11703</v>
      </c>
      <c r="C2146" s="91" t="s">
        <v>5234</v>
      </c>
      <c r="D2146" s="91" t="s">
        <v>11348</v>
      </c>
      <c r="E2146" s="91">
        <v>12</v>
      </c>
      <c r="F2146" s="91">
        <v>1920</v>
      </c>
      <c r="G2146" s="91">
        <v>1080</v>
      </c>
      <c r="H2146" s="91">
        <v>24</v>
      </c>
      <c r="I2146" s="150"/>
      <c r="J2146" s="91"/>
      <c r="K2146" s="91"/>
      <c r="L2146" s="71" t="s">
        <v>2</v>
      </c>
    </row>
    <row r="2147" spans="1:12" x14ac:dyDescent="0.25">
      <c r="A2147" s="155" t="s">
        <v>4698</v>
      </c>
      <c r="B2147" s="91" t="s">
        <v>11704</v>
      </c>
      <c r="C2147" s="91" t="s">
        <v>5234</v>
      </c>
      <c r="D2147" s="91" t="s">
        <v>11348</v>
      </c>
      <c r="E2147" s="91">
        <v>12</v>
      </c>
      <c r="F2147" s="91">
        <v>1920</v>
      </c>
      <c r="G2147" s="91">
        <v>1080</v>
      </c>
      <c r="H2147" s="91">
        <v>30</v>
      </c>
      <c r="I2147" s="149"/>
      <c r="J2147" s="91"/>
      <c r="K2147" s="91"/>
      <c r="L2147" s="71" t="s">
        <v>2</v>
      </c>
    </row>
    <row r="2148" spans="1:12" x14ac:dyDescent="0.25">
      <c r="A2148" s="156" t="s">
        <v>4700</v>
      </c>
      <c r="B2148" s="91" t="s">
        <v>11705</v>
      </c>
      <c r="C2148" s="91" t="s">
        <v>5234</v>
      </c>
      <c r="D2148" s="91" t="s">
        <v>11348</v>
      </c>
      <c r="E2148" s="91">
        <v>12</v>
      </c>
      <c r="F2148" s="91">
        <v>1920</v>
      </c>
      <c r="G2148" s="91">
        <v>1080</v>
      </c>
      <c r="H2148" s="91">
        <v>60</v>
      </c>
      <c r="I2148" s="150"/>
      <c r="J2148" s="91"/>
      <c r="K2148" s="91"/>
      <c r="L2148" s="71" t="s">
        <v>2</v>
      </c>
    </row>
    <row r="2149" spans="1:12" x14ac:dyDescent="0.25">
      <c r="A2149" s="155" t="s">
        <v>4702</v>
      </c>
      <c r="B2149" s="91" t="s">
        <v>11706</v>
      </c>
      <c r="C2149" s="91" t="s">
        <v>5234</v>
      </c>
      <c r="D2149" s="91" t="s">
        <v>11348</v>
      </c>
      <c r="E2149" s="91">
        <v>12</v>
      </c>
      <c r="F2149" s="91">
        <v>1920</v>
      </c>
      <c r="G2149" s="91">
        <v>1080</v>
      </c>
      <c r="H2149" s="91">
        <v>120</v>
      </c>
      <c r="I2149" s="149"/>
      <c r="J2149" s="91"/>
      <c r="K2149" s="91"/>
      <c r="L2149" s="71" t="s">
        <v>2</v>
      </c>
    </row>
    <row r="2150" spans="1:12" x14ac:dyDescent="0.25">
      <c r="A2150" s="156" t="s">
        <v>4704</v>
      </c>
      <c r="B2150" s="91" t="s">
        <v>11707</v>
      </c>
      <c r="C2150" s="91" t="s">
        <v>5234</v>
      </c>
      <c r="D2150" s="91" t="s">
        <v>11299</v>
      </c>
      <c r="E2150" s="91">
        <v>8</v>
      </c>
      <c r="F2150" s="91">
        <v>2048</v>
      </c>
      <c r="G2150" s="91">
        <v>1080</v>
      </c>
      <c r="H2150" s="91">
        <v>24</v>
      </c>
      <c r="I2150" s="150"/>
      <c r="J2150" s="91"/>
      <c r="K2150" s="91"/>
      <c r="L2150" s="71" t="s">
        <v>2</v>
      </c>
    </row>
    <row r="2151" spans="1:12" x14ac:dyDescent="0.25">
      <c r="A2151" s="155" t="s">
        <v>4706</v>
      </c>
      <c r="B2151" s="91" t="s">
        <v>11708</v>
      </c>
      <c r="C2151" s="91" t="s">
        <v>5234</v>
      </c>
      <c r="D2151" s="91" t="s">
        <v>11299</v>
      </c>
      <c r="E2151" s="91">
        <v>8</v>
      </c>
      <c r="F2151" s="91">
        <v>2048</v>
      </c>
      <c r="G2151" s="91">
        <v>1080</v>
      </c>
      <c r="H2151" s="91">
        <v>30</v>
      </c>
      <c r="I2151" s="149"/>
      <c r="J2151" s="91"/>
      <c r="K2151" s="91"/>
      <c r="L2151" s="71" t="s">
        <v>2</v>
      </c>
    </row>
    <row r="2152" spans="1:12" x14ac:dyDescent="0.25">
      <c r="A2152" s="156" t="s">
        <v>4708</v>
      </c>
      <c r="B2152" s="91" t="s">
        <v>11709</v>
      </c>
      <c r="C2152" s="91" t="s">
        <v>5234</v>
      </c>
      <c r="D2152" s="91" t="s">
        <v>11299</v>
      </c>
      <c r="E2152" s="91">
        <v>8</v>
      </c>
      <c r="F2152" s="91">
        <v>2048</v>
      </c>
      <c r="G2152" s="91">
        <v>1080</v>
      </c>
      <c r="H2152" s="91">
        <v>60</v>
      </c>
      <c r="I2152" s="150"/>
      <c r="J2152" s="91"/>
      <c r="K2152" s="91"/>
      <c r="L2152" s="71" t="s">
        <v>2</v>
      </c>
    </row>
    <row r="2153" spans="1:12" x14ac:dyDescent="0.25">
      <c r="A2153" s="155" t="s">
        <v>4710</v>
      </c>
      <c r="B2153" s="91" t="s">
        <v>11710</v>
      </c>
      <c r="C2153" s="91" t="s">
        <v>5234</v>
      </c>
      <c r="D2153" s="91" t="s">
        <v>11299</v>
      </c>
      <c r="E2153" s="91">
        <v>8</v>
      </c>
      <c r="F2153" s="91">
        <v>2048</v>
      </c>
      <c r="G2153" s="91">
        <v>1080</v>
      </c>
      <c r="H2153" s="91">
        <v>120</v>
      </c>
      <c r="I2153" s="149"/>
      <c r="J2153" s="91"/>
      <c r="K2153" s="91"/>
      <c r="L2153" s="71" t="s">
        <v>2</v>
      </c>
    </row>
    <row r="2154" spans="1:12" x14ac:dyDescent="0.25">
      <c r="A2154" s="156" t="s">
        <v>4712</v>
      </c>
      <c r="B2154" s="91" t="s">
        <v>11711</v>
      </c>
      <c r="C2154" s="91" t="s">
        <v>5234</v>
      </c>
      <c r="D2154" s="91" t="s">
        <v>9984</v>
      </c>
      <c r="E2154" s="91">
        <v>8</v>
      </c>
      <c r="F2154" s="91">
        <v>2048</v>
      </c>
      <c r="G2154" s="91">
        <v>1080</v>
      </c>
      <c r="H2154" s="91">
        <v>24</v>
      </c>
      <c r="I2154" s="150"/>
      <c r="J2154" s="91"/>
      <c r="K2154" s="91"/>
      <c r="L2154" s="71" t="s">
        <v>2</v>
      </c>
    </row>
    <row r="2155" spans="1:12" x14ac:dyDescent="0.25">
      <c r="A2155" s="155" t="s">
        <v>4714</v>
      </c>
      <c r="B2155" s="91" t="s">
        <v>11712</v>
      </c>
      <c r="C2155" s="91" t="s">
        <v>5234</v>
      </c>
      <c r="D2155" s="91" t="s">
        <v>9984</v>
      </c>
      <c r="E2155" s="91">
        <v>8</v>
      </c>
      <c r="F2155" s="91">
        <v>2048</v>
      </c>
      <c r="G2155" s="91">
        <v>1080</v>
      </c>
      <c r="H2155" s="91">
        <v>30</v>
      </c>
      <c r="I2155" s="149"/>
      <c r="J2155" s="91"/>
      <c r="K2155" s="91"/>
      <c r="L2155" s="71" t="s">
        <v>2</v>
      </c>
    </row>
    <row r="2156" spans="1:12" x14ac:dyDescent="0.25">
      <c r="A2156" s="156" t="s">
        <v>4716</v>
      </c>
      <c r="B2156" s="91" t="s">
        <v>11713</v>
      </c>
      <c r="C2156" s="91" t="s">
        <v>5234</v>
      </c>
      <c r="D2156" s="91" t="s">
        <v>9984</v>
      </c>
      <c r="E2156" s="91">
        <v>8</v>
      </c>
      <c r="F2156" s="91">
        <v>2048</v>
      </c>
      <c r="G2156" s="91">
        <v>1080</v>
      </c>
      <c r="H2156" s="91">
        <v>60</v>
      </c>
      <c r="I2156" s="150"/>
      <c r="J2156" s="91"/>
      <c r="K2156" s="91"/>
      <c r="L2156" s="71" t="s">
        <v>2</v>
      </c>
    </row>
    <row r="2157" spans="1:12" x14ac:dyDescent="0.25">
      <c r="A2157" s="155" t="s">
        <v>4718</v>
      </c>
      <c r="B2157" s="91" t="s">
        <v>11714</v>
      </c>
      <c r="C2157" s="91" t="s">
        <v>5234</v>
      </c>
      <c r="D2157" s="91" t="s">
        <v>9984</v>
      </c>
      <c r="E2157" s="91">
        <v>8</v>
      </c>
      <c r="F2157" s="91">
        <v>2048</v>
      </c>
      <c r="G2157" s="91">
        <v>1080</v>
      </c>
      <c r="H2157" s="91">
        <v>120</v>
      </c>
      <c r="I2157" s="149"/>
      <c r="J2157" s="91"/>
      <c r="K2157" s="91"/>
      <c r="L2157" s="71" t="s">
        <v>2</v>
      </c>
    </row>
    <row r="2158" spans="1:12" x14ac:dyDescent="0.25">
      <c r="A2158" s="156" t="s">
        <v>4720</v>
      </c>
      <c r="B2158" s="91" t="s">
        <v>11715</v>
      </c>
      <c r="C2158" s="91" t="s">
        <v>5234</v>
      </c>
      <c r="D2158" s="91" t="s">
        <v>11308</v>
      </c>
      <c r="E2158" s="91">
        <v>8</v>
      </c>
      <c r="F2158" s="91">
        <v>2048</v>
      </c>
      <c r="G2158" s="91">
        <v>1080</v>
      </c>
      <c r="H2158" s="91">
        <v>24</v>
      </c>
      <c r="I2158" s="150"/>
      <c r="J2158" s="91"/>
      <c r="K2158" s="91"/>
      <c r="L2158" s="71" t="s">
        <v>2</v>
      </c>
    </row>
    <row r="2159" spans="1:12" x14ac:dyDescent="0.25">
      <c r="A2159" s="155" t="s">
        <v>4722</v>
      </c>
      <c r="B2159" s="91" t="s">
        <v>11716</v>
      </c>
      <c r="C2159" s="91" t="s">
        <v>5234</v>
      </c>
      <c r="D2159" s="91" t="s">
        <v>11308</v>
      </c>
      <c r="E2159" s="91">
        <v>8</v>
      </c>
      <c r="F2159" s="91">
        <v>2048</v>
      </c>
      <c r="G2159" s="91">
        <v>1080</v>
      </c>
      <c r="H2159" s="91">
        <v>30</v>
      </c>
      <c r="I2159" s="149"/>
      <c r="J2159" s="91"/>
      <c r="K2159" s="91"/>
      <c r="L2159" s="71" t="s">
        <v>2</v>
      </c>
    </row>
    <row r="2160" spans="1:12" x14ac:dyDescent="0.25">
      <c r="A2160" s="156" t="s">
        <v>4724</v>
      </c>
      <c r="B2160" s="91" t="s">
        <v>11717</v>
      </c>
      <c r="C2160" s="91" t="s">
        <v>5234</v>
      </c>
      <c r="D2160" s="91" t="s">
        <v>11308</v>
      </c>
      <c r="E2160" s="91">
        <v>8</v>
      </c>
      <c r="F2160" s="91">
        <v>2048</v>
      </c>
      <c r="G2160" s="91">
        <v>1080</v>
      </c>
      <c r="H2160" s="91">
        <v>60</v>
      </c>
      <c r="I2160" s="150"/>
      <c r="J2160" s="91"/>
      <c r="K2160" s="91"/>
      <c r="L2160" s="71" t="s">
        <v>2</v>
      </c>
    </row>
    <row r="2161" spans="1:12" x14ac:dyDescent="0.25">
      <c r="A2161" s="155" t="s">
        <v>4726</v>
      </c>
      <c r="B2161" s="91" t="s">
        <v>11718</v>
      </c>
      <c r="C2161" s="91" t="s">
        <v>5234</v>
      </c>
      <c r="D2161" s="91" t="s">
        <v>11308</v>
      </c>
      <c r="E2161" s="91">
        <v>8</v>
      </c>
      <c r="F2161" s="91">
        <v>2048</v>
      </c>
      <c r="G2161" s="91">
        <v>1080</v>
      </c>
      <c r="H2161" s="91">
        <v>120</v>
      </c>
      <c r="I2161" s="149"/>
      <c r="J2161" s="91"/>
      <c r="K2161" s="91"/>
      <c r="L2161" s="71" t="s">
        <v>2</v>
      </c>
    </row>
    <row r="2162" spans="1:12" x14ac:dyDescent="0.25">
      <c r="A2162" s="156" t="s">
        <v>4728</v>
      </c>
      <c r="B2162" s="91" t="s">
        <v>11719</v>
      </c>
      <c r="C2162" s="91" t="s">
        <v>5234</v>
      </c>
      <c r="D2162" s="91" t="s">
        <v>11313</v>
      </c>
      <c r="E2162" s="91">
        <v>8</v>
      </c>
      <c r="F2162" s="91">
        <v>2048</v>
      </c>
      <c r="G2162" s="91">
        <v>1080</v>
      </c>
      <c r="H2162" s="91">
        <v>24</v>
      </c>
      <c r="I2162" s="150"/>
      <c r="J2162" s="91"/>
      <c r="K2162" s="91"/>
      <c r="L2162" s="71" t="s">
        <v>2</v>
      </c>
    </row>
    <row r="2163" spans="1:12" x14ac:dyDescent="0.25">
      <c r="A2163" s="155" t="s">
        <v>4730</v>
      </c>
      <c r="B2163" s="91" t="s">
        <v>11720</v>
      </c>
      <c r="C2163" s="91" t="s">
        <v>5234</v>
      </c>
      <c r="D2163" s="91" t="s">
        <v>11313</v>
      </c>
      <c r="E2163" s="91">
        <v>8</v>
      </c>
      <c r="F2163" s="91">
        <v>2048</v>
      </c>
      <c r="G2163" s="91">
        <v>1080</v>
      </c>
      <c r="H2163" s="91">
        <v>30</v>
      </c>
      <c r="I2163" s="149"/>
      <c r="J2163" s="91"/>
      <c r="K2163" s="91"/>
      <c r="L2163" s="71" t="s">
        <v>2</v>
      </c>
    </row>
    <row r="2164" spans="1:12" x14ac:dyDescent="0.25">
      <c r="A2164" s="156" t="s">
        <v>4732</v>
      </c>
      <c r="B2164" s="91" t="s">
        <v>11721</v>
      </c>
      <c r="C2164" s="91" t="s">
        <v>5234</v>
      </c>
      <c r="D2164" s="91" t="s">
        <v>11313</v>
      </c>
      <c r="E2164" s="91">
        <v>8</v>
      </c>
      <c r="F2164" s="91">
        <v>2048</v>
      </c>
      <c r="G2164" s="91">
        <v>1080</v>
      </c>
      <c r="H2164" s="91">
        <v>60</v>
      </c>
      <c r="I2164" s="150"/>
      <c r="J2164" s="91"/>
      <c r="K2164" s="91"/>
      <c r="L2164" s="71" t="s">
        <v>2</v>
      </c>
    </row>
    <row r="2165" spans="1:12" x14ac:dyDescent="0.25">
      <c r="A2165" s="155" t="s">
        <v>4734</v>
      </c>
      <c r="B2165" s="91" t="s">
        <v>11722</v>
      </c>
      <c r="C2165" s="91" t="s">
        <v>5234</v>
      </c>
      <c r="D2165" s="91" t="s">
        <v>11313</v>
      </c>
      <c r="E2165" s="91">
        <v>8</v>
      </c>
      <c r="F2165" s="91">
        <v>2048</v>
      </c>
      <c r="G2165" s="91">
        <v>1080</v>
      </c>
      <c r="H2165" s="91">
        <v>120</v>
      </c>
      <c r="I2165" s="149"/>
      <c r="J2165" s="91"/>
      <c r="K2165" s="91"/>
      <c r="L2165" s="71" t="s">
        <v>2</v>
      </c>
    </row>
    <row r="2166" spans="1:12" x14ac:dyDescent="0.25">
      <c r="A2166" s="156" t="s">
        <v>4736</v>
      </c>
      <c r="B2166" s="91" t="s">
        <v>11723</v>
      </c>
      <c r="C2166" s="91" t="s">
        <v>5234</v>
      </c>
      <c r="D2166" s="91" t="s">
        <v>11318</v>
      </c>
      <c r="E2166" s="91">
        <v>10</v>
      </c>
      <c r="F2166" s="91">
        <v>2048</v>
      </c>
      <c r="G2166" s="91">
        <v>1080</v>
      </c>
      <c r="H2166" s="91">
        <v>24</v>
      </c>
      <c r="I2166" s="150"/>
      <c r="J2166" s="91"/>
      <c r="K2166" s="91"/>
      <c r="L2166" s="71" t="s">
        <v>2</v>
      </c>
    </row>
    <row r="2167" spans="1:12" x14ac:dyDescent="0.25">
      <c r="A2167" s="155" t="s">
        <v>4738</v>
      </c>
      <c r="B2167" s="91" t="s">
        <v>11724</v>
      </c>
      <c r="C2167" s="91" t="s">
        <v>5234</v>
      </c>
      <c r="D2167" s="91" t="s">
        <v>11318</v>
      </c>
      <c r="E2167" s="91">
        <v>10</v>
      </c>
      <c r="F2167" s="91">
        <v>2048</v>
      </c>
      <c r="G2167" s="91">
        <v>1080</v>
      </c>
      <c r="H2167" s="91">
        <v>30</v>
      </c>
      <c r="I2167" s="149"/>
      <c r="J2167" s="91"/>
      <c r="K2167" s="91"/>
      <c r="L2167" s="71" t="s">
        <v>2</v>
      </c>
    </row>
    <row r="2168" spans="1:12" x14ac:dyDescent="0.25">
      <c r="A2168" s="156" t="s">
        <v>4740</v>
      </c>
      <c r="B2168" s="91" t="s">
        <v>11725</v>
      </c>
      <c r="C2168" s="91" t="s">
        <v>5234</v>
      </c>
      <c r="D2168" s="91" t="s">
        <v>11318</v>
      </c>
      <c r="E2168" s="91">
        <v>10</v>
      </c>
      <c r="F2168" s="91">
        <v>2048</v>
      </c>
      <c r="G2168" s="91">
        <v>1080</v>
      </c>
      <c r="H2168" s="91">
        <v>60</v>
      </c>
      <c r="I2168" s="150"/>
      <c r="J2168" s="91"/>
      <c r="K2168" s="91"/>
      <c r="L2168" s="71" t="s">
        <v>2</v>
      </c>
    </row>
    <row r="2169" spans="1:12" x14ac:dyDescent="0.25">
      <c r="A2169" s="155" t="s">
        <v>4742</v>
      </c>
      <c r="B2169" s="91" t="s">
        <v>11726</v>
      </c>
      <c r="C2169" s="91" t="s">
        <v>5234</v>
      </c>
      <c r="D2169" s="91" t="s">
        <v>11318</v>
      </c>
      <c r="E2169" s="91">
        <v>10</v>
      </c>
      <c r="F2169" s="91">
        <v>2048</v>
      </c>
      <c r="G2169" s="91">
        <v>1080</v>
      </c>
      <c r="H2169" s="91">
        <v>120</v>
      </c>
      <c r="I2169" s="149"/>
      <c r="J2169" s="91"/>
      <c r="K2169" s="91"/>
      <c r="L2169" s="71" t="s">
        <v>2</v>
      </c>
    </row>
    <row r="2170" spans="1:12" x14ac:dyDescent="0.25">
      <c r="A2170" s="156" t="s">
        <v>4744</v>
      </c>
      <c r="B2170" s="91" t="s">
        <v>11727</v>
      </c>
      <c r="C2170" s="91" t="s">
        <v>5234</v>
      </c>
      <c r="D2170" s="91" t="s">
        <v>11323</v>
      </c>
      <c r="E2170" s="91">
        <v>10</v>
      </c>
      <c r="F2170" s="91">
        <v>2048</v>
      </c>
      <c r="G2170" s="91">
        <v>1080</v>
      </c>
      <c r="H2170" s="91">
        <v>24</v>
      </c>
      <c r="I2170" s="150"/>
      <c r="J2170" s="91"/>
      <c r="K2170" s="91"/>
      <c r="L2170" s="71" t="s">
        <v>2</v>
      </c>
    </row>
    <row r="2171" spans="1:12" x14ac:dyDescent="0.25">
      <c r="A2171" s="155" t="s">
        <v>4746</v>
      </c>
      <c r="B2171" s="91" t="s">
        <v>11728</v>
      </c>
      <c r="C2171" s="91" t="s">
        <v>5234</v>
      </c>
      <c r="D2171" s="91" t="s">
        <v>11323</v>
      </c>
      <c r="E2171" s="91">
        <v>10</v>
      </c>
      <c r="F2171" s="91">
        <v>2048</v>
      </c>
      <c r="G2171" s="91">
        <v>1080</v>
      </c>
      <c r="H2171" s="91">
        <v>30</v>
      </c>
      <c r="I2171" s="149"/>
      <c r="J2171" s="91"/>
      <c r="K2171" s="91"/>
      <c r="L2171" s="71" t="s">
        <v>2</v>
      </c>
    </row>
    <row r="2172" spans="1:12" x14ac:dyDescent="0.25">
      <c r="A2172" s="156" t="s">
        <v>4748</v>
      </c>
      <c r="B2172" s="91" t="s">
        <v>11729</v>
      </c>
      <c r="C2172" s="91" t="s">
        <v>5234</v>
      </c>
      <c r="D2172" s="91" t="s">
        <v>11323</v>
      </c>
      <c r="E2172" s="91">
        <v>10</v>
      </c>
      <c r="F2172" s="91">
        <v>2048</v>
      </c>
      <c r="G2172" s="91">
        <v>1080</v>
      </c>
      <c r="H2172" s="91">
        <v>60</v>
      </c>
      <c r="I2172" s="150"/>
      <c r="J2172" s="91"/>
      <c r="K2172" s="91"/>
      <c r="L2172" s="71" t="s">
        <v>2</v>
      </c>
    </row>
    <row r="2173" spans="1:12" x14ac:dyDescent="0.25">
      <c r="A2173" s="155" t="s">
        <v>4750</v>
      </c>
      <c r="B2173" s="91" t="s">
        <v>11730</v>
      </c>
      <c r="C2173" s="91" t="s">
        <v>5234</v>
      </c>
      <c r="D2173" s="91" t="s">
        <v>11323</v>
      </c>
      <c r="E2173" s="91">
        <v>10</v>
      </c>
      <c r="F2173" s="91">
        <v>2048</v>
      </c>
      <c r="G2173" s="91">
        <v>1080</v>
      </c>
      <c r="H2173" s="91">
        <v>120</v>
      </c>
      <c r="I2173" s="149"/>
      <c r="J2173" s="91"/>
      <c r="K2173" s="91"/>
      <c r="L2173" s="71" t="s">
        <v>2</v>
      </c>
    </row>
    <row r="2174" spans="1:12" x14ac:dyDescent="0.25">
      <c r="A2174" s="156" t="s">
        <v>4752</v>
      </c>
      <c r="B2174" s="91" t="s">
        <v>11731</v>
      </c>
      <c r="C2174" s="91" t="s">
        <v>5234</v>
      </c>
      <c r="D2174" s="91" t="s">
        <v>11328</v>
      </c>
      <c r="E2174" s="91">
        <v>10</v>
      </c>
      <c r="F2174" s="91">
        <v>2048</v>
      </c>
      <c r="G2174" s="91">
        <v>1080</v>
      </c>
      <c r="H2174" s="91">
        <v>24</v>
      </c>
      <c r="I2174" s="150"/>
      <c r="J2174" s="91"/>
      <c r="K2174" s="91"/>
      <c r="L2174" s="71" t="s">
        <v>2</v>
      </c>
    </row>
    <row r="2175" spans="1:12" x14ac:dyDescent="0.25">
      <c r="A2175" s="155" t="s">
        <v>4754</v>
      </c>
      <c r="B2175" s="91" t="s">
        <v>11732</v>
      </c>
      <c r="C2175" s="91" t="s">
        <v>5234</v>
      </c>
      <c r="D2175" s="91" t="s">
        <v>11328</v>
      </c>
      <c r="E2175" s="91">
        <v>10</v>
      </c>
      <c r="F2175" s="91">
        <v>2048</v>
      </c>
      <c r="G2175" s="91">
        <v>1080</v>
      </c>
      <c r="H2175" s="91">
        <v>30</v>
      </c>
      <c r="I2175" s="149"/>
      <c r="J2175" s="91"/>
      <c r="K2175" s="91"/>
      <c r="L2175" s="71" t="s">
        <v>2</v>
      </c>
    </row>
    <row r="2176" spans="1:12" x14ac:dyDescent="0.25">
      <c r="A2176" s="156" t="s">
        <v>4756</v>
      </c>
      <c r="B2176" s="91" t="s">
        <v>11733</v>
      </c>
      <c r="C2176" s="91" t="s">
        <v>5234</v>
      </c>
      <c r="D2176" s="91" t="s">
        <v>11328</v>
      </c>
      <c r="E2176" s="91">
        <v>10</v>
      </c>
      <c r="F2176" s="91">
        <v>2048</v>
      </c>
      <c r="G2176" s="91">
        <v>1080</v>
      </c>
      <c r="H2176" s="91">
        <v>60</v>
      </c>
      <c r="I2176" s="150"/>
      <c r="J2176" s="91"/>
      <c r="K2176" s="91"/>
      <c r="L2176" s="71" t="s">
        <v>2</v>
      </c>
    </row>
    <row r="2177" spans="1:12" x14ac:dyDescent="0.25">
      <c r="A2177" s="155" t="s">
        <v>4758</v>
      </c>
      <c r="B2177" s="91" t="s">
        <v>11734</v>
      </c>
      <c r="C2177" s="91" t="s">
        <v>5234</v>
      </c>
      <c r="D2177" s="91" t="s">
        <v>11328</v>
      </c>
      <c r="E2177" s="91">
        <v>10</v>
      </c>
      <c r="F2177" s="91">
        <v>2048</v>
      </c>
      <c r="G2177" s="91">
        <v>1080</v>
      </c>
      <c r="H2177" s="91">
        <v>120</v>
      </c>
      <c r="I2177" s="149"/>
      <c r="J2177" s="91"/>
      <c r="K2177" s="91"/>
      <c r="L2177" s="71" t="s">
        <v>2</v>
      </c>
    </row>
    <row r="2178" spans="1:12" x14ac:dyDescent="0.25">
      <c r="A2178" s="156" t="s">
        <v>4760</v>
      </c>
      <c r="B2178" s="91" t="s">
        <v>11735</v>
      </c>
      <c r="C2178" s="91" t="s">
        <v>5234</v>
      </c>
      <c r="D2178" s="91" t="s">
        <v>11333</v>
      </c>
      <c r="E2178" s="91">
        <v>10</v>
      </c>
      <c r="F2178" s="91">
        <v>2048</v>
      </c>
      <c r="G2178" s="91">
        <v>1080</v>
      </c>
      <c r="H2178" s="91">
        <v>24</v>
      </c>
      <c r="I2178" s="150"/>
      <c r="J2178" s="91"/>
      <c r="K2178" s="91"/>
      <c r="L2178" s="71" t="s">
        <v>2</v>
      </c>
    </row>
    <row r="2179" spans="1:12" x14ac:dyDescent="0.25">
      <c r="A2179" s="155" t="s">
        <v>4762</v>
      </c>
      <c r="B2179" s="91" t="s">
        <v>11736</v>
      </c>
      <c r="C2179" s="91" t="s">
        <v>5234</v>
      </c>
      <c r="D2179" s="91" t="s">
        <v>11333</v>
      </c>
      <c r="E2179" s="91">
        <v>10</v>
      </c>
      <c r="F2179" s="91">
        <v>2048</v>
      </c>
      <c r="G2179" s="91">
        <v>1080</v>
      </c>
      <c r="H2179" s="91">
        <v>30</v>
      </c>
      <c r="I2179" s="149"/>
      <c r="J2179" s="91"/>
      <c r="K2179" s="91"/>
      <c r="L2179" s="71" t="s">
        <v>2</v>
      </c>
    </row>
    <row r="2180" spans="1:12" x14ac:dyDescent="0.25">
      <c r="A2180" s="156" t="s">
        <v>4764</v>
      </c>
      <c r="B2180" s="91" t="s">
        <v>11737</v>
      </c>
      <c r="C2180" s="91" t="s">
        <v>5234</v>
      </c>
      <c r="D2180" s="91" t="s">
        <v>11333</v>
      </c>
      <c r="E2180" s="91">
        <v>10</v>
      </c>
      <c r="F2180" s="91">
        <v>2048</v>
      </c>
      <c r="G2180" s="91">
        <v>1080</v>
      </c>
      <c r="H2180" s="91">
        <v>60</v>
      </c>
      <c r="I2180" s="150"/>
      <c r="J2180" s="91"/>
      <c r="K2180" s="91"/>
      <c r="L2180" s="71" t="s">
        <v>2</v>
      </c>
    </row>
    <row r="2181" spans="1:12" x14ac:dyDescent="0.25">
      <c r="A2181" s="155" t="s">
        <v>4766</v>
      </c>
      <c r="B2181" s="91" t="s">
        <v>11738</v>
      </c>
      <c r="C2181" s="91" t="s">
        <v>5234</v>
      </c>
      <c r="D2181" s="91" t="s">
        <v>11333</v>
      </c>
      <c r="E2181" s="91">
        <v>10</v>
      </c>
      <c r="F2181" s="91">
        <v>2048</v>
      </c>
      <c r="G2181" s="91">
        <v>1080</v>
      </c>
      <c r="H2181" s="91">
        <v>120</v>
      </c>
      <c r="I2181" s="149"/>
      <c r="J2181" s="91"/>
      <c r="K2181" s="91"/>
      <c r="L2181" s="71" t="s">
        <v>2</v>
      </c>
    </row>
    <row r="2182" spans="1:12" x14ac:dyDescent="0.25">
      <c r="A2182" s="156" t="s">
        <v>4768</v>
      </c>
      <c r="B2182" s="91" t="s">
        <v>11739</v>
      </c>
      <c r="C2182" s="91" t="s">
        <v>5234</v>
      </c>
      <c r="D2182" s="91" t="s">
        <v>11338</v>
      </c>
      <c r="E2182" s="91">
        <v>12</v>
      </c>
      <c r="F2182" s="91">
        <v>2048</v>
      </c>
      <c r="G2182" s="91">
        <v>1080</v>
      </c>
      <c r="H2182" s="91">
        <v>24</v>
      </c>
      <c r="I2182" s="150"/>
      <c r="J2182" s="91"/>
      <c r="K2182" s="91"/>
      <c r="L2182" s="71" t="s">
        <v>2</v>
      </c>
    </row>
    <row r="2183" spans="1:12" x14ac:dyDescent="0.25">
      <c r="A2183" s="155" t="s">
        <v>4770</v>
      </c>
      <c r="B2183" s="91" t="s">
        <v>11740</v>
      </c>
      <c r="C2183" s="91" t="s">
        <v>5234</v>
      </c>
      <c r="D2183" s="91" t="s">
        <v>11338</v>
      </c>
      <c r="E2183" s="91">
        <v>12</v>
      </c>
      <c r="F2183" s="91">
        <v>2048</v>
      </c>
      <c r="G2183" s="91">
        <v>1080</v>
      </c>
      <c r="H2183" s="91">
        <v>30</v>
      </c>
      <c r="I2183" s="149"/>
      <c r="J2183" s="91"/>
      <c r="K2183" s="91"/>
      <c r="L2183" s="71" t="s">
        <v>2</v>
      </c>
    </row>
    <row r="2184" spans="1:12" x14ac:dyDescent="0.25">
      <c r="A2184" s="156" t="s">
        <v>4772</v>
      </c>
      <c r="B2184" s="91" t="s">
        <v>11741</v>
      </c>
      <c r="C2184" s="91" t="s">
        <v>5234</v>
      </c>
      <c r="D2184" s="91" t="s">
        <v>11338</v>
      </c>
      <c r="E2184" s="91">
        <v>12</v>
      </c>
      <c r="F2184" s="91">
        <v>2048</v>
      </c>
      <c r="G2184" s="91">
        <v>1080</v>
      </c>
      <c r="H2184" s="91">
        <v>60</v>
      </c>
      <c r="I2184" s="150"/>
      <c r="J2184" s="91"/>
      <c r="K2184" s="91"/>
      <c r="L2184" s="71" t="s">
        <v>2</v>
      </c>
    </row>
    <row r="2185" spans="1:12" x14ac:dyDescent="0.25">
      <c r="A2185" s="155" t="s">
        <v>4774</v>
      </c>
      <c r="B2185" s="91" t="s">
        <v>11742</v>
      </c>
      <c r="C2185" s="91" t="s">
        <v>5234</v>
      </c>
      <c r="D2185" s="91" t="s">
        <v>11338</v>
      </c>
      <c r="E2185" s="91">
        <v>12</v>
      </c>
      <c r="F2185" s="91">
        <v>2048</v>
      </c>
      <c r="G2185" s="91">
        <v>1080</v>
      </c>
      <c r="H2185" s="91">
        <v>120</v>
      </c>
      <c r="I2185" s="149"/>
      <c r="J2185" s="91"/>
      <c r="K2185" s="91"/>
      <c r="L2185" s="71" t="s">
        <v>2</v>
      </c>
    </row>
    <row r="2186" spans="1:12" x14ac:dyDescent="0.25">
      <c r="A2186" s="156" t="s">
        <v>4776</v>
      </c>
      <c r="B2186" s="91" t="s">
        <v>11743</v>
      </c>
      <c r="C2186" s="91" t="s">
        <v>5234</v>
      </c>
      <c r="D2186" s="91" t="s">
        <v>11343</v>
      </c>
      <c r="E2186" s="91">
        <v>12</v>
      </c>
      <c r="F2186" s="91">
        <v>2048</v>
      </c>
      <c r="G2186" s="91">
        <v>1080</v>
      </c>
      <c r="H2186" s="91">
        <v>24</v>
      </c>
      <c r="I2186" s="150"/>
      <c r="J2186" s="91"/>
      <c r="K2186" s="91"/>
      <c r="L2186" s="71" t="s">
        <v>2</v>
      </c>
    </row>
    <row r="2187" spans="1:12" x14ac:dyDescent="0.25">
      <c r="A2187" s="155" t="s">
        <v>4778</v>
      </c>
      <c r="B2187" s="91" t="s">
        <v>11744</v>
      </c>
      <c r="C2187" s="91" t="s">
        <v>5234</v>
      </c>
      <c r="D2187" s="91" t="s">
        <v>11343</v>
      </c>
      <c r="E2187" s="91">
        <v>12</v>
      </c>
      <c r="F2187" s="91">
        <v>2048</v>
      </c>
      <c r="G2187" s="91">
        <v>1080</v>
      </c>
      <c r="H2187" s="91">
        <v>30</v>
      </c>
      <c r="I2187" s="149"/>
      <c r="J2187" s="91"/>
      <c r="K2187" s="91"/>
      <c r="L2187" s="71" t="s">
        <v>2</v>
      </c>
    </row>
    <row r="2188" spans="1:12" x14ac:dyDescent="0.25">
      <c r="A2188" s="156" t="s">
        <v>4780</v>
      </c>
      <c r="B2188" s="91" t="s">
        <v>11745</v>
      </c>
      <c r="C2188" s="91" t="s">
        <v>5234</v>
      </c>
      <c r="D2188" s="91" t="s">
        <v>11343</v>
      </c>
      <c r="E2188" s="91">
        <v>12</v>
      </c>
      <c r="F2188" s="91">
        <v>2048</v>
      </c>
      <c r="G2188" s="91">
        <v>1080</v>
      </c>
      <c r="H2188" s="91">
        <v>60</v>
      </c>
      <c r="I2188" s="150"/>
      <c r="J2188" s="91"/>
      <c r="K2188" s="91"/>
      <c r="L2188" s="71" t="s">
        <v>2</v>
      </c>
    </row>
    <row r="2189" spans="1:12" x14ac:dyDescent="0.25">
      <c r="A2189" s="155" t="s">
        <v>4782</v>
      </c>
      <c r="B2189" s="91" t="s">
        <v>11746</v>
      </c>
      <c r="C2189" s="91" t="s">
        <v>5234</v>
      </c>
      <c r="D2189" s="91" t="s">
        <v>11343</v>
      </c>
      <c r="E2189" s="91">
        <v>12</v>
      </c>
      <c r="F2189" s="91">
        <v>2048</v>
      </c>
      <c r="G2189" s="91">
        <v>1080</v>
      </c>
      <c r="H2189" s="91">
        <v>120</v>
      </c>
      <c r="I2189" s="149"/>
      <c r="J2189" s="91"/>
      <c r="K2189" s="91"/>
      <c r="L2189" s="71" t="s">
        <v>2</v>
      </c>
    </row>
    <row r="2190" spans="1:12" x14ac:dyDescent="0.25">
      <c r="A2190" s="156" t="s">
        <v>4784</v>
      </c>
      <c r="B2190" s="91" t="s">
        <v>11747</v>
      </c>
      <c r="C2190" s="91" t="s">
        <v>5234</v>
      </c>
      <c r="D2190" s="91" t="s">
        <v>11348</v>
      </c>
      <c r="E2190" s="91">
        <v>12</v>
      </c>
      <c r="F2190" s="91">
        <v>2048</v>
      </c>
      <c r="G2190" s="91">
        <v>1080</v>
      </c>
      <c r="H2190" s="91">
        <v>24</v>
      </c>
      <c r="I2190" s="150"/>
      <c r="J2190" s="91"/>
      <c r="K2190" s="91"/>
      <c r="L2190" s="71" t="s">
        <v>2</v>
      </c>
    </row>
    <row r="2191" spans="1:12" x14ac:dyDescent="0.25">
      <c r="A2191" s="155" t="s">
        <v>4786</v>
      </c>
      <c r="B2191" s="91" t="s">
        <v>11748</v>
      </c>
      <c r="C2191" s="91" t="s">
        <v>5234</v>
      </c>
      <c r="D2191" s="91" t="s">
        <v>11348</v>
      </c>
      <c r="E2191" s="91">
        <v>12</v>
      </c>
      <c r="F2191" s="91">
        <v>2048</v>
      </c>
      <c r="G2191" s="91">
        <v>1080</v>
      </c>
      <c r="H2191" s="91">
        <v>30</v>
      </c>
      <c r="I2191" s="149"/>
      <c r="J2191" s="91"/>
      <c r="K2191" s="91"/>
      <c r="L2191" s="71" t="s">
        <v>2</v>
      </c>
    </row>
    <row r="2192" spans="1:12" x14ac:dyDescent="0.25">
      <c r="A2192" s="156" t="s">
        <v>4788</v>
      </c>
      <c r="B2192" s="91" t="s">
        <v>11749</v>
      </c>
      <c r="C2192" s="91" t="s">
        <v>5234</v>
      </c>
      <c r="D2192" s="91" t="s">
        <v>11348</v>
      </c>
      <c r="E2192" s="91">
        <v>12</v>
      </c>
      <c r="F2192" s="91">
        <v>2048</v>
      </c>
      <c r="G2192" s="91">
        <v>1080</v>
      </c>
      <c r="H2192" s="91">
        <v>60</v>
      </c>
      <c r="I2192" s="150"/>
      <c r="J2192" s="91"/>
      <c r="K2192" s="91"/>
      <c r="L2192" s="71" t="s">
        <v>2</v>
      </c>
    </row>
    <row r="2193" spans="1:12" x14ac:dyDescent="0.25">
      <c r="A2193" s="155" t="s">
        <v>4790</v>
      </c>
      <c r="B2193" s="91" t="s">
        <v>11750</v>
      </c>
      <c r="C2193" s="91" t="s">
        <v>5234</v>
      </c>
      <c r="D2193" s="91" t="s">
        <v>11348</v>
      </c>
      <c r="E2193" s="91">
        <v>12</v>
      </c>
      <c r="F2193" s="91">
        <v>2048</v>
      </c>
      <c r="G2193" s="91">
        <v>1080</v>
      </c>
      <c r="H2193" s="91">
        <v>120</v>
      </c>
      <c r="I2193" s="149"/>
      <c r="J2193" s="91"/>
      <c r="K2193" s="91"/>
      <c r="L2193" s="71" t="s">
        <v>2</v>
      </c>
    </row>
    <row r="2194" spans="1:12" x14ac:dyDescent="0.25">
      <c r="A2194" s="156" t="s">
        <v>4792</v>
      </c>
      <c r="B2194" s="91" t="s">
        <v>11751</v>
      </c>
      <c r="C2194" s="91" t="s">
        <v>5234</v>
      </c>
      <c r="D2194" s="91" t="s">
        <v>11299</v>
      </c>
      <c r="E2194" s="91">
        <v>8</v>
      </c>
      <c r="F2194" s="91">
        <v>2560</v>
      </c>
      <c r="G2194" s="91">
        <v>1440</v>
      </c>
      <c r="H2194" s="91">
        <v>24</v>
      </c>
      <c r="I2194" s="150"/>
      <c r="J2194" s="91"/>
      <c r="K2194" s="91"/>
      <c r="L2194" s="71" t="s">
        <v>2</v>
      </c>
    </row>
    <row r="2195" spans="1:12" x14ac:dyDescent="0.25">
      <c r="A2195" s="155" t="s">
        <v>4794</v>
      </c>
      <c r="B2195" s="91" t="s">
        <v>11752</v>
      </c>
      <c r="C2195" s="91" t="s">
        <v>5234</v>
      </c>
      <c r="D2195" s="91" t="s">
        <v>11299</v>
      </c>
      <c r="E2195" s="91">
        <v>8</v>
      </c>
      <c r="F2195" s="91">
        <v>2560</v>
      </c>
      <c r="G2195" s="91">
        <v>1440</v>
      </c>
      <c r="H2195" s="91">
        <v>30</v>
      </c>
      <c r="I2195" s="149"/>
      <c r="J2195" s="91"/>
      <c r="K2195" s="91"/>
      <c r="L2195" s="71" t="s">
        <v>2</v>
      </c>
    </row>
    <row r="2196" spans="1:12" x14ac:dyDescent="0.25">
      <c r="A2196" s="156" t="s">
        <v>4796</v>
      </c>
      <c r="B2196" s="91" t="s">
        <v>11753</v>
      </c>
      <c r="C2196" s="91" t="s">
        <v>5234</v>
      </c>
      <c r="D2196" s="91" t="s">
        <v>11299</v>
      </c>
      <c r="E2196" s="91">
        <v>8</v>
      </c>
      <c r="F2196" s="91">
        <v>2560</v>
      </c>
      <c r="G2196" s="91">
        <v>1440</v>
      </c>
      <c r="H2196" s="91">
        <v>60</v>
      </c>
      <c r="I2196" s="150"/>
      <c r="J2196" s="91"/>
      <c r="K2196" s="91"/>
      <c r="L2196" s="71" t="s">
        <v>2</v>
      </c>
    </row>
    <row r="2197" spans="1:12" x14ac:dyDescent="0.25">
      <c r="A2197" s="155" t="s">
        <v>4798</v>
      </c>
      <c r="B2197" s="91" t="s">
        <v>11754</v>
      </c>
      <c r="C2197" s="91" t="s">
        <v>5234</v>
      </c>
      <c r="D2197" s="91" t="s">
        <v>11299</v>
      </c>
      <c r="E2197" s="91">
        <v>8</v>
      </c>
      <c r="F2197" s="91">
        <v>2560</v>
      </c>
      <c r="G2197" s="91">
        <v>1440</v>
      </c>
      <c r="H2197" s="91">
        <v>120</v>
      </c>
      <c r="I2197" s="149"/>
      <c r="J2197" s="91"/>
      <c r="K2197" s="91"/>
      <c r="L2197" s="71" t="s">
        <v>2</v>
      </c>
    </row>
    <row r="2198" spans="1:12" x14ac:dyDescent="0.25">
      <c r="A2198" s="156" t="s">
        <v>4800</v>
      </c>
      <c r="B2198" s="91" t="s">
        <v>11755</v>
      </c>
      <c r="C2198" s="91" t="s">
        <v>5234</v>
      </c>
      <c r="D2198" s="91" t="s">
        <v>9984</v>
      </c>
      <c r="E2198" s="91">
        <v>8</v>
      </c>
      <c r="F2198" s="91">
        <v>2560</v>
      </c>
      <c r="G2198" s="91">
        <v>1440</v>
      </c>
      <c r="H2198" s="91">
        <v>24</v>
      </c>
      <c r="I2198" s="150"/>
      <c r="J2198" s="91"/>
      <c r="K2198" s="91"/>
      <c r="L2198" s="71" t="s">
        <v>2</v>
      </c>
    </row>
    <row r="2199" spans="1:12" x14ac:dyDescent="0.25">
      <c r="A2199" s="155" t="s">
        <v>4802</v>
      </c>
      <c r="B2199" s="91" t="s">
        <v>11756</v>
      </c>
      <c r="C2199" s="91" t="s">
        <v>5234</v>
      </c>
      <c r="D2199" s="91" t="s">
        <v>9984</v>
      </c>
      <c r="E2199" s="91">
        <v>8</v>
      </c>
      <c r="F2199" s="91">
        <v>2560</v>
      </c>
      <c r="G2199" s="91">
        <v>1440</v>
      </c>
      <c r="H2199" s="91">
        <v>30</v>
      </c>
      <c r="I2199" s="149"/>
      <c r="J2199" s="91"/>
      <c r="K2199" s="91"/>
      <c r="L2199" s="71" t="s">
        <v>2</v>
      </c>
    </row>
    <row r="2200" spans="1:12" x14ac:dyDescent="0.25">
      <c r="A2200" s="156" t="s">
        <v>4804</v>
      </c>
      <c r="B2200" s="91" t="s">
        <v>11757</v>
      </c>
      <c r="C2200" s="91" t="s">
        <v>5234</v>
      </c>
      <c r="D2200" s="91" t="s">
        <v>9984</v>
      </c>
      <c r="E2200" s="91">
        <v>8</v>
      </c>
      <c r="F2200" s="91">
        <v>2560</v>
      </c>
      <c r="G2200" s="91">
        <v>1440</v>
      </c>
      <c r="H2200" s="91">
        <v>60</v>
      </c>
      <c r="I2200" s="150"/>
      <c r="J2200" s="91"/>
      <c r="K2200" s="91"/>
      <c r="L2200" s="71" t="s">
        <v>2</v>
      </c>
    </row>
    <row r="2201" spans="1:12" x14ac:dyDescent="0.25">
      <c r="A2201" s="155" t="s">
        <v>4806</v>
      </c>
      <c r="B2201" s="91" t="s">
        <v>11758</v>
      </c>
      <c r="C2201" s="91" t="s">
        <v>5234</v>
      </c>
      <c r="D2201" s="91" t="s">
        <v>9984</v>
      </c>
      <c r="E2201" s="91">
        <v>8</v>
      </c>
      <c r="F2201" s="91">
        <v>2560</v>
      </c>
      <c r="G2201" s="91">
        <v>1440</v>
      </c>
      <c r="H2201" s="91">
        <v>120</v>
      </c>
      <c r="I2201" s="149"/>
      <c r="J2201" s="91"/>
      <c r="K2201" s="91"/>
      <c r="L2201" s="71" t="s">
        <v>2</v>
      </c>
    </row>
    <row r="2202" spans="1:12" x14ac:dyDescent="0.25">
      <c r="A2202" s="156" t="s">
        <v>4808</v>
      </c>
      <c r="B2202" s="91" t="s">
        <v>11759</v>
      </c>
      <c r="C2202" s="91" t="s">
        <v>5234</v>
      </c>
      <c r="D2202" s="91" t="s">
        <v>11308</v>
      </c>
      <c r="E2202" s="91">
        <v>8</v>
      </c>
      <c r="F2202" s="91">
        <v>2560</v>
      </c>
      <c r="G2202" s="91">
        <v>1440</v>
      </c>
      <c r="H2202" s="91">
        <v>24</v>
      </c>
      <c r="I2202" s="150"/>
      <c r="J2202" s="91"/>
      <c r="K2202" s="91"/>
      <c r="L2202" s="71" t="s">
        <v>2</v>
      </c>
    </row>
    <row r="2203" spans="1:12" x14ac:dyDescent="0.25">
      <c r="A2203" s="155" t="s">
        <v>4810</v>
      </c>
      <c r="B2203" s="91" t="s">
        <v>11760</v>
      </c>
      <c r="C2203" s="91" t="s">
        <v>5234</v>
      </c>
      <c r="D2203" s="91" t="s">
        <v>11308</v>
      </c>
      <c r="E2203" s="91">
        <v>8</v>
      </c>
      <c r="F2203" s="91">
        <v>2560</v>
      </c>
      <c r="G2203" s="91">
        <v>1440</v>
      </c>
      <c r="H2203" s="91">
        <v>30</v>
      </c>
      <c r="I2203" s="149"/>
      <c r="J2203" s="91"/>
      <c r="K2203" s="91"/>
      <c r="L2203" s="71" t="s">
        <v>2</v>
      </c>
    </row>
    <row r="2204" spans="1:12" x14ac:dyDescent="0.25">
      <c r="A2204" s="156" t="s">
        <v>4812</v>
      </c>
      <c r="B2204" s="91" t="s">
        <v>11761</v>
      </c>
      <c r="C2204" s="91" t="s">
        <v>5234</v>
      </c>
      <c r="D2204" s="91" t="s">
        <v>11308</v>
      </c>
      <c r="E2204" s="91">
        <v>8</v>
      </c>
      <c r="F2204" s="91">
        <v>2560</v>
      </c>
      <c r="G2204" s="91">
        <v>1440</v>
      </c>
      <c r="H2204" s="91">
        <v>60</v>
      </c>
      <c r="I2204" s="150"/>
      <c r="J2204" s="91"/>
      <c r="K2204" s="91"/>
      <c r="L2204" s="71" t="s">
        <v>2</v>
      </c>
    </row>
    <row r="2205" spans="1:12" x14ac:dyDescent="0.25">
      <c r="A2205" s="155" t="s">
        <v>4814</v>
      </c>
      <c r="B2205" s="91" t="s">
        <v>11762</v>
      </c>
      <c r="C2205" s="91" t="s">
        <v>5234</v>
      </c>
      <c r="D2205" s="91" t="s">
        <v>11308</v>
      </c>
      <c r="E2205" s="91">
        <v>8</v>
      </c>
      <c r="F2205" s="91">
        <v>2560</v>
      </c>
      <c r="G2205" s="91">
        <v>1440</v>
      </c>
      <c r="H2205" s="91">
        <v>120</v>
      </c>
      <c r="I2205" s="149"/>
      <c r="J2205" s="91"/>
      <c r="K2205" s="91"/>
      <c r="L2205" s="71" t="s">
        <v>2</v>
      </c>
    </row>
    <row r="2206" spans="1:12" x14ac:dyDescent="0.25">
      <c r="A2206" s="156" t="s">
        <v>4816</v>
      </c>
      <c r="B2206" s="91" t="s">
        <v>11763</v>
      </c>
      <c r="C2206" s="91" t="s">
        <v>5234</v>
      </c>
      <c r="D2206" s="91" t="s">
        <v>11313</v>
      </c>
      <c r="E2206" s="91">
        <v>8</v>
      </c>
      <c r="F2206" s="91">
        <v>2560</v>
      </c>
      <c r="G2206" s="91">
        <v>1440</v>
      </c>
      <c r="H2206" s="91">
        <v>24</v>
      </c>
      <c r="I2206" s="150"/>
      <c r="J2206" s="91"/>
      <c r="K2206" s="91"/>
      <c r="L2206" s="71" t="s">
        <v>2</v>
      </c>
    </row>
    <row r="2207" spans="1:12" x14ac:dyDescent="0.25">
      <c r="A2207" s="155" t="s">
        <v>4818</v>
      </c>
      <c r="B2207" s="91" t="s">
        <v>11764</v>
      </c>
      <c r="C2207" s="91" t="s">
        <v>5234</v>
      </c>
      <c r="D2207" s="91" t="s">
        <v>11313</v>
      </c>
      <c r="E2207" s="91">
        <v>8</v>
      </c>
      <c r="F2207" s="91">
        <v>2560</v>
      </c>
      <c r="G2207" s="91">
        <v>1440</v>
      </c>
      <c r="H2207" s="91">
        <v>30</v>
      </c>
      <c r="I2207" s="149"/>
      <c r="J2207" s="91"/>
      <c r="K2207" s="91"/>
      <c r="L2207" s="71" t="s">
        <v>2</v>
      </c>
    </row>
    <row r="2208" spans="1:12" x14ac:dyDescent="0.25">
      <c r="A2208" s="156" t="s">
        <v>4820</v>
      </c>
      <c r="B2208" s="91" t="s">
        <v>11765</v>
      </c>
      <c r="C2208" s="91" t="s">
        <v>5234</v>
      </c>
      <c r="D2208" s="91" t="s">
        <v>11313</v>
      </c>
      <c r="E2208" s="91">
        <v>8</v>
      </c>
      <c r="F2208" s="91">
        <v>2560</v>
      </c>
      <c r="G2208" s="91">
        <v>1440</v>
      </c>
      <c r="H2208" s="91">
        <v>60</v>
      </c>
      <c r="I2208" s="150"/>
      <c r="J2208" s="91"/>
      <c r="K2208" s="91"/>
      <c r="L2208" s="71" t="s">
        <v>2</v>
      </c>
    </row>
    <row r="2209" spans="1:12" x14ac:dyDescent="0.25">
      <c r="A2209" s="155" t="s">
        <v>4822</v>
      </c>
      <c r="B2209" s="91" t="s">
        <v>11766</v>
      </c>
      <c r="C2209" s="91" t="s">
        <v>5234</v>
      </c>
      <c r="D2209" s="91" t="s">
        <v>11313</v>
      </c>
      <c r="E2209" s="91">
        <v>8</v>
      </c>
      <c r="F2209" s="91">
        <v>2560</v>
      </c>
      <c r="G2209" s="91">
        <v>1440</v>
      </c>
      <c r="H2209" s="91">
        <v>120</v>
      </c>
      <c r="I2209" s="149"/>
      <c r="J2209" s="91"/>
      <c r="K2209" s="91"/>
      <c r="L2209" s="71" t="s">
        <v>2</v>
      </c>
    </row>
    <row r="2210" spans="1:12" x14ac:dyDescent="0.25">
      <c r="A2210" s="156" t="s">
        <v>4824</v>
      </c>
      <c r="B2210" s="91" t="s">
        <v>11767</v>
      </c>
      <c r="C2210" s="91" t="s">
        <v>5234</v>
      </c>
      <c r="D2210" s="91" t="s">
        <v>11318</v>
      </c>
      <c r="E2210" s="91">
        <v>10</v>
      </c>
      <c r="F2210" s="91">
        <v>2560</v>
      </c>
      <c r="G2210" s="91">
        <v>1440</v>
      </c>
      <c r="H2210" s="91">
        <v>24</v>
      </c>
      <c r="I2210" s="150"/>
      <c r="J2210" s="91"/>
      <c r="K2210" s="91"/>
      <c r="L2210" s="71" t="s">
        <v>2</v>
      </c>
    </row>
    <row r="2211" spans="1:12" x14ac:dyDescent="0.25">
      <c r="A2211" s="155" t="s">
        <v>4826</v>
      </c>
      <c r="B2211" s="91" t="s">
        <v>11768</v>
      </c>
      <c r="C2211" s="91" t="s">
        <v>5234</v>
      </c>
      <c r="D2211" s="91" t="s">
        <v>11318</v>
      </c>
      <c r="E2211" s="91">
        <v>10</v>
      </c>
      <c r="F2211" s="91">
        <v>2560</v>
      </c>
      <c r="G2211" s="91">
        <v>1440</v>
      </c>
      <c r="H2211" s="91">
        <v>30</v>
      </c>
      <c r="I2211" s="149"/>
      <c r="J2211" s="91"/>
      <c r="K2211" s="91"/>
      <c r="L2211" s="71" t="s">
        <v>2</v>
      </c>
    </row>
    <row r="2212" spans="1:12" x14ac:dyDescent="0.25">
      <c r="A2212" s="156" t="s">
        <v>4828</v>
      </c>
      <c r="B2212" s="91" t="s">
        <v>11769</v>
      </c>
      <c r="C2212" s="91" t="s">
        <v>5234</v>
      </c>
      <c r="D2212" s="91" t="s">
        <v>11318</v>
      </c>
      <c r="E2212" s="91">
        <v>10</v>
      </c>
      <c r="F2212" s="91">
        <v>2560</v>
      </c>
      <c r="G2212" s="91">
        <v>1440</v>
      </c>
      <c r="H2212" s="91">
        <v>60</v>
      </c>
      <c r="I2212" s="150"/>
      <c r="J2212" s="91"/>
      <c r="K2212" s="91"/>
      <c r="L2212" s="71" t="s">
        <v>2</v>
      </c>
    </row>
    <row r="2213" spans="1:12" x14ac:dyDescent="0.25">
      <c r="A2213" s="155" t="s">
        <v>4830</v>
      </c>
      <c r="B2213" s="91" t="s">
        <v>11770</v>
      </c>
      <c r="C2213" s="91" t="s">
        <v>5234</v>
      </c>
      <c r="D2213" s="91" t="s">
        <v>11318</v>
      </c>
      <c r="E2213" s="91">
        <v>10</v>
      </c>
      <c r="F2213" s="91">
        <v>2560</v>
      </c>
      <c r="G2213" s="91">
        <v>1440</v>
      </c>
      <c r="H2213" s="91">
        <v>120</v>
      </c>
      <c r="I2213" s="149"/>
      <c r="J2213" s="91"/>
      <c r="K2213" s="91"/>
      <c r="L2213" s="71" t="s">
        <v>2</v>
      </c>
    </row>
    <row r="2214" spans="1:12" x14ac:dyDescent="0.25">
      <c r="A2214" s="156" t="s">
        <v>4832</v>
      </c>
      <c r="B2214" s="91" t="s">
        <v>11771</v>
      </c>
      <c r="C2214" s="91" t="s">
        <v>5234</v>
      </c>
      <c r="D2214" s="91" t="s">
        <v>11323</v>
      </c>
      <c r="E2214" s="91">
        <v>10</v>
      </c>
      <c r="F2214" s="91">
        <v>2560</v>
      </c>
      <c r="G2214" s="91">
        <v>1440</v>
      </c>
      <c r="H2214" s="91">
        <v>24</v>
      </c>
      <c r="I2214" s="150"/>
      <c r="J2214" s="91"/>
      <c r="K2214" s="91"/>
      <c r="L2214" s="71" t="s">
        <v>2</v>
      </c>
    </row>
    <row r="2215" spans="1:12" x14ac:dyDescent="0.25">
      <c r="A2215" s="155" t="s">
        <v>4834</v>
      </c>
      <c r="B2215" s="91" t="s">
        <v>11772</v>
      </c>
      <c r="C2215" s="91" t="s">
        <v>5234</v>
      </c>
      <c r="D2215" s="91" t="s">
        <v>11323</v>
      </c>
      <c r="E2215" s="91">
        <v>10</v>
      </c>
      <c r="F2215" s="91">
        <v>2560</v>
      </c>
      <c r="G2215" s="91">
        <v>1440</v>
      </c>
      <c r="H2215" s="91">
        <v>30</v>
      </c>
      <c r="I2215" s="149"/>
      <c r="J2215" s="91"/>
      <c r="K2215" s="91"/>
      <c r="L2215" s="71" t="s">
        <v>2</v>
      </c>
    </row>
    <row r="2216" spans="1:12" x14ac:dyDescent="0.25">
      <c r="A2216" s="156" t="s">
        <v>4836</v>
      </c>
      <c r="B2216" s="91" t="s">
        <v>11773</v>
      </c>
      <c r="C2216" s="91" t="s">
        <v>5234</v>
      </c>
      <c r="D2216" s="91" t="s">
        <v>11323</v>
      </c>
      <c r="E2216" s="91">
        <v>10</v>
      </c>
      <c r="F2216" s="91">
        <v>2560</v>
      </c>
      <c r="G2216" s="91">
        <v>1440</v>
      </c>
      <c r="H2216" s="91">
        <v>60</v>
      </c>
      <c r="I2216" s="150"/>
      <c r="J2216" s="91"/>
      <c r="K2216" s="91"/>
      <c r="L2216" s="71" t="s">
        <v>2</v>
      </c>
    </row>
    <row r="2217" spans="1:12" x14ac:dyDescent="0.25">
      <c r="A2217" s="155" t="s">
        <v>4838</v>
      </c>
      <c r="B2217" s="91" t="s">
        <v>11774</v>
      </c>
      <c r="C2217" s="91" t="s">
        <v>5234</v>
      </c>
      <c r="D2217" s="91" t="s">
        <v>11323</v>
      </c>
      <c r="E2217" s="91">
        <v>10</v>
      </c>
      <c r="F2217" s="91">
        <v>2560</v>
      </c>
      <c r="G2217" s="91">
        <v>1440</v>
      </c>
      <c r="H2217" s="91">
        <v>120</v>
      </c>
      <c r="I2217" s="149"/>
      <c r="J2217" s="91"/>
      <c r="K2217" s="91"/>
      <c r="L2217" s="71" t="s">
        <v>2</v>
      </c>
    </row>
    <row r="2218" spans="1:12" x14ac:dyDescent="0.25">
      <c r="A2218" s="156" t="s">
        <v>4841</v>
      </c>
      <c r="B2218" s="91" t="s">
        <v>11775</v>
      </c>
      <c r="C2218" s="91" t="s">
        <v>5234</v>
      </c>
      <c r="D2218" s="91" t="s">
        <v>11328</v>
      </c>
      <c r="E2218" s="91">
        <v>10</v>
      </c>
      <c r="F2218" s="91">
        <v>2560</v>
      </c>
      <c r="G2218" s="91">
        <v>1440</v>
      </c>
      <c r="H2218" s="91">
        <v>24</v>
      </c>
      <c r="I2218" s="150"/>
      <c r="J2218" s="91"/>
      <c r="K2218" s="91"/>
      <c r="L2218" s="71" t="s">
        <v>2</v>
      </c>
    </row>
    <row r="2219" spans="1:12" x14ac:dyDescent="0.25">
      <c r="A2219" s="155" t="s">
        <v>4843</v>
      </c>
      <c r="B2219" s="91" t="s">
        <v>11776</v>
      </c>
      <c r="C2219" s="91" t="s">
        <v>5234</v>
      </c>
      <c r="D2219" s="91" t="s">
        <v>11328</v>
      </c>
      <c r="E2219" s="91">
        <v>10</v>
      </c>
      <c r="F2219" s="91">
        <v>2560</v>
      </c>
      <c r="G2219" s="91">
        <v>1440</v>
      </c>
      <c r="H2219" s="91">
        <v>30</v>
      </c>
      <c r="I2219" s="149"/>
      <c r="J2219" s="91"/>
      <c r="K2219" s="91"/>
      <c r="L2219" s="71" t="s">
        <v>2</v>
      </c>
    </row>
    <row r="2220" spans="1:12" x14ac:dyDescent="0.25">
      <c r="A2220" s="156" t="s">
        <v>4845</v>
      </c>
      <c r="B2220" s="91" t="s">
        <v>11777</v>
      </c>
      <c r="C2220" s="91" t="s">
        <v>5234</v>
      </c>
      <c r="D2220" s="91" t="s">
        <v>11328</v>
      </c>
      <c r="E2220" s="91">
        <v>10</v>
      </c>
      <c r="F2220" s="91">
        <v>2560</v>
      </c>
      <c r="G2220" s="91">
        <v>1440</v>
      </c>
      <c r="H2220" s="91">
        <v>60</v>
      </c>
      <c r="I2220" s="150"/>
      <c r="J2220" s="91"/>
      <c r="K2220" s="91"/>
      <c r="L2220" s="71" t="s">
        <v>2</v>
      </c>
    </row>
    <row r="2221" spans="1:12" x14ac:dyDescent="0.25">
      <c r="A2221" s="155" t="s">
        <v>4847</v>
      </c>
      <c r="B2221" s="91" t="s">
        <v>11778</v>
      </c>
      <c r="C2221" s="91" t="s">
        <v>5234</v>
      </c>
      <c r="D2221" s="91" t="s">
        <v>11328</v>
      </c>
      <c r="E2221" s="91">
        <v>10</v>
      </c>
      <c r="F2221" s="91">
        <v>2560</v>
      </c>
      <c r="G2221" s="91">
        <v>1440</v>
      </c>
      <c r="H2221" s="91">
        <v>120</v>
      </c>
      <c r="I2221" s="149"/>
      <c r="J2221" s="91"/>
      <c r="K2221" s="91"/>
      <c r="L2221" s="71" t="s">
        <v>2</v>
      </c>
    </row>
    <row r="2222" spans="1:12" x14ac:dyDescent="0.25">
      <c r="A2222" s="156" t="s">
        <v>4849</v>
      </c>
      <c r="B2222" s="91" t="s">
        <v>11779</v>
      </c>
      <c r="C2222" s="91" t="s">
        <v>5234</v>
      </c>
      <c r="D2222" s="91" t="s">
        <v>11333</v>
      </c>
      <c r="E2222" s="91">
        <v>10</v>
      </c>
      <c r="F2222" s="91">
        <v>2560</v>
      </c>
      <c r="G2222" s="91">
        <v>1440</v>
      </c>
      <c r="H2222" s="91">
        <v>24</v>
      </c>
      <c r="I2222" s="150"/>
      <c r="J2222" s="91"/>
      <c r="K2222" s="91"/>
      <c r="L2222" s="71" t="s">
        <v>2</v>
      </c>
    </row>
    <row r="2223" spans="1:12" x14ac:dyDescent="0.25">
      <c r="A2223" s="155" t="s">
        <v>4851</v>
      </c>
      <c r="B2223" s="91" t="s">
        <v>11780</v>
      </c>
      <c r="C2223" s="91" t="s">
        <v>5234</v>
      </c>
      <c r="D2223" s="91" t="s">
        <v>11333</v>
      </c>
      <c r="E2223" s="91">
        <v>10</v>
      </c>
      <c r="F2223" s="91">
        <v>2560</v>
      </c>
      <c r="G2223" s="91">
        <v>1440</v>
      </c>
      <c r="H2223" s="91">
        <v>30</v>
      </c>
      <c r="I2223" s="149"/>
      <c r="J2223" s="91"/>
      <c r="K2223" s="91"/>
      <c r="L2223" s="71" t="s">
        <v>2</v>
      </c>
    </row>
    <row r="2224" spans="1:12" x14ac:dyDescent="0.25">
      <c r="A2224" s="156" t="s">
        <v>4853</v>
      </c>
      <c r="B2224" s="91" t="s">
        <v>11781</v>
      </c>
      <c r="C2224" s="91" t="s">
        <v>5234</v>
      </c>
      <c r="D2224" s="91" t="s">
        <v>11333</v>
      </c>
      <c r="E2224" s="91">
        <v>10</v>
      </c>
      <c r="F2224" s="91">
        <v>2560</v>
      </c>
      <c r="G2224" s="91">
        <v>1440</v>
      </c>
      <c r="H2224" s="91">
        <v>60</v>
      </c>
      <c r="I2224" s="150"/>
      <c r="J2224" s="91"/>
      <c r="K2224" s="91"/>
      <c r="L2224" s="71" t="s">
        <v>2</v>
      </c>
    </row>
    <row r="2225" spans="1:12" x14ac:dyDescent="0.25">
      <c r="A2225" s="155" t="s">
        <v>4855</v>
      </c>
      <c r="B2225" s="91" t="s">
        <v>11782</v>
      </c>
      <c r="C2225" s="91" t="s">
        <v>5234</v>
      </c>
      <c r="D2225" s="91" t="s">
        <v>11333</v>
      </c>
      <c r="E2225" s="91">
        <v>10</v>
      </c>
      <c r="F2225" s="91">
        <v>2560</v>
      </c>
      <c r="G2225" s="91">
        <v>1440</v>
      </c>
      <c r="H2225" s="91">
        <v>120</v>
      </c>
      <c r="I2225" s="149"/>
      <c r="J2225" s="91"/>
      <c r="K2225" s="91"/>
      <c r="L2225" s="71" t="s">
        <v>2</v>
      </c>
    </row>
    <row r="2226" spans="1:12" x14ac:dyDescent="0.25">
      <c r="A2226" s="156" t="s">
        <v>4857</v>
      </c>
      <c r="B2226" s="91" t="s">
        <v>11783</v>
      </c>
      <c r="C2226" s="91" t="s">
        <v>5234</v>
      </c>
      <c r="D2226" s="91" t="s">
        <v>11338</v>
      </c>
      <c r="E2226" s="91">
        <v>12</v>
      </c>
      <c r="F2226" s="91">
        <v>2560</v>
      </c>
      <c r="G2226" s="91">
        <v>1440</v>
      </c>
      <c r="H2226" s="91">
        <v>24</v>
      </c>
      <c r="I2226" s="150"/>
      <c r="J2226" s="91"/>
      <c r="K2226" s="91"/>
      <c r="L2226" s="71" t="s">
        <v>2</v>
      </c>
    </row>
    <row r="2227" spans="1:12" x14ac:dyDescent="0.25">
      <c r="A2227" s="155" t="s">
        <v>4859</v>
      </c>
      <c r="B2227" s="91" t="s">
        <v>11784</v>
      </c>
      <c r="C2227" s="91" t="s">
        <v>5234</v>
      </c>
      <c r="D2227" s="91" t="s">
        <v>11338</v>
      </c>
      <c r="E2227" s="91">
        <v>12</v>
      </c>
      <c r="F2227" s="91">
        <v>2560</v>
      </c>
      <c r="G2227" s="91">
        <v>1440</v>
      </c>
      <c r="H2227" s="91">
        <v>30</v>
      </c>
      <c r="I2227" s="149"/>
      <c r="J2227" s="91"/>
      <c r="K2227" s="91"/>
      <c r="L2227" s="71" t="s">
        <v>2</v>
      </c>
    </row>
    <row r="2228" spans="1:12" x14ac:dyDescent="0.25">
      <c r="A2228" s="156" t="s">
        <v>4861</v>
      </c>
      <c r="B2228" s="91" t="s">
        <v>11785</v>
      </c>
      <c r="C2228" s="91" t="s">
        <v>5234</v>
      </c>
      <c r="D2228" s="91" t="s">
        <v>11338</v>
      </c>
      <c r="E2228" s="91">
        <v>12</v>
      </c>
      <c r="F2228" s="91">
        <v>2560</v>
      </c>
      <c r="G2228" s="91">
        <v>1440</v>
      </c>
      <c r="H2228" s="91">
        <v>60</v>
      </c>
      <c r="I2228" s="150"/>
      <c r="J2228" s="91"/>
      <c r="K2228" s="91"/>
      <c r="L2228" s="71" t="s">
        <v>2</v>
      </c>
    </row>
    <row r="2229" spans="1:12" x14ac:dyDescent="0.25">
      <c r="A2229" s="155" t="s">
        <v>4863</v>
      </c>
      <c r="B2229" s="91" t="s">
        <v>11786</v>
      </c>
      <c r="C2229" s="91" t="s">
        <v>5234</v>
      </c>
      <c r="D2229" s="91" t="s">
        <v>11338</v>
      </c>
      <c r="E2229" s="91">
        <v>12</v>
      </c>
      <c r="F2229" s="91">
        <v>2560</v>
      </c>
      <c r="G2229" s="91">
        <v>1440</v>
      </c>
      <c r="H2229" s="91">
        <v>120</v>
      </c>
      <c r="I2229" s="149"/>
      <c r="J2229" s="91"/>
      <c r="K2229" s="91"/>
      <c r="L2229" s="71" t="s">
        <v>2</v>
      </c>
    </row>
    <row r="2230" spans="1:12" x14ac:dyDescent="0.25">
      <c r="A2230" s="156" t="s">
        <v>4865</v>
      </c>
      <c r="B2230" s="91" t="s">
        <v>11787</v>
      </c>
      <c r="C2230" s="91" t="s">
        <v>5234</v>
      </c>
      <c r="D2230" s="91" t="s">
        <v>11343</v>
      </c>
      <c r="E2230" s="91">
        <v>12</v>
      </c>
      <c r="F2230" s="91">
        <v>2560</v>
      </c>
      <c r="G2230" s="91">
        <v>1440</v>
      </c>
      <c r="H2230" s="91">
        <v>24</v>
      </c>
      <c r="I2230" s="150"/>
      <c r="J2230" s="91"/>
      <c r="K2230" s="91"/>
      <c r="L2230" s="71" t="s">
        <v>2</v>
      </c>
    </row>
    <row r="2231" spans="1:12" x14ac:dyDescent="0.25">
      <c r="A2231" s="155" t="s">
        <v>4867</v>
      </c>
      <c r="B2231" s="91" t="s">
        <v>11788</v>
      </c>
      <c r="C2231" s="91" t="s">
        <v>5234</v>
      </c>
      <c r="D2231" s="91" t="s">
        <v>11343</v>
      </c>
      <c r="E2231" s="91">
        <v>12</v>
      </c>
      <c r="F2231" s="91">
        <v>2560</v>
      </c>
      <c r="G2231" s="91">
        <v>1440</v>
      </c>
      <c r="H2231" s="91">
        <v>30</v>
      </c>
      <c r="I2231" s="149"/>
      <c r="J2231" s="91"/>
      <c r="K2231" s="91"/>
      <c r="L2231" s="71" t="s">
        <v>2</v>
      </c>
    </row>
    <row r="2232" spans="1:12" x14ac:dyDescent="0.25">
      <c r="A2232" s="156" t="s">
        <v>4869</v>
      </c>
      <c r="B2232" s="91" t="s">
        <v>11789</v>
      </c>
      <c r="C2232" s="91" t="s">
        <v>5234</v>
      </c>
      <c r="D2232" s="91" t="s">
        <v>11343</v>
      </c>
      <c r="E2232" s="91">
        <v>12</v>
      </c>
      <c r="F2232" s="91">
        <v>2560</v>
      </c>
      <c r="G2232" s="91">
        <v>1440</v>
      </c>
      <c r="H2232" s="91">
        <v>60</v>
      </c>
      <c r="I2232" s="150"/>
      <c r="J2232" s="91"/>
      <c r="K2232" s="91"/>
      <c r="L2232" s="71" t="s">
        <v>2</v>
      </c>
    </row>
    <row r="2233" spans="1:12" x14ac:dyDescent="0.25">
      <c r="A2233" s="155" t="s">
        <v>4871</v>
      </c>
      <c r="B2233" s="91" t="s">
        <v>11790</v>
      </c>
      <c r="C2233" s="91" t="s">
        <v>5234</v>
      </c>
      <c r="D2233" s="91" t="s">
        <v>11343</v>
      </c>
      <c r="E2233" s="91">
        <v>12</v>
      </c>
      <c r="F2233" s="91">
        <v>2560</v>
      </c>
      <c r="G2233" s="91">
        <v>1440</v>
      </c>
      <c r="H2233" s="91">
        <v>120</v>
      </c>
      <c r="I2233" s="149"/>
      <c r="J2233" s="91"/>
      <c r="K2233" s="91"/>
      <c r="L2233" s="71" t="s">
        <v>2</v>
      </c>
    </row>
    <row r="2234" spans="1:12" x14ac:dyDescent="0.25">
      <c r="A2234" s="156" t="s">
        <v>4873</v>
      </c>
      <c r="B2234" s="91" t="s">
        <v>11791</v>
      </c>
      <c r="C2234" s="91" t="s">
        <v>5234</v>
      </c>
      <c r="D2234" s="91" t="s">
        <v>11348</v>
      </c>
      <c r="E2234" s="91">
        <v>12</v>
      </c>
      <c r="F2234" s="91">
        <v>2560</v>
      </c>
      <c r="G2234" s="91">
        <v>1440</v>
      </c>
      <c r="H2234" s="91">
        <v>24</v>
      </c>
      <c r="I2234" s="150"/>
      <c r="J2234" s="91"/>
      <c r="K2234" s="91"/>
      <c r="L2234" s="71" t="s">
        <v>2</v>
      </c>
    </row>
    <row r="2235" spans="1:12" x14ac:dyDescent="0.25">
      <c r="A2235" s="155" t="s">
        <v>4875</v>
      </c>
      <c r="B2235" s="91" t="s">
        <v>11792</v>
      </c>
      <c r="C2235" s="91" t="s">
        <v>5234</v>
      </c>
      <c r="D2235" s="91" t="s">
        <v>11348</v>
      </c>
      <c r="E2235" s="91">
        <v>12</v>
      </c>
      <c r="F2235" s="91">
        <v>2560</v>
      </c>
      <c r="G2235" s="91">
        <v>1440</v>
      </c>
      <c r="H2235" s="91">
        <v>30</v>
      </c>
      <c r="I2235" s="149"/>
      <c r="J2235" s="91"/>
      <c r="K2235" s="91"/>
      <c r="L2235" s="71" t="s">
        <v>2</v>
      </c>
    </row>
    <row r="2236" spans="1:12" x14ac:dyDescent="0.25">
      <c r="A2236" s="156" t="s">
        <v>4877</v>
      </c>
      <c r="B2236" s="91" t="s">
        <v>11793</v>
      </c>
      <c r="C2236" s="91" t="s">
        <v>5234</v>
      </c>
      <c r="D2236" s="91" t="s">
        <v>11348</v>
      </c>
      <c r="E2236" s="91">
        <v>12</v>
      </c>
      <c r="F2236" s="91">
        <v>2560</v>
      </c>
      <c r="G2236" s="91">
        <v>1440</v>
      </c>
      <c r="H2236" s="91">
        <v>60</v>
      </c>
      <c r="I2236" s="150"/>
      <c r="J2236" s="91"/>
      <c r="K2236" s="91"/>
      <c r="L2236" s="71" t="s">
        <v>2</v>
      </c>
    </row>
    <row r="2237" spans="1:12" x14ac:dyDescent="0.25">
      <c r="A2237" s="155" t="s">
        <v>4879</v>
      </c>
      <c r="B2237" s="91" t="s">
        <v>11794</v>
      </c>
      <c r="C2237" s="91" t="s">
        <v>5234</v>
      </c>
      <c r="D2237" s="91" t="s">
        <v>11348</v>
      </c>
      <c r="E2237" s="91">
        <v>12</v>
      </c>
      <c r="F2237" s="91">
        <v>2560</v>
      </c>
      <c r="G2237" s="91">
        <v>1440</v>
      </c>
      <c r="H2237" s="91">
        <v>120</v>
      </c>
      <c r="I2237" s="149"/>
      <c r="J2237" s="91"/>
      <c r="K2237" s="91"/>
      <c r="L2237" s="71" t="s">
        <v>2</v>
      </c>
    </row>
    <row r="2238" spans="1:12" x14ac:dyDescent="0.25">
      <c r="A2238" s="156" t="s">
        <v>4881</v>
      </c>
      <c r="B2238" s="91" t="s">
        <v>11795</v>
      </c>
      <c r="C2238" s="91" t="s">
        <v>5234</v>
      </c>
      <c r="D2238" s="91" t="s">
        <v>11299</v>
      </c>
      <c r="E2238" s="91">
        <v>8</v>
      </c>
      <c r="F2238" s="91">
        <v>3840</v>
      </c>
      <c r="G2238" s="91">
        <v>2160</v>
      </c>
      <c r="H2238" s="91">
        <v>24</v>
      </c>
      <c r="I2238" s="150"/>
      <c r="J2238" s="91"/>
      <c r="K2238" s="91"/>
      <c r="L2238" s="71" t="s">
        <v>2</v>
      </c>
    </row>
    <row r="2239" spans="1:12" x14ac:dyDescent="0.25">
      <c r="A2239" s="155" t="s">
        <v>4883</v>
      </c>
      <c r="B2239" s="91" t="s">
        <v>11796</v>
      </c>
      <c r="C2239" s="91" t="s">
        <v>5234</v>
      </c>
      <c r="D2239" s="91" t="s">
        <v>11299</v>
      </c>
      <c r="E2239" s="91">
        <v>8</v>
      </c>
      <c r="F2239" s="91">
        <v>3840</v>
      </c>
      <c r="G2239" s="91">
        <v>2160</v>
      </c>
      <c r="H2239" s="91">
        <v>30</v>
      </c>
      <c r="I2239" s="149"/>
      <c r="J2239" s="91"/>
      <c r="K2239" s="91"/>
      <c r="L2239" s="71" t="s">
        <v>2</v>
      </c>
    </row>
    <row r="2240" spans="1:12" x14ac:dyDescent="0.25">
      <c r="A2240" s="157" t="s">
        <v>4885</v>
      </c>
      <c r="B2240" s="91" t="s">
        <v>11797</v>
      </c>
      <c r="C2240" s="91" t="s">
        <v>5234</v>
      </c>
      <c r="D2240" s="91" t="s">
        <v>11299</v>
      </c>
      <c r="E2240" s="91">
        <v>8</v>
      </c>
      <c r="F2240" s="91">
        <v>3840</v>
      </c>
      <c r="G2240" s="91">
        <v>2160</v>
      </c>
      <c r="H2240" s="91">
        <v>60</v>
      </c>
      <c r="I2240" s="150"/>
      <c r="J2240" s="91"/>
      <c r="K2240" s="91"/>
      <c r="L2240" s="71" t="s">
        <v>2</v>
      </c>
    </row>
    <row r="2241" spans="1:12" x14ac:dyDescent="0.25">
      <c r="A2241" s="155" t="s">
        <v>4887</v>
      </c>
      <c r="B2241" s="91" t="s">
        <v>11798</v>
      </c>
      <c r="C2241" s="91" t="s">
        <v>5234</v>
      </c>
      <c r="D2241" s="91" t="s">
        <v>11299</v>
      </c>
      <c r="E2241" s="91">
        <v>8</v>
      </c>
      <c r="F2241" s="91">
        <v>3840</v>
      </c>
      <c r="G2241" s="91">
        <v>2160</v>
      </c>
      <c r="H2241" s="91">
        <v>120</v>
      </c>
      <c r="I2241" s="149"/>
      <c r="J2241" s="91"/>
      <c r="K2241" s="91"/>
      <c r="L2241" s="71" t="s">
        <v>2</v>
      </c>
    </row>
    <row r="2242" spans="1:12" x14ac:dyDescent="0.25">
      <c r="A2242" s="156" t="s">
        <v>4889</v>
      </c>
      <c r="B2242" s="91" t="s">
        <v>11799</v>
      </c>
      <c r="C2242" s="91" t="s">
        <v>5234</v>
      </c>
      <c r="D2242" s="91" t="s">
        <v>11299</v>
      </c>
      <c r="E2242" s="91">
        <v>8</v>
      </c>
      <c r="F2242" s="91">
        <v>3840</v>
      </c>
      <c r="G2242" s="91">
        <v>2160</v>
      </c>
      <c r="H2242" s="91">
        <v>24</v>
      </c>
      <c r="I2242" s="150"/>
      <c r="J2242" s="91"/>
      <c r="K2242" s="91"/>
      <c r="L2242" s="71" t="s">
        <v>2</v>
      </c>
    </row>
    <row r="2243" spans="1:12" x14ac:dyDescent="0.25">
      <c r="A2243" s="155" t="s">
        <v>4891</v>
      </c>
      <c r="B2243" s="91" t="s">
        <v>11800</v>
      </c>
      <c r="C2243" s="91" t="s">
        <v>5234</v>
      </c>
      <c r="D2243" s="91" t="s">
        <v>11299</v>
      </c>
      <c r="E2243" s="91">
        <v>8</v>
      </c>
      <c r="F2243" s="91">
        <v>3840</v>
      </c>
      <c r="G2243" s="91">
        <v>2160</v>
      </c>
      <c r="H2243" s="91">
        <v>30</v>
      </c>
      <c r="I2243" s="149"/>
      <c r="J2243" s="91"/>
      <c r="K2243" s="91"/>
      <c r="L2243" s="71" t="s">
        <v>2</v>
      </c>
    </row>
    <row r="2244" spans="1:12" x14ac:dyDescent="0.25">
      <c r="A2244" s="158" t="s">
        <v>4893</v>
      </c>
      <c r="B2244" s="91" t="s">
        <v>11801</v>
      </c>
      <c r="C2244" s="91" t="s">
        <v>5234</v>
      </c>
      <c r="D2244" s="91" t="s">
        <v>11299</v>
      </c>
      <c r="E2244" s="91">
        <v>8</v>
      </c>
      <c r="F2244" s="91">
        <v>3840</v>
      </c>
      <c r="G2244" s="91">
        <v>2160</v>
      </c>
      <c r="H2244" s="91">
        <v>60</v>
      </c>
      <c r="I2244" s="150"/>
      <c r="J2244" s="91"/>
      <c r="K2244" s="91"/>
      <c r="L2244" s="71" t="s">
        <v>2</v>
      </c>
    </row>
    <row r="2245" spans="1:12" x14ac:dyDescent="0.25">
      <c r="A2245" s="155" t="s">
        <v>4895</v>
      </c>
      <c r="B2245" s="91" t="s">
        <v>11802</v>
      </c>
      <c r="C2245" s="91" t="s">
        <v>5234</v>
      </c>
      <c r="D2245" s="91" t="s">
        <v>11299</v>
      </c>
      <c r="E2245" s="91">
        <v>8</v>
      </c>
      <c r="F2245" s="91">
        <v>3840</v>
      </c>
      <c r="G2245" s="91">
        <v>2160</v>
      </c>
      <c r="H2245" s="91">
        <v>120</v>
      </c>
      <c r="I2245" s="149"/>
      <c r="J2245" s="91"/>
      <c r="K2245" s="91"/>
      <c r="L2245" s="71" t="s">
        <v>2</v>
      </c>
    </row>
    <row r="2246" spans="1:12" x14ac:dyDescent="0.25">
      <c r="A2246" s="156" t="s">
        <v>4897</v>
      </c>
      <c r="B2246" s="91" t="s">
        <v>11803</v>
      </c>
      <c r="C2246" s="91" t="s">
        <v>5234</v>
      </c>
      <c r="D2246" s="91" t="s">
        <v>11308</v>
      </c>
      <c r="E2246" s="91">
        <v>8</v>
      </c>
      <c r="F2246" s="91">
        <v>3840</v>
      </c>
      <c r="G2246" s="91">
        <v>2160</v>
      </c>
      <c r="H2246" s="91">
        <v>24</v>
      </c>
      <c r="I2246" s="150"/>
      <c r="J2246" s="91"/>
      <c r="K2246" s="91"/>
      <c r="L2246" s="71" t="s">
        <v>2</v>
      </c>
    </row>
    <row r="2247" spans="1:12" x14ac:dyDescent="0.25">
      <c r="A2247" s="155" t="s">
        <v>4899</v>
      </c>
      <c r="B2247" s="91" t="s">
        <v>11805</v>
      </c>
      <c r="C2247" s="91" t="s">
        <v>5234</v>
      </c>
      <c r="D2247" s="91" t="s">
        <v>11308</v>
      </c>
      <c r="E2247" s="91">
        <v>8</v>
      </c>
      <c r="F2247" s="91">
        <v>3840</v>
      </c>
      <c r="G2247" s="91">
        <v>2160</v>
      </c>
      <c r="H2247" s="91">
        <v>30</v>
      </c>
      <c r="I2247" s="149"/>
      <c r="J2247" s="91"/>
      <c r="K2247" s="91"/>
      <c r="L2247" s="71" t="s">
        <v>2</v>
      </c>
    </row>
    <row r="2248" spans="1:12" x14ac:dyDescent="0.25">
      <c r="A2248" s="157" t="s">
        <v>4901</v>
      </c>
      <c r="B2248" s="91" t="s">
        <v>11806</v>
      </c>
      <c r="C2248" s="91" t="s">
        <v>5234</v>
      </c>
      <c r="D2248" s="91" t="s">
        <v>11308</v>
      </c>
      <c r="E2248" s="91">
        <v>8</v>
      </c>
      <c r="F2248" s="91">
        <v>3840</v>
      </c>
      <c r="G2248" s="91">
        <v>2160</v>
      </c>
      <c r="H2248" s="91">
        <v>60</v>
      </c>
      <c r="I2248" s="150"/>
      <c r="J2248" s="91"/>
      <c r="K2248" s="91"/>
      <c r="L2248" s="71" t="s">
        <v>2</v>
      </c>
    </row>
    <row r="2249" spans="1:12" x14ac:dyDescent="0.25">
      <c r="A2249" s="155" t="s">
        <v>4903</v>
      </c>
      <c r="B2249" s="91" t="s">
        <v>11807</v>
      </c>
      <c r="C2249" s="91" t="s">
        <v>5234</v>
      </c>
      <c r="D2249" s="91" t="s">
        <v>11308</v>
      </c>
      <c r="E2249" s="91">
        <v>8</v>
      </c>
      <c r="F2249" s="91">
        <v>3840</v>
      </c>
      <c r="G2249" s="91">
        <v>2160</v>
      </c>
      <c r="H2249" s="91">
        <v>120</v>
      </c>
      <c r="I2249" s="149"/>
      <c r="J2249" s="91"/>
      <c r="K2249" s="91"/>
      <c r="L2249" s="71" t="s">
        <v>2</v>
      </c>
    </row>
    <row r="2250" spans="1:12" x14ac:dyDescent="0.25">
      <c r="A2250" s="156" t="s">
        <v>4905</v>
      </c>
      <c r="B2250" s="91" t="s">
        <v>11808</v>
      </c>
      <c r="C2250" s="91" t="s">
        <v>5234</v>
      </c>
      <c r="D2250" s="91" t="s">
        <v>11313</v>
      </c>
      <c r="E2250" s="91">
        <v>8</v>
      </c>
      <c r="F2250" s="91">
        <v>3840</v>
      </c>
      <c r="G2250" s="91">
        <v>2160</v>
      </c>
      <c r="H2250" s="91">
        <v>24</v>
      </c>
      <c r="I2250" s="150"/>
      <c r="J2250" s="91"/>
      <c r="K2250" s="91"/>
      <c r="L2250" s="71" t="s">
        <v>2</v>
      </c>
    </row>
    <row r="2251" spans="1:12" x14ac:dyDescent="0.25">
      <c r="A2251" s="155" t="s">
        <v>4907</v>
      </c>
      <c r="B2251" s="91" t="s">
        <v>11809</v>
      </c>
      <c r="C2251" s="91" t="s">
        <v>5234</v>
      </c>
      <c r="D2251" s="91" t="s">
        <v>11313</v>
      </c>
      <c r="E2251" s="91">
        <v>8</v>
      </c>
      <c r="F2251" s="91">
        <v>3840</v>
      </c>
      <c r="G2251" s="91">
        <v>2160</v>
      </c>
      <c r="H2251" s="91">
        <v>30</v>
      </c>
      <c r="I2251" s="149"/>
      <c r="J2251" s="91"/>
      <c r="K2251" s="91"/>
      <c r="L2251" s="71" t="s">
        <v>2</v>
      </c>
    </row>
    <row r="2252" spans="1:12" x14ac:dyDescent="0.25">
      <c r="A2252" s="158" t="s">
        <v>4909</v>
      </c>
      <c r="B2252" s="91" t="s">
        <v>11810</v>
      </c>
      <c r="C2252" s="91" t="s">
        <v>5234</v>
      </c>
      <c r="D2252" s="91" t="s">
        <v>11313</v>
      </c>
      <c r="E2252" s="91">
        <v>8</v>
      </c>
      <c r="F2252" s="91">
        <v>3840</v>
      </c>
      <c r="G2252" s="91">
        <v>2160</v>
      </c>
      <c r="H2252" s="91">
        <v>60</v>
      </c>
      <c r="I2252" s="150"/>
      <c r="J2252" s="91"/>
      <c r="K2252" s="91"/>
      <c r="L2252" s="71" t="s">
        <v>2</v>
      </c>
    </row>
    <row r="2253" spans="1:12" x14ac:dyDescent="0.25">
      <c r="A2253" s="155" t="s">
        <v>4911</v>
      </c>
      <c r="B2253" s="91" t="s">
        <v>11811</v>
      </c>
      <c r="C2253" s="91" t="s">
        <v>5234</v>
      </c>
      <c r="D2253" s="91" t="s">
        <v>11313</v>
      </c>
      <c r="E2253" s="91">
        <v>8</v>
      </c>
      <c r="F2253" s="91">
        <v>3840</v>
      </c>
      <c r="G2253" s="91">
        <v>2160</v>
      </c>
      <c r="H2253" s="91">
        <v>120</v>
      </c>
      <c r="I2253" s="149"/>
      <c r="J2253" s="91"/>
      <c r="K2253" s="91"/>
      <c r="L2253" s="71" t="s">
        <v>2</v>
      </c>
    </row>
    <row r="2254" spans="1:12" x14ac:dyDescent="0.25">
      <c r="A2254" s="156" t="s">
        <v>4913</v>
      </c>
      <c r="B2254" s="91" t="s">
        <v>11812</v>
      </c>
      <c r="C2254" s="91" t="s">
        <v>5234</v>
      </c>
      <c r="D2254" s="91" t="s">
        <v>11318</v>
      </c>
      <c r="E2254" s="91">
        <v>10</v>
      </c>
      <c r="F2254" s="91">
        <v>3840</v>
      </c>
      <c r="G2254" s="91">
        <v>2160</v>
      </c>
      <c r="H2254" s="91">
        <v>24</v>
      </c>
      <c r="I2254" s="150"/>
      <c r="J2254" s="91"/>
      <c r="K2254" s="91"/>
      <c r="L2254" s="71" t="s">
        <v>2</v>
      </c>
    </row>
    <row r="2255" spans="1:12" x14ac:dyDescent="0.25">
      <c r="A2255" s="155" t="s">
        <v>4915</v>
      </c>
      <c r="B2255" s="91" t="s">
        <v>11813</v>
      </c>
      <c r="C2255" s="91" t="s">
        <v>5234</v>
      </c>
      <c r="D2255" s="91" t="s">
        <v>11318</v>
      </c>
      <c r="E2255" s="91">
        <v>10</v>
      </c>
      <c r="F2255" s="91">
        <v>3840</v>
      </c>
      <c r="G2255" s="91">
        <v>2160</v>
      </c>
      <c r="H2255" s="91">
        <v>30</v>
      </c>
      <c r="I2255" s="149"/>
      <c r="J2255" s="91"/>
      <c r="K2255" s="91"/>
      <c r="L2255" s="71" t="s">
        <v>2</v>
      </c>
    </row>
    <row r="2256" spans="1:12" x14ac:dyDescent="0.25">
      <c r="A2256" s="157" t="s">
        <v>4917</v>
      </c>
      <c r="B2256" s="91" t="s">
        <v>11814</v>
      </c>
      <c r="C2256" s="91" t="s">
        <v>5234</v>
      </c>
      <c r="D2256" s="91" t="s">
        <v>11318</v>
      </c>
      <c r="E2256" s="91">
        <v>10</v>
      </c>
      <c r="F2256" s="91">
        <v>3840</v>
      </c>
      <c r="G2256" s="91">
        <v>2160</v>
      </c>
      <c r="H2256" s="91">
        <v>60</v>
      </c>
      <c r="I2256" s="150"/>
      <c r="J2256" s="91"/>
      <c r="K2256" s="91"/>
      <c r="L2256" s="71" t="s">
        <v>2</v>
      </c>
    </row>
    <row r="2257" spans="1:12" x14ac:dyDescent="0.25">
      <c r="A2257" s="155" t="s">
        <v>4919</v>
      </c>
      <c r="B2257" s="91" t="s">
        <v>11815</v>
      </c>
      <c r="C2257" s="91" t="s">
        <v>5234</v>
      </c>
      <c r="D2257" s="91" t="s">
        <v>11318</v>
      </c>
      <c r="E2257" s="91">
        <v>10</v>
      </c>
      <c r="F2257" s="91">
        <v>3840</v>
      </c>
      <c r="G2257" s="91">
        <v>2160</v>
      </c>
      <c r="H2257" s="91">
        <v>120</v>
      </c>
      <c r="I2257" s="149"/>
      <c r="J2257" s="91"/>
      <c r="K2257" s="91"/>
      <c r="L2257" s="71" t="s">
        <v>2</v>
      </c>
    </row>
    <row r="2258" spans="1:12" x14ac:dyDescent="0.25">
      <c r="A2258" s="156" t="s">
        <v>4921</v>
      </c>
      <c r="B2258" s="91" t="s">
        <v>11816</v>
      </c>
      <c r="C2258" s="91" t="s">
        <v>5234</v>
      </c>
      <c r="D2258" s="91" t="s">
        <v>11323</v>
      </c>
      <c r="E2258" s="91">
        <v>10</v>
      </c>
      <c r="F2258" s="91">
        <v>3840</v>
      </c>
      <c r="G2258" s="91">
        <v>2160</v>
      </c>
      <c r="H2258" s="91">
        <v>24</v>
      </c>
      <c r="I2258" s="150"/>
      <c r="J2258" s="91"/>
      <c r="K2258" s="91"/>
      <c r="L2258" s="71" t="s">
        <v>2</v>
      </c>
    </row>
    <row r="2259" spans="1:12" x14ac:dyDescent="0.25">
      <c r="A2259" s="155" t="s">
        <v>4923</v>
      </c>
      <c r="B2259" s="91" t="s">
        <v>11817</v>
      </c>
      <c r="C2259" s="91" t="s">
        <v>5234</v>
      </c>
      <c r="D2259" s="91" t="s">
        <v>11323</v>
      </c>
      <c r="E2259" s="91">
        <v>10</v>
      </c>
      <c r="F2259" s="91">
        <v>3840</v>
      </c>
      <c r="G2259" s="91">
        <v>2160</v>
      </c>
      <c r="H2259" s="91">
        <v>30</v>
      </c>
      <c r="I2259" s="149"/>
      <c r="J2259" s="91"/>
      <c r="K2259" s="91"/>
      <c r="L2259" s="71" t="s">
        <v>2</v>
      </c>
    </row>
    <row r="2260" spans="1:12" x14ac:dyDescent="0.25">
      <c r="A2260" s="156" t="s">
        <v>4925</v>
      </c>
      <c r="B2260" s="91" t="s">
        <v>11818</v>
      </c>
      <c r="C2260" s="91" t="s">
        <v>5234</v>
      </c>
      <c r="D2260" s="91" t="s">
        <v>11323</v>
      </c>
      <c r="E2260" s="91">
        <v>10</v>
      </c>
      <c r="F2260" s="91">
        <v>3840</v>
      </c>
      <c r="G2260" s="91">
        <v>2160</v>
      </c>
      <c r="H2260" s="91">
        <v>60</v>
      </c>
      <c r="I2260" s="150"/>
      <c r="J2260" s="91"/>
      <c r="K2260" s="91"/>
      <c r="L2260" s="71" t="s">
        <v>2</v>
      </c>
    </row>
    <row r="2261" spans="1:12" x14ac:dyDescent="0.25">
      <c r="A2261" s="155" t="s">
        <v>4927</v>
      </c>
      <c r="B2261" s="91" t="s">
        <v>11819</v>
      </c>
      <c r="C2261" s="91" t="s">
        <v>5234</v>
      </c>
      <c r="D2261" s="91" t="s">
        <v>11323</v>
      </c>
      <c r="E2261" s="91">
        <v>10</v>
      </c>
      <c r="F2261" s="91">
        <v>3840</v>
      </c>
      <c r="G2261" s="91">
        <v>2160</v>
      </c>
      <c r="H2261" s="91">
        <v>120</v>
      </c>
      <c r="I2261" s="149"/>
      <c r="J2261" s="91"/>
      <c r="K2261" s="91"/>
      <c r="L2261" s="71" t="s">
        <v>2</v>
      </c>
    </row>
    <row r="2262" spans="1:12" x14ac:dyDescent="0.25">
      <c r="A2262" s="156" t="s">
        <v>4929</v>
      </c>
      <c r="B2262" s="91" t="s">
        <v>11820</v>
      </c>
      <c r="C2262" s="91" t="s">
        <v>5234</v>
      </c>
      <c r="D2262" s="91" t="s">
        <v>11328</v>
      </c>
      <c r="E2262" s="91">
        <v>10</v>
      </c>
      <c r="F2262" s="91">
        <v>3840</v>
      </c>
      <c r="G2262" s="91">
        <v>2160</v>
      </c>
      <c r="H2262" s="91">
        <v>24</v>
      </c>
      <c r="I2262" s="150"/>
      <c r="J2262" s="91"/>
      <c r="K2262" s="91"/>
      <c r="L2262" s="71" t="s">
        <v>2</v>
      </c>
    </row>
    <row r="2263" spans="1:12" x14ac:dyDescent="0.25">
      <c r="A2263" s="155" t="s">
        <v>4931</v>
      </c>
      <c r="B2263" s="91" t="s">
        <v>11822</v>
      </c>
      <c r="C2263" s="91" t="s">
        <v>5234</v>
      </c>
      <c r="D2263" s="91" t="s">
        <v>11328</v>
      </c>
      <c r="E2263" s="91">
        <v>10</v>
      </c>
      <c r="F2263" s="91">
        <v>3840</v>
      </c>
      <c r="G2263" s="91">
        <v>2160</v>
      </c>
      <c r="H2263" s="91">
        <v>30</v>
      </c>
      <c r="I2263" s="149"/>
      <c r="J2263" s="91"/>
      <c r="K2263" s="91"/>
      <c r="L2263" s="71" t="s">
        <v>2</v>
      </c>
    </row>
    <row r="2264" spans="1:12" x14ac:dyDescent="0.25">
      <c r="A2264" s="158" t="s">
        <v>4933</v>
      </c>
      <c r="B2264" s="91" t="s">
        <v>11823</v>
      </c>
      <c r="C2264" s="91" t="s">
        <v>5234</v>
      </c>
      <c r="D2264" s="91" t="s">
        <v>11328</v>
      </c>
      <c r="E2264" s="91">
        <v>10</v>
      </c>
      <c r="F2264" s="91">
        <v>3840</v>
      </c>
      <c r="G2264" s="91">
        <v>2160</v>
      </c>
      <c r="H2264" s="91">
        <v>60</v>
      </c>
      <c r="I2264" s="150"/>
      <c r="J2264" s="91"/>
      <c r="K2264" s="91"/>
      <c r="L2264" s="71" t="s">
        <v>2</v>
      </c>
    </row>
    <row r="2265" spans="1:12" x14ac:dyDescent="0.25">
      <c r="A2265" s="155" t="s">
        <v>4935</v>
      </c>
      <c r="B2265" s="91" t="s">
        <v>11824</v>
      </c>
      <c r="C2265" s="91" t="s">
        <v>5234</v>
      </c>
      <c r="D2265" s="91" t="s">
        <v>11328</v>
      </c>
      <c r="E2265" s="91">
        <v>10</v>
      </c>
      <c r="F2265" s="91">
        <v>3840</v>
      </c>
      <c r="G2265" s="91">
        <v>2160</v>
      </c>
      <c r="H2265" s="91">
        <v>120</v>
      </c>
      <c r="I2265" s="149"/>
      <c r="J2265" s="91"/>
      <c r="K2265" s="91"/>
      <c r="L2265" s="71" t="s">
        <v>2</v>
      </c>
    </row>
    <row r="2266" spans="1:12" x14ac:dyDescent="0.25">
      <c r="A2266" s="156" t="s">
        <v>4937</v>
      </c>
      <c r="B2266" s="91" t="s">
        <v>11825</v>
      </c>
      <c r="C2266" s="91" t="s">
        <v>5234</v>
      </c>
      <c r="D2266" s="91" t="s">
        <v>11333</v>
      </c>
      <c r="E2266" s="91">
        <v>10</v>
      </c>
      <c r="F2266" s="91">
        <v>3840</v>
      </c>
      <c r="G2266" s="91">
        <v>2160</v>
      </c>
      <c r="H2266" s="91">
        <v>24</v>
      </c>
      <c r="I2266" s="150"/>
      <c r="J2266" s="91"/>
      <c r="K2266" s="91"/>
      <c r="L2266" s="71" t="s">
        <v>2</v>
      </c>
    </row>
    <row r="2267" spans="1:12" x14ac:dyDescent="0.25">
      <c r="A2267" s="155" t="s">
        <v>4939</v>
      </c>
      <c r="B2267" s="91" t="s">
        <v>11826</v>
      </c>
      <c r="C2267" s="91" t="s">
        <v>5234</v>
      </c>
      <c r="D2267" s="91" t="s">
        <v>11333</v>
      </c>
      <c r="E2267" s="91">
        <v>10</v>
      </c>
      <c r="F2267" s="91">
        <v>3840</v>
      </c>
      <c r="G2267" s="91">
        <v>2160</v>
      </c>
      <c r="H2267" s="91">
        <v>30</v>
      </c>
      <c r="I2267" s="149"/>
      <c r="J2267" s="91"/>
      <c r="K2267" s="91"/>
      <c r="L2267" s="71" t="s">
        <v>2</v>
      </c>
    </row>
    <row r="2268" spans="1:12" x14ac:dyDescent="0.25">
      <c r="A2268" s="157" t="s">
        <v>4941</v>
      </c>
      <c r="B2268" s="91" t="s">
        <v>11827</v>
      </c>
      <c r="C2268" s="91" t="s">
        <v>5234</v>
      </c>
      <c r="D2268" s="91" t="s">
        <v>11333</v>
      </c>
      <c r="E2268" s="91">
        <v>10</v>
      </c>
      <c r="F2268" s="91">
        <v>3840</v>
      </c>
      <c r="G2268" s="91">
        <v>2160</v>
      </c>
      <c r="H2268" s="91">
        <v>60</v>
      </c>
      <c r="I2268" s="150"/>
      <c r="J2268" s="91"/>
      <c r="K2268" s="91"/>
      <c r="L2268" s="71" t="s">
        <v>2</v>
      </c>
    </row>
    <row r="2269" spans="1:12" x14ac:dyDescent="0.25">
      <c r="A2269" s="155" t="s">
        <v>4943</v>
      </c>
      <c r="B2269" s="91" t="s">
        <v>11828</v>
      </c>
      <c r="C2269" s="91" t="s">
        <v>5234</v>
      </c>
      <c r="D2269" s="91" t="s">
        <v>11333</v>
      </c>
      <c r="E2269" s="91">
        <v>10</v>
      </c>
      <c r="F2269" s="91">
        <v>3840</v>
      </c>
      <c r="G2269" s="91">
        <v>2160</v>
      </c>
      <c r="H2269" s="91">
        <v>120</v>
      </c>
      <c r="I2269" s="149"/>
      <c r="J2269" s="91"/>
      <c r="K2269" s="91"/>
      <c r="L2269" s="71" t="s">
        <v>2</v>
      </c>
    </row>
    <row r="2270" spans="1:12" x14ac:dyDescent="0.25">
      <c r="A2270" s="156" t="s">
        <v>4945</v>
      </c>
      <c r="B2270" s="91" t="s">
        <v>11829</v>
      </c>
      <c r="C2270" s="91" t="s">
        <v>5234</v>
      </c>
      <c r="D2270" s="91" t="s">
        <v>11338</v>
      </c>
      <c r="E2270" s="91">
        <v>12</v>
      </c>
      <c r="F2270" s="91">
        <v>3840</v>
      </c>
      <c r="G2270" s="91">
        <v>2160</v>
      </c>
      <c r="H2270" s="91">
        <v>24</v>
      </c>
      <c r="I2270" s="150"/>
      <c r="J2270" s="91"/>
      <c r="K2270" s="91"/>
      <c r="L2270" s="71" t="s">
        <v>2</v>
      </c>
    </row>
    <row r="2271" spans="1:12" x14ac:dyDescent="0.25">
      <c r="A2271" s="155" t="s">
        <v>4947</v>
      </c>
      <c r="B2271" s="91" t="s">
        <v>11830</v>
      </c>
      <c r="C2271" s="91" t="s">
        <v>5234</v>
      </c>
      <c r="D2271" s="91" t="s">
        <v>11338</v>
      </c>
      <c r="E2271" s="91">
        <v>12</v>
      </c>
      <c r="F2271" s="91">
        <v>3840</v>
      </c>
      <c r="G2271" s="91">
        <v>2160</v>
      </c>
      <c r="H2271" s="91">
        <v>30</v>
      </c>
      <c r="I2271" s="149"/>
      <c r="J2271" s="91"/>
      <c r="K2271" s="91"/>
      <c r="L2271" s="71" t="s">
        <v>2</v>
      </c>
    </row>
    <row r="2272" spans="1:12" x14ac:dyDescent="0.25">
      <c r="A2272" s="158" t="s">
        <v>4949</v>
      </c>
      <c r="B2272" s="91" t="s">
        <v>11831</v>
      </c>
      <c r="C2272" s="91" t="s">
        <v>5234</v>
      </c>
      <c r="D2272" s="91" t="s">
        <v>11338</v>
      </c>
      <c r="E2272" s="91">
        <v>12</v>
      </c>
      <c r="F2272" s="91">
        <v>3840</v>
      </c>
      <c r="G2272" s="91">
        <v>2160</v>
      </c>
      <c r="H2272" s="91">
        <v>60</v>
      </c>
      <c r="I2272" s="150"/>
      <c r="J2272" s="91"/>
      <c r="K2272" s="91"/>
      <c r="L2272" s="71" t="s">
        <v>2</v>
      </c>
    </row>
    <row r="2273" spans="1:12" x14ac:dyDescent="0.25">
      <c r="A2273" s="155" t="s">
        <v>4952</v>
      </c>
      <c r="B2273" s="91" t="s">
        <v>11832</v>
      </c>
      <c r="C2273" s="91" t="s">
        <v>5234</v>
      </c>
      <c r="D2273" s="91" t="s">
        <v>11338</v>
      </c>
      <c r="E2273" s="91">
        <v>12</v>
      </c>
      <c r="F2273" s="91">
        <v>3840</v>
      </c>
      <c r="G2273" s="91">
        <v>2160</v>
      </c>
      <c r="H2273" s="91">
        <v>120</v>
      </c>
      <c r="I2273" s="149"/>
      <c r="J2273" s="91"/>
      <c r="K2273" s="91"/>
      <c r="L2273" s="71" t="s">
        <v>2</v>
      </c>
    </row>
    <row r="2274" spans="1:12" x14ac:dyDescent="0.25">
      <c r="A2274" s="156" t="s">
        <v>4954</v>
      </c>
      <c r="B2274" s="91" t="s">
        <v>11833</v>
      </c>
      <c r="C2274" s="91" t="s">
        <v>5234</v>
      </c>
      <c r="D2274" s="91" t="s">
        <v>11343</v>
      </c>
      <c r="E2274" s="91">
        <v>12</v>
      </c>
      <c r="F2274" s="91">
        <v>3840</v>
      </c>
      <c r="G2274" s="91">
        <v>2160</v>
      </c>
      <c r="H2274" s="91">
        <v>24</v>
      </c>
      <c r="I2274" s="150"/>
      <c r="J2274" s="135"/>
      <c r="K2274" s="91"/>
      <c r="L2274" s="71" t="s">
        <v>2</v>
      </c>
    </row>
    <row r="2275" spans="1:12" x14ac:dyDescent="0.25">
      <c r="A2275" s="155" t="s">
        <v>4957</v>
      </c>
      <c r="B2275" s="91" t="s">
        <v>11835</v>
      </c>
      <c r="C2275" s="91" t="s">
        <v>5234</v>
      </c>
      <c r="D2275" s="91" t="s">
        <v>11343</v>
      </c>
      <c r="E2275" s="91">
        <v>12</v>
      </c>
      <c r="F2275" s="91">
        <v>3840</v>
      </c>
      <c r="G2275" s="91">
        <v>2160</v>
      </c>
      <c r="H2275" s="91">
        <v>30</v>
      </c>
      <c r="I2275" s="149"/>
      <c r="J2275" s="135"/>
      <c r="K2275" s="91"/>
      <c r="L2275" s="71" t="s">
        <v>2</v>
      </c>
    </row>
    <row r="2276" spans="1:12" x14ac:dyDescent="0.25">
      <c r="A2276" s="157" t="s">
        <v>4959</v>
      </c>
      <c r="B2276" s="91" t="s">
        <v>11836</v>
      </c>
      <c r="C2276" s="91" t="s">
        <v>5234</v>
      </c>
      <c r="D2276" s="91" t="s">
        <v>11343</v>
      </c>
      <c r="E2276" s="91">
        <v>12</v>
      </c>
      <c r="F2276" s="91">
        <v>3840</v>
      </c>
      <c r="G2276" s="91">
        <v>2160</v>
      </c>
      <c r="H2276" s="91">
        <v>60</v>
      </c>
      <c r="I2276" s="150"/>
      <c r="J2276" s="135"/>
      <c r="K2276" s="91"/>
      <c r="L2276" s="71" t="s">
        <v>2</v>
      </c>
    </row>
    <row r="2277" spans="1:12" x14ac:dyDescent="0.25">
      <c r="A2277" s="155" t="s">
        <v>4961</v>
      </c>
      <c r="B2277" s="91" t="s">
        <v>11837</v>
      </c>
      <c r="C2277" s="91" t="s">
        <v>5234</v>
      </c>
      <c r="D2277" s="91" t="s">
        <v>11343</v>
      </c>
      <c r="E2277" s="91">
        <v>12</v>
      </c>
      <c r="F2277" s="91">
        <v>3840</v>
      </c>
      <c r="G2277" s="91">
        <v>2160</v>
      </c>
      <c r="H2277" s="91">
        <v>120</v>
      </c>
      <c r="I2277" s="149"/>
      <c r="J2277" s="135"/>
      <c r="K2277" s="91"/>
      <c r="L2277" s="71" t="s">
        <v>2</v>
      </c>
    </row>
    <row r="2278" spans="1:12" x14ac:dyDescent="0.25">
      <c r="A2278" s="156" t="s">
        <v>4963</v>
      </c>
      <c r="B2278" s="91" t="s">
        <v>11838</v>
      </c>
      <c r="C2278" s="91" t="s">
        <v>5234</v>
      </c>
      <c r="D2278" s="91" t="s">
        <v>11348</v>
      </c>
      <c r="E2278" s="91">
        <v>12</v>
      </c>
      <c r="F2278" s="91">
        <v>3840</v>
      </c>
      <c r="G2278" s="91">
        <v>2160</v>
      </c>
      <c r="H2278" s="91">
        <v>24</v>
      </c>
      <c r="I2278" s="150"/>
      <c r="J2278" s="135"/>
      <c r="K2278" s="91"/>
      <c r="L2278" s="71" t="s">
        <v>2</v>
      </c>
    </row>
    <row r="2279" spans="1:12" x14ac:dyDescent="0.25">
      <c r="A2279" s="155" t="s">
        <v>4965</v>
      </c>
      <c r="B2279" s="91" t="s">
        <v>11839</v>
      </c>
      <c r="C2279" s="91" t="s">
        <v>5234</v>
      </c>
      <c r="D2279" s="91" t="s">
        <v>11348</v>
      </c>
      <c r="E2279" s="91">
        <v>12</v>
      </c>
      <c r="F2279" s="91">
        <v>3840</v>
      </c>
      <c r="G2279" s="91">
        <v>2160</v>
      </c>
      <c r="H2279" s="91">
        <v>30</v>
      </c>
      <c r="I2279" s="149"/>
      <c r="J2279" s="135"/>
      <c r="K2279" s="91"/>
      <c r="L2279" s="71" t="s">
        <v>2</v>
      </c>
    </row>
    <row r="2280" spans="1:12" x14ac:dyDescent="0.25">
      <c r="A2280" s="158" t="s">
        <v>4967</v>
      </c>
      <c r="B2280" s="91" t="s">
        <v>11840</v>
      </c>
      <c r="C2280" s="91" t="s">
        <v>5234</v>
      </c>
      <c r="D2280" s="91" t="s">
        <v>11348</v>
      </c>
      <c r="E2280" s="91">
        <v>12</v>
      </c>
      <c r="F2280" s="91">
        <v>3840</v>
      </c>
      <c r="G2280" s="91">
        <v>2160</v>
      </c>
      <c r="H2280" s="91">
        <v>60</v>
      </c>
      <c r="I2280" s="150"/>
      <c r="J2280" s="135"/>
      <c r="K2280" s="91"/>
      <c r="L2280" s="71" t="s">
        <v>2</v>
      </c>
    </row>
    <row r="2281" spans="1:12" x14ac:dyDescent="0.25">
      <c r="A2281" s="155" t="s">
        <v>4969</v>
      </c>
      <c r="B2281" s="91" t="s">
        <v>11841</v>
      </c>
      <c r="C2281" s="91" t="s">
        <v>5234</v>
      </c>
      <c r="D2281" s="91" t="s">
        <v>11348</v>
      </c>
      <c r="E2281" s="91">
        <v>12</v>
      </c>
      <c r="F2281" s="91">
        <v>3840</v>
      </c>
      <c r="G2281" s="91">
        <v>2160</v>
      </c>
      <c r="H2281" s="91">
        <v>120</v>
      </c>
      <c r="I2281" s="149"/>
      <c r="J2281" s="135"/>
      <c r="K2281" s="91"/>
      <c r="L2281" s="71" t="s">
        <v>2</v>
      </c>
    </row>
    <row r="2282" spans="1:12" x14ac:dyDescent="0.25">
      <c r="A2282" s="156" t="s">
        <v>4971</v>
      </c>
      <c r="B2282" s="91" t="s">
        <v>11842</v>
      </c>
      <c r="C2282" s="91" t="s">
        <v>5234</v>
      </c>
      <c r="D2282" s="91" t="s">
        <v>11299</v>
      </c>
      <c r="E2282" s="91">
        <v>8</v>
      </c>
      <c r="F2282" s="91">
        <v>4096</v>
      </c>
      <c r="G2282" s="91">
        <v>2160</v>
      </c>
      <c r="H2282" s="91">
        <v>24</v>
      </c>
      <c r="I2282" s="150"/>
      <c r="J2282" s="91"/>
      <c r="K2282" s="91"/>
      <c r="L2282" s="71" t="s">
        <v>2</v>
      </c>
    </row>
    <row r="2283" spans="1:12" x14ac:dyDescent="0.25">
      <c r="A2283" s="155" t="s">
        <v>4973</v>
      </c>
      <c r="B2283" s="91" t="s">
        <v>11843</v>
      </c>
      <c r="C2283" s="91" t="s">
        <v>5234</v>
      </c>
      <c r="D2283" s="91" t="s">
        <v>11299</v>
      </c>
      <c r="E2283" s="91">
        <v>8</v>
      </c>
      <c r="F2283" s="91">
        <v>4096</v>
      </c>
      <c r="G2283" s="91">
        <v>2160</v>
      </c>
      <c r="H2283" s="91">
        <v>30</v>
      </c>
      <c r="I2283" s="149"/>
      <c r="J2283" s="91"/>
      <c r="K2283" s="91"/>
      <c r="L2283" s="71" t="s">
        <v>2</v>
      </c>
    </row>
    <row r="2284" spans="1:12" x14ac:dyDescent="0.25">
      <c r="A2284" s="156" t="s">
        <v>4975</v>
      </c>
      <c r="B2284" s="91" t="s">
        <v>11844</v>
      </c>
      <c r="C2284" s="91" t="s">
        <v>5234</v>
      </c>
      <c r="D2284" s="91" t="s">
        <v>11299</v>
      </c>
      <c r="E2284" s="91">
        <v>8</v>
      </c>
      <c r="F2284" s="91">
        <v>4096</v>
      </c>
      <c r="G2284" s="91">
        <v>2160</v>
      </c>
      <c r="H2284" s="91">
        <v>60</v>
      </c>
      <c r="I2284" s="150"/>
      <c r="J2284" s="91"/>
      <c r="K2284" s="91"/>
      <c r="L2284" s="71" t="s">
        <v>2</v>
      </c>
    </row>
    <row r="2285" spans="1:12" x14ac:dyDescent="0.25">
      <c r="A2285" s="155" t="s">
        <v>4977</v>
      </c>
      <c r="B2285" s="91" t="s">
        <v>11845</v>
      </c>
      <c r="C2285" s="91" t="s">
        <v>5234</v>
      </c>
      <c r="D2285" s="91" t="s">
        <v>11299</v>
      </c>
      <c r="E2285" s="91">
        <v>8</v>
      </c>
      <c r="F2285" s="91">
        <v>4096</v>
      </c>
      <c r="G2285" s="91">
        <v>2160</v>
      </c>
      <c r="H2285" s="91">
        <v>120</v>
      </c>
      <c r="I2285" s="149"/>
      <c r="J2285" s="91"/>
      <c r="K2285" s="91"/>
      <c r="L2285" s="71" t="s">
        <v>2</v>
      </c>
    </row>
    <row r="2286" spans="1:12" x14ac:dyDescent="0.25">
      <c r="A2286" s="156" t="s">
        <v>4979</v>
      </c>
      <c r="B2286" s="91" t="s">
        <v>11846</v>
      </c>
      <c r="C2286" s="91" t="s">
        <v>5234</v>
      </c>
      <c r="D2286" s="91" t="s">
        <v>11299</v>
      </c>
      <c r="E2286" s="91">
        <v>8</v>
      </c>
      <c r="F2286" s="91">
        <v>4096</v>
      </c>
      <c r="G2286" s="91">
        <v>2160</v>
      </c>
      <c r="H2286" s="91">
        <v>24</v>
      </c>
      <c r="I2286" s="150"/>
      <c r="J2286" s="91"/>
      <c r="K2286" s="91"/>
      <c r="L2286" s="71" t="s">
        <v>2</v>
      </c>
    </row>
    <row r="2287" spans="1:12" x14ac:dyDescent="0.25">
      <c r="A2287" s="155" t="s">
        <v>4981</v>
      </c>
      <c r="B2287" s="91" t="s">
        <v>11847</v>
      </c>
      <c r="C2287" s="91" t="s">
        <v>5234</v>
      </c>
      <c r="D2287" s="91" t="s">
        <v>11299</v>
      </c>
      <c r="E2287" s="91">
        <v>8</v>
      </c>
      <c r="F2287" s="91">
        <v>4096</v>
      </c>
      <c r="G2287" s="91">
        <v>2160</v>
      </c>
      <c r="H2287" s="91">
        <v>30</v>
      </c>
      <c r="I2287" s="149"/>
      <c r="J2287" s="91"/>
      <c r="K2287" s="91"/>
      <c r="L2287" s="71" t="s">
        <v>2</v>
      </c>
    </row>
    <row r="2288" spans="1:12" x14ac:dyDescent="0.25">
      <c r="A2288" s="156" t="s">
        <v>4984</v>
      </c>
      <c r="B2288" s="91" t="s">
        <v>11848</v>
      </c>
      <c r="C2288" s="91" t="s">
        <v>5234</v>
      </c>
      <c r="D2288" s="91" t="s">
        <v>11299</v>
      </c>
      <c r="E2288" s="91">
        <v>8</v>
      </c>
      <c r="F2288" s="91">
        <v>4096</v>
      </c>
      <c r="G2288" s="91">
        <v>2160</v>
      </c>
      <c r="H2288" s="91">
        <v>60</v>
      </c>
      <c r="I2288" s="150"/>
      <c r="J2288" s="91"/>
      <c r="K2288" s="91"/>
      <c r="L2288" s="71" t="s">
        <v>2</v>
      </c>
    </row>
    <row r="2289" spans="1:12" x14ac:dyDescent="0.25">
      <c r="A2289" s="155" t="s">
        <v>4986</v>
      </c>
      <c r="B2289" s="91" t="s">
        <v>11849</v>
      </c>
      <c r="C2289" s="91" t="s">
        <v>5234</v>
      </c>
      <c r="D2289" s="91" t="s">
        <v>9984</v>
      </c>
      <c r="E2289" s="91">
        <v>8</v>
      </c>
      <c r="F2289" s="91">
        <v>4096</v>
      </c>
      <c r="G2289" s="91">
        <v>2160</v>
      </c>
      <c r="H2289" s="91">
        <v>120</v>
      </c>
      <c r="I2289" s="149"/>
      <c r="J2289" s="91"/>
      <c r="K2289" s="91"/>
      <c r="L2289" s="71" t="s">
        <v>2</v>
      </c>
    </row>
    <row r="2290" spans="1:12" x14ac:dyDescent="0.25">
      <c r="A2290" s="156" t="s">
        <v>4988</v>
      </c>
      <c r="B2290" s="91" t="s">
        <v>11850</v>
      </c>
      <c r="C2290" s="91" t="s">
        <v>5234</v>
      </c>
      <c r="D2290" s="91" t="s">
        <v>11308</v>
      </c>
      <c r="E2290" s="91">
        <v>8</v>
      </c>
      <c r="F2290" s="91">
        <v>4096</v>
      </c>
      <c r="G2290" s="91">
        <v>2160</v>
      </c>
      <c r="H2290" s="91">
        <v>24</v>
      </c>
      <c r="I2290" s="150"/>
      <c r="J2290" s="91"/>
      <c r="K2290" s="91"/>
      <c r="L2290" s="71" t="s">
        <v>2</v>
      </c>
    </row>
    <row r="2291" spans="1:12" x14ac:dyDescent="0.25">
      <c r="A2291" s="155" t="s">
        <v>4990</v>
      </c>
      <c r="B2291" s="91" t="s">
        <v>11851</v>
      </c>
      <c r="C2291" s="91" t="s">
        <v>5234</v>
      </c>
      <c r="D2291" s="91" t="s">
        <v>11308</v>
      </c>
      <c r="E2291" s="91">
        <v>8</v>
      </c>
      <c r="F2291" s="91">
        <v>4096</v>
      </c>
      <c r="G2291" s="91">
        <v>2160</v>
      </c>
      <c r="H2291" s="91">
        <v>30</v>
      </c>
      <c r="I2291" s="149"/>
      <c r="J2291" s="91"/>
      <c r="K2291" s="91"/>
      <c r="L2291" s="71" t="s">
        <v>2</v>
      </c>
    </row>
    <row r="2292" spans="1:12" x14ac:dyDescent="0.25">
      <c r="A2292" s="156" t="s">
        <v>4992</v>
      </c>
      <c r="B2292" s="91" t="s">
        <v>11852</v>
      </c>
      <c r="C2292" s="91" t="s">
        <v>5234</v>
      </c>
      <c r="D2292" s="91" t="s">
        <v>11308</v>
      </c>
      <c r="E2292" s="91">
        <v>8</v>
      </c>
      <c r="F2292" s="91">
        <v>4096</v>
      </c>
      <c r="G2292" s="91">
        <v>2160</v>
      </c>
      <c r="H2292" s="91">
        <v>60</v>
      </c>
      <c r="I2292" s="150"/>
      <c r="J2292" s="91"/>
      <c r="K2292" s="91"/>
      <c r="L2292" s="71" t="s">
        <v>2</v>
      </c>
    </row>
    <row r="2293" spans="1:12" x14ac:dyDescent="0.25">
      <c r="A2293" s="155" t="s">
        <v>4994</v>
      </c>
      <c r="B2293" s="91" t="s">
        <v>11853</v>
      </c>
      <c r="C2293" s="91" t="s">
        <v>5234</v>
      </c>
      <c r="D2293" s="91" t="s">
        <v>11308</v>
      </c>
      <c r="E2293" s="91">
        <v>8</v>
      </c>
      <c r="F2293" s="91">
        <v>4096</v>
      </c>
      <c r="G2293" s="91">
        <v>2160</v>
      </c>
      <c r="H2293" s="91">
        <v>120</v>
      </c>
      <c r="I2293" s="149"/>
      <c r="J2293" s="91"/>
      <c r="K2293" s="91"/>
      <c r="L2293" s="71" t="s">
        <v>2</v>
      </c>
    </row>
    <row r="2294" spans="1:12" x14ac:dyDescent="0.25">
      <c r="A2294" s="156" t="s">
        <v>4996</v>
      </c>
      <c r="B2294" s="91" t="s">
        <v>11854</v>
      </c>
      <c r="C2294" s="91" t="s">
        <v>5234</v>
      </c>
      <c r="D2294" s="91" t="s">
        <v>11313</v>
      </c>
      <c r="E2294" s="91">
        <v>8</v>
      </c>
      <c r="F2294" s="91">
        <v>4096</v>
      </c>
      <c r="G2294" s="91">
        <v>2160</v>
      </c>
      <c r="H2294" s="91">
        <v>24</v>
      </c>
      <c r="I2294" s="150"/>
      <c r="J2294" s="91"/>
      <c r="K2294" s="91"/>
      <c r="L2294" s="71" t="s">
        <v>2</v>
      </c>
    </row>
    <row r="2295" spans="1:12" x14ac:dyDescent="0.25">
      <c r="A2295" s="155" t="s">
        <v>4998</v>
      </c>
      <c r="B2295" s="91" t="s">
        <v>11855</v>
      </c>
      <c r="C2295" s="91" t="s">
        <v>5234</v>
      </c>
      <c r="D2295" s="91" t="s">
        <v>11313</v>
      </c>
      <c r="E2295" s="91">
        <v>8</v>
      </c>
      <c r="F2295" s="91">
        <v>4096</v>
      </c>
      <c r="G2295" s="91">
        <v>2160</v>
      </c>
      <c r="H2295" s="91">
        <v>30</v>
      </c>
      <c r="I2295" s="149"/>
      <c r="J2295" s="91"/>
      <c r="K2295" s="91"/>
      <c r="L2295" s="71" t="s">
        <v>2</v>
      </c>
    </row>
    <row r="2296" spans="1:12" x14ac:dyDescent="0.25">
      <c r="A2296" s="156" t="s">
        <v>5000</v>
      </c>
      <c r="B2296" s="91" t="s">
        <v>11856</v>
      </c>
      <c r="C2296" s="91" t="s">
        <v>5234</v>
      </c>
      <c r="D2296" s="91" t="s">
        <v>11313</v>
      </c>
      <c r="E2296" s="91">
        <v>8</v>
      </c>
      <c r="F2296" s="91">
        <v>4096</v>
      </c>
      <c r="G2296" s="91">
        <v>2160</v>
      </c>
      <c r="H2296" s="91">
        <v>60</v>
      </c>
      <c r="I2296" s="150"/>
      <c r="J2296" s="91"/>
      <c r="K2296" s="91"/>
      <c r="L2296" s="71" t="s">
        <v>2</v>
      </c>
    </row>
    <row r="2297" spans="1:12" x14ac:dyDescent="0.25">
      <c r="A2297" s="155" t="s">
        <v>5002</v>
      </c>
      <c r="B2297" s="91" t="s">
        <v>11857</v>
      </c>
      <c r="C2297" s="91" t="s">
        <v>5234</v>
      </c>
      <c r="D2297" s="91" t="s">
        <v>11313</v>
      </c>
      <c r="E2297" s="91">
        <v>8</v>
      </c>
      <c r="F2297" s="91">
        <v>4096</v>
      </c>
      <c r="G2297" s="91">
        <v>2160</v>
      </c>
      <c r="H2297" s="91">
        <v>120</v>
      </c>
      <c r="I2297" s="149"/>
      <c r="J2297" s="91"/>
      <c r="K2297" s="91"/>
      <c r="L2297" s="71" t="s">
        <v>2</v>
      </c>
    </row>
    <row r="2298" spans="1:12" x14ac:dyDescent="0.25">
      <c r="A2298" s="156" t="s">
        <v>5005</v>
      </c>
      <c r="B2298" s="91" t="s">
        <v>11858</v>
      </c>
      <c r="C2298" s="91" t="s">
        <v>5234</v>
      </c>
      <c r="D2298" s="91" t="s">
        <v>11318</v>
      </c>
      <c r="E2298" s="91">
        <v>10</v>
      </c>
      <c r="F2298" s="91">
        <v>4096</v>
      </c>
      <c r="G2298" s="91">
        <v>2160</v>
      </c>
      <c r="H2298" s="91">
        <v>24</v>
      </c>
      <c r="I2298" s="150"/>
      <c r="J2298" s="91"/>
      <c r="K2298" s="91"/>
      <c r="L2298" s="71" t="s">
        <v>2</v>
      </c>
    </row>
    <row r="2299" spans="1:12" x14ac:dyDescent="0.25">
      <c r="A2299" s="155" t="s">
        <v>5007</v>
      </c>
      <c r="B2299" s="91" t="s">
        <v>11859</v>
      </c>
      <c r="C2299" s="91" t="s">
        <v>5234</v>
      </c>
      <c r="D2299" s="91" t="s">
        <v>11318</v>
      </c>
      <c r="E2299" s="91">
        <v>10</v>
      </c>
      <c r="F2299" s="91">
        <v>4096</v>
      </c>
      <c r="G2299" s="91">
        <v>2160</v>
      </c>
      <c r="H2299" s="91">
        <v>30</v>
      </c>
      <c r="I2299" s="149"/>
      <c r="J2299" s="91"/>
      <c r="K2299" s="91"/>
      <c r="L2299" s="71" t="s">
        <v>2</v>
      </c>
    </row>
    <row r="2300" spans="1:12" x14ac:dyDescent="0.25">
      <c r="A2300" s="156" t="s">
        <v>5009</v>
      </c>
      <c r="B2300" s="91" t="s">
        <v>11860</v>
      </c>
      <c r="C2300" s="91" t="s">
        <v>5234</v>
      </c>
      <c r="D2300" s="91" t="s">
        <v>11318</v>
      </c>
      <c r="E2300" s="91">
        <v>10</v>
      </c>
      <c r="F2300" s="91">
        <v>4096</v>
      </c>
      <c r="G2300" s="91">
        <v>2160</v>
      </c>
      <c r="H2300" s="91">
        <v>60</v>
      </c>
      <c r="I2300" s="150"/>
      <c r="J2300" s="91"/>
      <c r="K2300" s="91"/>
      <c r="L2300" s="71" t="s">
        <v>2</v>
      </c>
    </row>
    <row r="2301" spans="1:12" x14ac:dyDescent="0.25">
      <c r="A2301" s="155" t="s">
        <v>5011</v>
      </c>
      <c r="B2301" s="91" t="s">
        <v>11861</v>
      </c>
      <c r="C2301" s="91" t="s">
        <v>5234</v>
      </c>
      <c r="D2301" s="91" t="s">
        <v>11318</v>
      </c>
      <c r="E2301" s="91">
        <v>10</v>
      </c>
      <c r="F2301" s="91">
        <v>4096</v>
      </c>
      <c r="G2301" s="91">
        <v>2160</v>
      </c>
      <c r="H2301" s="91">
        <v>120</v>
      </c>
      <c r="I2301" s="149"/>
      <c r="J2301" s="91"/>
      <c r="K2301" s="91"/>
      <c r="L2301" s="71" t="s">
        <v>2</v>
      </c>
    </row>
    <row r="2302" spans="1:12" x14ac:dyDescent="0.25">
      <c r="A2302" s="156" t="s">
        <v>5013</v>
      </c>
      <c r="B2302" s="91" t="s">
        <v>11862</v>
      </c>
      <c r="C2302" s="91" t="s">
        <v>5234</v>
      </c>
      <c r="D2302" s="91" t="s">
        <v>11323</v>
      </c>
      <c r="E2302" s="91">
        <v>10</v>
      </c>
      <c r="F2302" s="91">
        <v>4096</v>
      </c>
      <c r="G2302" s="91">
        <v>2160</v>
      </c>
      <c r="H2302" s="91">
        <v>24</v>
      </c>
      <c r="I2302" s="150"/>
      <c r="J2302" s="91"/>
      <c r="K2302" s="91"/>
      <c r="L2302" s="71" t="s">
        <v>2</v>
      </c>
    </row>
    <row r="2303" spans="1:12" x14ac:dyDescent="0.25">
      <c r="A2303" s="155" t="s">
        <v>5015</v>
      </c>
      <c r="B2303" s="91" t="s">
        <v>11863</v>
      </c>
      <c r="C2303" s="91" t="s">
        <v>5234</v>
      </c>
      <c r="D2303" s="91" t="s">
        <v>11323</v>
      </c>
      <c r="E2303" s="91">
        <v>10</v>
      </c>
      <c r="F2303" s="91">
        <v>4096</v>
      </c>
      <c r="G2303" s="91">
        <v>2160</v>
      </c>
      <c r="H2303" s="91">
        <v>30</v>
      </c>
      <c r="I2303" s="149"/>
      <c r="J2303" s="91"/>
      <c r="K2303" s="91"/>
      <c r="L2303" s="71" t="s">
        <v>2</v>
      </c>
    </row>
    <row r="2304" spans="1:12" x14ac:dyDescent="0.25">
      <c r="A2304" s="156" t="s">
        <v>5017</v>
      </c>
      <c r="B2304" s="91" t="s">
        <v>11864</v>
      </c>
      <c r="C2304" s="91" t="s">
        <v>5234</v>
      </c>
      <c r="D2304" s="91" t="s">
        <v>11323</v>
      </c>
      <c r="E2304" s="91">
        <v>10</v>
      </c>
      <c r="F2304" s="91">
        <v>4096</v>
      </c>
      <c r="G2304" s="91">
        <v>2160</v>
      </c>
      <c r="H2304" s="91">
        <v>60</v>
      </c>
      <c r="I2304" s="150"/>
      <c r="J2304" s="91"/>
      <c r="K2304" s="91"/>
      <c r="L2304" s="71" t="s">
        <v>2</v>
      </c>
    </row>
    <row r="2305" spans="1:12" x14ac:dyDescent="0.25">
      <c r="A2305" s="155" t="s">
        <v>5019</v>
      </c>
      <c r="B2305" s="91" t="s">
        <v>11865</v>
      </c>
      <c r="C2305" s="91" t="s">
        <v>5234</v>
      </c>
      <c r="D2305" s="91" t="s">
        <v>11323</v>
      </c>
      <c r="E2305" s="91">
        <v>10</v>
      </c>
      <c r="F2305" s="91">
        <v>4096</v>
      </c>
      <c r="G2305" s="91">
        <v>2160</v>
      </c>
      <c r="H2305" s="91">
        <v>120</v>
      </c>
      <c r="I2305" s="149"/>
      <c r="J2305" s="91"/>
      <c r="K2305" s="91"/>
      <c r="L2305" s="71" t="s">
        <v>2</v>
      </c>
    </row>
    <row r="2306" spans="1:12" x14ac:dyDescent="0.25">
      <c r="A2306" s="156" t="s">
        <v>5022</v>
      </c>
      <c r="B2306" s="91" t="s">
        <v>11866</v>
      </c>
      <c r="C2306" s="91" t="s">
        <v>5234</v>
      </c>
      <c r="D2306" s="91" t="s">
        <v>11328</v>
      </c>
      <c r="E2306" s="91">
        <v>10</v>
      </c>
      <c r="F2306" s="91">
        <v>4096</v>
      </c>
      <c r="G2306" s="91">
        <v>2160</v>
      </c>
      <c r="H2306" s="91">
        <v>24</v>
      </c>
      <c r="I2306" s="150"/>
      <c r="J2306" s="91"/>
      <c r="K2306" s="91"/>
      <c r="L2306" s="71" t="s">
        <v>2</v>
      </c>
    </row>
    <row r="2307" spans="1:12" x14ac:dyDescent="0.25">
      <c r="A2307" s="155" t="s">
        <v>5024</v>
      </c>
      <c r="B2307" s="91" t="s">
        <v>11867</v>
      </c>
      <c r="C2307" s="91" t="s">
        <v>5234</v>
      </c>
      <c r="D2307" s="91" t="s">
        <v>11328</v>
      </c>
      <c r="E2307" s="91">
        <v>10</v>
      </c>
      <c r="F2307" s="91">
        <v>4096</v>
      </c>
      <c r="G2307" s="91">
        <v>2160</v>
      </c>
      <c r="H2307" s="91">
        <v>30</v>
      </c>
      <c r="I2307" s="149"/>
      <c r="J2307" s="91"/>
      <c r="K2307" s="91"/>
      <c r="L2307" s="71" t="s">
        <v>2</v>
      </c>
    </row>
    <row r="2308" spans="1:12" x14ac:dyDescent="0.25">
      <c r="A2308" s="156" t="s">
        <v>5027</v>
      </c>
      <c r="B2308" s="91" t="s">
        <v>11868</v>
      </c>
      <c r="C2308" s="91" t="s">
        <v>5234</v>
      </c>
      <c r="D2308" s="91" t="s">
        <v>11328</v>
      </c>
      <c r="E2308" s="91">
        <v>10</v>
      </c>
      <c r="F2308" s="91">
        <v>4096</v>
      </c>
      <c r="G2308" s="91">
        <v>2160</v>
      </c>
      <c r="H2308" s="91">
        <v>60</v>
      </c>
      <c r="I2308" s="150"/>
      <c r="J2308" s="91"/>
      <c r="K2308" s="91"/>
      <c r="L2308" s="71" t="s">
        <v>2</v>
      </c>
    </row>
    <row r="2309" spans="1:12" x14ac:dyDescent="0.25">
      <c r="A2309" s="155" t="s">
        <v>5029</v>
      </c>
      <c r="B2309" s="91" t="s">
        <v>11869</v>
      </c>
      <c r="C2309" s="91" t="s">
        <v>5234</v>
      </c>
      <c r="D2309" s="91" t="s">
        <v>11328</v>
      </c>
      <c r="E2309" s="91">
        <v>10</v>
      </c>
      <c r="F2309" s="91">
        <v>4096</v>
      </c>
      <c r="G2309" s="91">
        <v>2160</v>
      </c>
      <c r="H2309" s="91">
        <v>120</v>
      </c>
      <c r="I2309" s="149"/>
      <c r="J2309" s="91"/>
      <c r="K2309" s="91"/>
      <c r="L2309" s="71" t="s">
        <v>2</v>
      </c>
    </row>
    <row r="2310" spans="1:12" x14ac:dyDescent="0.25">
      <c r="A2310" s="156" t="s">
        <v>5031</v>
      </c>
      <c r="B2310" s="91" t="s">
        <v>11870</v>
      </c>
      <c r="C2310" s="91" t="s">
        <v>5234</v>
      </c>
      <c r="D2310" s="91" t="s">
        <v>11333</v>
      </c>
      <c r="E2310" s="91">
        <v>10</v>
      </c>
      <c r="F2310" s="91">
        <v>4096</v>
      </c>
      <c r="G2310" s="91">
        <v>2160</v>
      </c>
      <c r="H2310" s="91">
        <v>24</v>
      </c>
      <c r="I2310" s="150"/>
      <c r="J2310" s="91"/>
      <c r="K2310" s="91"/>
      <c r="L2310" s="71" t="s">
        <v>2</v>
      </c>
    </row>
    <row r="2311" spans="1:12" x14ac:dyDescent="0.25">
      <c r="A2311" s="155" t="s">
        <v>5033</v>
      </c>
      <c r="B2311" s="91" t="s">
        <v>11871</v>
      </c>
      <c r="C2311" s="91" t="s">
        <v>5234</v>
      </c>
      <c r="D2311" s="91" t="s">
        <v>11333</v>
      </c>
      <c r="E2311" s="91">
        <v>10</v>
      </c>
      <c r="F2311" s="91">
        <v>4096</v>
      </c>
      <c r="G2311" s="91">
        <v>2160</v>
      </c>
      <c r="H2311" s="91">
        <v>30</v>
      </c>
      <c r="I2311" s="149"/>
      <c r="J2311" s="91"/>
      <c r="K2311" s="91"/>
      <c r="L2311" s="71" t="s">
        <v>2</v>
      </c>
    </row>
    <row r="2312" spans="1:12" x14ac:dyDescent="0.25">
      <c r="A2312" s="156" t="s">
        <v>5035</v>
      </c>
      <c r="B2312" s="91" t="s">
        <v>11872</v>
      </c>
      <c r="C2312" s="91" t="s">
        <v>5234</v>
      </c>
      <c r="D2312" s="91" t="s">
        <v>11333</v>
      </c>
      <c r="E2312" s="91">
        <v>10</v>
      </c>
      <c r="F2312" s="91">
        <v>4096</v>
      </c>
      <c r="G2312" s="91">
        <v>2160</v>
      </c>
      <c r="H2312" s="91">
        <v>60</v>
      </c>
      <c r="I2312" s="150"/>
      <c r="J2312" s="91"/>
      <c r="K2312" s="91"/>
      <c r="L2312" s="71" t="s">
        <v>2</v>
      </c>
    </row>
    <row r="2313" spans="1:12" x14ac:dyDescent="0.25">
      <c r="A2313" s="155" t="s">
        <v>5037</v>
      </c>
      <c r="B2313" s="91" t="s">
        <v>11873</v>
      </c>
      <c r="C2313" s="91" t="s">
        <v>5234</v>
      </c>
      <c r="D2313" s="91" t="s">
        <v>11333</v>
      </c>
      <c r="E2313" s="91">
        <v>10</v>
      </c>
      <c r="F2313" s="91">
        <v>4096</v>
      </c>
      <c r="G2313" s="91">
        <v>2160</v>
      </c>
      <c r="H2313" s="91">
        <v>120</v>
      </c>
      <c r="I2313" s="149"/>
      <c r="J2313" s="91"/>
      <c r="K2313" s="91"/>
      <c r="L2313" s="71" t="s">
        <v>2</v>
      </c>
    </row>
    <row r="2314" spans="1:12" x14ac:dyDescent="0.25">
      <c r="A2314" s="156" t="s">
        <v>5039</v>
      </c>
      <c r="B2314" s="91" t="s">
        <v>11874</v>
      </c>
      <c r="C2314" s="91" t="s">
        <v>5234</v>
      </c>
      <c r="D2314" s="91" t="s">
        <v>11338</v>
      </c>
      <c r="E2314" s="91">
        <v>12</v>
      </c>
      <c r="F2314" s="91">
        <v>4096</v>
      </c>
      <c r="G2314" s="91">
        <v>2160</v>
      </c>
      <c r="H2314" s="91">
        <v>24</v>
      </c>
      <c r="I2314" s="150"/>
      <c r="J2314" s="91"/>
      <c r="K2314" s="91"/>
      <c r="L2314" s="71" t="s">
        <v>2</v>
      </c>
    </row>
    <row r="2315" spans="1:12" x14ac:dyDescent="0.25">
      <c r="A2315" s="155" t="s">
        <v>5041</v>
      </c>
      <c r="B2315" s="91" t="s">
        <v>11875</v>
      </c>
      <c r="C2315" s="91" t="s">
        <v>5234</v>
      </c>
      <c r="D2315" s="91" t="s">
        <v>11338</v>
      </c>
      <c r="E2315" s="91">
        <v>12</v>
      </c>
      <c r="F2315" s="91">
        <v>4096</v>
      </c>
      <c r="G2315" s="91">
        <v>2160</v>
      </c>
      <c r="H2315" s="91">
        <v>30</v>
      </c>
      <c r="I2315" s="149"/>
      <c r="J2315" s="91"/>
      <c r="K2315" s="91"/>
      <c r="L2315" s="71" t="s">
        <v>2</v>
      </c>
    </row>
    <row r="2316" spans="1:12" x14ac:dyDescent="0.25">
      <c r="A2316" s="156" t="s">
        <v>5043</v>
      </c>
      <c r="B2316" s="91" t="s">
        <v>11876</v>
      </c>
      <c r="C2316" s="91" t="s">
        <v>5234</v>
      </c>
      <c r="D2316" s="91" t="s">
        <v>11338</v>
      </c>
      <c r="E2316" s="91">
        <v>12</v>
      </c>
      <c r="F2316" s="91">
        <v>4096</v>
      </c>
      <c r="G2316" s="91">
        <v>2160</v>
      </c>
      <c r="H2316" s="91">
        <v>60</v>
      </c>
      <c r="I2316" s="150"/>
      <c r="J2316" s="91"/>
      <c r="K2316" s="91"/>
      <c r="L2316" s="71" t="s">
        <v>2</v>
      </c>
    </row>
    <row r="2317" spans="1:12" x14ac:dyDescent="0.25">
      <c r="A2317" s="155" t="s">
        <v>5045</v>
      </c>
      <c r="B2317" s="91" t="s">
        <v>11877</v>
      </c>
      <c r="C2317" s="91" t="s">
        <v>5234</v>
      </c>
      <c r="D2317" s="91" t="s">
        <v>11338</v>
      </c>
      <c r="E2317" s="91">
        <v>12</v>
      </c>
      <c r="F2317" s="91">
        <v>4096</v>
      </c>
      <c r="G2317" s="91">
        <v>2160</v>
      </c>
      <c r="H2317" s="91">
        <v>120</v>
      </c>
      <c r="I2317" s="149"/>
      <c r="J2317" s="91"/>
      <c r="K2317" s="91"/>
      <c r="L2317" s="71" t="s">
        <v>2</v>
      </c>
    </row>
    <row r="2318" spans="1:12" x14ac:dyDescent="0.25">
      <c r="A2318" s="156" t="s">
        <v>5047</v>
      </c>
      <c r="B2318" s="91" t="s">
        <v>11878</v>
      </c>
      <c r="C2318" s="91" t="s">
        <v>5234</v>
      </c>
      <c r="D2318" s="91" t="s">
        <v>11343</v>
      </c>
      <c r="E2318" s="91">
        <v>12</v>
      </c>
      <c r="F2318" s="91">
        <v>4096</v>
      </c>
      <c r="G2318" s="91">
        <v>2160</v>
      </c>
      <c r="H2318" s="91">
        <v>24</v>
      </c>
      <c r="I2318" s="150"/>
      <c r="J2318" s="91"/>
      <c r="K2318" s="91"/>
      <c r="L2318" s="71" t="s">
        <v>2</v>
      </c>
    </row>
    <row r="2319" spans="1:12" x14ac:dyDescent="0.25">
      <c r="A2319" s="155" t="s">
        <v>5049</v>
      </c>
      <c r="B2319" s="91" t="s">
        <v>11879</v>
      </c>
      <c r="C2319" s="91" t="s">
        <v>5234</v>
      </c>
      <c r="D2319" s="91" t="s">
        <v>11343</v>
      </c>
      <c r="E2319" s="91">
        <v>12</v>
      </c>
      <c r="F2319" s="91">
        <v>4096</v>
      </c>
      <c r="G2319" s="91">
        <v>2160</v>
      </c>
      <c r="H2319" s="91">
        <v>30</v>
      </c>
      <c r="I2319" s="149"/>
      <c r="J2319" s="91"/>
      <c r="K2319" s="135"/>
      <c r="L2319" s="71" t="s">
        <v>2</v>
      </c>
    </row>
    <row r="2320" spans="1:12" x14ac:dyDescent="0.25">
      <c r="A2320" s="156" t="s">
        <v>5051</v>
      </c>
      <c r="B2320" s="91" t="s">
        <v>11880</v>
      </c>
      <c r="C2320" s="91" t="s">
        <v>5234</v>
      </c>
      <c r="D2320" s="91" t="s">
        <v>11343</v>
      </c>
      <c r="E2320" s="91">
        <v>12</v>
      </c>
      <c r="F2320" s="91">
        <v>4096</v>
      </c>
      <c r="G2320" s="91">
        <v>2160</v>
      </c>
      <c r="H2320" s="91">
        <v>60</v>
      </c>
      <c r="I2320" s="150"/>
      <c r="J2320" s="91"/>
      <c r="K2320" s="135"/>
      <c r="L2320" s="71" t="s">
        <v>2</v>
      </c>
    </row>
    <row r="2321" spans="1:12" x14ac:dyDescent="0.25">
      <c r="A2321" s="155" t="s">
        <v>5053</v>
      </c>
      <c r="B2321" s="91" t="s">
        <v>11881</v>
      </c>
      <c r="C2321" s="91" t="s">
        <v>5234</v>
      </c>
      <c r="D2321" s="91" t="s">
        <v>11343</v>
      </c>
      <c r="E2321" s="91">
        <v>12</v>
      </c>
      <c r="F2321" s="91">
        <v>4096</v>
      </c>
      <c r="G2321" s="91">
        <v>2160</v>
      </c>
      <c r="H2321" s="91">
        <v>120</v>
      </c>
      <c r="I2321" s="149"/>
      <c r="J2321" s="91"/>
      <c r="K2321" s="135"/>
      <c r="L2321" s="71" t="s">
        <v>2</v>
      </c>
    </row>
    <row r="2322" spans="1:12" x14ac:dyDescent="0.25">
      <c r="A2322" s="156" t="s">
        <v>5055</v>
      </c>
      <c r="B2322" s="91" t="s">
        <v>11882</v>
      </c>
      <c r="C2322" s="91" t="s">
        <v>5234</v>
      </c>
      <c r="D2322" s="91" t="s">
        <v>11348</v>
      </c>
      <c r="E2322" s="91">
        <v>12</v>
      </c>
      <c r="F2322" s="91">
        <v>4096</v>
      </c>
      <c r="G2322" s="91">
        <v>2160</v>
      </c>
      <c r="H2322" s="91">
        <v>24</v>
      </c>
      <c r="I2322" s="150"/>
      <c r="J2322" s="91"/>
      <c r="K2322" s="91"/>
      <c r="L2322" s="71" t="s">
        <v>2</v>
      </c>
    </row>
    <row r="2323" spans="1:12" x14ac:dyDescent="0.25">
      <c r="A2323" s="155" t="s">
        <v>5057</v>
      </c>
      <c r="B2323" s="91" t="s">
        <v>11883</v>
      </c>
      <c r="C2323" s="91" t="s">
        <v>5234</v>
      </c>
      <c r="D2323" s="91" t="s">
        <v>11348</v>
      </c>
      <c r="E2323" s="91">
        <v>12</v>
      </c>
      <c r="F2323" s="91">
        <v>4096</v>
      </c>
      <c r="G2323" s="91">
        <v>2160</v>
      </c>
      <c r="H2323" s="91">
        <v>30</v>
      </c>
      <c r="I2323" s="149"/>
      <c r="J2323" s="91"/>
      <c r="K2323" s="135"/>
      <c r="L2323" s="71" t="s">
        <v>2</v>
      </c>
    </row>
    <row r="2324" spans="1:12" x14ac:dyDescent="0.25">
      <c r="A2324" s="156" t="s">
        <v>5059</v>
      </c>
      <c r="B2324" s="91" t="s">
        <v>11884</v>
      </c>
      <c r="C2324" s="91" t="s">
        <v>5234</v>
      </c>
      <c r="D2324" s="91" t="s">
        <v>11348</v>
      </c>
      <c r="E2324" s="91">
        <v>12</v>
      </c>
      <c r="F2324" s="91">
        <v>4096</v>
      </c>
      <c r="G2324" s="91">
        <v>2160</v>
      </c>
      <c r="H2324" s="91">
        <v>60</v>
      </c>
      <c r="I2324" s="150"/>
      <c r="J2324" s="91"/>
      <c r="K2324" s="135"/>
      <c r="L2324" s="71" t="s">
        <v>2</v>
      </c>
    </row>
    <row r="2325" spans="1:12" x14ac:dyDescent="0.25">
      <c r="A2325" s="155" t="s">
        <v>5061</v>
      </c>
      <c r="B2325" s="91" t="s">
        <v>11885</v>
      </c>
      <c r="C2325" s="91" t="s">
        <v>5234</v>
      </c>
      <c r="D2325" s="91" t="s">
        <v>11348</v>
      </c>
      <c r="E2325" s="91">
        <v>12</v>
      </c>
      <c r="F2325" s="91">
        <v>4096</v>
      </c>
      <c r="G2325" s="91">
        <v>2160</v>
      </c>
      <c r="H2325" s="91">
        <v>120</v>
      </c>
      <c r="I2325" s="149"/>
      <c r="J2325" s="91"/>
      <c r="K2325" s="135"/>
      <c r="L2325" s="71" t="s">
        <v>2</v>
      </c>
    </row>
    <row r="2326" spans="1:12" x14ac:dyDescent="0.25">
      <c r="A2326" s="156" t="s">
        <v>5063</v>
      </c>
      <c r="B2326" s="91" t="s">
        <v>11886</v>
      </c>
      <c r="C2326" s="91" t="s">
        <v>5234</v>
      </c>
      <c r="D2326" s="91" t="s">
        <v>11299</v>
      </c>
      <c r="E2326" s="91">
        <v>8</v>
      </c>
      <c r="F2326" s="91">
        <v>7680</v>
      </c>
      <c r="G2326" s="91">
        <v>4320</v>
      </c>
      <c r="H2326" s="91">
        <v>15</v>
      </c>
      <c r="I2326" s="150"/>
      <c r="J2326" s="91"/>
      <c r="K2326" s="91"/>
      <c r="L2326" s="71" t="s">
        <v>2</v>
      </c>
    </row>
    <row r="2327" spans="1:12" x14ac:dyDescent="0.25">
      <c r="A2327" s="155" t="s">
        <v>5065</v>
      </c>
      <c r="B2327" s="91" t="s">
        <v>11887</v>
      </c>
      <c r="C2327" s="91" t="s">
        <v>5234</v>
      </c>
      <c r="D2327" s="91" t="s">
        <v>9984</v>
      </c>
      <c r="E2327" s="91">
        <v>8</v>
      </c>
      <c r="F2327" s="91">
        <v>7680</v>
      </c>
      <c r="G2327" s="91">
        <v>4320</v>
      </c>
      <c r="H2327" s="91">
        <v>15</v>
      </c>
      <c r="I2327" s="149"/>
      <c r="J2327" s="91"/>
      <c r="K2327" s="91"/>
      <c r="L2327" s="71" t="s">
        <v>2</v>
      </c>
    </row>
    <row r="2328" spans="1:12" x14ac:dyDescent="0.25">
      <c r="A2328" s="156" t="s">
        <v>5067</v>
      </c>
      <c r="B2328" s="91" t="s">
        <v>11888</v>
      </c>
      <c r="C2328" s="91" t="s">
        <v>5234</v>
      </c>
      <c r="D2328" s="91" t="s">
        <v>11308</v>
      </c>
      <c r="E2328" s="91">
        <v>8</v>
      </c>
      <c r="F2328" s="91">
        <v>7680</v>
      </c>
      <c r="G2328" s="91">
        <v>4320</v>
      </c>
      <c r="H2328" s="91">
        <v>15</v>
      </c>
      <c r="I2328" s="150"/>
      <c r="J2328" s="91"/>
      <c r="K2328" s="91"/>
      <c r="L2328" s="71" t="s">
        <v>2</v>
      </c>
    </row>
    <row r="2329" spans="1:12" x14ac:dyDescent="0.25">
      <c r="A2329" s="155" t="s">
        <v>5069</v>
      </c>
      <c r="B2329" s="91" t="s">
        <v>11889</v>
      </c>
      <c r="C2329" s="91" t="s">
        <v>5234</v>
      </c>
      <c r="D2329" s="91" t="s">
        <v>11313</v>
      </c>
      <c r="E2329" s="91">
        <v>8</v>
      </c>
      <c r="F2329" s="91">
        <v>7680</v>
      </c>
      <c r="G2329" s="91">
        <v>4320</v>
      </c>
      <c r="H2329" s="91">
        <v>15</v>
      </c>
      <c r="I2329" s="149"/>
      <c r="J2329" s="91"/>
      <c r="K2329" s="91"/>
      <c r="L2329" s="71" t="s">
        <v>2</v>
      </c>
    </row>
    <row r="2330" spans="1:12" x14ac:dyDescent="0.25">
      <c r="A2330" s="156" t="s">
        <v>5071</v>
      </c>
      <c r="B2330" s="91" t="s">
        <v>11890</v>
      </c>
      <c r="C2330" s="91" t="s">
        <v>5234</v>
      </c>
      <c r="D2330" s="91" t="s">
        <v>11318</v>
      </c>
      <c r="E2330" s="91">
        <v>10</v>
      </c>
      <c r="F2330" s="91">
        <v>7680</v>
      </c>
      <c r="G2330" s="91">
        <v>4320</v>
      </c>
      <c r="H2330" s="91">
        <v>15</v>
      </c>
      <c r="I2330" s="150"/>
      <c r="J2330" s="91"/>
      <c r="K2330" s="91"/>
      <c r="L2330" s="71" t="s">
        <v>2</v>
      </c>
    </row>
    <row r="2331" spans="1:12" x14ac:dyDescent="0.25">
      <c r="A2331" s="155" t="s">
        <v>5073</v>
      </c>
      <c r="B2331" s="91" t="s">
        <v>11891</v>
      </c>
      <c r="C2331" s="91" t="s">
        <v>5234</v>
      </c>
      <c r="D2331" s="91" t="s">
        <v>11323</v>
      </c>
      <c r="E2331" s="91">
        <v>10</v>
      </c>
      <c r="F2331" s="91">
        <v>7680</v>
      </c>
      <c r="G2331" s="91">
        <v>4320</v>
      </c>
      <c r="H2331" s="91">
        <v>15</v>
      </c>
      <c r="I2331" s="149"/>
      <c r="J2331" s="91"/>
      <c r="K2331" s="91"/>
      <c r="L2331" s="71" t="s">
        <v>2</v>
      </c>
    </row>
    <row r="2332" spans="1:12" x14ac:dyDescent="0.25">
      <c r="A2332" s="156" t="s">
        <v>5075</v>
      </c>
      <c r="B2332" s="91" t="s">
        <v>11892</v>
      </c>
      <c r="C2332" s="91" t="s">
        <v>5234</v>
      </c>
      <c r="D2332" s="91" t="s">
        <v>11328</v>
      </c>
      <c r="E2332" s="91">
        <v>10</v>
      </c>
      <c r="F2332" s="91">
        <v>7680</v>
      </c>
      <c r="G2332" s="91">
        <v>4320</v>
      </c>
      <c r="H2332" s="91">
        <v>15</v>
      </c>
      <c r="I2332" s="150"/>
      <c r="J2332" s="91"/>
      <c r="K2332" s="91"/>
      <c r="L2332" s="71" t="s">
        <v>2</v>
      </c>
    </row>
    <row r="2333" spans="1:12" x14ac:dyDescent="0.25">
      <c r="A2333" s="155" t="s">
        <v>5077</v>
      </c>
      <c r="B2333" s="91" t="s">
        <v>11893</v>
      </c>
      <c r="C2333" s="91" t="s">
        <v>5234</v>
      </c>
      <c r="D2333" s="91" t="s">
        <v>11333</v>
      </c>
      <c r="E2333" s="91">
        <v>10</v>
      </c>
      <c r="F2333" s="91">
        <v>7680</v>
      </c>
      <c r="G2333" s="91">
        <v>4320</v>
      </c>
      <c r="H2333" s="91">
        <v>15</v>
      </c>
      <c r="I2333" s="149"/>
      <c r="J2333" s="91"/>
      <c r="K2333" s="91"/>
      <c r="L2333" s="71" t="s">
        <v>2</v>
      </c>
    </row>
    <row r="2334" spans="1:12" x14ac:dyDescent="0.25">
      <c r="A2334" s="156" t="s">
        <v>5080</v>
      </c>
      <c r="B2334" s="91" t="s">
        <v>11894</v>
      </c>
      <c r="C2334" s="91" t="s">
        <v>5234</v>
      </c>
      <c r="D2334" s="91" t="s">
        <v>11338</v>
      </c>
      <c r="E2334" s="91">
        <v>12</v>
      </c>
      <c r="F2334" s="91">
        <v>7680</v>
      </c>
      <c r="G2334" s="91">
        <v>4320</v>
      </c>
      <c r="H2334" s="91">
        <v>15</v>
      </c>
      <c r="I2334" s="150"/>
      <c r="J2334" s="91"/>
      <c r="K2334" s="135"/>
      <c r="L2334" s="71" t="s">
        <v>2</v>
      </c>
    </row>
    <row r="2335" spans="1:12" x14ac:dyDescent="0.25">
      <c r="A2335" s="155" t="s">
        <v>5082</v>
      </c>
      <c r="B2335" s="91" t="s">
        <v>11895</v>
      </c>
      <c r="C2335" s="91" t="s">
        <v>5234</v>
      </c>
      <c r="D2335" s="91" t="s">
        <v>11343</v>
      </c>
      <c r="E2335" s="91">
        <v>12</v>
      </c>
      <c r="F2335" s="91">
        <v>7680</v>
      </c>
      <c r="G2335" s="91">
        <v>4320</v>
      </c>
      <c r="H2335" s="91">
        <v>15</v>
      </c>
      <c r="I2335" s="149"/>
      <c r="J2335" s="91"/>
      <c r="K2335" s="135"/>
      <c r="L2335" s="71" t="s">
        <v>2</v>
      </c>
    </row>
    <row r="2336" spans="1:12" x14ac:dyDescent="0.25">
      <c r="A2336" s="156" t="s">
        <v>5084</v>
      </c>
      <c r="B2336" s="91" t="s">
        <v>11896</v>
      </c>
      <c r="C2336" s="91" t="s">
        <v>5234</v>
      </c>
      <c r="D2336" s="91" t="s">
        <v>11348</v>
      </c>
      <c r="E2336" s="91">
        <v>12</v>
      </c>
      <c r="F2336" s="91">
        <v>7680</v>
      </c>
      <c r="G2336" s="91">
        <v>4320</v>
      </c>
      <c r="H2336" s="91">
        <v>15</v>
      </c>
      <c r="I2336" s="150"/>
      <c r="J2336" s="91"/>
      <c r="K2336" s="135"/>
      <c r="L2336" s="71" t="s">
        <v>2</v>
      </c>
    </row>
    <row r="2337" spans="1:12" x14ac:dyDescent="0.25">
      <c r="A2337" s="155" t="s">
        <v>5086</v>
      </c>
      <c r="B2337" s="91" t="s">
        <v>11897</v>
      </c>
      <c r="C2337" s="91" t="s">
        <v>9237</v>
      </c>
      <c r="D2337" s="91" t="s">
        <v>9327</v>
      </c>
      <c r="E2337" s="91">
        <v>8</v>
      </c>
      <c r="F2337" s="91">
        <v>352</v>
      </c>
      <c r="G2337" s="91">
        <v>240</v>
      </c>
      <c r="H2337" s="91">
        <v>24</v>
      </c>
      <c r="I2337" s="149"/>
      <c r="J2337" s="91"/>
      <c r="K2337" s="91"/>
      <c r="L2337" s="71" t="s">
        <v>2</v>
      </c>
    </row>
    <row r="2338" spans="1:12" x14ac:dyDescent="0.25">
      <c r="A2338" s="156" t="s">
        <v>5088</v>
      </c>
      <c r="B2338" s="91" t="s">
        <v>11898</v>
      </c>
      <c r="C2338" s="91" t="s">
        <v>9237</v>
      </c>
      <c r="D2338" s="91" t="s">
        <v>9327</v>
      </c>
      <c r="E2338" s="91">
        <v>8</v>
      </c>
      <c r="F2338" s="91">
        <v>352</v>
      </c>
      <c r="G2338" s="91">
        <v>240</v>
      </c>
      <c r="H2338" s="91">
        <v>30</v>
      </c>
      <c r="I2338" s="150"/>
      <c r="J2338" s="91"/>
      <c r="K2338" s="91"/>
      <c r="L2338" s="71" t="s">
        <v>2</v>
      </c>
    </row>
    <row r="2339" spans="1:12" x14ac:dyDescent="0.25">
      <c r="A2339" s="155" t="s">
        <v>5090</v>
      </c>
      <c r="B2339" s="91" t="s">
        <v>11899</v>
      </c>
      <c r="C2339" s="91" t="s">
        <v>9237</v>
      </c>
      <c r="D2339" s="91" t="s">
        <v>9327</v>
      </c>
      <c r="E2339" s="91">
        <v>8</v>
      </c>
      <c r="F2339" s="91">
        <v>352</v>
      </c>
      <c r="G2339" s="91">
        <v>240</v>
      </c>
      <c r="H2339" s="91">
        <v>60</v>
      </c>
      <c r="I2339" s="149"/>
      <c r="J2339" s="91"/>
      <c r="K2339" s="91"/>
      <c r="L2339" s="71" t="s">
        <v>2</v>
      </c>
    </row>
    <row r="2340" spans="1:12" x14ac:dyDescent="0.25">
      <c r="A2340" s="156" t="s">
        <v>5092</v>
      </c>
      <c r="B2340" s="91" t="s">
        <v>11900</v>
      </c>
      <c r="C2340" s="91" t="s">
        <v>9237</v>
      </c>
      <c r="D2340" s="91" t="s">
        <v>9327</v>
      </c>
      <c r="E2340" s="91">
        <v>8</v>
      </c>
      <c r="F2340" s="91">
        <v>352</v>
      </c>
      <c r="G2340" s="91">
        <v>240</v>
      </c>
      <c r="H2340" s="91">
        <v>120</v>
      </c>
      <c r="I2340" s="150"/>
      <c r="J2340" s="91"/>
      <c r="K2340" s="91"/>
      <c r="L2340" s="71" t="s">
        <v>2</v>
      </c>
    </row>
    <row r="2341" spans="1:12" x14ac:dyDescent="0.25">
      <c r="A2341" s="155" t="s">
        <v>5094</v>
      </c>
      <c r="B2341" s="91" t="s">
        <v>11901</v>
      </c>
      <c r="C2341" s="91" t="s">
        <v>9237</v>
      </c>
      <c r="D2341" s="91" t="s">
        <v>9336</v>
      </c>
      <c r="E2341" s="91">
        <v>8</v>
      </c>
      <c r="F2341" s="91">
        <v>352</v>
      </c>
      <c r="G2341" s="91">
        <v>240</v>
      </c>
      <c r="H2341" s="91">
        <v>24</v>
      </c>
      <c r="I2341" s="149"/>
      <c r="J2341" s="91"/>
      <c r="K2341" s="91"/>
      <c r="L2341" s="71" t="s">
        <v>2</v>
      </c>
    </row>
    <row r="2342" spans="1:12" x14ac:dyDescent="0.25">
      <c r="A2342" s="156" t="s">
        <v>5096</v>
      </c>
      <c r="B2342" s="91" t="s">
        <v>11902</v>
      </c>
      <c r="C2342" s="91" t="s">
        <v>9237</v>
      </c>
      <c r="D2342" s="91" t="s">
        <v>9336</v>
      </c>
      <c r="E2342" s="91">
        <v>8</v>
      </c>
      <c r="F2342" s="91">
        <v>352</v>
      </c>
      <c r="G2342" s="91">
        <v>240</v>
      </c>
      <c r="H2342" s="91">
        <v>30</v>
      </c>
      <c r="I2342" s="150"/>
      <c r="J2342" s="91"/>
      <c r="K2342" s="91"/>
      <c r="L2342" s="71" t="s">
        <v>2</v>
      </c>
    </row>
    <row r="2343" spans="1:12" x14ac:dyDescent="0.25">
      <c r="A2343" s="155" t="s">
        <v>5099</v>
      </c>
      <c r="B2343" s="91" t="s">
        <v>11903</v>
      </c>
      <c r="C2343" s="91" t="s">
        <v>9237</v>
      </c>
      <c r="D2343" s="91" t="s">
        <v>9336</v>
      </c>
      <c r="E2343" s="91">
        <v>8</v>
      </c>
      <c r="F2343" s="91">
        <v>352</v>
      </c>
      <c r="G2343" s="91">
        <v>240</v>
      </c>
      <c r="H2343" s="91">
        <v>60</v>
      </c>
      <c r="I2343" s="149"/>
      <c r="J2343" s="91"/>
      <c r="K2343" s="91"/>
      <c r="L2343" s="71" t="s">
        <v>2</v>
      </c>
    </row>
    <row r="2344" spans="1:12" x14ac:dyDescent="0.25">
      <c r="A2344" s="156" t="s">
        <v>5101</v>
      </c>
      <c r="B2344" s="91" t="s">
        <v>11904</v>
      </c>
      <c r="C2344" s="91" t="s">
        <v>9237</v>
      </c>
      <c r="D2344" s="91" t="s">
        <v>9336</v>
      </c>
      <c r="E2344" s="91">
        <v>8</v>
      </c>
      <c r="F2344" s="91">
        <v>352</v>
      </c>
      <c r="G2344" s="91">
        <v>240</v>
      </c>
      <c r="H2344" s="91">
        <v>120</v>
      </c>
      <c r="I2344" s="150"/>
      <c r="J2344" s="91"/>
      <c r="K2344" s="91"/>
      <c r="L2344" s="71" t="s">
        <v>2</v>
      </c>
    </row>
    <row r="2345" spans="1:12" x14ac:dyDescent="0.25">
      <c r="A2345" s="155" t="s">
        <v>5103</v>
      </c>
      <c r="B2345" s="91" t="s">
        <v>11905</v>
      </c>
      <c r="C2345" s="91" t="s">
        <v>9237</v>
      </c>
      <c r="D2345" s="91" t="s">
        <v>9345</v>
      </c>
      <c r="E2345" s="91">
        <v>8</v>
      </c>
      <c r="F2345" s="91">
        <v>352</v>
      </c>
      <c r="G2345" s="91">
        <v>240</v>
      </c>
      <c r="H2345" s="91">
        <v>24</v>
      </c>
      <c r="I2345" s="149"/>
      <c r="J2345" s="91"/>
      <c r="K2345" s="91"/>
      <c r="L2345" s="71" t="s">
        <v>2</v>
      </c>
    </row>
    <row r="2346" spans="1:12" x14ac:dyDescent="0.25">
      <c r="A2346" s="156" t="s">
        <v>5105</v>
      </c>
      <c r="B2346" s="91" t="s">
        <v>11906</v>
      </c>
      <c r="C2346" s="91" t="s">
        <v>9237</v>
      </c>
      <c r="D2346" s="91" t="s">
        <v>9345</v>
      </c>
      <c r="E2346" s="91">
        <v>8</v>
      </c>
      <c r="F2346" s="91">
        <v>352</v>
      </c>
      <c r="G2346" s="91">
        <v>240</v>
      </c>
      <c r="H2346" s="91">
        <v>30</v>
      </c>
      <c r="I2346" s="150"/>
      <c r="J2346" s="91"/>
      <c r="K2346" s="91"/>
      <c r="L2346" s="71" t="s">
        <v>2</v>
      </c>
    </row>
    <row r="2347" spans="1:12" x14ac:dyDescent="0.25">
      <c r="A2347" s="155" t="s">
        <v>5108</v>
      </c>
      <c r="B2347" s="91" t="s">
        <v>11907</v>
      </c>
      <c r="C2347" s="91" t="s">
        <v>9237</v>
      </c>
      <c r="D2347" s="91" t="s">
        <v>9345</v>
      </c>
      <c r="E2347" s="91">
        <v>8</v>
      </c>
      <c r="F2347" s="91">
        <v>352</v>
      </c>
      <c r="G2347" s="91">
        <v>240</v>
      </c>
      <c r="H2347" s="91">
        <v>60</v>
      </c>
      <c r="I2347" s="149"/>
      <c r="J2347" s="91"/>
      <c r="K2347" s="91"/>
      <c r="L2347" s="71" t="s">
        <v>2</v>
      </c>
    </row>
    <row r="2348" spans="1:12" x14ac:dyDescent="0.25">
      <c r="A2348" s="156" t="s">
        <v>5110</v>
      </c>
      <c r="B2348" s="91" t="s">
        <v>11908</v>
      </c>
      <c r="C2348" s="91" t="s">
        <v>9237</v>
      </c>
      <c r="D2348" s="91" t="s">
        <v>9345</v>
      </c>
      <c r="E2348" s="91">
        <v>8</v>
      </c>
      <c r="F2348" s="91">
        <v>352</v>
      </c>
      <c r="G2348" s="91">
        <v>240</v>
      </c>
      <c r="H2348" s="91">
        <v>120</v>
      </c>
      <c r="I2348" s="150"/>
      <c r="J2348" s="91"/>
      <c r="K2348" s="91"/>
      <c r="L2348" s="71" t="s">
        <v>2</v>
      </c>
    </row>
    <row r="2349" spans="1:12" x14ac:dyDescent="0.25">
      <c r="A2349" s="155" t="s">
        <v>5112</v>
      </c>
      <c r="B2349" s="91" t="s">
        <v>11909</v>
      </c>
      <c r="C2349" s="91" t="s">
        <v>9237</v>
      </c>
      <c r="D2349" s="91" t="s">
        <v>9354</v>
      </c>
      <c r="E2349" s="91">
        <v>10</v>
      </c>
      <c r="F2349" s="91">
        <v>352</v>
      </c>
      <c r="G2349" s="91">
        <v>240</v>
      </c>
      <c r="H2349" s="91">
        <v>24</v>
      </c>
      <c r="I2349" s="149"/>
      <c r="J2349" s="91"/>
      <c r="K2349" s="91"/>
      <c r="L2349" s="71" t="s">
        <v>2</v>
      </c>
    </row>
    <row r="2350" spans="1:12" x14ac:dyDescent="0.25">
      <c r="A2350" s="156" t="s">
        <v>5114</v>
      </c>
      <c r="B2350" s="91" t="s">
        <v>11910</v>
      </c>
      <c r="C2350" s="91" t="s">
        <v>9237</v>
      </c>
      <c r="D2350" s="91" t="s">
        <v>9354</v>
      </c>
      <c r="E2350" s="91">
        <v>10</v>
      </c>
      <c r="F2350" s="91">
        <v>352</v>
      </c>
      <c r="G2350" s="91">
        <v>240</v>
      </c>
      <c r="H2350" s="91">
        <v>30</v>
      </c>
      <c r="I2350" s="150"/>
      <c r="J2350" s="91"/>
      <c r="K2350" s="91"/>
      <c r="L2350" s="71" t="s">
        <v>2</v>
      </c>
    </row>
    <row r="2351" spans="1:12" x14ac:dyDescent="0.25">
      <c r="A2351" s="155" t="s">
        <v>5116</v>
      </c>
      <c r="B2351" s="91" t="s">
        <v>11911</v>
      </c>
      <c r="C2351" s="91" t="s">
        <v>9237</v>
      </c>
      <c r="D2351" s="91" t="s">
        <v>9354</v>
      </c>
      <c r="E2351" s="91">
        <v>10</v>
      </c>
      <c r="F2351" s="91">
        <v>352</v>
      </c>
      <c r="G2351" s="91">
        <v>240</v>
      </c>
      <c r="H2351" s="91">
        <v>60</v>
      </c>
      <c r="I2351" s="149"/>
      <c r="J2351" s="91"/>
      <c r="K2351" s="91"/>
      <c r="L2351" s="71" t="s">
        <v>2</v>
      </c>
    </row>
    <row r="2352" spans="1:12" x14ac:dyDescent="0.25">
      <c r="A2352" s="156" t="s">
        <v>5118</v>
      </c>
      <c r="B2352" s="91" t="s">
        <v>11912</v>
      </c>
      <c r="C2352" s="91" t="s">
        <v>9237</v>
      </c>
      <c r="D2352" s="91" t="s">
        <v>9354</v>
      </c>
      <c r="E2352" s="91">
        <v>10</v>
      </c>
      <c r="F2352" s="91">
        <v>352</v>
      </c>
      <c r="G2352" s="91">
        <v>240</v>
      </c>
      <c r="H2352" s="91">
        <v>120</v>
      </c>
      <c r="I2352" s="150"/>
      <c r="J2352" s="91"/>
      <c r="K2352" s="91"/>
      <c r="L2352" s="71" t="s">
        <v>2</v>
      </c>
    </row>
    <row r="2353" spans="1:12" x14ac:dyDescent="0.25">
      <c r="A2353" s="155" t="s">
        <v>5120</v>
      </c>
      <c r="B2353" s="91" t="s">
        <v>11913</v>
      </c>
      <c r="C2353" s="91" t="s">
        <v>9237</v>
      </c>
      <c r="D2353" s="91" t="s">
        <v>9363</v>
      </c>
      <c r="E2353" s="91">
        <v>10</v>
      </c>
      <c r="F2353" s="91">
        <v>352</v>
      </c>
      <c r="G2353" s="91">
        <v>240</v>
      </c>
      <c r="H2353" s="91">
        <v>24</v>
      </c>
      <c r="I2353" s="149"/>
      <c r="J2353" s="91"/>
      <c r="K2353" s="91"/>
      <c r="L2353" s="71" t="s">
        <v>2</v>
      </c>
    </row>
    <row r="2354" spans="1:12" x14ac:dyDescent="0.25">
      <c r="A2354" s="156" t="s">
        <v>5122</v>
      </c>
      <c r="B2354" s="91" t="s">
        <v>11914</v>
      </c>
      <c r="C2354" s="91" t="s">
        <v>9237</v>
      </c>
      <c r="D2354" s="91" t="s">
        <v>9363</v>
      </c>
      <c r="E2354" s="91">
        <v>10</v>
      </c>
      <c r="F2354" s="91">
        <v>352</v>
      </c>
      <c r="G2354" s="91">
        <v>240</v>
      </c>
      <c r="H2354" s="91">
        <v>30</v>
      </c>
      <c r="I2354" s="150"/>
      <c r="J2354" s="91"/>
      <c r="K2354" s="91"/>
      <c r="L2354" s="71" t="s">
        <v>2</v>
      </c>
    </row>
    <row r="2355" spans="1:12" x14ac:dyDescent="0.25">
      <c r="A2355" s="155" t="s">
        <v>5124</v>
      </c>
      <c r="B2355" s="91" t="s">
        <v>11915</v>
      </c>
      <c r="C2355" s="91" t="s">
        <v>9237</v>
      </c>
      <c r="D2355" s="91" t="s">
        <v>9363</v>
      </c>
      <c r="E2355" s="91">
        <v>10</v>
      </c>
      <c r="F2355" s="91">
        <v>352</v>
      </c>
      <c r="G2355" s="91">
        <v>240</v>
      </c>
      <c r="H2355" s="91">
        <v>60</v>
      </c>
      <c r="I2355" s="149"/>
      <c r="J2355" s="91"/>
      <c r="K2355" s="91"/>
      <c r="L2355" s="71" t="s">
        <v>2</v>
      </c>
    </row>
    <row r="2356" spans="1:12" x14ac:dyDescent="0.25">
      <c r="A2356" s="156" t="s">
        <v>5126</v>
      </c>
      <c r="B2356" s="91" t="s">
        <v>11916</v>
      </c>
      <c r="C2356" s="91" t="s">
        <v>9237</v>
      </c>
      <c r="D2356" s="91" t="s">
        <v>9363</v>
      </c>
      <c r="E2356" s="91">
        <v>10</v>
      </c>
      <c r="F2356" s="91">
        <v>352</v>
      </c>
      <c r="G2356" s="91">
        <v>240</v>
      </c>
      <c r="H2356" s="91">
        <v>120</v>
      </c>
      <c r="I2356" s="150"/>
      <c r="J2356" s="91"/>
      <c r="K2356" s="91"/>
      <c r="L2356" s="71" t="s">
        <v>2</v>
      </c>
    </row>
    <row r="2357" spans="1:12" x14ac:dyDescent="0.25">
      <c r="A2357" s="155" t="s">
        <v>5129</v>
      </c>
      <c r="B2357" s="91" t="s">
        <v>11917</v>
      </c>
      <c r="C2357" s="91" t="s">
        <v>9237</v>
      </c>
      <c r="D2357" s="91" t="s">
        <v>9371</v>
      </c>
      <c r="E2357" s="91">
        <v>10</v>
      </c>
      <c r="F2357" s="91">
        <v>352</v>
      </c>
      <c r="G2357" s="91">
        <v>240</v>
      </c>
      <c r="H2357" s="91">
        <v>24</v>
      </c>
      <c r="I2357" s="149"/>
      <c r="J2357" s="91"/>
      <c r="K2357" s="91"/>
      <c r="L2357" s="71" t="s">
        <v>2</v>
      </c>
    </row>
    <row r="2358" spans="1:12" x14ac:dyDescent="0.25">
      <c r="A2358" s="156" t="s">
        <v>5131</v>
      </c>
      <c r="B2358" s="91" t="s">
        <v>11918</v>
      </c>
      <c r="C2358" s="91" t="s">
        <v>9237</v>
      </c>
      <c r="D2358" s="91" t="s">
        <v>9371</v>
      </c>
      <c r="E2358" s="91">
        <v>10</v>
      </c>
      <c r="F2358" s="91">
        <v>352</v>
      </c>
      <c r="G2358" s="91">
        <v>240</v>
      </c>
      <c r="H2358" s="91">
        <v>30</v>
      </c>
      <c r="I2358" s="150"/>
      <c r="J2358" s="91"/>
      <c r="K2358" s="91"/>
      <c r="L2358" s="71" t="s">
        <v>2</v>
      </c>
    </row>
    <row r="2359" spans="1:12" x14ac:dyDescent="0.25">
      <c r="A2359" s="155" t="s">
        <v>5133</v>
      </c>
      <c r="B2359" s="91" t="s">
        <v>11919</v>
      </c>
      <c r="C2359" s="91" t="s">
        <v>9237</v>
      </c>
      <c r="D2359" s="91" t="s">
        <v>9371</v>
      </c>
      <c r="E2359" s="91">
        <v>10</v>
      </c>
      <c r="F2359" s="91">
        <v>352</v>
      </c>
      <c r="G2359" s="91">
        <v>240</v>
      </c>
      <c r="H2359" s="91">
        <v>60</v>
      </c>
      <c r="I2359" s="149"/>
      <c r="J2359" s="91"/>
      <c r="K2359" s="91"/>
      <c r="L2359" s="71" t="s">
        <v>2</v>
      </c>
    </row>
    <row r="2360" spans="1:12" x14ac:dyDescent="0.25">
      <c r="A2360" s="156" t="s">
        <v>5135</v>
      </c>
      <c r="B2360" s="91" t="s">
        <v>11920</v>
      </c>
      <c r="C2360" s="91" t="s">
        <v>9237</v>
      </c>
      <c r="D2360" s="91" t="s">
        <v>9371</v>
      </c>
      <c r="E2360" s="91">
        <v>10</v>
      </c>
      <c r="F2360" s="91">
        <v>352</v>
      </c>
      <c r="G2360" s="91">
        <v>240</v>
      </c>
      <c r="H2360" s="91">
        <v>120</v>
      </c>
      <c r="I2360" s="150"/>
      <c r="J2360" s="91"/>
      <c r="K2360" s="91"/>
      <c r="L2360" s="71" t="s">
        <v>2</v>
      </c>
    </row>
    <row r="2361" spans="1:12" x14ac:dyDescent="0.25">
      <c r="A2361" s="155" t="s">
        <v>5137</v>
      </c>
      <c r="B2361" s="91" t="s">
        <v>11921</v>
      </c>
      <c r="C2361" s="91" t="s">
        <v>9237</v>
      </c>
      <c r="D2361" s="91" t="s">
        <v>9376</v>
      </c>
      <c r="E2361" s="91">
        <v>12</v>
      </c>
      <c r="F2361" s="91">
        <v>352</v>
      </c>
      <c r="G2361" s="91">
        <v>240</v>
      </c>
      <c r="H2361" s="91">
        <v>24</v>
      </c>
      <c r="I2361" s="149"/>
      <c r="J2361" s="91"/>
      <c r="K2361" s="91"/>
      <c r="L2361" s="71" t="s">
        <v>2</v>
      </c>
    </row>
    <row r="2362" spans="1:12" x14ac:dyDescent="0.25">
      <c r="A2362" s="156" t="s">
        <v>5139</v>
      </c>
      <c r="B2362" s="91" t="s">
        <v>11922</v>
      </c>
      <c r="C2362" s="91" t="s">
        <v>9237</v>
      </c>
      <c r="D2362" s="91" t="s">
        <v>9376</v>
      </c>
      <c r="E2362" s="91">
        <v>12</v>
      </c>
      <c r="F2362" s="91">
        <v>352</v>
      </c>
      <c r="G2362" s="91">
        <v>240</v>
      </c>
      <c r="H2362" s="91">
        <v>30</v>
      </c>
      <c r="I2362" s="150"/>
      <c r="J2362" s="91"/>
      <c r="K2362" s="91"/>
      <c r="L2362" s="71" t="s">
        <v>2</v>
      </c>
    </row>
    <row r="2363" spans="1:12" x14ac:dyDescent="0.25">
      <c r="A2363" s="155" t="s">
        <v>5141</v>
      </c>
      <c r="B2363" s="91" t="s">
        <v>11923</v>
      </c>
      <c r="C2363" s="91" t="s">
        <v>9237</v>
      </c>
      <c r="D2363" s="91" t="s">
        <v>9376</v>
      </c>
      <c r="E2363" s="91">
        <v>12</v>
      </c>
      <c r="F2363" s="91">
        <v>352</v>
      </c>
      <c r="G2363" s="91">
        <v>240</v>
      </c>
      <c r="H2363" s="91">
        <v>60</v>
      </c>
      <c r="I2363" s="149"/>
      <c r="J2363" s="91"/>
      <c r="K2363" s="91"/>
      <c r="L2363" s="71" t="s">
        <v>2</v>
      </c>
    </row>
    <row r="2364" spans="1:12" x14ac:dyDescent="0.25">
      <c r="A2364" s="156" t="s">
        <v>5143</v>
      </c>
      <c r="B2364" s="91" t="s">
        <v>11924</v>
      </c>
      <c r="C2364" s="91" t="s">
        <v>9237</v>
      </c>
      <c r="D2364" s="91" t="s">
        <v>9376</v>
      </c>
      <c r="E2364" s="91">
        <v>12</v>
      </c>
      <c r="F2364" s="91">
        <v>352</v>
      </c>
      <c r="G2364" s="91">
        <v>240</v>
      </c>
      <c r="H2364" s="91">
        <v>120</v>
      </c>
      <c r="I2364" s="150"/>
      <c r="J2364" s="91"/>
      <c r="K2364" s="91"/>
      <c r="L2364" s="71" t="s">
        <v>2</v>
      </c>
    </row>
    <row r="2365" spans="1:12" x14ac:dyDescent="0.25">
      <c r="A2365" s="155" t="s">
        <v>5145</v>
      </c>
      <c r="B2365" s="91" t="s">
        <v>11925</v>
      </c>
      <c r="C2365" s="91" t="s">
        <v>9237</v>
      </c>
      <c r="D2365" s="91" t="s">
        <v>9382</v>
      </c>
      <c r="E2365" s="91">
        <v>12</v>
      </c>
      <c r="F2365" s="91">
        <v>352</v>
      </c>
      <c r="G2365" s="91">
        <v>240</v>
      </c>
      <c r="H2365" s="91">
        <v>24</v>
      </c>
      <c r="I2365" s="149"/>
      <c r="J2365" s="91"/>
      <c r="K2365" s="91"/>
      <c r="L2365" s="71" t="s">
        <v>2</v>
      </c>
    </row>
    <row r="2366" spans="1:12" x14ac:dyDescent="0.25">
      <c r="A2366" s="156" t="s">
        <v>5147</v>
      </c>
      <c r="B2366" s="91" t="s">
        <v>11926</v>
      </c>
      <c r="C2366" s="91" t="s">
        <v>9237</v>
      </c>
      <c r="D2366" s="91" t="s">
        <v>9382</v>
      </c>
      <c r="E2366" s="91">
        <v>12</v>
      </c>
      <c r="F2366" s="91">
        <v>352</v>
      </c>
      <c r="G2366" s="91">
        <v>240</v>
      </c>
      <c r="H2366" s="91">
        <v>30</v>
      </c>
      <c r="I2366" s="150"/>
      <c r="J2366" s="91"/>
      <c r="K2366" s="91"/>
      <c r="L2366" s="71" t="s">
        <v>2</v>
      </c>
    </row>
    <row r="2367" spans="1:12" x14ac:dyDescent="0.25">
      <c r="A2367" s="155" t="s">
        <v>5149</v>
      </c>
      <c r="B2367" s="91" t="s">
        <v>11927</v>
      </c>
      <c r="C2367" s="91" t="s">
        <v>9237</v>
      </c>
      <c r="D2367" s="91" t="s">
        <v>9382</v>
      </c>
      <c r="E2367" s="91">
        <v>12</v>
      </c>
      <c r="F2367" s="91">
        <v>352</v>
      </c>
      <c r="G2367" s="91">
        <v>240</v>
      </c>
      <c r="H2367" s="91">
        <v>60</v>
      </c>
      <c r="I2367" s="149"/>
      <c r="J2367" s="91"/>
      <c r="K2367" s="91"/>
      <c r="L2367" s="71" t="s">
        <v>2</v>
      </c>
    </row>
    <row r="2368" spans="1:12" x14ac:dyDescent="0.25">
      <c r="A2368" s="156" t="s">
        <v>5151</v>
      </c>
      <c r="B2368" s="91" t="s">
        <v>11928</v>
      </c>
      <c r="C2368" s="91" t="s">
        <v>9237</v>
      </c>
      <c r="D2368" s="91" t="s">
        <v>9382</v>
      </c>
      <c r="E2368" s="91">
        <v>12</v>
      </c>
      <c r="F2368" s="91">
        <v>352</v>
      </c>
      <c r="G2368" s="91">
        <v>240</v>
      </c>
      <c r="H2368" s="91">
        <v>120</v>
      </c>
      <c r="I2368" s="150"/>
      <c r="J2368" s="91"/>
      <c r="K2368" s="91"/>
      <c r="L2368" s="71" t="s">
        <v>2</v>
      </c>
    </row>
    <row r="2369" spans="1:12" x14ac:dyDescent="0.25">
      <c r="A2369" s="155" t="s">
        <v>5153</v>
      </c>
      <c r="B2369" s="91" t="s">
        <v>11929</v>
      </c>
      <c r="C2369" s="91" t="s">
        <v>9237</v>
      </c>
      <c r="D2369" s="91" t="s">
        <v>9387</v>
      </c>
      <c r="E2369" s="91">
        <v>12</v>
      </c>
      <c r="F2369" s="91">
        <v>352</v>
      </c>
      <c r="G2369" s="91">
        <v>240</v>
      </c>
      <c r="H2369" s="91">
        <v>24</v>
      </c>
      <c r="I2369" s="149"/>
      <c r="J2369" s="91"/>
      <c r="K2369" s="91"/>
      <c r="L2369" s="71" t="s">
        <v>2</v>
      </c>
    </row>
    <row r="2370" spans="1:12" x14ac:dyDescent="0.25">
      <c r="A2370" s="156" t="s">
        <v>5155</v>
      </c>
      <c r="B2370" s="91" t="s">
        <v>11930</v>
      </c>
      <c r="C2370" s="91" t="s">
        <v>9237</v>
      </c>
      <c r="D2370" s="91" t="s">
        <v>9387</v>
      </c>
      <c r="E2370" s="91">
        <v>12</v>
      </c>
      <c r="F2370" s="91">
        <v>352</v>
      </c>
      <c r="G2370" s="91">
        <v>240</v>
      </c>
      <c r="H2370" s="91">
        <v>30</v>
      </c>
      <c r="I2370" s="150"/>
      <c r="J2370" s="91"/>
      <c r="K2370" s="91"/>
      <c r="L2370" s="71" t="s">
        <v>2</v>
      </c>
    </row>
    <row r="2371" spans="1:12" x14ac:dyDescent="0.25">
      <c r="A2371" s="155" t="s">
        <v>5157</v>
      </c>
      <c r="B2371" s="91" t="s">
        <v>11931</v>
      </c>
      <c r="C2371" s="91" t="s">
        <v>9237</v>
      </c>
      <c r="D2371" s="91" t="s">
        <v>9387</v>
      </c>
      <c r="E2371" s="91">
        <v>12</v>
      </c>
      <c r="F2371" s="91">
        <v>352</v>
      </c>
      <c r="G2371" s="91">
        <v>240</v>
      </c>
      <c r="H2371" s="91">
        <v>60</v>
      </c>
      <c r="I2371" s="149"/>
      <c r="J2371" s="91"/>
      <c r="K2371" s="91"/>
      <c r="L2371" s="71" t="s">
        <v>2</v>
      </c>
    </row>
    <row r="2372" spans="1:12" x14ac:dyDescent="0.25">
      <c r="A2372" s="156" t="s">
        <v>5159</v>
      </c>
      <c r="B2372" s="91" t="s">
        <v>11932</v>
      </c>
      <c r="C2372" s="91" t="s">
        <v>9237</v>
      </c>
      <c r="D2372" s="91" t="s">
        <v>9387</v>
      </c>
      <c r="E2372" s="91">
        <v>12</v>
      </c>
      <c r="F2372" s="91">
        <v>352</v>
      </c>
      <c r="G2372" s="91">
        <v>240</v>
      </c>
      <c r="H2372" s="91">
        <v>120</v>
      </c>
      <c r="I2372" s="150"/>
      <c r="J2372" s="91"/>
      <c r="K2372" s="91"/>
      <c r="L2372" s="71" t="s">
        <v>2</v>
      </c>
    </row>
    <row r="2373" spans="1:12" x14ac:dyDescent="0.25">
      <c r="A2373" s="155" t="s">
        <v>5161</v>
      </c>
      <c r="B2373" s="91" t="s">
        <v>11933</v>
      </c>
      <c r="C2373" s="91" t="s">
        <v>9237</v>
      </c>
      <c r="D2373" s="91" t="s">
        <v>9327</v>
      </c>
      <c r="E2373" s="91">
        <v>8</v>
      </c>
      <c r="F2373" s="91">
        <v>1080</v>
      </c>
      <c r="G2373" s="91">
        <v>1080</v>
      </c>
      <c r="H2373" s="91">
        <v>24</v>
      </c>
      <c r="I2373" s="149"/>
      <c r="J2373" s="91"/>
      <c r="K2373" s="91"/>
      <c r="L2373" s="71" t="s">
        <v>2</v>
      </c>
    </row>
    <row r="2374" spans="1:12" x14ac:dyDescent="0.25">
      <c r="A2374" s="156" t="s">
        <v>5163</v>
      </c>
      <c r="B2374" s="91" t="s">
        <v>11934</v>
      </c>
      <c r="C2374" s="91" t="s">
        <v>9237</v>
      </c>
      <c r="D2374" s="91" t="s">
        <v>9327</v>
      </c>
      <c r="E2374" s="91">
        <v>8</v>
      </c>
      <c r="F2374" s="91">
        <v>1080</v>
      </c>
      <c r="G2374" s="91">
        <v>1080</v>
      </c>
      <c r="H2374" s="91">
        <v>30</v>
      </c>
      <c r="I2374" s="150"/>
      <c r="J2374" s="91"/>
      <c r="K2374" s="91"/>
      <c r="L2374" s="71" t="s">
        <v>2</v>
      </c>
    </row>
    <row r="2375" spans="1:12" x14ac:dyDescent="0.25">
      <c r="A2375" s="155" t="s">
        <v>5165</v>
      </c>
      <c r="B2375" s="91" t="s">
        <v>11935</v>
      </c>
      <c r="C2375" s="91" t="s">
        <v>9237</v>
      </c>
      <c r="D2375" s="91" t="s">
        <v>9327</v>
      </c>
      <c r="E2375" s="91">
        <v>8</v>
      </c>
      <c r="F2375" s="91">
        <v>1080</v>
      </c>
      <c r="G2375" s="91">
        <v>1080</v>
      </c>
      <c r="H2375" s="91">
        <v>60</v>
      </c>
      <c r="I2375" s="149"/>
      <c r="J2375" s="91"/>
      <c r="K2375" s="91"/>
      <c r="L2375" s="71" t="s">
        <v>2</v>
      </c>
    </row>
    <row r="2376" spans="1:12" x14ac:dyDescent="0.25">
      <c r="A2376" s="156" t="s">
        <v>5168</v>
      </c>
      <c r="B2376" s="91" t="s">
        <v>11936</v>
      </c>
      <c r="C2376" s="91" t="s">
        <v>9237</v>
      </c>
      <c r="D2376" s="91" t="s">
        <v>9327</v>
      </c>
      <c r="E2376" s="91">
        <v>8</v>
      </c>
      <c r="F2376" s="91">
        <v>1080</v>
      </c>
      <c r="G2376" s="91">
        <v>1080</v>
      </c>
      <c r="H2376" s="91">
        <v>120</v>
      </c>
      <c r="I2376" s="150"/>
      <c r="J2376" s="91"/>
      <c r="K2376" s="91"/>
      <c r="L2376" s="71" t="s">
        <v>2</v>
      </c>
    </row>
    <row r="2377" spans="1:12" x14ac:dyDescent="0.25">
      <c r="A2377" s="155" t="s">
        <v>5170</v>
      </c>
      <c r="B2377" s="91" t="s">
        <v>11937</v>
      </c>
      <c r="C2377" s="91" t="s">
        <v>9237</v>
      </c>
      <c r="D2377" s="91" t="s">
        <v>9336</v>
      </c>
      <c r="E2377" s="91">
        <v>8</v>
      </c>
      <c r="F2377" s="91">
        <v>1080</v>
      </c>
      <c r="G2377" s="91">
        <v>1080</v>
      </c>
      <c r="H2377" s="91">
        <v>24</v>
      </c>
      <c r="I2377" s="149"/>
      <c r="J2377" s="91"/>
      <c r="K2377" s="91"/>
      <c r="L2377" s="71" t="s">
        <v>2</v>
      </c>
    </row>
    <row r="2378" spans="1:12" x14ac:dyDescent="0.25">
      <c r="A2378" s="156" t="s">
        <v>5172</v>
      </c>
      <c r="B2378" s="91" t="s">
        <v>11938</v>
      </c>
      <c r="C2378" s="91" t="s">
        <v>9237</v>
      </c>
      <c r="D2378" s="91" t="s">
        <v>9336</v>
      </c>
      <c r="E2378" s="91">
        <v>8</v>
      </c>
      <c r="F2378" s="91">
        <v>1080</v>
      </c>
      <c r="G2378" s="91">
        <v>1080</v>
      </c>
      <c r="H2378" s="91">
        <v>30</v>
      </c>
      <c r="I2378" s="150"/>
      <c r="J2378" s="91"/>
      <c r="K2378" s="91"/>
      <c r="L2378" s="71" t="s">
        <v>2</v>
      </c>
    </row>
    <row r="2379" spans="1:12" x14ac:dyDescent="0.25">
      <c r="A2379" s="155" t="s">
        <v>5174</v>
      </c>
      <c r="B2379" s="91" t="s">
        <v>11939</v>
      </c>
      <c r="C2379" s="91" t="s">
        <v>9237</v>
      </c>
      <c r="D2379" s="91" t="s">
        <v>9336</v>
      </c>
      <c r="E2379" s="91">
        <v>8</v>
      </c>
      <c r="F2379" s="91">
        <v>1080</v>
      </c>
      <c r="G2379" s="91">
        <v>1080</v>
      </c>
      <c r="H2379" s="91">
        <v>60</v>
      </c>
      <c r="I2379" s="149"/>
      <c r="J2379" s="91"/>
      <c r="K2379" s="91"/>
      <c r="L2379" s="71" t="s">
        <v>2</v>
      </c>
    </row>
    <row r="2380" spans="1:12" x14ac:dyDescent="0.25">
      <c r="A2380" s="156" t="s">
        <v>5176</v>
      </c>
      <c r="B2380" s="91" t="s">
        <v>11940</v>
      </c>
      <c r="C2380" s="91" t="s">
        <v>9237</v>
      </c>
      <c r="D2380" s="91" t="s">
        <v>9336</v>
      </c>
      <c r="E2380" s="91">
        <v>8</v>
      </c>
      <c r="F2380" s="91">
        <v>1080</v>
      </c>
      <c r="G2380" s="91">
        <v>1080</v>
      </c>
      <c r="H2380" s="91">
        <v>120</v>
      </c>
      <c r="I2380" s="150"/>
      <c r="J2380" s="91"/>
      <c r="K2380" s="91"/>
      <c r="L2380" s="71" t="s">
        <v>2</v>
      </c>
    </row>
    <row r="2381" spans="1:12" x14ac:dyDescent="0.25">
      <c r="A2381" s="155" t="s">
        <v>5178</v>
      </c>
      <c r="B2381" s="91" t="s">
        <v>11941</v>
      </c>
      <c r="C2381" s="91" t="s">
        <v>9237</v>
      </c>
      <c r="D2381" s="91" t="s">
        <v>9345</v>
      </c>
      <c r="E2381" s="91">
        <v>8</v>
      </c>
      <c r="F2381" s="91">
        <v>1080</v>
      </c>
      <c r="G2381" s="91">
        <v>1080</v>
      </c>
      <c r="H2381" s="91">
        <v>24</v>
      </c>
      <c r="I2381" s="149"/>
      <c r="J2381" s="91"/>
      <c r="K2381" s="91"/>
      <c r="L2381" s="71" t="s">
        <v>2</v>
      </c>
    </row>
    <row r="2382" spans="1:12" x14ac:dyDescent="0.25">
      <c r="A2382" s="156" t="s">
        <v>5180</v>
      </c>
      <c r="B2382" s="91" t="s">
        <v>11942</v>
      </c>
      <c r="C2382" s="91" t="s">
        <v>9237</v>
      </c>
      <c r="D2382" s="91" t="s">
        <v>9345</v>
      </c>
      <c r="E2382" s="91">
        <v>8</v>
      </c>
      <c r="F2382" s="91">
        <v>1080</v>
      </c>
      <c r="G2382" s="91">
        <v>1080</v>
      </c>
      <c r="H2382" s="91">
        <v>30</v>
      </c>
      <c r="I2382" s="150"/>
      <c r="J2382" s="91"/>
      <c r="K2382" s="91"/>
      <c r="L2382" s="71" t="s">
        <v>2</v>
      </c>
    </row>
    <row r="2383" spans="1:12" x14ac:dyDescent="0.25">
      <c r="A2383" s="155" t="s">
        <v>5182</v>
      </c>
      <c r="B2383" s="91" t="s">
        <v>11943</v>
      </c>
      <c r="C2383" s="91" t="s">
        <v>9237</v>
      </c>
      <c r="D2383" s="91" t="s">
        <v>9345</v>
      </c>
      <c r="E2383" s="91">
        <v>8</v>
      </c>
      <c r="F2383" s="91">
        <v>1080</v>
      </c>
      <c r="G2383" s="91">
        <v>1080</v>
      </c>
      <c r="H2383" s="91">
        <v>60</v>
      </c>
      <c r="I2383" s="149"/>
      <c r="J2383" s="91"/>
      <c r="K2383" s="91"/>
      <c r="L2383" s="71" t="s">
        <v>2</v>
      </c>
    </row>
    <row r="2384" spans="1:12" x14ac:dyDescent="0.25">
      <c r="A2384" s="156" t="s">
        <v>5185</v>
      </c>
      <c r="B2384" s="91" t="s">
        <v>11944</v>
      </c>
      <c r="C2384" s="91" t="s">
        <v>9237</v>
      </c>
      <c r="D2384" s="91" t="s">
        <v>9345</v>
      </c>
      <c r="E2384" s="91">
        <v>8</v>
      </c>
      <c r="F2384" s="91">
        <v>1080</v>
      </c>
      <c r="G2384" s="91">
        <v>1080</v>
      </c>
      <c r="H2384" s="91">
        <v>120</v>
      </c>
      <c r="I2384" s="150"/>
      <c r="J2384" s="91"/>
      <c r="K2384" s="91"/>
      <c r="L2384" s="71" t="s">
        <v>2</v>
      </c>
    </row>
    <row r="2385" spans="1:12" x14ac:dyDescent="0.25">
      <c r="A2385" s="155" t="s">
        <v>5187</v>
      </c>
      <c r="B2385" s="91" t="s">
        <v>11945</v>
      </c>
      <c r="C2385" s="91" t="s">
        <v>9237</v>
      </c>
      <c r="D2385" s="91" t="s">
        <v>9354</v>
      </c>
      <c r="E2385" s="91">
        <v>10</v>
      </c>
      <c r="F2385" s="91">
        <v>1080</v>
      </c>
      <c r="G2385" s="91">
        <v>1080</v>
      </c>
      <c r="H2385" s="91">
        <v>24</v>
      </c>
      <c r="I2385" s="149"/>
      <c r="J2385" s="91"/>
      <c r="K2385" s="91"/>
      <c r="L2385" s="71" t="s">
        <v>2</v>
      </c>
    </row>
    <row r="2386" spans="1:12" x14ac:dyDescent="0.25">
      <c r="A2386" s="156" t="s">
        <v>5190</v>
      </c>
      <c r="B2386" s="91" t="s">
        <v>11946</v>
      </c>
      <c r="C2386" s="91" t="s">
        <v>9237</v>
      </c>
      <c r="D2386" s="91" t="s">
        <v>9354</v>
      </c>
      <c r="E2386" s="91">
        <v>10</v>
      </c>
      <c r="F2386" s="91">
        <v>1080</v>
      </c>
      <c r="G2386" s="91">
        <v>1080</v>
      </c>
      <c r="H2386" s="91">
        <v>30</v>
      </c>
      <c r="I2386" s="150"/>
      <c r="J2386" s="91"/>
      <c r="K2386" s="91"/>
      <c r="L2386" s="71" t="s">
        <v>2</v>
      </c>
    </row>
    <row r="2387" spans="1:12" x14ac:dyDescent="0.25">
      <c r="A2387" s="155" t="s">
        <v>5193</v>
      </c>
      <c r="B2387" s="91" t="s">
        <v>11947</v>
      </c>
      <c r="C2387" s="91" t="s">
        <v>9237</v>
      </c>
      <c r="D2387" s="91" t="s">
        <v>9354</v>
      </c>
      <c r="E2387" s="91">
        <v>10</v>
      </c>
      <c r="F2387" s="91">
        <v>1080</v>
      </c>
      <c r="G2387" s="91">
        <v>1080</v>
      </c>
      <c r="H2387" s="91">
        <v>60</v>
      </c>
      <c r="I2387" s="149"/>
      <c r="J2387" s="91"/>
      <c r="K2387" s="91"/>
      <c r="L2387" s="71" t="s">
        <v>2</v>
      </c>
    </row>
    <row r="2388" spans="1:12" x14ac:dyDescent="0.25">
      <c r="A2388" s="156" t="s">
        <v>5195</v>
      </c>
      <c r="B2388" s="91" t="s">
        <v>11948</v>
      </c>
      <c r="C2388" s="91" t="s">
        <v>9237</v>
      </c>
      <c r="D2388" s="91" t="s">
        <v>9354</v>
      </c>
      <c r="E2388" s="91">
        <v>10</v>
      </c>
      <c r="F2388" s="91">
        <v>1080</v>
      </c>
      <c r="G2388" s="91">
        <v>1080</v>
      </c>
      <c r="H2388" s="91">
        <v>120</v>
      </c>
      <c r="I2388" s="150"/>
      <c r="J2388" s="91"/>
      <c r="K2388" s="91"/>
      <c r="L2388" s="71" t="s">
        <v>2</v>
      </c>
    </row>
    <row r="2389" spans="1:12" x14ac:dyDescent="0.25">
      <c r="A2389" s="155" t="s">
        <v>5197</v>
      </c>
      <c r="B2389" s="91" t="s">
        <v>11949</v>
      </c>
      <c r="C2389" s="91" t="s">
        <v>9237</v>
      </c>
      <c r="D2389" s="91" t="s">
        <v>9363</v>
      </c>
      <c r="E2389" s="91">
        <v>10</v>
      </c>
      <c r="F2389" s="91">
        <v>1080</v>
      </c>
      <c r="G2389" s="91">
        <v>1080</v>
      </c>
      <c r="H2389" s="91">
        <v>24</v>
      </c>
      <c r="I2389" s="149"/>
      <c r="J2389" s="91"/>
      <c r="K2389" s="91"/>
      <c r="L2389" s="71" t="s">
        <v>2</v>
      </c>
    </row>
    <row r="2390" spans="1:12" x14ac:dyDescent="0.25">
      <c r="A2390" s="156" t="s">
        <v>5200</v>
      </c>
      <c r="B2390" s="91" t="s">
        <v>11950</v>
      </c>
      <c r="C2390" s="91" t="s">
        <v>9237</v>
      </c>
      <c r="D2390" s="91" t="s">
        <v>9363</v>
      </c>
      <c r="E2390" s="91">
        <v>10</v>
      </c>
      <c r="F2390" s="91">
        <v>1080</v>
      </c>
      <c r="G2390" s="91">
        <v>1080</v>
      </c>
      <c r="H2390" s="91">
        <v>30</v>
      </c>
      <c r="I2390" s="150"/>
      <c r="J2390" s="91"/>
      <c r="K2390" s="91"/>
      <c r="L2390" s="71" t="s">
        <v>2</v>
      </c>
    </row>
    <row r="2391" spans="1:12" x14ac:dyDescent="0.25">
      <c r="A2391" s="155" t="s">
        <v>5203</v>
      </c>
      <c r="B2391" s="91" t="s">
        <v>11951</v>
      </c>
      <c r="C2391" s="91" t="s">
        <v>9237</v>
      </c>
      <c r="D2391" s="91" t="s">
        <v>9363</v>
      </c>
      <c r="E2391" s="91">
        <v>10</v>
      </c>
      <c r="F2391" s="91">
        <v>1080</v>
      </c>
      <c r="G2391" s="91">
        <v>1080</v>
      </c>
      <c r="H2391" s="91">
        <v>60</v>
      </c>
      <c r="I2391" s="149"/>
      <c r="J2391" s="91"/>
      <c r="K2391" s="91"/>
      <c r="L2391" s="71" t="s">
        <v>2</v>
      </c>
    </row>
    <row r="2392" spans="1:12" x14ac:dyDescent="0.25">
      <c r="A2392" s="156" t="s">
        <v>5205</v>
      </c>
      <c r="B2392" s="91" t="s">
        <v>11952</v>
      </c>
      <c r="C2392" s="91" t="s">
        <v>9237</v>
      </c>
      <c r="D2392" s="91" t="s">
        <v>9363</v>
      </c>
      <c r="E2392" s="91">
        <v>10</v>
      </c>
      <c r="F2392" s="91">
        <v>1080</v>
      </c>
      <c r="G2392" s="91">
        <v>1080</v>
      </c>
      <c r="H2392" s="91">
        <v>120</v>
      </c>
      <c r="I2392" s="150"/>
      <c r="J2392" s="91"/>
      <c r="K2392" s="91"/>
      <c r="L2392" s="71" t="s">
        <v>2</v>
      </c>
    </row>
    <row r="2393" spans="1:12" x14ac:dyDescent="0.25">
      <c r="A2393" s="155" t="s">
        <v>5207</v>
      </c>
      <c r="B2393" s="91" t="s">
        <v>11953</v>
      </c>
      <c r="C2393" s="91" t="s">
        <v>9237</v>
      </c>
      <c r="D2393" s="91" t="s">
        <v>9371</v>
      </c>
      <c r="E2393" s="91">
        <v>10</v>
      </c>
      <c r="F2393" s="91">
        <v>1080</v>
      </c>
      <c r="G2393" s="91">
        <v>1080</v>
      </c>
      <c r="H2393" s="91">
        <v>24</v>
      </c>
      <c r="I2393" s="149"/>
      <c r="J2393" s="91"/>
      <c r="K2393" s="91"/>
      <c r="L2393" s="71" t="s">
        <v>2</v>
      </c>
    </row>
    <row r="2394" spans="1:12" x14ac:dyDescent="0.25">
      <c r="A2394" s="156" t="s">
        <v>5209</v>
      </c>
      <c r="B2394" s="91" t="s">
        <v>11954</v>
      </c>
      <c r="C2394" s="91" t="s">
        <v>9237</v>
      </c>
      <c r="D2394" s="91" t="s">
        <v>9371</v>
      </c>
      <c r="E2394" s="91">
        <v>10</v>
      </c>
      <c r="F2394" s="91">
        <v>1080</v>
      </c>
      <c r="G2394" s="91">
        <v>1080</v>
      </c>
      <c r="H2394" s="91">
        <v>30</v>
      </c>
      <c r="I2394" s="150"/>
      <c r="J2394" s="91"/>
      <c r="K2394" s="91"/>
      <c r="L2394" s="71" t="s">
        <v>2</v>
      </c>
    </row>
    <row r="2395" spans="1:12" x14ac:dyDescent="0.25">
      <c r="A2395" s="155" t="s">
        <v>5212</v>
      </c>
      <c r="B2395" s="91" t="s">
        <v>11955</v>
      </c>
      <c r="C2395" s="91" t="s">
        <v>9237</v>
      </c>
      <c r="D2395" s="91" t="s">
        <v>9371</v>
      </c>
      <c r="E2395" s="91">
        <v>10</v>
      </c>
      <c r="F2395" s="91">
        <v>1080</v>
      </c>
      <c r="G2395" s="91">
        <v>1080</v>
      </c>
      <c r="H2395" s="91">
        <v>60</v>
      </c>
      <c r="I2395" s="149"/>
      <c r="J2395" s="91"/>
      <c r="K2395" s="91"/>
      <c r="L2395" s="71" t="s">
        <v>2</v>
      </c>
    </row>
    <row r="2396" spans="1:12" x14ac:dyDescent="0.25">
      <c r="A2396" s="156" t="s">
        <v>5216</v>
      </c>
      <c r="B2396" s="91" t="s">
        <v>11956</v>
      </c>
      <c r="C2396" s="91" t="s">
        <v>9237</v>
      </c>
      <c r="D2396" s="91" t="s">
        <v>9371</v>
      </c>
      <c r="E2396" s="91">
        <v>10</v>
      </c>
      <c r="F2396" s="91">
        <v>1080</v>
      </c>
      <c r="G2396" s="91">
        <v>1080</v>
      </c>
      <c r="H2396" s="91">
        <v>120</v>
      </c>
      <c r="I2396" s="150"/>
      <c r="J2396" s="91"/>
      <c r="K2396" s="91"/>
      <c r="L2396" s="71" t="s">
        <v>2</v>
      </c>
    </row>
    <row r="2397" spans="1:12" x14ac:dyDescent="0.25">
      <c r="A2397" s="155" t="s">
        <v>5218</v>
      </c>
      <c r="B2397" s="91" t="s">
        <v>11957</v>
      </c>
      <c r="C2397" s="91" t="s">
        <v>9237</v>
      </c>
      <c r="D2397" s="91" t="s">
        <v>9376</v>
      </c>
      <c r="E2397" s="91">
        <v>12</v>
      </c>
      <c r="F2397" s="91">
        <v>1080</v>
      </c>
      <c r="G2397" s="91">
        <v>1080</v>
      </c>
      <c r="H2397" s="91">
        <v>24</v>
      </c>
      <c r="I2397" s="149"/>
      <c r="J2397" s="91"/>
      <c r="K2397" s="91"/>
      <c r="L2397" s="71" t="s">
        <v>2</v>
      </c>
    </row>
    <row r="2398" spans="1:12" x14ac:dyDescent="0.25">
      <c r="A2398" s="156" t="s">
        <v>5221</v>
      </c>
      <c r="B2398" s="91" t="s">
        <v>11958</v>
      </c>
      <c r="C2398" s="91" t="s">
        <v>9237</v>
      </c>
      <c r="D2398" s="91" t="s">
        <v>9376</v>
      </c>
      <c r="E2398" s="91">
        <v>12</v>
      </c>
      <c r="F2398" s="91">
        <v>1080</v>
      </c>
      <c r="G2398" s="91">
        <v>1080</v>
      </c>
      <c r="H2398" s="91">
        <v>30</v>
      </c>
      <c r="I2398" s="150"/>
      <c r="J2398" s="91"/>
      <c r="K2398" s="91"/>
      <c r="L2398" s="71" t="s">
        <v>2</v>
      </c>
    </row>
    <row r="2399" spans="1:12" x14ac:dyDescent="0.25">
      <c r="A2399" s="155" t="s">
        <v>5223</v>
      </c>
      <c r="B2399" s="91" t="s">
        <v>11959</v>
      </c>
      <c r="C2399" s="91" t="s">
        <v>9237</v>
      </c>
      <c r="D2399" s="91" t="s">
        <v>9376</v>
      </c>
      <c r="E2399" s="91">
        <v>12</v>
      </c>
      <c r="F2399" s="91">
        <v>1080</v>
      </c>
      <c r="G2399" s="91">
        <v>1080</v>
      </c>
      <c r="H2399" s="91">
        <v>60</v>
      </c>
      <c r="I2399" s="149"/>
      <c r="J2399" s="91"/>
      <c r="K2399" s="91"/>
      <c r="L2399" s="71" t="s">
        <v>2</v>
      </c>
    </row>
    <row r="2400" spans="1:12" x14ac:dyDescent="0.25">
      <c r="A2400" s="156" t="s">
        <v>5224</v>
      </c>
      <c r="B2400" s="91" t="s">
        <v>11960</v>
      </c>
      <c r="C2400" s="91" t="s">
        <v>9237</v>
      </c>
      <c r="D2400" s="91" t="s">
        <v>9376</v>
      </c>
      <c r="E2400" s="91">
        <v>12</v>
      </c>
      <c r="F2400" s="91">
        <v>1080</v>
      </c>
      <c r="G2400" s="91">
        <v>1080</v>
      </c>
      <c r="H2400" s="91">
        <v>120</v>
      </c>
      <c r="I2400" s="150"/>
      <c r="J2400" s="91"/>
      <c r="K2400" s="91"/>
      <c r="L2400" s="71" t="s">
        <v>2</v>
      </c>
    </row>
    <row r="2401" spans="1:12" x14ac:dyDescent="0.25">
      <c r="A2401" s="155" t="s">
        <v>5227</v>
      </c>
      <c r="B2401" s="91" t="s">
        <v>11961</v>
      </c>
      <c r="C2401" s="91" t="s">
        <v>9237</v>
      </c>
      <c r="D2401" s="91" t="s">
        <v>9382</v>
      </c>
      <c r="E2401" s="91">
        <v>12</v>
      </c>
      <c r="F2401" s="91">
        <v>1080</v>
      </c>
      <c r="G2401" s="91">
        <v>1080</v>
      </c>
      <c r="H2401" s="91">
        <v>24</v>
      </c>
      <c r="I2401" s="149"/>
      <c r="J2401" s="91"/>
      <c r="K2401" s="91"/>
      <c r="L2401" s="71" t="s">
        <v>2</v>
      </c>
    </row>
    <row r="2402" spans="1:12" x14ac:dyDescent="0.25">
      <c r="A2402" s="156" t="s">
        <v>5229</v>
      </c>
      <c r="B2402" s="91" t="s">
        <v>11962</v>
      </c>
      <c r="C2402" s="91" t="s">
        <v>9237</v>
      </c>
      <c r="D2402" s="91" t="s">
        <v>9382</v>
      </c>
      <c r="E2402" s="91">
        <v>12</v>
      </c>
      <c r="F2402" s="91">
        <v>1080</v>
      </c>
      <c r="G2402" s="91">
        <v>1080</v>
      </c>
      <c r="H2402" s="91">
        <v>30</v>
      </c>
      <c r="I2402" s="150"/>
      <c r="J2402" s="91"/>
      <c r="K2402" s="91"/>
      <c r="L2402" s="71" t="s">
        <v>2</v>
      </c>
    </row>
    <row r="2403" spans="1:12" x14ac:dyDescent="0.25">
      <c r="A2403" s="155" t="s">
        <v>5231</v>
      </c>
      <c r="B2403" s="91" t="s">
        <v>11963</v>
      </c>
      <c r="C2403" s="91" t="s">
        <v>9237</v>
      </c>
      <c r="D2403" s="91" t="s">
        <v>9382</v>
      </c>
      <c r="E2403" s="91">
        <v>12</v>
      </c>
      <c r="F2403" s="91">
        <v>1080</v>
      </c>
      <c r="G2403" s="91">
        <v>1080</v>
      </c>
      <c r="H2403" s="91">
        <v>60</v>
      </c>
      <c r="I2403" s="149"/>
      <c r="J2403" s="91"/>
      <c r="K2403" s="91"/>
      <c r="L2403" s="71" t="s">
        <v>2</v>
      </c>
    </row>
    <row r="2404" spans="1:12" x14ac:dyDescent="0.25">
      <c r="A2404" s="156" t="s">
        <v>5235</v>
      </c>
      <c r="B2404" s="91" t="s">
        <v>11964</v>
      </c>
      <c r="C2404" s="91" t="s">
        <v>9237</v>
      </c>
      <c r="D2404" s="91" t="s">
        <v>9382</v>
      </c>
      <c r="E2404" s="91">
        <v>12</v>
      </c>
      <c r="F2404" s="91">
        <v>1080</v>
      </c>
      <c r="G2404" s="91">
        <v>1080</v>
      </c>
      <c r="H2404" s="91">
        <v>120</v>
      </c>
      <c r="I2404" s="150"/>
      <c r="J2404" s="91"/>
      <c r="K2404" s="91"/>
      <c r="L2404" s="71" t="s">
        <v>2</v>
      </c>
    </row>
    <row r="2405" spans="1:12" x14ac:dyDescent="0.25">
      <c r="A2405" s="155" t="s">
        <v>5237</v>
      </c>
      <c r="B2405" s="91" t="s">
        <v>11965</v>
      </c>
      <c r="C2405" s="91" t="s">
        <v>9237</v>
      </c>
      <c r="D2405" s="91" t="s">
        <v>9387</v>
      </c>
      <c r="E2405" s="91">
        <v>12</v>
      </c>
      <c r="F2405" s="91">
        <v>1080</v>
      </c>
      <c r="G2405" s="91">
        <v>1080</v>
      </c>
      <c r="H2405" s="91">
        <v>24</v>
      </c>
      <c r="I2405" s="149"/>
      <c r="J2405" s="91"/>
      <c r="K2405" s="91"/>
      <c r="L2405" s="71" t="s">
        <v>2</v>
      </c>
    </row>
    <row r="2406" spans="1:12" x14ac:dyDescent="0.25">
      <c r="A2406" s="156" t="s">
        <v>5240</v>
      </c>
      <c r="B2406" s="91" t="s">
        <v>11966</v>
      </c>
      <c r="C2406" s="91" t="s">
        <v>9237</v>
      </c>
      <c r="D2406" s="91" t="s">
        <v>9387</v>
      </c>
      <c r="E2406" s="91">
        <v>12</v>
      </c>
      <c r="F2406" s="91">
        <v>1080</v>
      </c>
      <c r="G2406" s="91">
        <v>1080</v>
      </c>
      <c r="H2406" s="91">
        <v>30</v>
      </c>
      <c r="I2406" s="150"/>
      <c r="J2406" s="91"/>
      <c r="K2406" s="91"/>
      <c r="L2406" s="71" t="s">
        <v>2</v>
      </c>
    </row>
    <row r="2407" spans="1:12" x14ac:dyDescent="0.25">
      <c r="A2407" s="155" t="s">
        <v>5241</v>
      </c>
      <c r="B2407" s="91" t="s">
        <v>11967</v>
      </c>
      <c r="C2407" s="91" t="s">
        <v>9237</v>
      </c>
      <c r="D2407" s="91" t="s">
        <v>9387</v>
      </c>
      <c r="E2407" s="91">
        <v>12</v>
      </c>
      <c r="F2407" s="91">
        <v>1080</v>
      </c>
      <c r="G2407" s="91">
        <v>1080</v>
      </c>
      <c r="H2407" s="91">
        <v>60</v>
      </c>
      <c r="I2407" s="149"/>
      <c r="J2407" s="91"/>
      <c r="K2407" s="91"/>
      <c r="L2407" s="71" t="s">
        <v>2</v>
      </c>
    </row>
    <row r="2408" spans="1:12" x14ac:dyDescent="0.25">
      <c r="A2408" s="156" t="s">
        <v>5243</v>
      </c>
      <c r="B2408" s="91" t="s">
        <v>11968</v>
      </c>
      <c r="C2408" s="91" t="s">
        <v>9237</v>
      </c>
      <c r="D2408" s="91" t="s">
        <v>9387</v>
      </c>
      <c r="E2408" s="91">
        <v>12</v>
      </c>
      <c r="F2408" s="91">
        <v>1080</v>
      </c>
      <c r="G2408" s="91">
        <v>1080</v>
      </c>
      <c r="H2408" s="91">
        <v>120</v>
      </c>
      <c r="I2408" s="150"/>
      <c r="J2408" s="91"/>
      <c r="K2408" s="91"/>
      <c r="L2408" s="71" t="s">
        <v>2</v>
      </c>
    </row>
    <row r="2409" spans="1:12" x14ac:dyDescent="0.25">
      <c r="A2409" s="155" t="s">
        <v>5245</v>
      </c>
      <c r="B2409" s="91" t="s">
        <v>11969</v>
      </c>
      <c r="C2409" s="91" t="s">
        <v>9237</v>
      </c>
      <c r="D2409" s="91" t="s">
        <v>9327</v>
      </c>
      <c r="E2409" s="91">
        <v>8</v>
      </c>
      <c r="F2409" s="91">
        <v>720</v>
      </c>
      <c r="G2409" s="91">
        <v>480</v>
      </c>
      <c r="H2409" s="91">
        <v>24</v>
      </c>
      <c r="I2409" s="149"/>
      <c r="J2409" s="91"/>
      <c r="K2409" s="91"/>
      <c r="L2409" s="71" t="s">
        <v>2</v>
      </c>
    </row>
    <row r="2410" spans="1:12" x14ac:dyDescent="0.25">
      <c r="A2410" s="156" t="s">
        <v>5246</v>
      </c>
      <c r="B2410" s="91" t="s">
        <v>11970</v>
      </c>
      <c r="C2410" s="91" t="s">
        <v>9237</v>
      </c>
      <c r="D2410" s="91" t="s">
        <v>9327</v>
      </c>
      <c r="E2410" s="91">
        <v>8</v>
      </c>
      <c r="F2410" s="91">
        <v>720</v>
      </c>
      <c r="G2410" s="91">
        <v>480</v>
      </c>
      <c r="H2410" s="91">
        <v>30</v>
      </c>
      <c r="I2410" s="150"/>
      <c r="J2410" s="91"/>
      <c r="K2410" s="91"/>
      <c r="L2410" s="71" t="s">
        <v>2</v>
      </c>
    </row>
    <row r="2411" spans="1:12" x14ac:dyDescent="0.25">
      <c r="A2411" s="155" t="s">
        <v>5249</v>
      </c>
      <c r="B2411" s="91" t="s">
        <v>11971</v>
      </c>
      <c r="C2411" s="91" t="s">
        <v>9237</v>
      </c>
      <c r="D2411" s="91" t="s">
        <v>9327</v>
      </c>
      <c r="E2411" s="91">
        <v>8</v>
      </c>
      <c r="F2411" s="91">
        <v>720</v>
      </c>
      <c r="G2411" s="91">
        <v>480</v>
      </c>
      <c r="H2411" s="91">
        <v>60</v>
      </c>
      <c r="I2411" s="149"/>
      <c r="J2411" s="91"/>
      <c r="K2411" s="91"/>
      <c r="L2411" s="71" t="s">
        <v>2</v>
      </c>
    </row>
    <row r="2412" spans="1:12" x14ac:dyDescent="0.25">
      <c r="A2412" s="156" t="s">
        <v>5251</v>
      </c>
      <c r="B2412" s="91" t="s">
        <v>11972</v>
      </c>
      <c r="C2412" s="91" t="s">
        <v>9237</v>
      </c>
      <c r="D2412" s="91" t="s">
        <v>9327</v>
      </c>
      <c r="E2412" s="91">
        <v>8</v>
      </c>
      <c r="F2412" s="91">
        <v>720</v>
      </c>
      <c r="G2412" s="91">
        <v>480</v>
      </c>
      <c r="H2412" s="91">
        <v>120</v>
      </c>
      <c r="I2412" s="150"/>
      <c r="J2412" s="91"/>
      <c r="K2412" s="91"/>
      <c r="L2412" s="71" t="s">
        <v>2</v>
      </c>
    </row>
    <row r="2413" spans="1:12" x14ac:dyDescent="0.25">
      <c r="A2413" s="155" t="s">
        <v>5253</v>
      </c>
      <c r="B2413" s="91" t="s">
        <v>11973</v>
      </c>
      <c r="C2413" s="91" t="s">
        <v>9237</v>
      </c>
      <c r="D2413" s="91" t="s">
        <v>9336</v>
      </c>
      <c r="E2413" s="91">
        <v>8</v>
      </c>
      <c r="F2413" s="91">
        <v>720</v>
      </c>
      <c r="G2413" s="91">
        <v>480</v>
      </c>
      <c r="H2413" s="91">
        <v>24</v>
      </c>
      <c r="I2413" s="149"/>
      <c r="J2413" s="91"/>
      <c r="K2413" s="91"/>
      <c r="L2413" s="71" t="s">
        <v>2</v>
      </c>
    </row>
    <row r="2414" spans="1:12" x14ac:dyDescent="0.25">
      <c r="A2414" s="156" t="s">
        <v>5254</v>
      </c>
      <c r="B2414" s="91" t="s">
        <v>11974</v>
      </c>
      <c r="C2414" s="91" t="s">
        <v>9237</v>
      </c>
      <c r="D2414" s="91" t="s">
        <v>9336</v>
      </c>
      <c r="E2414" s="91">
        <v>8</v>
      </c>
      <c r="F2414" s="91">
        <v>720</v>
      </c>
      <c r="G2414" s="91">
        <v>480</v>
      </c>
      <c r="H2414" s="91">
        <v>30</v>
      </c>
      <c r="I2414" s="150"/>
      <c r="J2414" s="91"/>
      <c r="K2414" s="91"/>
      <c r="L2414" s="71" t="s">
        <v>2</v>
      </c>
    </row>
    <row r="2415" spans="1:12" x14ac:dyDescent="0.25">
      <c r="A2415" s="155" t="s">
        <v>5256</v>
      </c>
      <c r="B2415" s="91" t="s">
        <v>11975</v>
      </c>
      <c r="C2415" s="91" t="s">
        <v>9237</v>
      </c>
      <c r="D2415" s="91" t="s">
        <v>9336</v>
      </c>
      <c r="E2415" s="91">
        <v>8</v>
      </c>
      <c r="F2415" s="91">
        <v>720</v>
      </c>
      <c r="G2415" s="91">
        <v>480</v>
      </c>
      <c r="H2415" s="91">
        <v>60</v>
      </c>
      <c r="I2415" s="149"/>
      <c r="J2415" s="91"/>
      <c r="K2415" s="91"/>
      <c r="L2415" s="71" t="s">
        <v>2</v>
      </c>
    </row>
    <row r="2416" spans="1:12" x14ac:dyDescent="0.25">
      <c r="A2416" s="156" t="s">
        <v>5257</v>
      </c>
      <c r="B2416" s="91" t="s">
        <v>11976</v>
      </c>
      <c r="C2416" s="91" t="s">
        <v>9237</v>
      </c>
      <c r="D2416" s="91" t="s">
        <v>9336</v>
      </c>
      <c r="E2416" s="91">
        <v>8</v>
      </c>
      <c r="F2416" s="91">
        <v>720</v>
      </c>
      <c r="G2416" s="91">
        <v>480</v>
      </c>
      <c r="H2416" s="91">
        <v>120</v>
      </c>
      <c r="I2416" s="150"/>
      <c r="J2416" s="91"/>
      <c r="K2416" s="91"/>
      <c r="L2416" s="71" t="s">
        <v>2</v>
      </c>
    </row>
    <row r="2417" spans="1:12" x14ac:dyDescent="0.25">
      <c r="A2417" s="155" t="s">
        <v>5259</v>
      </c>
      <c r="B2417" s="91" t="s">
        <v>11977</v>
      </c>
      <c r="C2417" s="91" t="s">
        <v>9237</v>
      </c>
      <c r="D2417" s="91" t="s">
        <v>9345</v>
      </c>
      <c r="E2417" s="91">
        <v>8</v>
      </c>
      <c r="F2417" s="91">
        <v>720</v>
      </c>
      <c r="G2417" s="91">
        <v>480</v>
      </c>
      <c r="H2417" s="91">
        <v>24</v>
      </c>
      <c r="I2417" s="149"/>
      <c r="J2417" s="91"/>
      <c r="K2417" s="91"/>
      <c r="L2417" s="71" t="s">
        <v>2</v>
      </c>
    </row>
    <row r="2418" spans="1:12" x14ac:dyDescent="0.25">
      <c r="A2418" s="156" t="s">
        <v>5260</v>
      </c>
      <c r="B2418" s="91" t="s">
        <v>11978</v>
      </c>
      <c r="C2418" s="91" t="s">
        <v>9237</v>
      </c>
      <c r="D2418" s="91" t="s">
        <v>9345</v>
      </c>
      <c r="E2418" s="91">
        <v>8</v>
      </c>
      <c r="F2418" s="91">
        <v>720</v>
      </c>
      <c r="G2418" s="91">
        <v>480</v>
      </c>
      <c r="H2418" s="91">
        <v>30</v>
      </c>
      <c r="I2418" s="150"/>
      <c r="J2418" s="91"/>
      <c r="K2418" s="91"/>
      <c r="L2418" s="71" t="s">
        <v>2</v>
      </c>
    </row>
    <row r="2419" spans="1:12" x14ac:dyDescent="0.25">
      <c r="A2419" s="155" t="s">
        <v>5261</v>
      </c>
      <c r="B2419" s="91" t="s">
        <v>11979</v>
      </c>
      <c r="C2419" s="91" t="s">
        <v>9237</v>
      </c>
      <c r="D2419" s="91" t="s">
        <v>9345</v>
      </c>
      <c r="E2419" s="91">
        <v>8</v>
      </c>
      <c r="F2419" s="91">
        <v>720</v>
      </c>
      <c r="G2419" s="91">
        <v>480</v>
      </c>
      <c r="H2419" s="91">
        <v>60</v>
      </c>
      <c r="I2419" s="149"/>
      <c r="J2419" s="91"/>
      <c r="K2419" s="91"/>
      <c r="L2419" s="71" t="s">
        <v>2</v>
      </c>
    </row>
    <row r="2420" spans="1:12" x14ac:dyDescent="0.25">
      <c r="A2420" s="156" t="s">
        <v>5262</v>
      </c>
      <c r="B2420" s="91" t="s">
        <v>11980</v>
      </c>
      <c r="C2420" s="91" t="s">
        <v>9237</v>
      </c>
      <c r="D2420" s="91" t="s">
        <v>9345</v>
      </c>
      <c r="E2420" s="91">
        <v>8</v>
      </c>
      <c r="F2420" s="91">
        <v>720</v>
      </c>
      <c r="G2420" s="91">
        <v>480</v>
      </c>
      <c r="H2420" s="91">
        <v>120</v>
      </c>
      <c r="I2420" s="150"/>
      <c r="J2420" s="91"/>
      <c r="K2420" s="91"/>
      <c r="L2420" s="71" t="s">
        <v>2</v>
      </c>
    </row>
    <row r="2421" spans="1:12" x14ac:dyDescent="0.25">
      <c r="A2421" s="155" t="s">
        <v>5264</v>
      </c>
      <c r="B2421" s="91" t="s">
        <v>11981</v>
      </c>
      <c r="C2421" s="91" t="s">
        <v>9237</v>
      </c>
      <c r="D2421" s="91" t="s">
        <v>9354</v>
      </c>
      <c r="E2421" s="91">
        <v>10</v>
      </c>
      <c r="F2421" s="91">
        <v>720</v>
      </c>
      <c r="G2421" s="91">
        <v>480</v>
      </c>
      <c r="H2421" s="91">
        <v>24</v>
      </c>
      <c r="I2421" s="149"/>
      <c r="J2421" s="91"/>
      <c r="K2421" s="91"/>
      <c r="L2421" s="71" t="s">
        <v>2</v>
      </c>
    </row>
    <row r="2422" spans="1:12" x14ac:dyDescent="0.25">
      <c r="A2422" s="156" t="s">
        <v>5265</v>
      </c>
      <c r="B2422" s="91" t="s">
        <v>11982</v>
      </c>
      <c r="C2422" s="91" t="s">
        <v>9237</v>
      </c>
      <c r="D2422" s="91" t="s">
        <v>9354</v>
      </c>
      <c r="E2422" s="91">
        <v>10</v>
      </c>
      <c r="F2422" s="91">
        <v>720</v>
      </c>
      <c r="G2422" s="91">
        <v>480</v>
      </c>
      <c r="H2422" s="91">
        <v>30</v>
      </c>
      <c r="I2422" s="150"/>
      <c r="J2422" s="91"/>
      <c r="K2422" s="91"/>
      <c r="L2422" s="71" t="s">
        <v>2</v>
      </c>
    </row>
    <row r="2423" spans="1:12" x14ac:dyDescent="0.25">
      <c r="A2423" s="155" t="s">
        <v>5267</v>
      </c>
      <c r="B2423" s="91" t="s">
        <v>11983</v>
      </c>
      <c r="C2423" s="91" t="s">
        <v>9237</v>
      </c>
      <c r="D2423" s="91" t="s">
        <v>9354</v>
      </c>
      <c r="E2423" s="91">
        <v>10</v>
      </c>
      <c r="F2423" s="91">
        <v>720</v>
      </c>
      <c r="G2423" s="91">
        <v>480</v>
      </c>
      <c r="H2423" s="91">
        <v>60</v>
      </c>
      <c r="I2423" s="149"/>
      <c r="J2423" s="91"/>
      <c r="K2423" s="91"/>
      <c r="L2423" s="71" t="s">
        <v>2</v>
      </c>
    </row>
    <row r="2424" spans="1:12" x14ac:dyDescent="0.25">
      <c r="A2424" s="156" t="s">
        <v>5268</v>
      </c>
      <c r="B2424" s="91" t="s">
        <v>11984</v>
      </c>
      <c r="C2424" s="91" t="s">
        <v>9237</v>
      </c>
      <c r="D2424" s="91" t="s">
        <v>9354</v>
      </c>
      <c r="E2424" s="91">
        <v>10</v>
      </c>
      <c r="F2424" s="91">
        <v>720</v>
      </c>
      <c r="G2424" s="91">
        <v>480</v>
      </c>
      <c r="H2424" s="91">
        <v>120</v>
      </c>
      <c r="I2424" s="150"/>
      <c r="J2424" s="91"/>
      <c r="K2424" s="91"/>
      <c r="L2424" s="71" t="s">
        <v>2</v>
      </c>
    </row>
    <row r="2425" spans="1:12" x14ac:dyDescent="0.25">
      <c r="A2425" s="155" t="s">
        <v>5269</v>
      </c>
      <c r="B2425" s="91" t="s">
        <v>11985</v>
      </c>
      <c r="C2425" s="91" t="s">
        <v>9237</v>
      </c>
      <c r="D2425" s="91" t="s">
        <v>9363</v>
      </c>
      <c r="E2425" s="91">
        <v>10</v>
      </c>
      <c r="F2425" s="91">
        <v>720</v>
      </c>
      <c r="G2425" s="91">
        <v>480</v>
      </c>
      <c r="H2425" s="91">
        <v>24</v>
      </c>
      <c r="I2425" s="149"/>
      <c r="J2425" s="91"/>
      <c r="K2425" s="91"/>
      <c r="L2425" s="71" t="s">
        <v>2</v>
      </c>
    </row>
    <row r="2426" spans="1:12" x14ac:dyDescent="0.25">
      <c r="A2426" s="156" t="s">
        <v>5271</v>
      </c>
      <c r="B2426" s="91" t="s">
        <v>11986</v>
      </c>
      <c r="C2426" s="91" t="s">
        <v>9237</v>
      </c>
      <c r="D2426" s="91" t="s">
        <v>9363</v>
      </c>
      <c r="E2426" s="91">
        <v>10</v>
      </c>
      <c r="F2426" s="91">
        <v>720</v>
      </c>
      <c r="G2426" s="91">
        <v>480</v>
      </c>
      <c r="H2426" s="91">
        <v>30</v>
      </c>
      <c r="I2426" s="150"/>
      <c r="J2426" s="91"/>
      <c r="K2426" s="91"/>
      <c r="L2426" s="71" t="s">
        <v>2</v>
      </c>
    </row>
    <row r="2427" spans="1:12" x14ac:dyDescent="0.25">
      <c r="A2427" s="155" t="s">
        <v>5273</v>
      </c>
      <c r="B2427" s="91" t="s">
        <v>11987</v>
      </c>
      <c r="C2427" s="91" t="s">
        <v>9237</v>
      </c>
      <c r="D2427" s="91" t="s">
        <v>9363</v>
      </c>
      <c r="E2427" s="91">
        <v>10</v>
      </c>
      <c r="F2427" s="91">
        <v>720</v>
      </c>
      <c r="G2427" s="91">
        <v>480</v>
      </c>
      <c r="H2427" s="91">
        <v>60</v>
      </c>
      <c r="I2427" s="149"/>
      <c r="J2427" s="91"/>
      <c r="K2427" s="91"/>
      <c r="L2427" s="71" t="s">
        <v>2</v>
      </c>
    </row>
    <row r="2428" spans="1:12" x14ac:dyDescent="0.25">
      <c r="A2428" s="156" t="s">
        <v>5275</v>
      </c>
      <c r="B2428" s="91" t="s">
        <v>11988</v>
      </c>
      <c r="C2428" s="91" t="s">
        <v>9237</v>
      </c>
      <c r="D2428" s="91" t="s">
        <v>9363</v>
      </c>
      <c r="E2428" s="91">
        <v>10</v>
      </c>
      <c r="F2428" s="91">
        <v>720</v>
      </c>
      <c r="G2428" s="91">
        <v>480</v>
      </c>
      <c r="H2428" s="91">
        <v>120</v>
      </c>
      <c r="I2428" s="150"/>
      <c r="J2428" s="91"/>
      <c r="K2428" s="91"/>
      <c r="L2428" s="71" t="s">
        <v>2</v>
      </c>
    </row>
    <row r="2429" spans="1:12" x14ac:dyDescent="0.25">
      <c r="A2429" s="155" t="s">
        <v>5278</v>
      </c>
      <c r="B2429" s="91" t="s">
        <v>11989</v>
      </c>
      <c r="C2429" s="91" t="s">
        <v>9237</v>
      </c>
      <c r="D2429" s="91" t="s">
        <v>9371</v>
      </c>
      <c r="E2429" s="91">
        <v>10</v>
      </c>
      <c r="F2429" s="91">
        <v>720</v>
      </c>
      <c r="G2429" s="91">
        <v>480</v>
      </c>
      <c r="H2429" s="91">
        <v>24</v>
      </c>
      <c r="I2429" s="149"/>
      <c r="J2429" s="91"/>
      <c r="K2429" s="91"/>
      <c r="L2429" s="71" t="s">
        <v>2</v>
      </c>
    </row>
    <row r="2430" spans="1:12" x14ac:dyDescent="0.25">
      <c r="A2430" s="156" t="s">
        <v>5279</v>
      </c>
      <c r="B2430" s="91" t="s">
        <v>11990</v>
      </c>
      <c r="C2430" s="91" t="s">
        <v>9237</v>
      </c>
      <c r="D2430" s="91" t="s">
        <v>9371</v>
      </c>
      <c r="E2430" s="91">
        <v>10</v>
      </c>
      <c r="F2430" s="91">
        <v>720</v>
      </c>
      <c r="G2430" s="91">
        <v>480</v>
      </c>
      <c r="H2430" s="91">
        <v>30</v>
      </c>
      <c r="I2430" s="150"/>
      <c r="J2430" s="91"/>
      <c r="K2430" s="91"/>
      <c r="L2430" s="71" t="s">
        <v>2</v>
      </c>
    </row>
    <row r="2431" spans="1:12" x14ac:dyDescent="0.25">
      <c r="A2431" s="155" t="s">
        <v>5280</v>
      </c>
      <c r="B2431" s="91" t="s">
        <v>11991</v>
      </c>
      <c r="C2431" s="91" t="s">
        <v>9237</v>
      </c>
      <c r="D2431" s="91" t="s">
        <v>9371</v>
      </c>
      <c r="E2431" s="91">
        <v>10</v>
      </c>
      <c r="F2431" s="91">
        <v>720</v>
      </c>
      <c r="G2431" s="91">
        <v>480</v>
      </c>
      <c r="H2431" s="91">
        <v>60</v>
      </c>
      <c r="I2431" s="149"/>
      <c r="J2431" s="91"/>
      <c r="K2431" s="91"/>
      <c r="L2431" s="71" t="s">
        <v>2</v>
      </c>
    </row>
    <row r="2432" spans="1:12" x14ac:dyDescent="0.25">
      <c r="A2432" s="156" t="s">
        <v>5281</v>
      </c>
      <c r="B2432" s="91" t="s">
        <v>11992</v>
      </c>
      <c r="C2432" s="91" t="s">
        <v>9237</v>
      </c>
      <c r="D2432" s="91" t="s">
        <v>9371</v>
      </c>
      <c r="E2432" s="91">
        <v>10</v>
      </c>
      <c r="F2432" s="91">
        <v>720</v>
      </c>
      <c r="G2432" s="91">
        <v>480</v>
      </c>
      <c r="H2432" s="91">
        <v>120</v>
      </c>
      <c r="I2432" s="150"/>
      <c r="J2432" s="91"/>
      <c r="K2432" s="91"/>
      <c r="L2432" s="71" t="s">
        <v>2</v>
      </c>
    </row>
    <row r="2433" spans="1:12" x14ac:dyDescent="0.25">
      <c r="A2433" s="155" t="s">
        <v>5283</v>
      </c>
      <c r="B2433" s="91" t="s">
        <v>11993</v>
      </c>
      <c r="C2433" s="91" t="s">
        <v>9237</v>
      </c>
      <c r="D2433" s="91" t="s">
        <v>9376</v>
      </c>
      <c r="E2433" s="91">
        <v>12</v>
      </c>
      <c r="F2433" s="91">
        <v>720</v>
      </c>
      <c r="G2433" s="91">
        <v>480</v>
      </c>
      <c r="H2433" s="91">
        <v>24</v>
      </c>
      <c r="I2433" s="149"/>
      <c r="J2433" s="91"/>
      <c r="K2433" s="91"/>
      <c r="L2433" s="71" t="s">
        <v>2</v>
      </c>
    </row>
    <row r="2434" spans="1:12" x14ac:dyDescent="0.25">
      <c r="A2434" s="156" t="s">
        <v>5286</v>
      </c>
      <c r="B2434" s="91" t="s">
        <v>11994</v>
      </c>
      <c r="C2434" s="91" t="s">
        <v>9237</v>
      </c>
      <c r="D2434" s="91" t="s">
        <v>9376</v>
      </c>
      <c r="E2434" s="91">
        <v>12</v>
      </c>
      <c r="F2434" s="91">
        <v>720</v>
      </c>
      <c r="G2434" s="91">
        <v>480</v>
      </c>
      <c r="H2434" s="91">
        <v>30</v>
      </c>
      <c r="I2434" s="150"/>
      <c r="J2434" s="91"/>
      <c r="K2434" s="91"/>
      <c r="L2434" s="71" t="s">
        <v>2</v>
      </c>
    </row>
    <row r="2435" spans="1:12" x14ac:dyDescent="0.25">
      <c r="A2435" s="155" t="s">
        <v>5287</v>
      </c>
      <c r="B2435" s="91" t="s">
        <v>11995</v>
      </c>
      <c r="C2435" s="91" t="s">
        <v>9237</v>
      </c>
      <c r="D2435" s="91" t="s">
        <v>9376</v>
      </c>
      <c r="E2435" s="91">
        <v>12</v>
      </c>
      <c r="F2435" s="91">
        <v>720</v>
      </c>
      <c r="G2435" s="91">
        <v>480</v>
      </c>
      <c r="H2435" s="91">
        <v>60</v>
      </c>
      <c r="I2435" s="149"/>
      <c r="J2435" s="91"/>
      <c r="K2435" s="91"/>
      <c r="L2435" s="71" t="s">
        <v>2</v>
      </c>
    </row>
    <row r="2436" spans="1:12" x14ac:dyDescent="0.25">
      <c r="A2436" s="156" t="s">
        <v>5289</v>
      </c>
      <c r="B2436" s="91" t="s">
        <v>11996</v>
      </c>
      <c r="C2436" s="91" t="s">
        <v>9237</v>
      </c>
      <c r="D2436" s="91" t="s">
        <v>9376</v>
      </c>
      <c r="E2436" s="91">
        <v>12</v>
      </c>
      <c r="F2436" s="91">
        <v>720</v>
      </c>
      <c r="G2436" s="91">
        <v>480</v>
      </c>
      <c r="H2436" s="91">
        <v>120</v>
      </c>
      <c r="I2436" s="150"/>
      <c r="J2436" s="91"/>
      <c r="K2436" s="91"/>
      <c r="L2436" s="71" t="s">
        <v>2</v>
      </c>
    </row>
    <row r="2437" spans="1:12" x14ac:dyDescent="0.25">
      <c r="A2437" s="155" t="s">
        <v>5291</v>
      </c>
      <c r="B2437" s="91" t="s">
        <v>11997</v>
      </c>
      <c r="C2437" s="91" t="s">
        <v>9237</v>
      </c>
      <c r="D2437" s="91" t="s">
        <v>9382</v>
      </c>
      <c r="E2437" s="91">
        <v>12</v>
      </c>
      <c r="F2437" s="91">
        <v>720</v>
      </c>
      <c r="G2437" s="91">
        <v>480</v>
      </c>
      <c r="H2437" s="91">
        <v>24</v>
      </c>
      <c r="I2437" s="149"/>
      <c r="J2437" s="91"/>
      <c r="K2437" s="91"/>
      <c r="L2437" s="71" t="s">
        <v>2</v>
      </c>
    </row>
    <row r="2438" spans="1:12" x14ac:dyDescent="0.25">
      <c r="A2438" s="156" t="s">
        <v>5292</v>
      </c>
      <c r="B2438" s="91" t="s">
        <v>11998</v>
      </c>
      <c r="C2438" s="91" t="s">
        <v>9237</v>
      </c>
      <c r="D2438" s="91" t="s">
        <v>9382</v>
      </c>
      <c r="E2438" s="91">
        <v>12</v>
      </c>
      <c r="F2438" s="91">
        <v>720</v>
      </c>
      <c r="G2438" s="91">
        <v>480</v>
      </c>
      <c r="H2438" s="91">
        <v>30</v>
      </c>
      <c r="I2438" s="150"/>
      <c r="J2438" s="91"/>
      <c r="K2438" s="91"/>
      <c r="L2438" s="71" t="s">
        <v>2</v>
      </c>
    </row>
    <row r="2439" spans="1:12" x14ac:dyDescent="0.25">
      <c r="A2439" s="155" t="s">
        <v>5293</v>
      </c>
      <c r="B2439" s="91" t="s">
        <v>11999</v>
      </c>
      <c r="C2439" s="91" t="s">
        <v>9237</v>
      </c>
      <c r="D2439" s="91" t="s">
        <v>9382</v>
      </c>
      <c r="E2439" s="91">
        <v>12</v>
      </c>
      <c r="F2439" s="91">
        <v>720</v>
      </c>
      <c r="G2439" s="91">
        <v>480</v>
      </c>
      <c r="H2439" s="91">
        <v>60</v>
      </c>
      <c r="I2439" s="149"/>
      <c r="J2439" s="91"/>
      <c r="K2439" s="91"/>
      <c r="L2439" s="71" t="s">
        <v>2</v>
      </c>
    </row>
    <row r="2440" spans="1:12" x14ac:dyDescent="0.25">
      <c r="A2440" s="156" t="s">
        <v>5294</v>
      </c>
      <c r="B2440" s="91" t="s">
        <v>12000</v>
      </c>
      <c r="C2440" s="91" t="s">
        <v>9237</v>
      </c>
      <c r="D2440" s="91" t="s">
        <v>9382</v>
      </c>
      <c r="E2440" s="91">
        <v>12</v>
      </c>
      <c r="F2440" s="91">
        <v>720</v>
      </c>
      <c r="G2440" s="91">
        <v>480</v>
      </c>
      <c r="H2440" s="91">
        <v>120</v>
      </c>
      <c r="I2440" s="150"/>
      <c r="J2440" s="91"/>
      <c r="K2440" s="91"/>
      <c r="L2440" s="71" t="s">
        <v>2</v>
      </c>
    </row>
    <row r="2441" spans="1:12" x14ac:dyDescent="0.25">
      <c r="A2441" s="155" t="s">
        <v>5296</v>
      </c>
      <c r="B2441" s="91" t="s">
        <v>12001</v>
      </c>
      <c r="C2441" s="91" t="s">
        <v>9237</v>
      </c>
      <c r="D2441" s="91" t="s">
        <v>9387</v>
      </c>
      <c r="E2441" s="91">
        <v>12</v>
      </c>
      <c r="F2441" s="91">
        <v>720</v>
      </c>
      <c r="G2441" s="91">
        <v>480</v>
      </c>
      <c r="H2441" s="91">
        <v>24</v>
      </c>
      <c r="I2441" s="149"/>
      <c r="J2441" s="91"/>
      <c r="K2441" s="91"/>
      <c r="L2441" s="71" t="s">
        <v>2</v>
      </c>
    </row>
    <row r="2442" spans="1:12" x14ac:dyDescent="0.25">
      <c r="A2442" s="156" t="s">
        <v>5298</v>
      </c>
      <c r="B2442" s="91" t="s">
        <v>12002</v>
      </c>
      <c r="C2442" s="91" t="s">
        <v>9237</v>
      </c>
      <c r="D2442" s="91" t="s">
        <v>9387</v>
      </c>
      <c r="E2442" s="91">
        <v>12</v>
      </c>
      <c r="F2442" s="91">
        <v>720</v>
      </c>
      <c r="G2442" s="91">
        <v>480</v>
      </c>
      <c r="H2442" s="91">
        <v>30</v>
      </c>
      <c r="I2442" s="150"/>
      <c r="J2442" s="91"/>
      <c r="K2442" s="91"/>
      <c r="L2442" s="71" t="s">
        <v>2</v>
      </c>
    </row>
    <row r="2443" spans="1:12" x14ac:dyDescent="0.25">
      <c r="A2443" s="155" t="s">
        <v>5299</v>
      </c>
      <c r="B2443" s="91" t="s">
        <v>12003</v>
      </c>
      <c r="C2443" s="91" t="s">
        <v>9237</v>
      </c>
      <c r="D2443" s="91" t="s">
        <v>9387</v>
      </c>
      <c r="E2443" s="91">
        <v>12</v>
      </c>
      <c r="F2443" s="91">
        <v>720</v>
      </c>
      <c r="G2443" s="91">
        <v>480</v>
      </c>
      <c r="H2443" s="91">
        <v>60</v>
      </c>
      <c r="I2443" s="149"/>
      <c r="J2443" s="91"/>
      <c r="K2443" s="91"/>
      <c r="L2443" s="71" t="s">
        <v>2</v>
      </c>
    </row>
    <row r="2444" spans="1:12" x14ac:dyDescent="0.25">
      <c r="A2444" s="156" t="s">
        <v>5300</v>
      </c>
      <c r="B2444" s="91" t="s">
        <v>12004</v>
      </c>
      <c r="C2444" s="91" t="s">
        <v>9237</v>
      </c>
      <c r="D2444" s="91" t="s">
        <v>9387</v>
      </c>
      <c r="E2444" s="91">
        <v>12</v>
      </c>
      <c r="F2444" s="91">
        <v>720</v>
      </c>
      <c r="G2444" s="91">
        <v>480</v>
      </c>
      <c r="H2444" s="91">
        <v>120</v>
      </c>
      <c r="I2444" s="150"/>
      <c r="J2444" s="91"/>
      <c r="K2444" s="91"/>
      <c r="L2444" s="71" t="s">
        <v>2</v>
      </c>
    </row>
    <row r="2445" spans="1:12" x14ac:dyDescent="0.25">
      <c r="A2445" s="155" t="s">
        <v>5301</v>
      </c>
      <c r="B2445" s="91" t="s">
        <v>12005</v>
      </c>
      <c r="C2445" s="91" t="s">
        <v>9237</v>
      </c>
      <c r="D2445" s="91" t="s">
        <v>9327</v>
      </c>
      <c r="E2445" s="91">
        <v>8</v>
      </c>
      <c r="F2445" s="91">
        <v>720</v>
      </c>
      <c r="G2445" s="91">
        <v>576</v>
      </c>
      <c r="H2445" s="91">
        <v>24</v>
      </c>
      <c r="I2445" s="149"/>
      <c r="J2445" s="91"/>
      <c r="K2445" s="91"/>
      <c r="L2445" s="71" t="s">
        <v>2</v>
      </c>
    </row>
    <row r="2446" spans="1:12" x14ac:dyDescent="0.25">
      <c r="A2446" s="156" t="s">
        <v>5304</v>
      </c>
      <c r="B2446" s="91" t="s">
        <v>12006</v>
      </c>
      <c r="C2446" s="91" t="s">
        <v>9237</v>
      </c>
      <c r="D2446" s="91" t="s">
        <v>9327</v>
      </c>
      <c r="E2446" s="91">
        <v>8</v>
      </c>
      <c r="F2446" s="91">
        <v>720</v>
      </c>
      <c r="G2446" s="91">
        <v>576</v>
      </c>
      <c r="H2446" s="91">
        <v>30</v>
      </c>
      <c r="I2446" s="150"/>
      <c r="J2446" s="91"/>
      <c r="K2446" s="91"/>
      <c r="L2446" s="71" t="s">
        <v>2</v>
      </c>
    </row>
    <row r="2447" spans="1:12" x14ac:dyDescent="0.25">
      <c r="A2447" s="155" t="s">
        <v>5306</v>
      </c>
      <c r="B2447" s="91" t="s">
        <v>12007</v>
      </c>
      <c r="C2447" s="91" t="s">
        <v>9237</v>
      </c>
      <c r="D2447" s="91" t="s">
        <v>9327</v>
      </c>
      <c r="E2447" s="91">
        <v>8</v>
      </c>
      <c r="F2447" s="91">
        <v>720</v>
      </c>
      <c r="G2447" s="91">
        <v>576</v>
      </c>
      <c r="H2447" s="91">
        <v>60</v>
      </c>
      <c r="I2447" s="149"/>
      <c r="J2447" s="91"/>
      <c r="K2447" s="91"/>
      <c r="L2447" s="71" t="s">
        <v>2</v>
      </c>
    </row>
    <row r="2448" spans="1:12" x14ac:dyDescent="0.25">
      <c r="A2448" s="156" t="s">
        <v>5309</v>
      </c>
      <c r="B2448" s="91" t="s">
        <v>12008</v>
      </c>
      <c r="C2448" s="91" t="s">
        <v>9237</v>
      </c>
      <c r="D2448" s="91" t="s">
        <v>9327</v>
      </c>
      <c r="E2448" s="91">
        <v>8</v>
      </c>
      <c r="F2448" s="91">
        <v>720</v>
      </c>
      <c r="G2448" s="91">
        <v>576</v>
      </c>
      <c r="H2448" s="91">
        <v>120</v>
      </c>
      <c r="I2448" s="150"/>
      <c r="J2448" s="91"/>
      <c r="K2448" s="91"/>
      <c r="L2448" s="71" t="s">
        <v>2</v>
      </c>
    </row>
    <row r="2449" spans="1:12" x14ac:dyDescent="0.25">
      <c r="A2449" s="155" t="s">
        <v>5312</v>
      </c>
      <c r="B2449" s="91" t="s">
        <v>12009</v>
      </c>
      <c r="C2449" s="91" t="s">
        <v>9237</v>
      </c>
      <c r="D2449" s="91" t="s">
        <v>9336</v>
      </c>
      <c r="E2449" s="91">
        <v>8</v>
      </c>
      <c r="F2449" s="91">
        <v>720</v>
      </c>
      <c r="G2449" s="91">
        <v>576</v>
      </c>
      <c r="H2449" s="91">
        <v>24</v>
      </c>
      <c r="I2449" s="149"/>
      <c r="J2449" s="91"/>
      <c r="K2449" s="91"/>
      <c r="L2449" s="71" t="s">
        <v>2</v>
      </c>
    </row>
    <row r="2450" spans="1:12" x14ac:dyDescent="0.25">
      <c r="A2450" s="156" t="s">
        <v>5315</v>
      </c>
      <c r="B2450" s="91" t="s">
        <v>12010</v>
      </c>
      <c r="C2450" s="91" t="s">
        <v>9237</v>
      </c>
      <c r="D2450" s="91" t="s">
        <v>9336</v>
      </c>
      <c r="E2450" s="91">
        <v>8</v>
      </c>
      <c r="F2450" s="91">
        <v>720</v>
      </c>
      <c r="G2450" s="91">
        <v>576</v>
      </c>
      <c r="H2450" s="91">
        <v>30</v>
      </c>
      <c r="I2450" s="150"/>
      <c r="J2450" s="91"/>
      <c r="K2450" s="91"/>
      <c r="L2450" s="71" t="s">
        <v>2</v>
      </c>
    </row>
    <row r="2451" spans="1:12" x14ac:dyDescent="0.25">
      <c r="A2451" s="155" t="s">
        <v>5316</v>
      </c>
      <c r="B2451" s="91" t="s">
        <v>12011</v>
      </c>
      <c r="C2451" s="91" t="s">
        <v>9237</v>
      </c>
      <c r="D2451" s="91" t="s">
        <v>9336</v>
      </c>
      <c r="E2451" s="91">
        <v>8</v>
      </c>
      <c r="F2451" s="91">
        <v>720</v>
      </c>
      <c r="G2451" s="91">
        <v>576</v>
      </c>
      <c r="H2451" s="91">
        <v>60</v>
      </c>
      <c r="I2451" s="149"/>
      <c r="J2451" s="91"/>
      <c r="K2451" s="91"/>
      <c r="L2451" s="71" t="s">
        <v>2</v>
      </c>
    </row>
    <row r="2452" spans="1:12" x14ac:dyDescent="0.25">
      <c r="A2452" s="156" t="s">
        <v>5318</v>
      </c>
      <c r="B2452" s="91" t="s">
        <v>12012</v>
      </c>
      <c r="C2452" s="91" t="s">
        <v>9237</v>
      </c>
      <c r="D2452" s="91" t="s">
        <v>9336</v>
      </c>
      <c r="E2452" s="91">
        <v>8</v>
      </c>
      <c r="F2452" s="91">
        <v>720</v>
      </c>
      <c r="G2452" s="91">
        <v>576</v>
      </c>
      <c r="H2452" s="91">
        <v>120</v>
      </c>
      <c r="I2452" s="150"/>
      <c r="J2452" s="91"/>
      <c r="K2452" s="91"/>
      <c r="L2452" s="71" t="s">
        <v>2</v>
      </c>
    </row>
    <row r="2453" spans="1:12" x14ac:dyDescent="0.25">
      <c r="A2453" s="155" t="s">
        <v>5319</v>
      </c>
      <c r="B2453" s="91" t="s">
        <v>12013</v>
      </c>
      <c r="C2453" s="91" t="s">
        <v>9237</v>
      </c>
      <c r="D2453" s="91" t="s">
        <v>9345</v>
      </c>
      <c r="E2453" s="91">
        <v>8</v>
      </c>
      <c r="F2453" s="91">
        <v>720</v>
      </c>
      <c r="G2453" s="91">
        <v>576</v>
      </c>
      <c r="H2453" s="91">
        <v>24</v>
      </c>
      <c r="I2453" s="149"/>
      <c r="J2453" s="91"/>
      <c r="K2453" s="91"/>
      <c r="L2453" s="71" t="s">
        <v>2</v>
      </c>
    </row>
    <row r="2454" spans="1:12" x14ac:dyDescent="0.25">
      <c r="A2454" s="156" t="s">
        <v>5320</v>
      </c>
      <c r="B2454" s="91" t="s">
        <v>12014</v>
      </c>
      <c r="C2454" s="91" t="s">
        <v>9237</v>
      </c>
      <c r="D2454" s="91" t="s">
        <v>9345</v>
      </c>
      <c r="E2454" s="91">
        <v>8</v>
      </c>
      <c r="F2454" s="91">
        <v>720</v>
      </c>
      <c r="G2454" s="91">
        <v>576</v>
      </c>
      <c r="H2454" s="91">
        <v>30</v>
      </c>
      <c r="I2454" s="150"/>
      <c r="J2454" s="91"/>
      <c r="K2454" s="91"/>
      <c r="L2454" s="71" t="s">
        <v>2</v>
      </c>
    </row>
    <row r="2455" spans="1:12" x14ac:dyDescent="0.25">
      <c r="A2455" s="155" t="s">
        <v>5322</v>
      </c>
      <c r="B2455" s="91" t="s">
        <v>12015</v>
      </c>
      <c r="C2455" s="91" t="s">
        <v>9237</v>
      </c>
      <c r="D2455" s="91" t="s">
        <v>9345</v>
      </c>
      <c r="E2455" s="91">
        <v>8</v>
      </c>
      <c r="F2455" s="91">
        <v>720</v>
      </c>
      <c r="G2455" s="91">
        <v>576</v>
      </c>
      <c r="H2455" s="91">
        <v>60</v>
      </c>
      <c r="I2455" s="149"/>
      <c r="J2455" s="91"/>
      <c r="K2455" s="91"/>
      <c r="L2455" s="71" t="s">
        <v>2</v>
      </c>
    </row>
    <row r="2456" spans="1:12" x14ac:dyDescent="0.25">
      <c r="A2456" s="156" t="s">
        <v>5323</v>
      </c>
      <c r="B2456" s="91" t="s">
        <v>12016</v>
      </c>
      <c r="C2456" s="91" t="s">
        <v>9237</v>
      </c>
      <c r="D2456" s="91" t="s">
        <v>9345</v>
      </c>
      <c r="E2456" s="91">
        <v>8</v>
      </c>
      <c r="F2456" s="91">
        <v>720</v>
      </c>
      <c r="G2456" s="91">
        <v>576</v>
      </c>
      <c r="H2456" s="91">
        <v>120</v>
      </c>
      <c r="I2456" s="150"/>
      <c r="J2456" s="91"/>
      <c r="K2456" s="91"/>
      <c r="L2456" s="71" t="s">
        <v>2</v>
      </c>
    </row>
    <row r="2457" spans="1:12" x14ac:dyDescent="0.25">
      <c r="A2457" s="155" t="s">
        <v>5325</v>
      </c>
      <c r="B2457" s="91" t="s">
        <v>12017</v>
      </c>
      <c r="C2457" s="91" t="s">
        <v>9237</v>
      </c>
      <c r="D2457" s="91" t="s">
        <v>9354</v>
      </c>
      <c r="E2457" s="91">
        <v>10</v>
      </c>
      <c r="F2457" s="91">
        <v>720</v>
      </c>
      <c r="G2457" s="91">
        <v>576</v>
      </c>
      <c r="H2457" s="91">
        <v>24</v>
      </c>
      <c r="I2457" s="149"/>
      <c r="J2457" s="91"/>
      <c r="K2457" s="91"/>
      <c r="L2457" s="71" t="s">
        <v>2</v>
      </c>
    </row>
    <row r="2458" spans="1:12" x14ac:dyDescent="0.25">
      <c r="A2458" s="156" t="s">
        <v>5327</v>
      </c>
      <c r="B2458" s="91" t="s">
        <v>12018</v>
      </c>
      <c r="C2458" s="91" t="s">
        <v>9237</v>
      </c>
      <c r="D2458" s="91" t="s">
        <v>9354</v>
      </c>
      <c r="E2458" s="91">
        <v>10</v>
      </c>
      <c r="F2458" s="91">
        <v>720</v>
      </c>
      <c r="G2458" s="91">
        <v>576</v>
      </c>
      <c r="H2458" s="91">
        <v>30</v>
      </c>
      <c r="I2458" s="150"/>
      <c r="J2458" s="91"/>
      <c r="K2458" s="91"/>
      <c r="L2458" s="71" t="s">
        <v>2</v>
      </c>
    </row>
    <row r="2459" spans="1:12" x14ac:dyDescent="0.25">
      <c r="A2459" s="155" t="s">
        <v>5328</v>
      </c>
      <c r="B2459" s="91" t="s">
        <v>12019</v>
      </c>
      <c r="C2459" s="91" t="s">
        <v>9237</v>
      </c>
      <c r="D2459" s="91" t="s">
        <v>9354</v>
      </c>
      <c r="E2459" s="91">
        <v>10</v>
      </c>
      <c r="F2459" s="91">
        <v>720</v>
      </c>
      <c r="G2459" s="91">
        <v>576</v>
      </c>
      <c r="H2459" s="91">
        <v>60</v>
      </c>
      <c r="I2459" s="149"/>
      <c r="J2459" s="91"/>
      <c r="K2459" s="91"/>
      <c r="L2459" s="71" t="s">
        <v>2</v>
      </c>
    </row>
    <row r="2460" spans="1:12" x14ac:dyDescent="0.25">
      <c r="A2460" s="156" t="s">
        <v>5329</v>
      </c>
      <c r="B2460" s="91" t="s">
        <v>12020</v>
      </c>
      <c r="C2460" s="91" t="s">
        <v>9237</v>
      </c>
      <c r="D2460" s="91" t="s">
        <v>9354</v>
      </c>
      <c r="E2460" s="91">
        <v>10</v>
      </c>
      <c r="F2460" s="91">
        <v>720</v>
      </c>
      <c r="G2460" s="91">
        <v>576</v>
      </c>
      <c r="H2460" s="91">
        <v>120</v>
      </c>
      <c r="I2460" s="150"/>
      <c r="J2460" s="91"/>
      <c r="K2460" s="91"/>
      <c r="L2460" s="71" t="s">
        <v>2</v>
      </c>
    </row>
    <row r="2461" spans="1:12" x14ac:dyDescent="0.25">
      <c r="A2461" s="155" t="s">
        <v>5330</v>
      </c>
      <c r="B2461" s="91" t="s">
        <v>12021</v>
      </c>
      <c r="C2461" s="91" t="s">
        <v>9237</v>
      </c>
      <c r="D2461" s="91" t="s">
        <v>9363</v>
      </c>
      <c r="E2461" s="91">
        <v>10</v>
      </c>
      <c r="F2461" s="91">
        <v>720</v>
      </c>
      <c r="G2461" s="91">
        <v>576</v>
      </c>
      <c r="H2461" s="91">
        <v>24</v>
      </c>
      <c r="I2461" s="149"/>
      <c r="J2461" s="91"/>
      <c r="K2461" s="91"/>
      <c r="L2461" s="71" t="s">
        <v>2</v>
      </c>
    </row>
    <row r="2462" spans="1:12" x14ac:dyDescent="0.25">
      <c r="A2462" s="156" t="s">
        <v>5333</v>
      </c>
      <c r="B2462" s="91" t="s">
        <v>12022</v>
      </c>
      <c r="C2462" s="91" t="s">
        <v>9237</v>
      </c>
      <c r="D2462" s="91" t="s">
        <v>9363</v>
      </c>
      <c r="E2462" s="91">
        <v>10</v>
      </c>
      <c r="F2462" s="91">
        <v>720</v>
      </c>
      <c r="G2462" s="91">
        <v>576</v>
      </c>
      <c r="H2462" s="91">
        <v>30</v>
      </c>
      <c r="I2462" s="150"/>
      <c r="J2462" s="91"/>
      <c r="K2462" s="91"/>
      <c r="L2462" s="71" t="s">
        <v>2</v>
      </c>
    </row>
    <row r="2463" spans="1:12" x14ac:dyDescent="0.25">
      <c r="A2463" s="155" t="s">
        <v>5334</v>
      </c>
      <c r="B2463" s="91" t="s">
        <v>12023</v>
      </c>
      <c r="C2463" s="91" t="s">
        <v>9237</v>
      </c>
      <c r="D2463" s="91" t="s">
        <v>9363</v>
      </c>
      <c r="E2463" s="91">
        <v>10</v>
      </c>
      <c r="F2463" s="91">
        <v>720</v>
      </c>
      <c r="G2463" s="91">
        <v>576</v>
      </c>
      <c r="H2463" s="91">
        <v>60</v>
      </c>
      <c r="I2463" s="149"/>
      <c r="J2463" s="91"/>
      <c r="K2463" s="91"/>
      <c r="L2463" s="71" t="s">
        <v>2</v>
      </c>
    </row>
    <row r="2464" spans="1:12" x14ac:dyDescent="0.25">
      <c r="A2464" s="156" t="s">
        <v>5336</v>
      </c>
      <c r="B2464" s="91" t="s">
        <v>12024</v>
      </c>
      <c r="C2464" s="91" t="s">
        <v>9237</v>
      </c>
      <c r="D2464" s="91" t="s">
        <v>9363</v>
      </c>
      <c r="E2464" s="91">
        <v>10</v>
      </c>
      <c r="F2464" s="91">
        <v>720</v>
      </c>
      <c r="G2464" s="91">
        <v>576</v>
      </c>
      <c r="H2464" s="91">
        <v>120</v>
      </c>
      <c r="I2464" s="150"/>
      <c r="J2464" s="91"/>
      <c r="K2464" s="91"/>
      <c r="L2464" s="71" t="s">
        <v>2</v>
      </c>
    </row>
    <row r="2465" spans="1:12" x14ac:dyDescent="0.25">
      <c r="A2465" s="155" t="s">
        <v>5338</v>
      </c>
      <c r="B2465" s="91" t="s">
        <v>12025</v>
      </c>
      <c r="C2465" s="91" t="s">
        <v>9237</v>
      </c>
      <c r="D2465" s="91" t="s">
        <v>9371</v>
      </c>
      <c r="E2465" s="91">
        <v>10</v>
      </c>
      <c r="F2465" s="91">
        <v>720</v>
      </c>
      <c r="G2465" s="91">
        <v>576</v>
      </c>
      <c r="H2465" s="91">
        <v>24</v>
      </c>
      <c r="I2465" s="149"/>
      <c r="J2465" s="91"/>
      <c r="K2465" s="91"/>
      <c r="L2465" s="71" t="s">
        <v>2</v>
      </c>
    </row>
    <row r="2466" spans="1:12" x14ac:dyDescent="0.25">
      <c r="A2466" s="156" t="s">
        <v>5340</v>
      </c>
      <c r="B2466" s="91" t="s">
        <v>12026</v>
      </c>
      <c r="C2466" s="91" t="s">
        <v>9237</v>
      </c>
      <c r="D2466" s="91" t="s">
        <v>9371</v>
      </c>
      <c r="E2466" s="91">
        <v>10</v>
      </c>
      <c r="F2466" s="91">
        <v>720</v>
      </c>
      <c r="G2466" s="91">
        <v>576</v>
      </c>
      <c r="H2466" s="91">
        <v>30</v>
      </c>
      <c r="I2466" s="150"/>
      <c r="J2466" s="91"/>
      <c r="K2466" s="91"/>
      <c r="L2466" s="71" t="s">
        <v>2</v>
      </c>
    </row>
    <row r="2467" spans="1:12" x14ac:dyDescent="0.25">
      <c r="A2467" s="155" t="s">
        <v>5343</v>
      </c>
      <c r="B2467" s="91" t="s">
        <v>12027</v>
      </c>
      <c r="C2467" s="91" t="s">
        <v>9237</v>
      </c>
      <c r="D2467" s="91" t="s">
        <v>9371</v>
      </c>
      <c r="E2467" s="91">
        <v>10</v>
      </c>
      <c r="F2467" s="91">
        <v>720</v>
      </c>
      <c r="G2467" s="91">
        <v>576</v>
      </c>
      <c r="H2467" s="91">
        <v>60</v>
      </c>
      <c r="I2467" s="149"/>
      <c r="J2467" s="91"/>
      <c r="K2467" s="91"/>
      <c r="L2467" s="71" t="s">
        <v>2</v>
      </c>
    </row>
    <row r="2468" spans="1:12" x14ac:dyDescent="0.25">
      <c r="A2468" s="156" t="s">
        <v>5345</v>
      </c>
      <c r="B2468" s="91" t="s">
        <v>12028</v>
      </c>
      <c r="C2468" s="91" t="s">
        <v>9237</v>
      </c>
      <c r="D2468" s="91" t="s">
        <v>9371</v>
      </c>
      <c r="E2468" s="91">
        <v>10</v>
      </c>
      <c r="F2468" s="91">
        <v>720</v>
      </c>
      <c r="G2468" s="91">
        <v>576</v>
      </c>
      <c r="H2468" s="91">
        <v>120</v>
      </c>
      <c r="I2468" s="150"/>
      <c r="J2468" s="91"/>
      <c r="K2468" s="91"/>
      <c r="L2468" s="71" t="s">
        <v>2</v>
      </c>
    </row>
    <row r="2469" spans="1:12" x14ac:dyDescent="0.25">
      <c r="A2469" s="155" t="s">
        <v>5347</v>
      </c>
      <c r="B2469" s="91" t="s">
        <v>12029</v>
      </c>
      <c r="C2469" s="91" t="s">
        <v>9237</v>
      </c>
      <c r="D2469" s="91" t="s">
        <v>9376</v>
      </c>
      <c r="E2469" s="91">
        <v>12</v>
      </c>
      <c r="F2469" s="91">
        <v>720</v>
      </c>
      <c r="G2469" s="91">
        <v>576</v>
      </c>
      <c r="H2469" s="91">
        <v>24</v>
      </c>
      <c r="I2469" s="149"/>
      <c r="J2469" s="91"/>
      <c r="K2469" s="91"/>
      <c r="L2469" s="71" t="s">
        <v>2</v>
      </c>
    </row>
    <row r="2470" spans="1:12" x14ac:dyDescent="0.25">
      <c r="A2470" s="156" t="s">
        <v>5350</v>
      </c>
      <c r="B2470" s="91" t="s">
        <v>12030</v>
      </c>
      <c r="C2470" s="91" t="s">
        <v>9237</v>
      </c>
      <c r="D2470" s="91" t="s">
        <v>9376</v>
      </c>
      <c r="E2470" s="91">
        <v>12</v>
      </c>
      <c r="F2470" s="91">
        <v>720</v>
      </c>
      <c r="G2470" s="91">
        <v>576</v>
      </c>
      <c r="H2470" s="91">
        <v>30</v>
      </c>
      <c r="I2470" s="150"/>
      <c r="J2470" s="91"/>
      <c r="K2470" s="91"/>
      <c r="L2470" s="71" t="s">
        <v>2</v>
      </c>
    </row>
    <row r="2471" spans="1:12" x14ac:dyDescent="0.25">
      <c r="A2471" s="155" t="s">
        <v>5351</v>
      </c>
      <c r="B2471" s="91" t="s">
        <v>12031</v>
      </c>
      <c r="C2471" s="91" t="s">
        <v>9237</v>
      </c>
      <c r="D2471" s="91" t="s">
        <v>9376</v>
      </c>
      <c r="E2471" s="91">
        <v>12</v>
      </c>
      <c r="F2471" s="91">
        <v>720</v>
      </c>
      <c r="G2471" s="91">
        <v>576</v>
      </c>
      <c r="H2471" s="91">
        <v>60</v>
      </c>
      <c r="I2471" s="149"/>
      <c r="J2471" s="91"/>
      <c r="K2471" s="91"/>
      <c r="L2471" s="71" t="s">
        <v>2</v>
      </c>
    </row>
    <row r="2472" spans="1:12" x14ac:dyDescent="0.25">
      <c r="A2472" s="156" t="s">
        <v>5352</v>
      </c>
      <c r="B2472" s="91" t="s">
        <v>12032</v>
      </c>
      <c r="C2472" s="91" t="s">
        <v>9237</v>
      </c>
      <c r="D2472" s="91" t="s">
        <v>9376</v>
      </c>
      <c r="E2472" s="91">
        <v>12</v>
      </c>
      <c r="F2472" s="91">
        <v>720</v>
      </c>
      <c r="G2472" s="91">
        <v>576</v>
      </c>
      <c r="H2472" s="91">
        <v>120</v>
      </c>
      <c r="I2472" s="150"/>
      <c r="J2472" s="91"/>
      <c r="K2472" s="91"/>
      <c r="L2472" s="71" t="s">
        <v>2</v>
      </c>
    </row>
    <row r="2473" spans="1:12" x14ac:dyDescent="0.25">
      <c r="A2473" s="155" t="s">
        <v>5353</v>
      </c>
      <c r="B2473" s="91" t="s">
        <v>12033</v>
      </c>
      <c r="C2473" s="91" t="s">
        <v>9237</v>
      </c>
      <c r="D2473" s="91" t="s">
        <v>9382</v>
      </c>
      <c r="E2473" s="91">
        <v>12</v>
      </c>
      <c r="F2473" s="91">
        <v>720</v>
      </c>
      <c r="G2473" s="91">
        <v>576</v>
      </c>
      <c r="H2473" s="91">
        <v>24</v>
      </c>
      <c r="I2473" s="149"/>
      <c r="J2473" s="91"/>
      <c r="K2473" s="91"/>
      <c r="L2473" s="71" t="s">
        <v>2</v>
      </c>
    </row>
    <row r="2474" spans="1:12" x14ac:dyDescent="0.25">
      <c r="A2474" s="156" t="s">
        <v>5355</v>
      </c>
      <c r="B2474" s="91" t="s">
        <v>12034</v>
      </c>
      <c r="C2474" s="91" t="s">
        <v>9237</v>
      </c>
      <c r="D2474" s="91" t="s">
        <v>9382</v>
      </c>
      <c r="E2474" s="91">
        <v>12</v>
      </c>
      <c r="F2474" s="91">
        <v>720</v>
      </c>
      <c r="G2474" s="91">
        <v>576</v>
      </c>
      <c r="H2474" s="91">
        <v>30</v>
      </c>
      <c r="I2474" s="150"/>
      <c r="J2474" s="91"/>
      <c r="K2474" s="91"/>
      <c r="L2474" s="71" t="s">
        <v>2</v>
      </c>
    </row>
    <row r="2475" spans="1:12" x14ac:dyDescent="0.25">
      <c r="A2475" s="155" t="s">
        <v>5357</v>
      </c>
      <c r="B2475" s="91" t="s">
        <v>12035</v>
      </c>
      <c r="C2475" s="91" t="s">
        <v>9237</v>
      </c>
      <c r="D2475" s="91" t="s">
        <v>9382</v>
      </c>
      <c r="E2475" s="91">
        <v>12</v>
      </c>
      <c r="F2475" s="91">
        <v>720</v>
      </c>
      <c r="G2475" s="91">
        <v>576</v>
      </c>
      <c r="H2475" s="91">
        <v>60</v>
      </c>
      <c r="I2475" s="149"/>
      <c r="J2475" s="91"/>
      <c r="K2475" s="91"/>
      <c r="L2475" s="71" t="s">
        <v>2</v>
      </c>
    </row>
    <row r="2476" spans="1:12" x14ac:dyDescent="0.25">
      <c r="A2476" s="156" t="s">
        <v>5358</v>
      </c>
      <c r="B2476" s="91" t="s">
        <v>12036</v>
      </c>
      <c r="C2476" s="91" t="s">
        <v>9237</v>
      </c>
      <c r="D2476" s="91" t="s">
        <v>9382</v>
      </c>
      <c r="E2476" s="91">
        <v>12</v>
      </c>
      <c r="F2476" s="91">
        <v>720</v>
      </c>
      <c r="G2476" s="91">
        <v>576</v>
      </c>
      <c r="H2476" s="91">
        <v>120</v>
      </c>
      <c r="I2476" s="150"/>
      <c r="J2476" s="91"/>
      <c r="K2476" s="91"/>
      <c r="L2476" s="71" t="s">
        <v>2</v>
      </c>
    </row>
    <row r="2477" spans="1:12" x14ac:dyDescent="0.25">
      <c r="A2477" s="155" t="s">
        <v>5359</v>
      </c>
      <c r="B2477" s="91" t="s">
        <v>12037</v>
      </c>
      <c r="C2477" s="91" t="s">
        <v>9237</v>
      </c>
      <c r="D2477" s="91" t="s">
        <v>9387</v>
      </c>
      <c r="E2477" s="91">
        <v>12</v>
      </c>
      <c r="F2477" s="91">
        <v>720</v>
      </c>
      <c r="G2477" s="91">
        <v>576</v>
      </c>
      <c r="H2477" s="91">
        <v>24</v>
      </c>
      <c r="I2477" s="149"/>
      <c r="J2477" s="91"/>
      <c r="K2477" s="91"/>
      <c r="L2477" s="71" t="s">
        <v>2</v>
      </c>
    </row>
    <row r="2478" spans="1:12" x14ac:dyDescent="0.25">
      <c r="A2478" s="156" t="s">
        <v>5360</v>
      </c>
      <c r="B2478" s="91" t="s">
        <v>12038</v>
      </c>
      <c r="C2478" s="91" t="s">
        <v>9237</v>
      </c>
      <c r="D2478" s="91" t="s">
        <v>9387</v>
      </c>
      <c r="E2478" s="91">
        <v>12</v>
      </c>
      <c r="F2478" s="91">
        <v>720</v>
      </c>
      <c r="G2478" s="91">
        <v>576</v>
      </c>
      <c r="H2478" s="91">
        <v>30</v>
      </c>
      <c r="I2478" s="150"/>
      <c r="J2478" s="91"/>
      <c r="K2478" s="91"/>
      <c r="L2478" s="71" t="s">
        <v>2</v>
      </c>
    </row>
    <row r="2479" spans="1:12" x14ac:dyDescent="0.25">
      <c r="A2479" s="155" t="s">
        <v>5361</v>
      </c>
      <c r="B2479" s="91" t="s">
        <v>12039</v>
      </c>
      <c r="C2479" s="91" t="s">
        <v>9237</v>
      </c>
      <c r="D2479" s="91" t="s">
        <v>9387</v>
      </c>
      <c r="E2479" s="91">
        <v>12</v>
      </c>
      <c r="F2479" s="91">
        <v>720</v>
      </c>
      <c r="G2479" s="91">
        <v>576</v>
      </c>
      <c r="H2479" s="91">
        <v>60</v>
      </c>
      <c r="I2479" s="149"/>
      <c r="J2479" s="91"/>
      <c r="K2479" s="91"/>
      <c r="L2479" s="71" t="s">
        <v>2</v>
      </c>
    </row>
    <row r="2480" spans="1:12" x14ac:dyDescent="0.25">
      <c r="A2480" s="156" t="s">
        <v>5363</v>
      </c>
      <c r="B2480" s="91" t="s">
        <v>12040</v>
      </c>
      <c r="C2480" s="91" t="s">
        <v>9237</v>
      </c>
      <c r="D2480" s="91" t="s">
        <v>9387</v>
      </c>
      <c r="E2480" s="91">
        <v>12</v>
      </c>
      <c r="F2480" s="91">
        <v>720</v>
      </c>
      <c r="G2480" s="91">
        <v>576</v>
      </c>
      <c r="H2480" s="91">
        <v>120</v>
      </c>
      <c r="I2480" s="150"/>
      <c r="J2480" s="91"/>
      <c r="K2480" s="91"/>
      <c r="L2480" s="71" t="s">
        <v>2</v>
      </c>
    </row>
    <row r="2481" spans="1:12" x14ac:dyDescent="0.25">
      <c r="A2481" s="155" t="s">
        <v>5365</v>
      </c>
      <c r="B2481" s="91" t="s">
        <v>12041</v>
      </c>
      <c r="C2481" s="91" t="s">
        <v>9237</v>
      </c>
      <c r="D2481" s="91" t="s">
        <v>9327</v>
      </c>
      <c r="E2481" s="91">
        <v>8</v>
      </c>
      <c r="F2481" s="91">
        <v>128</v>
      </c>
      <c r="G2481" s="91">
        <v>64</v>
      </c>
      <c r="H2481" s="91">
        <v>24</v>
      </c>
      <c r="I2481" s="149"/>
      <c r="J2481" s="91"/>
      <c r="K2481" s="91"/>
      <c r="L2481" s="71" t="s">
        <v>2</v>
      </c>
    </row>
    <row r="2482" spans="1:12" x14ac:dyDescent="0.25">
      <c r="A2482" s="156" t="s">
        <v>5367</v>
      </c>
      <c r="B2482" s="91" t="s">
        <v>12042</v>
      </c>
      <c r="C2482" s="91" t="s">
        <v>9237</v>
      </c>
      <c r="D2482" s="91" t="s">
        <v>9327</v>
      </c>
      <c r="E2482" s="91">
        <v>8</v>
      </c>
      <c r="F2482" s="91">
        <v>128</v>
      </c>
      <c r="G2482" s="91">
        <v>64</v>
      </c>
      <c r="H2482" s="91">
        <v>30</v>
      </c>
      <c r="I2482" s="150"/>
      <c r="J2482" s="91"/>
      <c r="K2482" s="91"/>
      <c r="L2482" s="71" t="s">
        <v>2</v>
      </c>
    </row>
    <row r="2483" spans="1:12" x14ac:dyDescent="0.25">
      <c r="A2483" s="155" t="s">
        <v>5369</v>
      </c>
      <c r="B2483" s="91" t="s">
        <v>12043</v>
      </c>
      <c r="C2483" s="91" t="s">
        <v>9237</v>
      </c>
      <c r="D2483" s="91" t="s">
        <v>9327</v>
      </c>
      <c r="E2483" s="91">
        <v>8</v>
      </c>
      <c r="F2483" s="91">
        <v>128</v>
      </c>
      <c r="G2483" s="91">
        <v>64</v>
      </c>
      <c r="H2483" s="91">
        <v>60</v>
      </c>
      <c r="I2483" s="149"/>
      <c r="J2483" s="91"/>
      <c r="K2483" s="91"/>
      <c r="L2483" s="71" t="s">
        <v>2</v>
      </c>
    </row>
    <row r="2484" spans="1:12" x14ac:dyDescent="0.25">
      <c r="A2484" s="156" t="s">
        <v>5371</v>
      </c>
      <c r="B2484" s="91" t="s">
        <v>12044</v>
      </c>
      <c r="C2484" s="91" t="s">
        <v>9237</v>
      </c>
      <c r="D2484" s="91" t="s">
        <v>9327</v>
      </c>
      <c r="E2484" s="91">
        <v>8</v>
      </c>
      <c r="F2484" s="91">
        <v>128</v>
      </c>
      <c r="G2484" s="91">
        <v>64</v>
      </c>
      <c r="H2484" s="91">
        <v>120</v>
      </c>
      <c r="I2484" s="150"/>
      <c r="J2484" s="91"/>
      <c r="K2484" s="91"/>
      <c r="L2484" s="71" t="s">
        <v>2</v>
      </c>
    </row>
    <row r="2485" spans="1:12" x14ac:dyDescent="0.25">
      <c r="A2485" s="155" t="s">
        <v>5372</v>
      </c>
      <c r="B2485" s="91" t="s">
        <v>12045</v>
      </c>
      <c r="C2485" s="91" t="s">
        <v>9237</v>
      </c>
      <c r="D2485" s="91" t="s">
        <v>9336</v>
      </c>
      <c r="E2485" s="91">
        <v>8</v>
      </c>
      <c r="F2485" s="91">
        <v>128</v>
      </c>
      <c r="G2485" s="91">
        <v>64</v>
      </c>
      <c r="H2485" s="91">
        <v>24</v>
      </c>
      <c r="I2485" s="149"/>
      <c r="J2485" s="91"/>
      <c r="K2485" s="91"/>
      <c r="L2485" s="71" t="s">
        <v>2</v>
      </c>
    </row>
    <row r="2486" spans="1:12" x14ac:dyDescent="0.25">
      <c r="A2486" s="156" t="s">
        <v>5375</v>
      </c>
      <c r="B2486" s="91" t="s">
        <v>12046</v>
      </c>
      <c r="C2486" s="91" t="s">
        <v>9237</v>
      </c>
      <c r="D2486" s="91" t="s">
        <v>9336</v>
      </c>
      <c r="E2486" s="91">
        <v>8</v>
      </c>
      <c r="F2486" s="91">
        <v>128</v>
      </c>
      <c r="G2486" s="91">
        <v>64</v>
      </c>
      <c r="H2486" s="91">
        <v>30</v>
      </c>
      <c r="I2486" s="150"/>
      <c r="J2486" s="91"/>
      <c r="K2486" s="91"/>
      <c r="L2486" s="71" t="s">
        <v>2</v>
      </c>
    </row>
    <row r="2487" spans="1:12" x14ac:dyDescent="0.25">
      <c r="A2487" s="155" t="s">
        <v>5376</v>
      </c>
      <c r="B2487" s="91" t="s">
        <v>12047</v>
      </c>
      <c r="C2487" s="91" t="s">
        <v>9237</v>
      </c>
      <c r="D2487" s="91" t="s">
        <v>9336</v>
      </c>
      <c r="E2487" s="91">
        <v>8</v>
      </c>
      <c r="F2487" s="91">
        <v>128</v>
      </c>
      <c r="G2487" s="91">
        <v>64</v>
      </c>
      <c r="H2487" s="91">
        <v>60</v>
      </c>
      <c r="I2487" s="149"/>
      <c r="J2487" s="91"/>
      <c r="K2487" s="91"/>
      <c r="L2487" s="71" t="s">
        <v>2</v>
      </c>
    </row>
    <row r="2488" spans="1:12" x14ac:dyDescent="0.25">
      <c r="A2488" s="156" t="s">
        <v>5378</v>
      </c>
      <c r="B2488" s="91" t="s">
        <v>12048</v>
      </c>
      <c r="C2488" s="91" t="s">
        <v>9237</v>
      </c>
      <c r="D2488" s="91" t="s">
        <v>9336</v>
      </c>
      <c r="E2488" s="91">
        <v>8</v>
      </c>
      <c r="F2488" s="91">
        <v>128</v>
      </c>
      <c r="G2488" s="91">
        <v>64</v>
      </c>
      <c r="H2488" s="91">
        <v>120</v>
      </c>
      <c r="I2488" s="150"/>
      <c r="J2488" s="91"/>
      <c r="K2488" s="91"/>
      <c r="L2488" s="71" t="s">
        <v>2</v>
      </c>
    </row>
    <row r="2489" spans="1:12" x14ac:dyDescent="0.25">
      <c r="A2489" s="155" t="s">
        <v>5380</v>
      </c>
      <c r="B2489" s="91" t="s">
        <v>12049</v>
      </c>
      <c r="C2489" s="91" t="s">
        <v>9237</v>
      </c>
      <c r="D2489" s="91" t="s">
        <v>9345</v>
      </c>
      <c r="E2489" s="91">
        <v>8</v>
      </c>
      <c r="F2489" s="91">
        <v>128</v>
      </c>
      <c r="G2489" s="91">
        <v>64</v>
      </c>
      <c r="H2489" s="91">
        <v>24</v>
      </c>
      <c r="I2489" s="149"/>
      <c r="J2489" s="91"/>
      <c r="K2489" s="91"/>
      <c r="L2489" s="71" t="s">
        <v>2</v>
      </c>
    </row>
    <row r="2490" spans="1:12" x14ac:dyDescent="0.25">
      <c r="A2490" s="156" t="s">
        <v>5383</v>
      </c>
      <c r="B2490" s="91" t="s">
        <v>12050</v>
      </c>
      <c r="C2490" s="91" t="s">
        <v>9237</v>
      </c>
      <c r="D2490" s="91" t="s">
        <v>9345</v>
      </c>
      <c r="E2490" s="91">
        <v>8</v>
      </c>
      <c r="F2490" s="91">
        <v>128</v>
      </c>
      <c r="G2490" s="91">
        <v>64</v>
      </c>
      <c r="H2490" s="91">
        <v>30</v>
      </c>
      <c r="I2490" s="150"/>
      <c r="J2490" s="91"/>
      <c r="K2490" s="91"/>
      <c r="L2490" s="71" t="s">
        <v>2</v>
      </c>
    </row>
    <row r="2491" spans="1:12" x14ac:dyDescent="0.25">
      <c r="A2491" s="155" t="s">
        <v>5385</v>
      </c>
      <c r="B2491" s="91" t="s">
        <v>12051</v>
      </c>
      <c r="C2491" s="91" t="s">
        <v>9237</v>
      </c>
      <c r="D2491" s="91" t="s">
        <v>9345</v>
      </c>
      <c r="E2491" s="91">
        <v>8</v>
      </c>
      <c r="F2491" s="91">
        <v>128</v>
      </c>
      <c r="G2491" s="91">
        <v>64</v>
      </c>
      <c r="H2491" s="91">
        <v>60</v>
      </c>
      <c r="I2491" s="149"/>
      <c r="J2491" s="91"/>
      <c r="K2491" s="91"/>
      <c r="L2491" s="71" t="s">
        <v>2</v>
      </c>
    </row>
    <row r="2492" spans="1:12" x14ac:dyDescent="0.25">
      <c r="A2492" s="156" t="s">
        <v>5387</v>
      </c>
      <c r="B2492" s="91" t="s">
        <v>12052</v>
      </c>
      <c r="C2492" s="91" t="s">
        <v>9237</v>
      </c>
      <c r="D2492" s="91" t="s">
        <v>9345</v>
      </c>
      <c r="E2492" s="91">
        <v>8</v>
      </c>
      <c r="F2492" s="91">
        <v>128</v>
      </c>
      <c r="G2492" s="91">
        <v>64</v>
      </c>
      <c r="H2492" s="91">
        <v>120</v>
      </c>
      <c r="I2492" s="150"/>
      <c r="J2492" s="91"/>
      <c r="K2492" s="91"/>
      <c r="L2492" s="71" t="s">
        <v>2</v>
      </c>
    </row>
    <row r="2493" spans="1:12" x14ac:dyDescent="0.25">
      <c r="A2493" s="155" t="s">
        <v>5391</v>
      </c>
      <c r="B2493" s="91" t="s">
        <v>12053</v>
      </c>
      <c r="C2493" s="91" t="s">
        <v>9237</v>
      </c>
      <c r="D2493" s="91" t="s">
        <v>9354</v>
      </c>
      <c r="E2493" s="91">
        <v>10</v>
      </c>
      <c r="F2493" s="91">
        <v>128</v>
      </c>
      <c r="G2493" s="91">
        <v>64</v>
      </c>
      <c r="H2493" s="91">
        <v>24</v>
      </c>
      <c r="I2493" s="149"/>
      <c r="J2493" s="91"/>
      <c r="K2493" s="91"/>
      <c r="L2493" s="71" t="s">
        <v>2</v>
      </c>
    </row>
    <row r="2494" spans="1:12" x14ac:dyDescent="0.25">
      <c r="A2494" s="156" t="s">
        <v>5392</v>
      </c>
      <c r="B2494" s="91" t="s">
        <v>12054</v>
      </c>
      <c r="C2494" s="91" t="s">
        <v>9237</v>
      </c>
      <c r="D2494" s="91" t="s">
        <v>9354</v>
      </c>
      <c r="E2494" s="91">
        <v>10</v>
      </c>
      <c r="F2494" s="91">
        <v>128</v>
      </c>
      <c r="G2494" s="91">
        <v>64</v>
      </c>
      <c r="H2494" s="91">
        <v>30</v>
      </c>
      <c r="I2494" s="150"/>
      <c r="J2494" s="91"/>
      <c r="K2494" s="91"/>
      <c r="L2494" s="71" t="s">
        <v>2</v>
      </c>
    </row>
    <row r="2495" spans="1:12" x14ac:dyDescent="0.25">
      <c r="A2495" s="155" t="s">
        <v>5394</v>
      </c>
      <c r="B2495" s="91" t="s">
        <v>12055</v>
      </c>
      <c r="C2495" s="91" t="s">
        <v>9237</v>
      </c>
      <c r="D2495" s="91" t="s">
        <v>9354</v>
      </c>
      <c r="E2495" s="91">
        <v>10</v>
      </c>
      <c r="F2495" s="91">
        <v>128</v>
      </c>
      <c r="G2495" s="91">
        <v>64</v>
      </c>
      <c r="H2495" s="91">
        <v>60</v>
      </c>
      <c r="I2495" s="149"/>
      <c r="J2495" s="91"/>
      <c r="K2495" s="91"/>
      <c r="L2495" s="71" t="s">
        <v>2</v>
      </c>
    </row>
    <row r="2496" spans="1:12" x14ac:dyDescent="0.25">
      <c r="A2496" s="156" t="s">
        <v>5395</v>
      </c>
      <c r="B2496" s="91" t="s">
        <v>12056</v>
      </c>
      <c r="C2496" s="91" t="s">
        <v>9237</v>
      </c>
      <c r="D2496" s="91" t="s">
        <v>9354</v>
      </c>
      <c r="E2496" s="91">
        <v>10</v>
      </c>
      <c r="F2496" s="91">
        <v>128</v>
      </c>
      <c r="G2496" s="91">
        <v>64</v>
      </c>
      <c r="H2496" s="91">
        <v>120</v>
      </c>
      <c r="I2496" s="150"/>
      <c r="J2496" s="91"/>
      <c r="K2496" s="91"/>
      <c r="L2496" s="71" t="s">
        <v>2</v>
      </c>
    </row>
    <row r="2497" spans="1:12" x14ac:dyDescent="0.25">
      <c r="A2497" s="155" t="s">
        <v>5397</v>
      </c>
      <c r="B2497" s="91" t="s">
        <v>12057</v>
      </c>
      <c r="C2497" s="91" t="s">
        <v>9237</v>
      </c>
      <c r="D2497" s="91" t="s">
        <v>9363</v>
      </c>
      <c r="E2497" s="91">
        <v>10</v>
      </c>
      <c r="F2497" s="91">
        <v>128</v>
      </c>
      <c r="G2497" s="91">
        <v>64</v>
      </c>
      <c r="H2497" s="91">
        <v>24</v>
      </c>
      <c r="I2497" s="149"/>
      <c r="J2497" s="91"/>
      <c r="K2497" s="91"/>
      <c r="L2497" s="71" t="s">
        <v>2</v>
      </c>
    </row>
    <row r="2498" spans="1:12" x14ac:dyDescent="0.25">
      <c r="A2498" s="156" t="s">
        <v>5399</v>
      </c>
      <c r="B2498" s="91" t="s">
        <v>12058</v>
      </c>
      <c r="C2498" s="91" t="s">
        <v>9237</v>
      </c>
      <c r="D2498" s="91" t="s">
        <v>9363</v>
      </c>
      <c r="E2498" s="91">
        <v>10</v>
      </c>
      <c r="F2498" s="91">
        <v>128</v>
      </c>
      <c r="G2498" s="91">
        <v>64</v>
      </c>
      <c r="H2498" s="91">
        <v>30</v>
      </c>
      <c r="I2498" s="150"/>
      <c r="J2498" s="91"/>
      <c r="K2498" s="91"/>
      <c r="L2498" s="71" t="s">
        <v>2</v>
      </c>
    </row>
    <row r="2499" spans="1:12" x14ac:dyDescent="0.25">
      <c r="A2499" s="155" t="s">
        <v>5401</v>
      </c>
      <c r="B2499" s="91" t="s">
        <v>12059</v>
      </c>
      <c r="C2499" s="91" t="s">
        <v>9237</v>
      </c>
      <c r="D2499" s="91" t="s">
        <v>9363</v>
      </c>
      <c r="E2499" s="91">
        <v>10</v>
      </c>
      <c r="F2499" s="91">
        <v>128</v>
      </c>
      <c r="G2499" s="91">
        <v>64</v>
      </c>
      <c r="H2499" s="91">
        <v>60</v>
      </c>
      <c r="I2499" s="149"/>
      <c r="J2499" s="91"/>
      <c r="K2499" s="91"/>
      <c r="L2499" s="71" t="s">
        <v>2</v>
      </c>
    </row>
    <row r="2500" spans="1:12" x14ac:dyDescent="0.25">
      <c r="A2500" s="156" t="s">
        <v>5403</v>
      </c>
      <c r="B2500" s="91" t="s">
        <v>12060</v>
      </c>
      <c r="C2500" s="91" t="s">
        <v>9237</v>
      </c>
      <c r="D2500" s="91" t="s">
        <v>9363</v>
      </c>
      <c r="E2500" s="91">
        <v>10</v>
      </c>
      <c r="F2500" s="91">
        <v>128</v>
      </c>
      <c r="G2500" s="91">
        <v>64</v>
      </c>
      <c r="H2500" s="91">
        <v>120</v>
      </c>
      <c r="I2500" s="150"/>
      <c r="J2500" s="91"/>
      <c r="K2500" s="91"/>
      <c r="L2500" s="71" t="s">
        <v>2</v>
      </c>
    </row>
    <row r="2501" spans="1:12" x14ac:dyDescent="0.25">
      <c r="A2501" s="155" t="s">
        <v>5405</v>
      </c>
      <c r="B2501" s="91" t="s">
        <v>12061</v>
      </c>
      <c r="C2501" s="91" t="s">
        <v>9237</v>
      </c>
      <c r="D2501" s="91" t="s">
        <v>9371</v>
      </c>
      <c r="E2501" s="91">
        <v>10</v>
      </c>
      <c r="F2501" s="91">
        <v>128</v>
      </c>
      <c r="G2501" s="91">
        <v>64</v>
      </c>
      <c r="H2501" s="91">
        <v>24</v>
      </c>
      <c r="I2501" s="149"/>
      <c r="J2501" s="91"/>
      <c r="K2501" s="91"/>
      <c r="L2501" s="71" t="s">
        <v>2</v>
      </c>
    </row>
    <row r="2502" spans="1:12" x14ac:dyDescent="0.25">
      <c r="A2502" s="156" t="s">
        <v>5408</v>
      </c>
      <c r="B2502" s="91" t="s">
        <v>12062</v>
      </c>
      <c r="C2502" s="91" t="s">
        <v>9237</v>
      </c>
      <c r="D2502" s="91" t="s">
        <v>9371</v>
      </c>
      <c r="E2502" s="91">
        <v>10</v>
      </c>
      <c r="F2502" s="91">
        <v>128</v>
      </c>
      <c r="G2502" s="91">
        <v>64</v>
      </c>
      <c r="H2502" s="91">
        <v>30</v>
      </c>
      <c r="I2502" s="150"/>
      <c r="J2502" s="91"/>
      <c r="K2502" s="91"/>
      <c r="L2502" s="71" t="s">
        <v>2</v>
      </c>
    </row>
    <row r="2503" spans="1:12" x14ac:dyDescent="0.25">
      <c r="A2503" s="155" t="s">
        <v>5412</v>
      </c>
      <c r="B2503" s="91" t="s">
        <v>12063</v>
      </c>
      <c r="C2503" s="91" t="s">
        <v>9237</v>
      </c>
      <c r="D2503" s="91" t="s">
        <v>9371</v>
      </c>
      <c r="E2503" s="91">
        <v>10</v>
      </c>
      <c r="F2503" s="91">
        <v>128</v>
      </c>
      <c r="G2503" s="91">
        <v>64</v>
      </c>
      <c r="H2503" s="91">
        <v>60</v>
      </c>
      <c r="I2503" s="149"/>
      <c r="J2503" s="91"/>
      <c r="K2503" s="91"/>
      <c r="L2503" s="71" t="s">
        <v>2</v>
      </c>
    </row>
    <row r="2504" spans="1:12" x14ac:dyDescent="0.25">
      <c r="A2504" s="156" t="s">
        <v>5414</v>
      </c>
      <c r="B2504" s="91" t="s">
        <v>12064</v>
      </c>
      <c r="C2504" s="91" t="s">
        <v>9237</v>
      </c>
      <c r="D2504" s="91" t="s">
        <v>9371</v>
      </c>
      <c r="E2504" s="91">
        <v>10</v>
      </c>
      <c r="F2504" s="91">
        <v>128</v>
      </c>
      <c r="G2504" s="91">
        <v>64</v>
      </c>
      <c r="H2504" s="91">
        <v>120</v>
      </c>
      <c r="I2504" s="150"/>
      <c r="J2504" s="91"/>
      <c r="K2504" s="91"/>
      <c r="L2504" s="71" t="s">
        <v>2</v>
      </c>
    </row>
    <row r="2505" spans="1:12" x14ac:dyDescent="0.25">
      <c r="A2505" s="155" t="s">
        <v>5417</v>
      </c>
      <c r="B2505" s="91" t="s">
        <v>12065</v>
      </c>
      <c r="C2505" s="91" t="s">
        <v>9237</v>
      </c>
      <c r="D2505" s="91" t="s">
        <v>9376</v>
      </c>
      <c r="E2505" s="91">
        <v>12</v>
      </c>
      <c r="F2505" s="91">
        <v>128</v>
      </c>
      <c r="G2505" s="91">
        <v>64</v>
      </c>
      <c r="H2505" s="91">
        <v>24</v>
      </c>
      <c r="I2505" s="149"/>
      <c r="J2505" s="91"/>
      <c r="K2505" s="91"/>
      <c r="L2505" s="71" t="s">
        <v>2</v>
      </c>
    </row>
    <row r="2506" spans="1:12" x14ac:dyDescent="0.25">
      <c r="A2506" s="156" t="s">
        <v>5419</v>
      </c>
      <c r="B2506" s="91" t="s">
        <v>12066</v>
      </c>
      <c r="C2506" s="91" t="s">
        <v>9237</v>
      </c>
      <c r="D2506" s="91" t="s">
        <v>9376</v>
      </c>
      <c r="E2506" s="91">
        <v>12</v>
      </c>
      <c r="F2506" s="91">
        <v>128</v>
      </c>
      <c r="G2506" s="91">
        <v>64</v>
      </c>
      <c r="H2506" s="91">
        <v>30</v>
      </c>
      <c r="I2506" s="150"/>
      <c r="J2506" s="91"/>
      <c r="K2506" s="91"/>
      <c r="L2506" s="71" t="s">
        <v>2</v>
      </c>
    </row>
    <row r="2507" spans="1:12" x14ac:dyDescent="0.25">
      <c r="A2507" s="155" t="s">
        <v>5420</v>
      </c>
      <c r="B2507" s="91" t="s">
        <v>12067</v>
      </c>
      <c r="C2507" s="91" t="s">
        <v>9237</v>
      </c>
      <c r="D2507" s="91" t="s">
        <v>9376</v>
      </c>
      <c r="E2507" s="91">
        <v>12</v>
      </c>
      <c r="F2507" s="91">
        <v>128</v>
      </c>
      <c r="G2507" s="91">
        <v>64</v>
      </c>
      <c r="H2507" s="91">
        <v>60</v>
      </c>
      <c r="I2507" s="149"/>
      <c r="J2507" s="91"/>
      <c r="K2507" s="91"/>
      <c r="L2507" s="71" t="s">
        <v>2</v>
      </c>
    </row>
    <row r="2508" spans="1:12" x14ac:dyDescent="0.25">
      <c r="A2508" s="156" t="s">
        <v>5421</v>
      </c>
      <c r="B2508" s="91" t="s">
        <v>12068</v>
      </c>
      <c r="C2508" s="91" t="s">
        <v>9237</v>
      </c>
      <c r="D2508" s="91" t="s">
        <v>9376</v>
      </c>
      <c r="E2508" s="91">
        <v>12</v>
      </c>
      <c r="F2508" s="91">
        <v>128</v>
      </c>
      <c r="G2508" s="91">
        <v>64</v>
      </c>
      <c r="H2508" s="91">
        <v>120</v>
      </c>
      <c r="I2508" s="150"/>
      <c r="J2508" s="91"/>
      <c r="K2508" s="91"/>
      <c r="L2508" s="71" t="s">
        <v>2</v>
      </c>
    </row>
    <row r="2509" spans="1:12" x14ac:dyDescent="0.25">
      <c r="A2509" s="155" t="s">
        <v>5423</v>
      </c>
      <c r="B2509" s="91" t="s">
        <v>12069</v>
      </c>
      <c r="C2509" s="91" t="s">
        <v>9237</v>
      </c>
      <c r="D2509" s="91" t="s">
        <v>9382</v>
      </c>
      <c r="E2509" s="91">
        <v>12</v>
      </c>
      <c r="F2509" s="91">
        <v>128</v>
      </c>
      <c r="G2509" s="91">
        <v>64</v>
      </c>
      <c r="H2509" s="91">
        <v>24</v>
      </c>
      <c r="I2509" s="149"/>
      <c r="J2509" s="91"/>
      <c r="K2509" s="91"/>
      <c r="L2509" s="71" t="s">
        <v>2</v>
      </c>
    </row>
    <row r="2510" spans="1:12" x14ac:dyDescent="0.25">
      <c r="A2510" s="156" t="s">
        <v>5425</v>
      </c>
      <c r="B2510" s="91" t="s">
        <v>12070</v>
      </c>
      <c r="C2510" s="91" t="s">
        <v>9237</v>
      </c>
      <c r="D2510" s="91" t="s">
        <v>9382</v>
      </c>
      <c r="E2510" s="91">
        <v>12</v>
      </c>
      <c r="F2510" s="91">
        <v>128</v>
      </c>
      <c r="G2510" s="91">
        <v>64</v>
      </c>
      <c r="H2510" s="91">
        <v>30</v>
      </c>
      <c r="I2510" s="150"/>
      <c r="J2510" s="91"/>
      <c r="K2510" s="91"/>
      <c r="L2510" s="71" t="s">
        <v>2</v>
      </c>
    </row>
    <row r="2511" spans="1:12" x14ac:dyDescent="0.25">
      <c r="A2511" s="155" t="s">
        <v>5426</v>
      </c>
      <c r="B2511" s="91" t="s">
        <v>12071</v>
      </c>
      <c r="C2511" s="91" t="s">
        <v>9237</v>
      </c>
      <c r="D2511" s="91" t="s">
        <v>9382</v>
      </c>
      <c r="E2511" s="91">
        <v>12</v>
      </c>
      <c r="F2511" s="91">
        <v>128</v>
      </c>
      <c r="G2511" s="91">
        <v>64</v>
      </c>
      <c r="H2511" s="91">
        <v>60</v>
      </c>
      <c r="I2511" s="149"/>
      <c r="J2511" s="91"/>
      <c r="K2511" s="91"/>
      <c r="L2511" s="71" t="s">
        <v>2</v>
      </c>
    </row>
    <row r="2512" spans="1:12" x14ac:dyDescent="0.25">
      <c r="A2512" s="156" t="s">
        <v>5427</v>
      </c>
      <c r="B2512" s="91" t="s">
        <v>12072</v>
      </c>
      <c r="C2512" s="91" t="s">
        <v>9237</v>
      </c>
      <c r="D2512" s="91" t="s">
        <v>9382</v>
      </c>
      <c r="E2512" s="91">
        <v>12</v>
      </c>
      <c r="F2512" s="91">
        <v>128</v>
      </c>
      <c r="G2512" s="91">
        <v>64</v>
      </c>
      <c r="H2512" s="91">
        <v>120</v>
      </c>
      <c r="I2512" s="150"/>
      <c r="J2512" s="91"/>
      <c r="K2512" s="91"/>
      <c r="L2512" s="71" t="s">
        <v>2</v>
      </c>
    </row>
    <row r="2513" spans="1:12" x14ac:dyDescent="0.25">
      <c r="A2513" s="155" t="s">
        <v>5430</v>
      </c>
      <c r="B2513" s="91" t="s">
        <v>12073</v>
      </c>
      <c r="C2513" s="91" t="s">
        <v>9237</v>
      </c>
      <c r="D2513" s="91" t="s">
        <v>9387</v>
      </c>
      <c r="E2513" s="91">
        <v>12</v>
      </c>
      <c r="F2513" s="91">
        <v>128</v>
      </c>
      <c r="G2513" s="91">
        <v>64</v>
      </c>
      <c r="H2513" s="91">
        <v>24</v>
      </c>
      <c r="I2513" s="149"/>
      <c r="J2513" s="91"/>
      <c r="K2513" s="91"/>
      <c r="L2513" s="71" t="s">
        <v>2</v>
      </c>
    </row>
    <row r="2514" spans="1:12" x14ac:dyDescent="0.25">
      <c r="A2514" s="156" t="s">
        <v>5433</v>
      </c>
      <c r="B2514" s="91" t="s">
        <v>12074</v>
      </c>
      <c r="C2514" s="91" t="s">
        <v>9237</v>
      </c>
      <c r="D2514" s="91" t="s">
        <v>9387</v>
      </c>
      <c r="E2514" s="91">
        <v>12</v>
      </c>
      <c r="F2514" s="91">
        <v>128</v>
      </c>
      <c r="G2514" s="91">
        <v>64</v>
      </c>
      <c r="H2514" s="91">
        <v>30</v>
      </c>
      <c r="I2514" s="150"/>
      <c r="J2514" s="91"/>
      <c r="K2514" s="91"/>
      <c r="L2514" s="71" t="s">
        <v>2</v>
      </c>
    </row>
    <row r="2515" spans="1:12" x14ac:dyDescent="0.25">
      <c r="A2515" s="155" t="s">
        <v>5435</v>
      </c>
      <c r="B2515" s="91" t="s">
        <v>12075</v>
      </c>
      <c r="C2515" s="91" t="s">
        <v>9237</v>
      </c>
      <c r="D2515" s="91" t="s">
        <v>9387</v>
      </c>
      <c r="E2515" s="91">
        <v>12</v>
      </c>
      <c r="F2515" s="91">
        <v>128</v>
      </c>
      <c r="G2515" s="91">
        <v>64</v>
      </c>
      <c r="H2515" s="91">
        <v>60</v>
      </c>
      <c r="I2515" s="149"/>
      <c r="J2515" s="91"/>
      <c r="K2515" s="91"/>
      <c r="L2515" s="71" t="s">
        <v>2</v>
      </c>
    </row>
    <row r="2516" spans="1:12" x14ac:dyDescent="0.25">
      <c r="A2516" s="156" t="s">
        <v>5437</v>
      </c>
      <c r="B2516" s="91" t="s">
        <v>12076</v>
      </c>
      <c r="C2516" s="91" t="s">
        <v>9237</v>
      </c>
      <c r="D2516" s="91" t="s">
        <v>9387</v>
      </c>
      <c r="E2516" s="91">
        <v>12</v>
      </c>
      <c r="F2516" s="91">
        <v>128</v>
      </c>
      <c r="G2516" s="91">
        <v>64</v>
      </c>
      <c r="H2516" s="91">
        <v>120</v>
      </c>
      <c r="I2516" s="150"/>
      <c r="J2516" s="91"/>
      <c r="K2516" s="91"/>
      <c r="L2516" s="71" t="s">
        <v>2</v>
      </c>
    </row>
    <row r="2517" spans="1:12" x14ac:dyDescent="0.25">
      <c r="A2517" s="155" t="s">
        <v>5439</v>
      </c>
      <c r="B2517" s="91" t="s">
        <v>12077</v>
      </c>
      <c r="C2517" s="91" t="s">
        <v>9237</v>
      </c>
      <c r="D2517" s="91" t="s">
        <v>9327</v>
      </c>
      <c r="E2517" s="91">
        <v>8</v>
      </c>
      <c r="F2517" s="91">
        <v>480</v>
      </c>
      <c r="G2517" s="91">
        <v>360</v>
      </c>
      <c r="H2517" s="91">
        <v>24</v>
      </c>
      <c r="I2517" s="149"/>
      <c r="J2517" s="91"/>
      <c r="K2517" s="91"/>
      <c r="L2517" s="71" t="s">
        <v>2</v>
      </c>
    </row>
    <row r="2518" spans="1:12" x14ac:dyDescent="0.25">
      <c r="A2518" s="156" t="s">
        <v>5442</v>
      </c>
      <c r="B2518" s="91" t="s">
        <v>12078</v>
      </c>
      <c r="C2518" s="91" t="s">
        <v>9237</v>
      </c>
      <c r="D2518" s="91" t="s">
        <v>9327</v>
      </c>
      <c r="E2518" s="91">
        <v>8</v>
      </c>
      <c r="F2518" s="91">
        <v>480</v>
      </c>
      <c r="G2518" s="91">
        <v>360</v>
      </c>
      <c r="H2518" s="91">
        <v>30</v>
      </c>
      <c r="I2518" s="150"/>
      <c r="J2518" s="91"/>
      <c r="K2518" s="91"/>
      <c r="L2518" s="71" t="s">
        <v>2</v>
      </c>
    </row>
    <row r="2519" spans="1:12" x14ac:dyDescent="0.25">
      <c r="A2519" s="155" t="s">
        <v>5444</v>
      </c>
      <c r="B2519" s="91" t="s">
        <v>12079</v>
      </c>
      <c r="C2519" s="91" t="s">
        <v>9237</v>
      </c>
      <c r="D2519" s="91" t="s">
        <v>9327</v>
      </c>
      <c r="E2519" s="91">
        <v>8</v>
      </c>
      <c r="F2519" s="91">
        <v>480</v>
      </c>
      <c r="G2519" s="91">
        <v>360</v>
      </c>
      <c r="H2519" s="91">
        <v>60</v>
      </c>
      <c r="I2519" s="149"/>
      <c r="J2519" s="91"/>
      <c r="K2519" s="91"/>
      <c r="L2519" s="71" t="s">
        <v>2</v>
      </c>
    </row>
    <row r="2520" spans="1:12" x14ac:dyDescent="0.25">
      <c r="A2520" s="156" t="s">
        <v>5446</v>
      </c>
      <c r="B2520" s="91" t="s">
        <v>12080</v>
      </c>
      <c r="C2520" s="91" t="s">
        <v>9237</v>
      </c>
      <c r="D2520" s="91" t="s">
        <v>9327</v>
      </c>
      <c r="E2520" s="91">
        <v>8</v>
      </c>
      <c r="F2520" s="91">
        <v>480</v>
      </c>
      <c r="G2520" s="91">
        <v>360</v>
      </c>
      <c r="H2520" s="91">
        <v>120</v>
      </c>
      <c r="I2520" s="150"/>
      <c r="J2520" s="91"/>
      <c r="K2520" s="91"/>
      <c r="L2520" s="71" t="s">
        <v>2</v>
      </c>
    </row>
    <row r="2521" spans="1:12" x14ac:dyDescent="0.25">
      <c r="A2521" s="155" t="s">
        <v>5448</v>
      </c>
      <c r="B2521" s="91" t="s">
        <v>12081</v>
      </c>
      <c r="C2521" s="91" t="s">
        <v>9237</v>
      </c>
      <c r="D2521" s="91" t="s">
        <v>9336</v>
      </c>
      <c r="E2521" s="91">
        <v>8</v>
      </c>
      <c r="F2521" s="91">
        <v>480</v>
      </c>
      <c r="G2521" s="91">
        <v>360</v>
      </c>
      <c r="H2521" s="91">
        <v>24</v>
      </c>
      <c r="I2521" s="149"/>
      <c r="J2521" s="91"/>
      <c r="K2521" s="91"/>
      <c r="L2521" s="71" t="s">
        <v>2</v>
      </c>
    </row>
    <row r="2522" spans="1:12" x14ac:dyDescent="0.25">
      <c r="A2522" s="156" t="s">
        <v>5451</v>
      </c>
      <c r="B2522" s="91" t="s">
        <v>12082</v>
      </c>
      <c r="C2522" s="91" t="s">
        <v>9237</v>
      </c>
      <c r="D2522" s="91" t="s">
        <v>9336</v>
      </c>
      <c r="E2522" s="91">
        <v>8</v>
      </c>
      <c r="F2522" s="91">
        <v>480</v>
      </c>
      <c r="G2522" s="91">
        <v>360</v>
      </c>
      <c r="H2522" s="91">
        <v>30</v>
      </c>
      <c r="I2522" s="150"/>
      <c r="J2522" s="91"/>
      <c r="K2522" s="91"/>
      <c r="L2522" s="71" t="s">
        <v>2</v>
      </c>
    </row>
    <row r="2523" spans="1:12" x14ac:dyDescent="0.25">
      <c r="A2523" s="155" t="s">
        <v>5452</v>
      </c>
      <c r="B2523" s="91" t="s">
        <v>12083</v>
      </c>
      <c r="C2523" s="91" t="s">
        <v>9237</v>
      </c>
      <c r="D2523" s="91" t="s">
        <v>9336</v>
      </c>
      <c r="E2523" s="91">
        <v>8</v>
      </c>
      <c r="F2523" s="91">
        <v>480</v>
      </c>
      <c r="G2523" s="91">
        <v>360</v>
      </c>
      <c r="H2523" s="91">
        <v>60</v>
      </c>
      <c r="I2523" s="149"/>
      <c r="J2523" s="91"/>
      <c r="K2523" s="91"/>
      <c r="L2523" s="71" t="s">
        <v>2</v>
      </c>
    </row>
    <row r="2524" spans="1:12" x14ac:dyDescent="0.25">
      <c r="A2524" s="156" t="s">
        <v>5453</v>
      </c>
      <c r="B2524" s="91" t="s">
        <v>12084</v>
      </c>
      <c r="C2524" s="91" t="s">
        <v>9237</v>
      </c>
      <c r="D2524" s="91" t="s">
        <v>9336</v>
      </c>
      <c r="E2524" s="91">
        <v>8</v>
      </c>
      <c r="F2524" s="91">
        <v>480</v>
      </c>
      <c r="G2524" s="91">
        <v>360</v>
      </c>
      <c r="H2524" s="91">
        <v>120</v>
      </c>
      <c r="I2524" s="150"/>
      <c r="J2524" s="91"/>
      <c r="K2524" s="91"/>
      <c r="L2524" s="71" t="s">
        <v>2</v>
      </c>
    </row>
    <row r="2525" spans="1:12" x14ac:dyDescent="0.25">
      <c r="A2525" s="155" t="s">
        <v>5455</v>
      </c>
      <c r="B2525" s="91" t="s">
        <v>12085</v>
      </c>
      <c r="C2525" s="91" t="s">
        <v>9237</v>
      </c>
      <c r="D2525" s="91" t="s">
        <v>9345</v>
      </c>
      <c r="E2525" s="91">
        <v>8</v>
      </c>
      <c r="F2525" s="91">
        <v>480</v>
      </c>
      <c r="G2525" s="91">
        <v>360</v>
      </c>
      <c r="H2525" s="91">
        <v>24</v>
      </c>
      <c r="I2525" s="149"/>
      <c r="J2525" s="91"/>
      <c r="K2525" s="91"/>
      <c r="L2525" s="71" t="s">
        <v>2</v>
      </c>
    </row>
    <row r="2526" spans="1:12" x14ac:dyDescent="0.25">
      <c r="A2526" s="156" t="s">
        <v>5456</v>
      </c>
      <c r="B2526" s="91" t="s">
        <v>12086</v>
      </c>
      <c r="C2526" s="91" t="s">
        <v>9237</v>
      </c>
      <c r="D2526" s="91" t="s">
        <v>9345</v>
      </c>
      <c r="E2526" s="91">
        <v>8</v>
      </c>
      <c r="F2526" s="91">
        <v>480</v>
      </c>
      <c r="G2526" s="91">
        <v>360</v>
      </c>
      <c r="H2526" s="91">
        <v>30</v>
      </c>
      <c r="I2526" s="150"/>
      <c r="J2526" s="91"/>
      <c r="K2526" s="91"/>
      <c r="L2526" s="71" t="s">
        <v>2</v>
      </c>
    </row>
    <row r="2527" spans="1:12" x14ac:dyDescent="0.25">
      <c r="A2527" s="155" t="s">
        <v>5458</v>
      </c>
      <c r="B2527" s="91" t="s">
        <v>12087</v>
      </c>
      <c r="C2527" s="91" t="s">
        <v>9237</v>
      </c>
      <c r="D2527" s="91" t="s">
        <v>9345</v>
      </c>
      <c r="E2527" s="91">
        <v>8</v>
      </c>
      <c r="F2527" s="91">
        <v>480</v>
      </c>
      <c r="G2527" s="91">
        <v>360</v>
      </c>
      <c r="H2527" s="91">
        <v>60</v>
      </c>
      <c r="I2527" s="149"/>
      <c r="J2527" s="91"/>
      <c r="K2527" s="91"/>
      <c r="L2527" s="71" t="s">
        <v>2</v>
      </c>
    </row>
    <row r="2528" spans="1:12" x14ac:dyDescent="0.25">
      <c r="A2528" s="156" t="s">
        <v>5459</v>
      </c>
      <c r="B2528" s="91" t="s">
        <v>12088</v>
      </c>
      <c r="C2528" s="91" t="s">
        <v>9237</v>
      </c>
      <c r="D2528" s="91" t="s">
        <v>9345</v>
      </c>
      <c r="E2528" s="91">
        <v>8</v>
      </c>
      <c r="F2528" s="91">
        <v>480</v>
      </c>
      <c r="G2528" s="91">
        <v>360</v>
      </c>
      <c r="H2528" s="91">
        <v>120</v>
      </c>
      <c r="I2528" s="150"/>
      <c r="J2528" s="91"/>
      <c r="K2528" s="91"/>
      <c r="L2528" s="71" t="s">
        <v>2</v>
      </c>
    </row>
    <row r="2529" spans="1:12" x14ac:dyDescent="0.25">
      <c r="A2529" s="155" t="s">
        <v>5461</v>
      </c>
      <c r="B2529" s="91" t="s">
        <v>12089</v>
      </c>
      <c r="C2529" s="91" t="s">
        <v>9237</v>
      </c>
      <c r="D2529" s="91" t="s">
        <v>9354</v>
      </c>
      <c r="E2529" s="91">
        <v>10</v>
      </c>
      <c r="F2529" s="91">
        <v>480</v>
      </c>
      <c r="G2529" s="91">
        <v>360</v>
      </c>
      <c r="H2529" s="91">
        <v>24</v>
      </c>
      <c r="I2529" s="149"/>
      <c r="J2529" s="91"/>
      <c r="K2529" s="91"/>
      <c r="L2529" s="71" t="s">
        <v>2</v>
      </c>
    </row>
    <row r="2530" spans="1:12" x14ac:dyDescent="0.25">
      <c r="A2530" s="156" t="s">
        <v>5464</v>
      </c>
      <c r="B2530" s="91" t="s">
        <v>12090</v>
      </c>
      <c r="C2530" s="91" t="s">
        <v>9237</v>
      </c>
      <c r="D2530" s="91" t="s">
        <v>9354</v>
      </c>
      <c r="E2530" s="91">
        <v>10</v>
      </c>
      <c r="F2530" s="91">
        <v>480</v>
      </c>
      <c r="G2530" s="91">
        <v>360</v>
      </c>
      <c r="H2530" s="91">
        <v>30</v>
      </c>
      <c r="I2530" s="150"/>
      <c r="J2530" s="91"/>
      <c r="K2530" s="91"/>
      <c r="L2530" s="71" t="s">
        <v>2</v>
      </c>
    </row>
    <row r="2531" spans="1:12" x14ac:dyDescent="0.25">
      <c r="A2531" s="155" t="s">
        <v>5465</v>
      </c>
      <c r="B2531" s="91" t="s">
        <v>12091</v>
      </c>
      <c r="C2531" s="91" t="s">
        <v>9237</v>
      </c>
      <c r="D2531" s="91" t="s">
        <v>9354</v>
      </c>
      <c r="E2531" s="91">
        <v>10</v>
      </c>
      <c r="F2531" s="91">
        <v>480</v>
      </c>
      <c r="G2531" s="91">
        <v>360</v>
      </c>
      <c r="H2531" s="91">
        <v>60</v>
      </c>
      <c r="I2531" s="149"/>
      <c r="J2531" s="91"/>
      <c r="K2531" s="91"/>
      <c r="L2531" s="71" t="s">
        <v>2</v>
      </c>
    </row>
    <row r="2532" spans="1:12" x14ac:dyDescent="0.25">
      <c r="A2532" s="156" t="s">
        <v>5466</v>
      </c>
      <c r="B2532" s="91" t="s">
        <v>12092</v>
      </c>
      <c r="C2532" s="91" t="s">
        <v>9237</v>
      </c>
      <c r="D2532" s="91" t="s">
        <v>9354</v>
      </c>
      <c r="E2532" s="91">
        <v>10</v>
      </c>
      <c r="F2532" s="91">
        <v>480</v>
      </c>
      <c r="G2532" s="91">
        <v>360</v>
      </c>
      <c r="H2532" s="91">
        <v>120</v>
      </c>
      <c r="I2532" s="150"/>
      <c r="J2532" s="91"/>
      <c r="K2532" s="91"/>
      <c r="L2532" s="71" t="s">
        <v>2</v>
      </c>
    </row>
    <row r="2533" spans="1:12" x14ac:dyDescent="0.25">
      <c r="A2533" s="155" t="s">
        <v>5468</v>
      </c>
      <c r="B2533" s="91" t="s">
        <v>12093</v>
      </c>
      <c r="C2533" s="91" t="s">
        <v>9237</v>
      </c>
      <c r="D2533" s="91" t="s">
        <v>9363</v>
      </c>
      <c r="E2533" s="91">
        <v>10</v>
      </c>
      <c r="F2533" s="91">
        <v>480</v>
      </c>
      <c r="G2533" s="91">
        <v>360</v>
      </c>
      <c r="H2533" s="91">
        <v>24</v>
      </c>
      <c r="I2533" s="149"/>
      <c r="J2533" s="91"/>
      <c r="K2533" s="91"/>
      <c r="L2533" s="71" t="s">
        <v>2</v>
      </c>
    </row>
    <row r="2534" spans="1:12" x14ac:dyDescent="0.25">
      <c r="A2534" s="156" t="s">
        <v>5470</v>
      </c>
      <c r="B2534" s="91" t="s">
        <v>12094</v>
      </c>
      <c r="C2534" s="91" t="s">
        <v>9237</v>
      </c>
      <c r="D2534" s="91" t="s">
        <v>9363</v>
      </c>
      <c r="E2534" s="91">
        <v>10</v>
      </c>
      <c r="F2534" s="91">
        <v>480</v>
      </c>
      <c r="G2534" s="91">
        <v>360</v>
      </c>
      <c r="H2534" s="91">
        <v>30</v>
      </c>
      <c r="I2534" s="150"/>
      <c r="J2534" s="91"/>
      <c r="K2534" s="91"/>
      <c r="L2534" s="71" t="s">
        <v>2</v>
      </c>
    </row>
    <row r="2535" spans="1:12" x14ac:dyDescent="0.25">
      <c r="A2535" s="155" t="s">
        <v>5472</v>
      </c>
      <c r="B2535" s="91" t="s">
        <v>12095</v>
      </c>
      <c r="C2535" s="91" t="s">
        <v>9237</v>
      </c>
      <c r="D2535" s="91" t="s">
        <v>9363</v>
      </c>
      <c r="E2535" s="91">
        <v>10</v>
      </c>
      <c r="F2535" s="91">
        <v>480</v>
      </c>
      <c r="G2535" s="91">
        <v>360</v>
      </c>
      <c r="H2535" s="91">
        <v>60</v>
      </c>
      <c r="I2535" s="149"/>
      <c r="J2535" s="91"/>
      <c r="K2535" s="91"/>
      <c r="L2535" s="71" t="s">
        <v>2</v>
      </c>
    </row>
    <row r="2536" spans="1:12" x14ac:dyDescent="0.25">
      <c r="A2536" s="156" t="s">
        <v>5475</v>
      </c>
      <c r="B2536" s="91" t="s">
        <v>12096</v>
      </c>
      <c r="C2536" s="91" t="s">
        <v>9237</v>
      </c>
      <c r="D2536" s="91" t="s">
        <v>9363</v>
      </c>
      <c r="E2536" s="91">
        <v>10</v>
      </c>
      <c r="F2536" s="91">
        <v>480</v>
      </c>
      <c r="G2536" s="91">
        <v>360</v>
      </c>
      <c r="H2536" s="91">
        <v>120</v>
      </c>
      <c r="I2536" s="150"/>
      <c r="J2536" s="91"/>
      <c r="K2536" s="91"/>
      <c r="L2536" s="71" t="s">
        <v>2</v>
      </c>
    </row>
    <row r="2537" spans="1:12" x14ac:dyDescent="0.25">
      <c r="A2537" s="155" t="s">
        <v>5477</v>
      </c>
      <c r="B2537" s="91" t="s">
        <v>12097</v>
      </c>
      <c r="C2537" s="91" t="s">
        <v>9237</v>
      </c>
      <c r="D2537" s="91" t="s">
        <v>9371</v>
      </c>
      <c r="E2537" s="91">
        <v>10</v>
      </c>
      <c r="F2537" s="91">
        <v>480</v>
      </c>
      <c r="G2537" s="91">
        <v>360</v>
      </c>
      <c r="H2537" s="91">
        <v>24</v>
      </c>
      <c r="I2537" s="149"/>
      <c r="J2537" s="91"/>
      <c r="K2537" s="91"/>
      <c r="L2537" s="71" t="s">
        <v>2</v>
      </c>
    </row>
    <row r="2538" spans="1:12" x14ac:dyDescent="0.25">
      <c r="A2538" s="156" t="s">
        <v>5478</v>
      </c>
      <c r="B2538" s="91" t="s">
        <v>12098</v>
      </c>
      <c r="C2538" s="91" t="s">
        <v>9237</v>
      </c>
      <c r="D2538" s="91" t="s">
        <v>9371</v>
      </c>
      <c r="E2538" s="91">
        <v>10</v>
      </c>
      <c r="F2538" s="91">
        <v>480</v>
      </c>
      <c r="G2538" s="91">
        <v>360</v>
      </c>
      <c r="H2538" s="91">
        <v>30</v>
      </c>
      <c r="I2538" s="150"/>
      <c r="J2538" s="91"/>
      <c r="K2538" s="91"/>
      <c r="L2538" s="71" t="s">
        <v>2</v>
      </c>
    </row>
    <row r="2539" spans="1:12" x14ac:dyDescent="0.25">
      <c r="A2539" s="155" t="s">
        <v>5479</v>
      </c>
      <c r="B2539" s="91" t="s">
        <v>12099</v>
      </c>
      <c r="C2539" s="91" t="s">
        <v>9237</v>
      </c>
      <c r="D2539" s="91" t="s">
        <v>9371</v>
      </c>
      <c r="E2539" s="91">
        <v>10</v>
      </c>
      <c r="F2539" s="91">
        <v>480</v>
      </c>
      <c r="G2539" s="91">
        <v>360</v>
      </c>
      <c r="H2539" s="91">
        <v>60</v>
      </c>
      <c r="I2539" s="149"/>
      <c r="J2539" s="91"/>
      <c r="K2539" s="91"/>
      <c r="L2539" s="71" t="s">
        <v>2</v>
      </c>
    </row>
    <row r="2540" spans="1:12" x14ac:dyDescent="0.25">
      <c r="A2540" s="156" t="s">
        <v>5480</v>
      </c>
      <c r="B2540" s="91" t="s">
        <v>12100</v>
      </c>
      <c r="C2540" s="91" t="s">
        <v>9237</v>
      </c>
      <c r="D2540" s="91" t="s">
        <v>9371</v>
      </c>
      <c r="E2540" s="91">
        <v>10</v>
      </c>
      <c r="F2540" s="91">
        <v>480</v>
      </c>
      <c r="G2540" s="91">
        <v>360</v>
      </c>
      <c r="H2540" s="91">
        <v>120</v>
      </c>
      <c r="I2540" s="150"/>
      <c r="J2540" s="91"/>
      <c r="K2540" s="91"/>
      <c r="L2540" s="71" t="s">
        <v>2</v>
      </c>
    </row>
    <row r="2541" spans="1:12" x14ac:dyDescent="0.25">
      <c r="A2541" s="155" t="s">
        <v>5481</v>
      </c>
      <c r="B2541" s="91" t="s">
        <v>12101</v>
      </c>
      <c r="C2541" s="91" t="s">
        <v>9237</v>
      </c>
      <c r="D2541" s="91" t="s">
        <v>9376</v>
      </c>
      <c r="E2541" s="91">
        <v>12</v>
      </c>
      <c r="F2541" s="91">
        <v>480</v>
      </c>
      <c r="G2541" s="91">
        <v>360</v>
      </c>
      <c r="H2541" s="91">
        <v>24</v>
      </c>
      <c r="I2541" s="149"/>
      <c r="J2541" s="91"/>
      <c r="K2541" s="91"/>
      <c r="L2541" s="71" t="s">
        <v>2</v>
      </c>
    </row>
    <row r="2542" spans="1:12" x14ac:dyDescent="0.25">
      <c r="A2542" s="156" t="s">
        <v>5483</v>
      </c>
      <c r="B2542" s="91" t="s">
        <v>12102</v>
      </c>
      <c r="C2542" s="91" t="s">
        <v>9237</v>
      </c>
      <c r="D2542" s="91" t="s">
        <v>9376</v>
      </c>
      <c r="E2542" s="91">
        <v>12</v>
      </c>
      <c r="F2542" s="91">
        <v>480</v>
      </c>
      <c r="G2542" s="91">
        <v>360</v>
      </c>
      <c r="H2542" s="91">
        <v>30</v>
      </c>
      <c r="I2542" s="150"/>
      <c r="J2542" s="91"/>
      <c r="K2542" s="91"/>
      <c r="L2542" s="71" t="s">
        <v>2</v>
      </c>
    </row>
    <row r="2543" spans="1:12" x14ac:dyDescent="0.25">
      <c r="A2543" s="155" t="s">
        <v>5485</v>
      </c>
      <c r="B2543" s="91" t="s">
        <v>12103</v>
      </c>
      <c r="C2543" s="91" t="s">
        <v>9237</v>
      </c>
      <c r="D2543" s="91" t="s">
        <v>9376</v>
      </c>
      <c r="E2543" s="91">
        <v>12</v>
      </c>
      <c r="F2543" s="91">
        <v>480</v>
      </c>
      <c r="G2543" s="91">
        <v>360</v>
      </c>
      <c r="H2543" s="91">
        <v>60</v>
      </c>
      <c r="I2543" s="149"/>
      <c r="J2543" s="91"/>
      <c r="K2543" s="91"/>
      <c r="L2543" s="71" t="s">
        <v>2</v>
      </c>
    </row>
    <row r="2544" spans="1:12" x14ac:dyDescent="0.25">
      <c r="A2544" s="156" t="s">
        <v>5487</v>
      </c>
      <c r="B2544" s="91" t="s">
        <v>12104</v>
      </c>
      <c r="C2544" s="91" t="s">
        <v>9237</v>
      </c>
      <c r="D2544" s="91" t="s">
        <v>9376</v>
      </c>
      <c r="E2544" s="91">
        <v>12</v>
      </c>
      <c r="F2544" s="91">
        <v>480</v>
      </c>
      <c r="G2544" s="91">
        <v>360</v>
      </c>
      <c r="H2544" s="91">
        <v>120</v>
      </c>
      <c r="I2544" s="150"/>
      <c r="J2544" s="91"/>
      <c r="K2544" s="91"/>
      <c r="L2544" s="71" t="s">
        <v>2</v>
      </c>
    </row>
    <row r="2545" spans="1:12" x14ac:dyDescent="0.25">
      <c r="A2545" s="155" t="s">
        <v>5488</v>
      </c>
      <c r="B2545" s="91" t="s">
        <v>12105</v>
      </c>
      <c r="C2545" s="91" t="s">
        <v>9237</v>
      </c>
      <c r="D2545" s="91" t="s">
        <v>9382</v>
      </c>
      <c r="E2545" s="91">
        <v>12</v>
      </c>
      <c r="F2545" s="91">
        <v>480</v>
      </c>
      <c r="G2545" s="91">
        <v>360</v>
      </c>
      <c r="H2545" s="91">
        <v>24</v>
      </c>
      <c r="I2545" s="149"/>
      <c r="J2545" s="91"/>
      <c r="K2545" s="91"/>
      <c r="L2545" s="71" t="s">
        <v>2</v>
      </c>
    </row>
    <row r="2546" spans="1:12" x14ac:dyDescent="0.25">
      <c r="A2546" s="156" t="s">
        <v>5489</v>
      </c>
      <c r="B2546" s="91" t="s">
        <v>12106</v>
      </c>
      <c r="C2546" s="91" t="s">
        <v>9237</v>
      </c>
      <c r="D2546" s="91" t="s">
        <v>9382</v>
      </c>
      <c r="E2546" s="91">
        <v>12</v>
      </c>
      <c r="F2546" s="91">
        <v>480</v>
      </c>
      <c r="G2546" s="91">
        <v>360</v>
      </c>
      <c r="H2546" s="91">
        <v>30</v>
      </c>
      <c r="I2546" s="150"/>
      <c r="J2546" s="91"/>
      <c r="K2546" s="91"/>
      <c r="L2546" s="71" t="s">
        <v>2</v>
      </c>
    </row>
    <row r="2547" spans="1:12" x14ac:dyDescent="0.25">
      <c r="A2547" s="155" t="s">
        <v>5491</v>
      </c>
      <c r="B2547" s="91" t="s">
        <v>12107</v>
      </c>
      <c r="C2547" s="91" t="s">
        <v>9237</v>
      </c>
      <c r="D2547" s="91" t="s">
        <v>9382</v>
      </c>
      <c r="E2547" s="91">
        <v>12</v>
      </c>
      <c r="F2547" s="91">
        <v>480</v>
      </c>
      <c r="G2547" s="91">
        <v>360</v>
      </c>
      <c r="H2547" s="91">
        <v>60</v>
      </c>
      <c r="I2547" s="149"/>
      <c r="J2547" s="91"/>
      <c r="K2547" s="91"/>
      <c r="L2547" s="71" t="s">
        <v>2</v>
      </c>
    </row>
    <row r="2548" spans="1:12" x14ac:dyDescent="0.25">
      <c r="A2548" s="156" t="s">
        <v>5492</v>
      </c>
      <c r="B2548" s="91" t="s">
        <v>12108</v>
      </c>
      <c r="C2548" s="91" t="s">
        <v>9237</v>
      </c>
      <c r="D2548" s="91" t="s">
        <v>9382</v>
      </c>
      <c r="E2548" s="91">
        <v>12</v>
      </c>
      <c r="F2548" s="91">
        <v>480</v>
      </c>
      <c r="G2548" s="91">
        <v>360</v>
      </c>
      <c r="H2548" s="91">
        <v>120</v>
      </c>
      <c r="I2548" s="150"/>
      <c r="J2548" s="91"/>
      <c r="K2548" s="91"/>
      <c r="L2548" s="71" t="s">
        <v>2</v>
      </c>
    </row>
    <row r="2549" spans="1:12" x14ac:dyDescent="0.25">
      <c r="A2549" s="155" t="s">
        <v>5494</v>
      </c>
      <c r="B2549" s="91" t="s">
        <v>12109</v>
      </c>
      <c r="C2549" s="91" t="s">
        <v>9237</v>
      </c>
      <c r="D2549" s="91" t="s">
        <v>9387</v>
      </c>
      <c r="E2549" s="91">
        <v>12</v>
      </c>
      <c r="F2549" s="91">
        <v>480</v>
      </c>
      <c r="G2549" s="91">
        <v>360</v>
      </c>
      <c r="H2549" s="91">
        <v>24</v>
      </c>
      <c r="I2549" s="149"/>
      <c r="J2549" s="91"/>
      <c r="K2549" s="91"/>
      <c r="L2549" s="71" t="s">
        <v>2</v>
      </c>
    </row>
    <row r="2550" spans="1:12" x14ac:dyDescent="0.25">
      <c r="A2550" s="156" t="s">
        <v>5497</v>
      </c>
      <c r="B2550" s="91" t="s">
        <v>12110</v>
      </c>
      <c r="C2550" s="91" t="s">
        <v>9237</v>
      </c>
      <c r="D2550" s="91" t="s">
        <v>9387</v>
      </c>
      <c r="E2550" s="91">
        <v>12</v>
      </c>
      <c r="F2550" s="91">
        <v>480</v>
      </c>
      <c r="G2550" s="91">
        <v>360</v>
      </c>
      <c r="H2550" s="91">
        <v>30</v>
      </c>
      <c r="I2550" s="150"/>
      <c r="J2550" s="91"/>
      <c r="K2550" s="91"/>
      <c r="L2550" s="71" t="s">
        <v>2</v>
      </c>
    </row>
    <row r="2551" spans="1:12" x14ac:dyDescent="0.25">
      <c r="A2551" s="155" t="s">
        <v>5499</v>
      </c>
      <c r="B2551" s="91" t="s">
        <v>12111</v>
      </c>
      <c r="C2551" s="91" t="s">
        <v>9237</v>
      </c>
      <c r="D2551" s="91" t="s">
        <v>9387</v>
      </c>
      <c r="E2551" s="91">
        <v>12</v>
      </c>
      <c r="F2551" s="91">
        <v>480</v>
      </c>
      <c r="G2551" s="91">
        <v>360</v>
      </c>
      <c r="H2551" s="91">
        <v>60</v>
      </c>
      <c r="I2551" s="149"/>
      <c r="J2551" s="91"/>
      <c r="K2551" s="91"/>
      <c r="L2551" s="71" t="s">
        <v>2</v>
      </c>
    </row>
    <row r="2552" spans="1:12" x14ac:dyDescent="0.25">
      <c r="A2552" s="156" t="s">
        <v>5501</v>
      </c>
      <c r="B2552" s="91" t="s">
        <v>12112</v>
      </c>
      <c r="C2552" s="91" t="s">
        <v>9237</v>
      </c>
      <c r="D2552" s="91" t="s">
        <v>9387</v>
      </c>
      <c r="E2552" s="91">
        <v>12</v>
      </c>
      <c r="F2552" s="91">
        <v>480</v>
      </c>
      <c r="G2552" s="91">
        <v>360</v>
      </c>
      <c r="H2552" s="91">
        <v>120</v>
      </c>
      <c r="I2552" s="150"/>
      <c r="J2552" s="91"/>
      <c r="K2552" s="91"/>
      <c r="L2552" s="71" t="s">
        <v>2</v>
      </c>
    </row>
    <row r="2553" spans="1:12" x14ac:dyDescent="0.25">
      <c r="A2553" s="155" t="s">
        <v>5502</v>
      </c>
      <c r="B2553" s="91" t="s">
        <v>12113</v>
      </c>
      <c r="C2553" s="91" t="s">
        <v>9237</v>
      </c>
      <c r="D2553" s="91" t="s">
        <v>9327</v>
      </c>
      <c r="E2553" s="91">
        <v>8</v>
      </c>
      <c r="F2553" s="91">
        <v>640</v>
      </c>
      <c r="G2553" s="91">
        <v>480</v>
      </c>
      <c r="H2553" s="91">
        <v>24</v>
      </c>
      <c r="I2553" s="149"/>
      <c r="J2553" s="91"/>
      <c r="K2553" s="91"/>
      <c r="L2553" s="71" t="s">
        <v>2</v>
      </c>
    </row>
    <row r="2554" spans="1:12" x14ac:dyDescent="0.25">
      <c r="A2554" s="156" t="s">
        <v>5503</v>
      </c>
      <c r="B2554" s="91" t="s">
        <v>12114</v>
      </c>
      <c r="C2554" s="91" t="s">
        <v>9237</v>
      </c>
      <c r="D2554" s="91" t="s">
        <v>9327</v>
      </c>
      <c r="E2554" s="91">
        <v>8</v>
      </c>
      <c r="F2554" s="91">
        <v>640</v>
      </c>
      <c r="G2554" s="91">
        <v>480</v>
      </c>
      <c r="H2554" s="91">
        <v>30</v>
      </c>
      <c r="I2554" s="150"/>
      <c r="J2554" s="91"/>
      <c r="K2554" s="91"/>
      <c r="L2554" s="71" t="s">
        <v>2</v>
      </c>
    </row>
    <row r="2555" spans="1:12" x14ac:dyDescent="0.25">
      <c r="A2555" s="155" t="s">
        <v>5504</v>
      </c>
      <c r="B2555" s="91" t="s">
        <v>12115</v>
      </c>
      <c r="C2555" s="91" t="s">
        <v>9237</v>
      </c>
      <c r="D2555" s="91" t="s">
        <v>9327</v>
      </c>
      <c r="E2555" s="91">
        <v>8</v>
      </c>
      <c r="F2555" s="91">
        <v>640</v>
      </c>
      <c r="G2555" s="91">
        <v>480</v>
      </c>
      <c r="H2555" s="91">
        <v>60</v>
      </c>
      <c r="I2555" s="149"/>
      <c r="J2555" s="91"/>
      <c r="K2555" s="91"/>
      <c r="L2555" s="71" t="s">
        <v>2</v>
      </c>
    </row>
    <row r="2556" spans="1:12" x14ac:dyDescent="0.25">
      <c r="A2556" s="156" t="s">
        <v>5506</v>
      </c>
      <c r="B2556" s="91" t="s">
        <v>12116</v>
      </c>
      <c r="C2556" s="91" t="s">
        <v>9237</v>
      </c>
      <c r="D2556" s="91" t="s">
        <v>9327</v>
      </c>
      <c r="E2556" s="91">
        <v>8</v>
      </c>
      <c r="F2556" s="91">
        <v>640</v>
      </c>
      <c r="G2556" s="91">
        <v>480</v>
      </c>
      <c r="H2556" s="91">
        <v>120</v>
      </c>
      <c r="I2556" s="150"/>
      <c r="J2556" s="91"/>
      <c r="K2556" s="91"/>
      <c r="L2556" s="71" t="s">
        <v>2</v>
      </c>
    </row>
    <row r="2557" spans="1:12" x14ac:dyDescent="0.25">
      <c r="A2557" s="155" t="s">
        <v>5508</v>
      </c>
      <c r="B2557" s="91" t="s">
        <v>12117</v>
      </c>
      <c r="C2557" s="91" t="s">
        <v>9237</v>
      </c>
      <c r="D2557" s="91" t="s">
        <v>9336</v>
      </c>
      <c r="E2557" s="91">
        <v>8</v>
      </c>
      <c r="F2557" s="91">
        <v>640</v>
      </c>
      <c r="G2557" s="91">
        <v>480</v>
      </c>
      <c r="H2557" s="91">
        <v>24</v>
      </c>
      <c r="I2557" s="149"/>
      <c r="J2557" s="91"/>
      <c r="K2557" s="135"/>
      <c r="L2557" s="71" t="s">
        <v>2</v>
      </c>
    </row>
    <row r="2558" spans="1:12" x14ac:dyDescent="0.25">
      <c r="A2558" s="156" t="s">
        <v>5509</v>
      </c>
      <c r="B2558" s="91" t="s">
        <v>12118</v>
      </c>
      <c r="C2558" s="91" t="s">
        <v>9237</v>
      </c>
      <c r="D2558" s="91" t="s">
        <v>9336</v>
      </c>
      <c r="E2558" s="91">
        <v>8</v>
      </c>
      <c r="F2558" s="91">
        <v>640</v>
      </c>
      <c r="G2558" s="91">
        <v>480</v>
      </c>
      <c r="H2558" s="91">
        <v>30</v>
      </c>
      <c r="I2558" s="150"/>
      <c r="J2558" s="91"/>
      <c r="K2558" s="135"/>
      <c r="L2558" s="71" t="s">
        <v>2</v>
      </c>
    </row>
    <row r="2559" spans="1:12" x14ac:dyDescent="0.25">
      <c r="A2559" s="155" t="s">
        <v>5511</v>
      </c>
      <c r="B2559" s="91" t="s">
        <v>12119</v>
      </c>
      <c r="C2559" s="91" t="s">
        <v>9237</v>
      </c>
      <c r="D2559" s="91" t="s">
        <v>9336</v>
      </c>
      <c r="E2559" s="91">
        <v>8</v>
      </c>
      <c r="F2559" s="91">
        <v>640</v>
      </c>
      <c r="G2559" s="91">
        <v>480</v>
      </c>
      <c r="H2559" s="91">
        <v>60</v>
      </c>
      <c r="I2559" s="149"/>
      <c r="J2559" s="91"/>
      <c r="K2559" s="135"/>
      <c r="L2559" s="71" t="s">
        <v>2</v>
      </c>
    </row>
    <row r="2560" spans="1:12" x14ac:dyDescent="0.25">
      <c r="A2560" s="156" t="s">
        <v>5514</v>
      </c>
      <c r="B2560" s="91" t="s">
        <v>12120</v>
      </c>
      <c r="C2560" s="91" t="s">
        <v>9237</v>
      </c>
      <c r="D2560" s="91" t="s">
        <v>9336</v>
      </c>
      <c r="E2560" s="91">
        <v>8</v>
      </c>
      <c r="F2560" s="91">
        <v>640</v>
      </c>
      <c r="G2560" s="91">
        <v>480</v>
      </c>
      <c r="H2560" s="91">
        <v>120</v>
      </c>
      <c r="I2560" s="150"/>
      <c r="J2560" s="91"/>
      <c r="K2560" s="135"/>
      <c r="L2560" s="71" t="s">
        <v>2</v>
      </c>
    </row>
    <row r="2561" spans="1:12" x14ac:dyDescent="0.25">
      <c r="A2561" s="155" t="s">
        <v>5517</v>
      </c>
      <c r="B2561" s="91" t="s">
        <v>12121</v>
      </c>
      <c r="C2561" s="91" t="s">
        <v>9237</v>
      </c>
      <c r="D2561" s="91" t="s">
        <v>9345</v>
      </c>
      <c r="E2561" s="91">
        <v>8</v>
      </c>
      <c r="F2561" s="91">
        <v>640</v>
      </c>
      <c r="G2561" s="91">
        <v>480</v>
      </c>
      <c r="H2561" s="91">
        <v>24</v>
      </c>
      <c r="I2561" s="149"/>
      <c r="J2561" s="91"/>
      <c r="K2561" s="135"/>
      <c r="L2561" s="71" t="s">
        <v>2</v>
      </c>
    </row>
    <row r="2562" spans="1:12" x14ac:dyDescent="0.25">
      <c r="A2562" s="156" t="s">
        <v>5519</v>
      </c>
      <c r="B2562" s="91" t="s">
        <v>12122</v>
      </c>
      <c r="C2562" s="91" t="s">
        <v>9237</v>
      </c>
      <c r="D2562" s="91" t="s">
        <v>9345</v>
      </c>
      <c r="E2562" s="91">
        <v>8</v>
      </c>
      <c r="F2562" s="91">
        <v>640</v>
      </c>
      <c r="G2562" s="91">
        <v>480</v>
      </c>
      <c r="H2562" s="91">
        <v>30</v>
      </c>
      <c r="I2562" s="150"/>
      <c r="J2562" s="91"/>
      <c r="K2562" s="135"/>
      <c r="L2562" s="71" t="s">
        <v>2</v>
      </c>
    </row>
    <row r="2563" spans="1:12" x14ac:dyDescent="0.25">
      <c r="A2563" s="155" t="s">
        <v>5521</v>
      </c>
      <c r="B2563" s="91" t="s">
        <v>12123</v>
      </c>
      <c r="C2563" s="91" t="s">
        <v>9237</v>
      </c>
      <c r="D2563" s="91" t="s">
        <v>9345</v>
      </c>
      <c r="E2563" s="91">
        <v>8</v>
      </c>
      <c r="F2563" s="91">
        <v>640</v>
      </c>
      <c r="G2563" s="91">
        <v>480</v>
      </c>
      <c r="H2563" s="91">
        <v>60</v>
      </c>
      <c r="I2563" s="149"/>
      <c r="J2563" s="91"/>
      <c r="K2563" s="135"/>
      <c r="L2563" s="71" t="s">
        <v>2</v>
      </c>
    </row>
    <row r="2564" spans="1:12" x14ac:dyDescent="0.25">
      <c r="A2564" s="156" t="s">
        <v>5523</v>
      </c>
      <c r="B2564" s="91" t="s">
        <v>12124</v>
      </c>
      <c r="C2564" s="91" t="s">
        <v>9237</v>
      </c>
      <c r="D2564" s="91" t="s">
        <v>9345</v>
      </c>
      <c r="E2564" s="91">
        <v>8</v>
      </c>
      <c r="F2564" s="91">
        <v>640</v>
      </c>
      <c r="G2564" s="91">
        <v>480</v>
      </c>
      <c r="H2564" s="91">
        <v>120</v>
      </c>
      <c r="I2564" s="150"/>
      <c r="J2564" s="91"/>
      <c r="K2564" s="135"/>
      <c r="L2564" s="71" t="s">
        <v>2</v>
      </c>
    </row>
    <row r="2565" spans="1:12" x14ac:dyDescent="0.25">
      <c r="A2565" s="155" t="s">
        <v>5526</v>
      </c>
      <c r="B2565" s="91" t="s">
        <v>12125</v>
      </c>
      <c r="C2565" s="91" t="s">
        <v>9237</v>
      </c>
      <c r="D2565" s="91" t="s">
        <v>9354</v>
      </c>
      <c r="E2565" s="91">
        <v>10</v>
      </c>
      <c r="F2565" s="91">
        <v>640</v>
      </c>
      <c r="G2565" s="91">
        <v>480</v>
      </c>
      <c r="H2565" s="91">
        <v>24</v>
      </c>
      <c r="I2565" s="149"/>
      <c r="J2565" s="91"/>
      <c r="K2565" s="91"/>
      <c r="L2565" s="71" t="s">
        <v>2</v>
      </c>
    </row>
    <row r="2566" spans="1:12" x14ac:dyDescent="0.25">
      <c r="A2566" s="156" t="s">
        <v>5529</v>
      </c>
      <c r="B2566" s="91" t="s">
        <v>12126</v>
      </c>
      <c r="C2566" s="91" t="s">
        <v>9237</v>
      </c>
      <c r="D2566" s="91" t="s">
        <v>9354</v>
      </c>
      <c r="E2566" s="91">
        <v>10</v>
      </c>
      <c r="F2566" s="91">
        <v>640</v>
      </c>
      <c r="G2566" s="91">
        <v>480</v>
      </c>
      <c r="H2566" s="91">
        <v>30</v>
      </c>
      <c r="I2566" s="150"/>
      <c r="J2566" s="91"/>
      <c r="K2566" s="91"/>
      <c r="L2566" s="71" t="s">
        <v>2</v>
      </c>
    </row>
    <row r="2567" spans="1:12" x14ac:dyDescent="0.25">
      <c r="A2567" s="155" t="s">
        <v>5531</v>
      </c>
      <c r="B2567" s="91" t="s">
        <v>12127</v>
      </c>
      <c r="C2567" s="91" t="s">
        <v>9237</v>
      </c>
      <c r="D2567" s="91" t="s">
        <v>9354</v>
      </c>
      <c r="E2567" s="91">
        <v>10</v>
      </c>
      <c r="F2567" s="91">
        <v>640</v>
      </c>
      <c r="G2567" s="91">
        <v>480</v>
      </c>
      <c r="H2567" s="91">
        <v>60</v>
      </c>
      <c r="I2567" s="149"/>
      <c r="J2567" s="91"/>
      <c r="K2567" s="91"/>
      <c r="L2567" s="71" t="s">
        <v>2</v>
      </c>
    </row>
    <row r="2568" spans="1:12" x14ac:dyDescent="0.25">
      <c r="A2568" s="156" t="s">
        <v>5534</v>
      </c>
      <c r="B2568" s="91" t="s">
        <v>12128</v>
      </c>
      <c r="C2568" s="91" t="s">
        <v>9237</v>
      </c>
      <c r="D2568" s="91" t="s">
        <v>9354</v>
      </c>
      <c r="E2568" s="91">
        <v>10</v>
      </c>
      <c r="F2568" s="91">
        <v>640</v>
      </c>
      <c r="G2568" s="91">
        <v>480</v>
      </c>
      <c r="H2568" s="91">
        <v>120</v>
      </c>
      <c r="I2568" s="150"/>
      <c r="J2568" s="91"/>
      <c r="K2568" s="91"/>
      <c r="L2568" s="71" t="s">
        <v>2</v>
      </c>
    </row>
    <row r="2569" spans="1:12" x14ac:dyDescent="0.25">
      <c r="A2569" s="155" t="s">
        <v>5536</v>
      </c>
      <c r="B2569" s="91" t="s">
        <v>12129</v>
      </c>
      <c r="C2569" s="91" t="s">
        <v>9237</v>
      </c>
      <c r="D2569" s="91" t="s">
        <v>9363</v>
      </c>
      <c r="E2569" s="91">
        <v>10</v>
      </c>
      <c r="F2569" s="91">
        <v>640</v>
      </c>
      <c r="G2569" s="91">
        <v>480</v>
      </c>
      <c r="H2569" s="91">
        <v>24</v>
      </c>
      <c r="I2569" s="149"/>
      <c r="J2569" s="91"/>
      <c r="K2569" s="91"/>
      <c r="L2569" s="71" t="s">
        <v>2</v>
      </c>
    </row>
    <row r="2570" spans="1:12" x14ac:dyDescent="0.25">
      <c r="A2570" s="156" t="s">
        <v>5539</v>
      </c>
      <c r="B2570" s="91" t="s">
        <v>12130</v>
      </c>
      <c r="C2570" s="91" t="s">
        <v>9237</v>
      </c>
      <c r="D2570" s="91" t="s">
        <v>9363</v>
      </c>
      <c r="E2570" s="91">
        <v>10</v>
      </c>
      <c r="F2570" s="91">
        <v>640</v>
      </c>
      <c r="G2570" s="91">
        <v>480</v>
      </c>
      <c r="H2570" s="91">
        <v>30</v>
      </c>
      <c r="I2570" s="150"/>
      <c r="J2570" s="91"/>
      <c r="K2570" s="91"/>
      <c r="L2570" s="71" t="s">
        <v>2</v>
      </c>
    </row>
    <row r="2571" spans="1:12" x14ac:dyDescent="0.25">
      <c r="A2571" s="155" t="s">
        <v>5541</v>
      </c>
      <c r="B2571" s="91" t="s">
        <v>12131</v>
      </c>
      <c r="C2571" s="91" t="s">
        <v>9237</v>
      </c>
      <c r="D2571" s="91" t="s">
        <v>9363</v>
      </c>
      <c r="E2571" s="91">
        <v>10</v>
      </c>
      <c r="F2571" s="91">
        <v>640</v>
      </c>
      <c r="G2571" s="91">
        <v>480</v>
      </c>
      <c r="H2571" s="91">
        <v>60</v>
      </c>
      <c r="I2571" s="149"/>
      <c r="J2571" s="91"/>
      <c r="K2571" s="91"/>
      <c r="L2571" s="71" t="s">
        <v>2</v>
      </c>
    </row>
    <row r="2572" spans="1:12" x14ac:dyDescent="0.25">
      <c r="A2572" s="156" t="s">
        <v>5543</v>
      </c>
      <c r="B2572" s="91" t="s">
        <v>12132</v>
      </c>
      <c r="C2572" s="91" t="s">
        <v>9237</v>
      </c>
      <c r="D2572" s="91" t="s">
        <v>9363</v>
      </c>
      <c r="E2572" s="91">
        <v>10</v>
      </c>
      <c r="F2572" s="91">
        <v>640</v>
      </c>
      <c r="G2572" s="91">
        <v>480</v>
      </c>
      <c r="H2572" s="91">
        <v>120</v>
      </c>
      <c r="I2572" s="150"/>
      <c r="J2572" s="91"/>
      <c r="K2572" s="91"/>
      <c r="L2572" s="71" t="s">
        <v>2</v>
      </c>
    </row>
    <row r="2573" spans="1:12" x14ac:dyDescent="0.25">
      <c r="A2573" s="155" t="s">
        <v>5545</v>
      </c>
      <c r="B2573" s="91" t="s">
        <v>12133</v>
      </c>
      <c r="C2573" s="91" t="s">
        <v>9237</v>
      </c>
      <c r="D2573" s="91" t="s">
        <v>9371</v>
      </c>
      <c r="E2573" s="91">
        <v>10</v>
      </c>
      <c r="F2573" s="91">
        <v>640</v>
      </c>
      <c r="G2573" s="91">
        <v>480</v>
      </c>
      <c r="H2573" s="91">
        <v>24</v>
      </c>
      <c r="I2573" s="149"/>
      <c r="J2573" s="91"/>
      <c r="K2573" s="91"/>
      <c r="L2573" s="71" t="s">
        <v>2</v>
      </c>
    </row>
    <row r="2574" spans="1:12" x14ac:dyDescent="0.25">
      <c r="A2574" s="156" t="s">
        <v>5548</v>
      </c>
      <c r="B2574" s="91" t="s">
        <v>12134</v>
      </c>
      <c r="C2574" s="91" t="s">
        <v>9237</v>
      </c>
      <c r="D2574" s="91" t="s">
        <v>9371</v>
      </c>
      <c r="E2574" s="91">
        <v>10</v>
      </c>
      <c r="F2574" s="91">
        <v>640</v>
      </c>
      <c r="G2574" s="91">
        <v>480</v>
      </c>
      <c r="H2574" s="91">
        <v>30</v>
      </c>
      <c r="I2574" s="150"/>
      <c r="J2574" s="91"/>
      <c r="K2574" s="91"/>
      <c r="L2574" s="71" t="s">
        <v>2</v>
      </c>
    </row>
    <row r="2575" spans="1:12" x14ac:dyDescent="0.25">
      <c r="A2575" s="155" t="s">
        <v>5551</v>
      </c>
      <c r="B2575" s="91" t="s">
        <v>12135</v>
      </c>
      <c r="C2575" s="91" t="s">
        <v>9237</v>
      </c>
      <c r="D2575" s="91" t="s">
        <v>9371</v>
      </c>
      <c r="E2575" s="91">
        <v>10</v>
      </c>
      <c r="F2575" s="91">
        <v>640</v>
      </c>
      <c r="G2575" s="91">
        <v>480</v>
      </c>
      <c r="H2575" s="91">
        <v>60</v>
      </c>
      <c r="I2575" s="149"/>
      <c r="J2575" s="91"/>
      <c r="K2575" s="91"/>
      <c r="L2575" s="71" t="s">
        <v>2</v>
      </c>
    </row>
    <row r="2576" spans="1:12" x14ac:dyDescent="0.25">
      <c r="A2576" s="156" t="s">
        <v>5553</v>
      </c>
      <c r="B2576" s="91" t="s">
        <v>12136</v>
      </c>
      <c r="C2576" s="91" t="s">
        <v>9237</v>
      </c>
      <c r="D2576" s="91" t="s">
        <v>9371</v>
      </c>
      <c r="E2576" s="91">
        <v>10</v>
      </c>
      <c r="F2576" s="91">
        <v>640</v>
      </c>
      <c r="G2576" s="91">
        <v>480</v>
      </c>
      <c r="H2576" s="91">
        <v>120</v>
      </c>
      <c r="I2576" s="150"/>
      <c r="J2576" s="91"/>
      <c r="K2576" s="91"/>
      <c r="L2576" s="71" t="s">
        <v>2</v>
      </c>
    </row>
    <row r="2577" spans="1:12" x14ac:dyDescent="0.25">
      <c r="A2577" s="155" t="s">
        <v>5556</v>
      </c>
      <c r="B2577" s="91" t="s">
        <v>12137</v>
      </c>
      <c r="C2577" s="91" t="s">
        <v>9237</v>
      </c>
      <c r="D2577" s="91" t="s">
        <v>9376</v>
      </c>
      <c r="E2577" s="91">
        <v>12</v>
      </c>
      <c r="F2577" s="91">
        <v>640</v>
      </c>
      <c r="G2577" s="91">
        <v>480</v>
      </c>
      <c r="H2577" s="91">
        <v>24</v>
      </c>
      <c r="I2577" s="149"/>
      <c r="J2577" s="91"/>
      <c r="K2577" s="91"/>
      <c r="L2577" s="71" t="s">
        <v>2</v>
      </c>
    </row>
    <row r="2578" spans="1:12" x14ac:dyDescent="0.25">
      <c r="A2578" s="156" t="s">
        <v>5559</v>
      </c>
      <c r="B2578" s="91" t="s">
        <v>12138</v>
      </c>
      <c r="C2578" s="91" t="s">
        <v>9237</v>
      </c>
      <c r="D2578" s="91" t="s">
        <v>9376</v>
      </c>
      <c r="E2578" s="91">
        <v>12</v>
      </c>
      <c r="F2578" s="91">
        <v>640</v>
      </c>
      <c r="G2578" s="91">
        <v>480</v>
      </c>
      <c r="H2578" s="91">
        <v>30</v>
      </c>
      <c r="I2578" s="150"/>
      <c r="J2578" s="91"/>
      <c r="K2578" s="91"/>
      <c r="L2578" s="71" t="s">
        <v>2</v>
      </c>
    </row>
    <row r="2579" spans="1:12" x14ac:dyDescent="0.25">
      <c r="A2579" s="155" t="s">
        <v>5561</v>
      </c>
      <c r="B2579" s="91" t="s">
        <v>12139</v>
      </c>
      <c r="C2579" s="91" t="s">
        <v>9237</v>
      </c>
      <c r="D2579" s="91" t="s">
        <v>9376</v>
      </c>
      <c r="E2579" s="91">
        <v>12</v>
      </c>
      <c r="F2579" s="91">
        <v>640</v>
      </c>
      <c r="G2579" s="91">
        <v>480</v>
      </c>
      <c r="H2579" s="91">
        <v>60</v>
      </c>
      <c r="I2579" s="149"/>
      <c r="J2579" s="91"/>
      <c r="K2579" s="91"/>
      <c r="L2579" s="71" t="s">
        <v>2</v>
      </c>
    </row>
    <row r="2580" spans="1:12" x14ac:dyDescent="0.25">
      <c r="A2580" s="156" t="s">
        <v>5564</v>
      </c>
      <c r="B2580" s="91" t="s">
        <v>12140</v>
      </c>
      <c r="C2580" s="91" t="s">
        <v>9237</v>
      </c>
      <c r="D2580" s="91" t="s">
        <v>9376</v>
      </c>
      <c r="E2580" s="91">
        <v>12</v>
      </c>
      <c r="F2580" s="91">
        <v>640</v>
      </c>
      <c r="G2580" s="91">
        <v>480</v>
      </c>
      <c r="H2580" s="91">
        <v>120</v>
      </c>
      <c r="I2580" s="150"/>
      <c r="J2580" s="91"/>
      <c r="K2580" s="91"/>
      <c r="L2580" s="71" t="s">
        <v>2</v>
      </c>
    </row>
    <row r="2581" spans="1:12" x14ac:dyDescent="0.25">
      <c r="A2581" s="155" t="s">
        <v>5566</v>
      </c>
      <c r="B2581" s="91" t="s">
        <v>12141</v>
      </c>
      <c r="C2581" s="91" t="s">
        <v>9237</v>
      </c>
      <c r="D2581" s="91" t="s">
        <v>9382</v>
      </c>
      <c r="E2581" s="91">
        <v>12</v>
      </c>
      <c r="F2581" s="91">
        <v>640</v>
      </c>
      <c r="G2581" s="91">
        <v>480</v>
      </c>
      <c r="H2581" s="91">
        <v>24</v>
      </c>
      <c r="I2581" s="149"/>
      <c r="J2581" s="135"/>
      <c r="K2581" s="91"/>
      <c r="L2581" s="71" t="s">
        <v>2</v>
      </c>
    </row>
    <row r="2582" spans="1:12" x14ac:dyDescent="0.25">
      <c r="A2582" s="156" t="s">
        <v>5569</v>
      </c>
      <c r="B2582" s="91" t="s">
        <v>12142</v>
      </c>
      <c r="C2582" s="91" t="s">
        <v>9237</v>
      </c>
      <c r="D2582" s="91" t="s">
        <v>9382</v>
      </c>
      <c r="E2582" s="91">
        <v>12</v>
      </c>
      <c r="F2582" s="91">
        <v>640</v>
      </c>
      <c r="G2582" s="91">
        <v>480</v>
      </c>
      <c r="H2582" s="91">
        <v>30</v>
      </c>
      <c r="I2582" s="150"/>
      <c r="J2582" s="135"/>
      <c r="K2582" s="91"/>
      <c r="L2582" s="71" t="s">
        <v>2</v>
      </c>
    </row>
    <row r="2583" spans="1:12" x14ac:dyDescent="0.25">
      <c r="A2583" s="155" t="s">
        <v>5571</v>
      </c>
      <c r="B2583" s="91" t="s">
        <v>12143</v>
      </c>
      <c r="C2583" s="91" t="s">
        <v>9237</v>
      </c>
      <c r="D2583" s="91" t="s">
        <v>9382</v>
      </c>
      <c r="E2583" s="91">
        <v>12</v>
      </c>
      <c r="F2583" s="91">
        <v>640</v>
      </c>
      <c r="G2583" s="91">
        <v>480</v>
      </c>
      <c r="H2583" s="91">
        <v>60</v>
      </c>
      <c r="I2583" s="149"/>
      <c r="J2583" s="135"/>
      <c r="K2583" s="91"/>
      <c r="L2583" s="71" t="s">
        <v>2</v>
      </c>
    </row>
    <row r="2584" spans="1:12" x14ac:dyDescent="0.25">
      <c r="A2584" s="156" t="s">
        <v>5573</v>
      </c>
      <c r="B2584" s="91" t="s">
        <v>12144</v>
      </c>
      <c r="C2584" s="91" t="s">
        <v>9237</v>
      </c>
      <c r="D2584" s="91" t="s">
        <v>9382</v>
      </c>
      <c r="E2584" s="91">
        <v>12</v>
      </c>
      <c r="F2584" s="91">
        <v>640</v>
      </c>
      <c r="G2584" s="91">
        <v>480</v>
      </c>
      <c r="H2584" s="91">
        <v>120</v>
      </c>
      <c r="I2584" s="150"/>
      <c r="J2584" s="135"/>
      <c r="K2584" s="91"/>
      <c r="L2584" s="71" t="s">
        <v>2</v>
      </c>
    </row>
    <row r="2585" spans="1:12" x14ac:dyDescent="0.25">
      <c r="A2585" s="155" t="s">
        <v>5576</v>
      </c>
      <c r="B2585" s="91" t="s">
        <v>12145</v>
      </c>
      <c r="C2585" s="91" t="s">
        <v>9237</v>
      </c>
      <c r="D2585" s="91" t="s">
        <v>9387</v>
      </c>
      <c r="E2585" s="91">
        <v>12</v>
      </c>
      <c r="F2585" s="91">
        <v>640</v>
      </c>
      <c r="G2585" s="91">
        <v>480</v>
      </c>
      <c r="H2585" s="91">
        <v>24</v>
      </c>
      <c r="I2585" s="149"/>
      <c r="J2585" s="135"/>
      <c r="K2585" s="91"/>
      <c r="L2585" s="71" t="s">
        <v>2</v>
      </c>
    </row>
    <row r="2586" spans="1:12" x14ac:dyDescent="0.25">
      <c r="A2586" s="156" t="s">
        <v>5579</v>
      </c>
      <c r="B2586" s="91" t="s">
        <v>12146</v>
      </c>
      <c r="C2586" s="91" t="s">
        <v>9237</v>
      </c>
      <c r="D2586" s="91" t="s">
        <v>9387</v>
      </c>
      <c r="E2586" s="91">
        <v>12</v>
      </c>
      <c r="F2586" s="91">
        <v>640</v>
      </c>
      <c r="G2586" s="91">
        <v>480</v>
      </c>
      <c r="H2586" s="91">
        <v>30</v>
      </c>
      <c r="I2586" s="150"/>
      <c r="J2586" s="135"/>
      <c r="K2586" s="91"/>
      <c r="L2586" s="71" t="s">
        <v>2</v>
      </c>
    </row>
    <row r="2587" spans="1:12" x14ac:dyDescent="0.25">
      <c r="A2587" s="155" t="s">
        <v>5580</v>
      </c>
      <c r="B2587" s="91" t="s">
        <v>12147</v>
      </c>
      <c r="C2587" s="91" t="s">
        <v>9237</v>
      </c>
      <c r="D2587" s="91" t="s">
        <v>9387</v>
      </c>
      <c r="E2587" s="91">
        <v>12</v>
      </c>
      <c r="F2587" s="91">
        <v>640</v>
      </c>
      <c r="G2587" s="91">
        <v>480</v>
      </c>
      <c r="H2587" s="91">
        <v>60</v>
      </c>
      <c r="I2587" s="149"/>
      <c r="J2587" s="135"/>
      <c r="K2587" s="91"/>
      <c r="L2587" s="71" t="s">
        <v>2</v>
      </c>
    </row>
    <row r="2588" spans="1:12" x14ac:dyDescent="0.25">
      <c r="A2588" s="156" t="s">
        <v>5583</v>
      </c>
      <c r="B2588" s="91" t="s">
        <v>12148</v>
      </c>
      <c r="C2588" s="91" t="s">
        <v>9237</v>
      </c>
      <c r="D2588" s="91" t="s">
        <v>9387</v>
      </c>
      <c r="E2588" s="91">
        <v>12</v>
      </c>
      <c r="F2588" s="91">
        <v>640</v>
      </c>
      <c r="G2588" s="91">
        <v>480</v>
      </c>
      <c r="H2588" s="91">
        <v>120</v>
      </c>
      <c r="I2588" s="150"/>
      <c r="J2588" s="135"/>
      <c r="K2588" s="91"/>
      <c r="L2588" s="71" t="s">
        <v>2</v>
      </c>
    </row>
    <row r="2589" spans="1:12" x14ac:dyDescent="0.25">
      <c r="A2589" s="155" t="s">
        <v>5586</v>
      </c>
      <c r="B2589" s="91" t="s">
        <v>12149</v>
      </c>
      <c r="C2589" s="91" t="s">
        <v>9237</v>
      </c>
      <c r="D2589" s="91" t="s">
        <v>9327</v>
      </c>
      <c r="E2589" s="91">
        <v>8</v>
      </c>
      <c r="F2589" s="91">
        <v>1280</v>
      </c>
      <c r="G2589" s="91">
        <v>720</v>
      </c>
      <c r="H2589" s="91">
        <v>24</v>
      </c>
      <c r="I2589" s="149"/>
      <c r="J2589" s="91"/>
      <c r="K2589" s="91"/>
      <c r="L2589" s="71" t="s">
        <v>2</v>
      </c>
    </row>
    <row r="2590" spans="1:12" x14ac:dyDescent="0.25">
      <c r="A2590" s="156" t="s">
        <v>5588</v>
      </c>
      <c r="B2590" s="91" t="s">
        <v>12150</v>
      </c>
      <c r="C2590" s="91" t="s">
        <v>9237</v>
      </c>
      <c r="D2590" s="91" t="s">
        <v>9327</v>
      </c>
      <c r="E2590" s="91">
        <v>8</v>
      </c>
      <c r="F2590" s="91">
        <v>1280</v>
      </c>
      <c r="G2590" s="91">
        <v>720</v>
      </c>
      <c r="H2590" s="91">
        <v>30</v>
      </c>
      <c r="I2590" s="150"/>
      <c r="J2590" s="91"/>
      <c r="K2590" s="91"/>
      <c r="L2590" s="71" t="s">
        <v>2</v>
      </c>
    </row>
    <row r="2591" spans="1:12" x14ac:dyDescent="0.25">
      <c r="A2591" s="155" t="s">
        <v>5591</v>
      </c>
      <c r="B2591" s="91" t="s">
        <v>12151</v>
      </c>
      <c r="C2591" s="91" t="s">
        <v>9237</v>
      </c>
      <c r="D2591" s="91" t="s">
        <v>9327</v>
      </c>
      <c r="E2591" s="91">
        <v>8</v>
      </c>
      <c r="F2591" s="91">
        <v>1280</v>
      </c>
      <c r="G2591" s="91">
        <v>720</v>
      </c>
      <c r="H2591" s="91">
        <v>60</v>
      </c>
      <c r="I2591" s="149"/>
      <c r="J2591" s="91"/>
      <c r="K2591" s="91"/>
      <c r="L2591" s="71" t="s">
        <v>2</v>
      </c>
    </row>
    <row r="2592" spans="1:12" x14ac:dyDescent="0.25">
      <c r="A2592" s="156" t="s">
        <v>5594</v>
      </c>
      <c r="B2592" s="91" t="s">
        <v>12152</v>
      </c>
      <c r="C2592" s="91" t="s">
        <v>9237</v>
      </c>
      <c r="D2592" s="91" t="s">
        <v>9327</v>
      </c>
      <c r="E2592" s="91">
        <v>8</v>
      </c>
      <c r="F2592" s="91">
        <v>1280</v>
      </c>
      <c r="G2592" s="91">
        <v>720</v>
      </c>
      <c r="H2592" s="91">
        <v>120</v>
      </c>
      <c r="I2592" s="150"/>
      <c r="J2592" s="91"/>
      <c r="K2592" s="91"/>
      <c r="L2592" s="71" t="s">
        <v>2</v>
      </c>
    </row>
    <row r="2593" spans="1:12" x14ac:dyDescent="0.25">
      <c r="A2593" s="155" t="s">
        <v>5597</v>
      </c>
      <c r="B2593" s="91" t="s">
        <v>12153</v>
      </c>
      <c r="C2593" s="91" t="s">
        <v>9237</v>
      </c>
      <c r="D2593" s="91" t="s">
        <v>9336</v>
      </c>
      <c r="E2593" s="91">
        <v>8</v>
      </c>
      <c r="F2593" s="91">
        <v>1280</v>
      </c>
      <c r="G2593" s="91">
        <v>720</v>
      </c>
      <c r="H2593" s="91">
        <v>24</v>
      </c>
      <c r="I2593" s="149"/>
      <c r="J2593" s="91"/>
      <c r="K2593" s="91"/>
      <c r="L2593" s="71" t="s">
        <v>2</v>
      </c>
    </row>
    <row r="2594" spans="1:12" x14ac:dyDescent="0.25">
      <c r="A2594" s="156" t="s">
        <v>5599</v>
      </c>
      <c r="B2594" s="91" t="s">
        <v>12154</v>
      </c>
      <c r="C2594" s="91" t="s">
        <v>9237</v>
      </c>
      <c r="D2594" s="91" t="s">
        <v>9336</v>
      </c>
      <c r="E2594" s="91">
        <v>8</v>
      </c>
      <c r="F2594" s="91">
        <v>1280</v>
      </c>
      <c r="G2594" s="91">
        <v>720</v>
      </c>
      <c r="H2594" s="91">
        <v>30</v>
      </c>
      <c r="I2594" s="150"/>
      <c r="J2594" s="91"/>
      <c r="K2594" s="91"/>
      <c r="L2594" s="71" t="s">
        <v>2</v>
      </c>
    </row>
    <row r="2595" spans="1:12" x14ac:dyDescent="0.25">
      <c r="A2595" s="155" t="s">
        <v>5602</v>
      </c>
      <c r="B2595" s="91" t="s">
        <v>12155</v>
      </c>
      <c r="C2595" s="91" t="s">
        <v>9237</v>
      </c>
      <c r="D2595" s="91" t="s">
        <v>9336</v>
      </c>
      <c r="E2595" s="91">
        <v>8</v>
      </c>
      <c r="F2595" s="91">
        <v>1280</v>
      </c>
      <c r="G2595" s="91">
        <v>720</v>
      </c>
      <c r="H2595" s="91">
        <v>60</v>
      </c>
      <c r="I2595" s="149"/>
      <c r="J2595" s="91"/>
      <c r="K2595" s="91"/>
      <c r="L2595" s="71" t="s">
        <v>2</v>
      </c>
    </row>
    <row r="2596" spans="1:12" x14ac:dyDescent="0.25">
      <c r="A2596" s="156" t="s">
        <v>5603</v>
      </c>
      <c r="B2596" s="91" t="s">
        <v>12156</v>
      </c>
      <c r="C2596" s="91" t="s">
        <v>9237</v>
      </c>
      <c r="D2596" s="91" t="s">
        <v>9336</v>
      </c>
      <c r="E2596" s="91">
        <v>8</v>
      </c>
      <c r="F2596" s="91">
        <v>1280</v>
      </c>
      <c r="G2596" s="91">
        <v>720</v>
      </c>
      <c r="H2596" s="91">
        <v>120</v>
      </c>
      <c r="I2596" s="150"/>
      <c r="J2596" s="91"/>
      <c r="K2596" s="91"/>
      <c r="L2596" s="71" t="s">
        <v>2</v>
      </c>
    </row>
    <row r="2597" spans="1:12" x14ac:dyDescent="0.25">
      <c r="A2597" s="155" t="s">
        <v>5606</v>
      </c>
      <c r="B2597" s="91" t="s">
        <v>12157</v>
      </c>
      <c r="C2597" s="91" t="s">
        <v>9237</v>
      </c>
      <c r="D2597" s="91" t="s">
        <v>9345</v>
      </c>
      <c r="E2597" s="91">
        <v>8</v>
      </c>
      <c r="F2597" s="91">
        <v>1280</v>
      </c>
      <c r="G2597" s="91">
        <v>720</v>
      </c>
      <c r="H2597" s="91">
        <v>24</v>
      </c>
      <c r="I2597" s="149"/>
      <c r="J2597" s="91"/>
      <c r="K2597" s="91"/>
      <c r="L2597" s="71" t="s">
        <v>2</v>
      </c>
    </row>
    <row r="2598" spans="1:12" x14ac:dyDescent="0.25">
      <c r="A2598" s="156" t="s">
        <v>5609</v>
      </c>
      <c r="B2598" s="91" t="s">
        <v>12158</v>
      </c>
      <c r="C2598" s="91" t="s">
        <v>9237</v>
      </c>
      <c r="D2598" s="91" t="s">
        <v>9345</v>
      </c>
      <c r="E2598" s="91">
        <v>8</v>
      </c>
      <c r="F2598" s="91">
        <v>1280</v>
      </c>
      <c r="G2598" s="91">
        <v>720</v>
      </c>
      <c r="H2598" s="91">
        <v>30</v>
      </c>
      <c r="I2598" s="150"/>
      <c r="J2598" s="91"/>
      <c r="K2598" s="91"/>
      <c r="L2598" s="71" t="s">
        <v>2</v>
      </c>
    </row>
    <row r="2599" spans="1:12" x14ac:dyDescent="0.25">
      <c r="A2599" s="155" t="s">
        <v>5612</v>
      </c>
      <c r="B2599" s="91" t="s">
        <v>12159</v>
      </c>
      <c r="C2599" s="91" t="s">
        <v>9237</v>
      </c>
      <c r="D2599" s="91" t="s">
        <v>9345</v>
      </c>
      <c r="E2599" s="91">
        <v>8</v>
      </c>
      <c r="F2599" s="91">
        <v>1280</v>
      </c>
      <c r="G2599" s="91">
        <v>720</v>
      </c>
      <c r="H2599" s="91">
        <v>60</v>
      </c>
      <c r="I2599" s="149"/>
      <c r="J2599" s="91"/>
      <c r="K2599" s="91"/>
      <c r="L2599" s="71" t="s">
        <v>2</v>
      </c>
    </row>
    <row r="2600" spans="1:12" x14ac:dyDescent="0.25">
      <c r="A2600" s="156" t="s">
        <v>5615</v>
      </c>
      <c r="B2600" s="91" t="s">
        <v>12160</v>
      </c>
      <c r="C2600" s="91" t="s">
        <v>9237</v>
      </c>
      <c r="D2600" s="91" t="s">
        <v>9345</v>
      </c>
      <c r="E2600" s="91">
        <v>8</v>
      </c>
      <c r="F2600" s="91">
        <v>1280</v>
      </c>
      <c r="G2600" s="91">
        <v>720</v>
      </c>
      <c r="H2600" s="91">
        <v>120</v>
      </c>
      <c r="I2600" s="150"/>
      <c r="J2600" s="91"/>
      <c r="K2600" s="91"/>
      <c r="L2600" s="71" t="s">
        <v>2</v>
      </c>
    </row>
    <row r="2601" spans="1:12" x14ac:dyDescent="0.25">
      <c r="A2601" s="155" t="s">
        <v>5618</v>
      </c>
      <c r="B2601" s="91" t="s">
        <v>12161</v>
      </c>
      <c r="C2601" s="91" t="s">
        <v>9237</v>
      </c>
      <c r="D2601" s="91" t="s">
        <v>9354</v>
      </c>
      <c r="E2601" s="91">
        <v>10</v>
      </c>
      <c r="F2601" s="91">
        <v>1280</v>
      </c>
      <c r="G2601" s="91">
        <v>720</v>
      </c>
      <c r="H2601" s="91">
        <v>24</v>
      </c>
      <c r="I2601" s="149"/>
      <c r="J2601" s="91"/>
      <c r="K2601" s="91"/>
      <c r="L2601" s="71" t="s">
        <v>2</v>
      </c>
    </row>
    <row r="2602" spans="1:12" x14ac:dyDescent="0.25">
      <c r="A2602" s="156" t="s">
        <v>5619</v>
      </c>
      <c r="B2602" s="91" t="s">
        <v>12162</v>
      </c>
      <c r="C2602" s="91" t="s">
        <v>9237</v>
      </c>
      <c r="D2602" s="91" t="s">
        <v>9354</v>
      </c>
      <c r="E2602" s="91">
        <v>10</v>
      </c>
      <c r="F2602" s="91">
        <v>1280</v>
      </c>
      <c r="G2602" s="91">
        <v>720</v>
      </c>
      <c r="H2602" s="91">
        <v>30</v>
      </c>
      <c r="I2602" s="150"/>
      <c r="J2602" s="91"/>
      <c r="K2602" s="91"/>
      <c r="L2602" s="71" t="s">
        <v>2</v>
      </c>
    </row>
    <row r="2603" spans="1:12" x14ac:dyDescent="0.25">
      <c r="A2603" s="155" t="s">
        <v>5621</v>
      </c>
      <c r="B2603" s="91" t="s">
        <v>12163</v>
      </c>
      <c r="C2603" s="91" t="s">
        <v>9237</v>
      </c>
      <c r="D2603" s="91" t="s">
        <v>9354</v>
      </c>
      <c r="E2603" s="91">
        <v>10</v>
      </c>
      <c r="F2603" s="91">
        <v>1280</v>
      </c>
      <c r="G2603" s="91">
        <v>720</v>
      </c>
      <c r="H2603" s="91">
        <v>60</v>
      </c>
      <c r="I2603" s="149"/>
      <c r="J2603" s="91"/>
      <c r="K2603" s="91"/>
      <c r="L2603" s="71" t="s">
        <v>2</v>
      </c>
    </row>
    <row r="2604" spans="1:12" x14ac:dyDescent="0.25">
      <c r="A2604" s="156" t="s">
        <v>5623</v>
      </c>
      <c r="B2604" s="91" t="s">
        <v>12164</v>
      </c>
      <c r="C2604" s="91" t="s">
        <v>9237</v>
      </c>
      <c r="D2604" s="91" t="s">
        <v>9354</v>
      </c>
      <c r="E2604" s="91">
        <v>10</v>
      </c>
      <c r="F2604" s="91">
        <v>1280</v>
      </c>
      <c r="G2604" s="91">
        <v>720</v>
      </c>
      <c r="H2604" s="91">
        <v>120</v>
      </c>
      <c r="I2604" s="150"/>
      <c r="J2604" s="91"/>
      <c r="K2604" s="91"/>
      <c r="L2604" s="71" t="s">
        <v>2</v>
      </c>
    </row>
    <row r="2605" spans="1:12" x14ac:dyDescent="0.25">
      <c r="A2605" s="155" t="s">
        <v>5626</v>
      </c>
      <c r="B2605" s="91" t="s">
        <v>12165</v>
      </c>
      <c r="C2605" s="91" t="s">
        <v>9237</v>
      </c>
      <c r="D2605" s="91" t="s">
        <v>9363</v>
      </c>
      <c r="E2605" s="91">
        <v>10</v>
      </c>
      <c r="F2605" s="91">
        <v>1280</v>
      </c>
      <c r="G2605" s="91">
        <v>720</v>
      </c>
      <c r="H2605" s="91">
        <v>24</v>
      </c>
      <c r="I2605" s="149"/>
      <c r="J2605" s="91"/>
      <c r="K2605" s="91"/>
      <c r="L2605" s="71" t="s">
        <v>2</v>
      </c>
    </row>
    <row r="2606" spans="1:12" x14ac:dyDescent="0.25">
      <c r="A2606" s="156" t="s">
        <v>5629</v>
      </c>
      <c r="B2606" s="91" t="s">
        <v>12166</v>
      </c>
      <c r="C2606" s="91" t="s">
        <v>9237</v>
      </c>
      <c r="D2606" s="91" t="s">
        <v>9363</v>
      </c>
      <c r="E2606" s="91">
        <v>10</v>
      </c>
      <c r="F2606" s="91">
        <v>1280</v>
      </c>
      <c r="G2606" s="91">
        <v>720</v>
      </c>
      <c r="H2606" s="91">
        <v>30</v>
      </c>
      <c r="I2606" s="150"/>
      <c r="J2606" s="91"/>
      <c r="K2606" s="91"/>
      <c r="L2606" s="71" t="s">
        <v>2</v>
      </c>
    </row>
    <row r="2607" spans="1:12" x14ac:dyDescent="0.25">
      <c r="A2607" s="155" t="s">
        <v>5632</v>
      </c>
      <c r="B2607" s="91" t="s">
        <v>12167</v>
      </c>
      <c r="C2607" s="91" t="s">
        <v>9237</v>
      </c>
      <c r="D2607" s="91" t="s">
        <v>9363</v>
      </c>
      <c r="E2607" s="91">
        <v>10</v>
      </c>
      <c r="F2607" s="91">
        <v>1280</v>
      </c>
      <c r="G2607" s="91">
        <v>720</v>
      </c>
      <c r="H2607" s="91">
        <v>60</v>
      </c>
      <c r="I2607" s="149"/>
      <c r="J2607" s="91"/>
      <c r="K2607" s="91"/>
      <c r="L2607" s="71" t="s">
        <v>2</v>
      </c>
    </row>
    <row r="2608" spans="1:12" x14ac:dyDescent="0.25">
      <c r="A2608" s="156" t="s">
        <v>5635</v>
      </c>
      <c r="B2608" s="91" t="s">
        <v>12168</v>
      </c>
      <c r="C2608" s="91" t="s">
        <v>9237</v>
      </c>
      <c r="D2608" s="91" t="s">
        <v>9363</v>
      </c>
      <c r="E2608" s="91">
        <v>10</v>
      </c>
      <c r="F2608" s="91">
        <v>1280</v>
      </c>
      <c r="G2608" s="91">
        <v>720</v>
      </c>
      <c r="H2608" s="91">
        <v>120</v>
      </c>
      <c r="I2608" s="150"/>
      <c r="J2608" s="91"/>
      <c r="K2608" s="91"/>
      <c r="L2608" s="71" t="s">
        <v>2</v>
      </c>
    </row>
    <row r="2609" spans="1:12" x14ac:dyDescent="0.25">
      <c r="A2609" s="155" t="s">
        <v>5637</v>
      </c>
      <c r="B2609" s="91" t="s">
        <v>12169</v>
      </c>
      <c r="C2609" s="91" t="s">
        <v>9237</v>
      </c>
      <c r="D2609" s="91" t="s">
        <v>9371</v>
      </c>
      <c r="E2609" s="91">
        <v>10</v>
      </c>
      <c r="F2609" s="91">
        <v>1280</v>
      </c>
      <c r="G2609" s="91">
        <v>720</v>
      </c>
      <c r="H2609" s="91">
        <v>24</v>
      </c>
      <c r="I2609" s="149"/>
      <c r="J2609" s="91"/>
      <c r="K2609" s="91"/>
      <c r="L2609" s="71" t="s">
        <v>2</v>
      </c>
    </row>
    <row r="2610" spans="1:12" x14ac:dyDescent="0.25">
      <c r="A2610" s="156" t="s">
        <v>5639</v>
      </c>
      <c r="B2610" s="91" t="s">
        <v>12170</v>
      </c>
      <c r="C2610" s="91" t="s">
        <v>9237</v>
      </c>
      <c r="D2610" s="91" t="s">
        <v>9371</v>
      </c>
      <c r="E2610" s="91">
        <v>10</v>
      </c>
      <c r="F2610" s="91">
        <v>1280</v>
      </c>
      <c r="G2610" s="91">
        <v>720</v>
      </c>
      <c r="H2610" s="91">
        <v>30</v>
      </c>
      <c r="I2610" s="150"/>
      <c r="J2610" s="91"/>
      <c r="K2610" s="91"/>
      <c r="L2610" s="71" t="s">
        <v>2</v>
      </c>
    </row>
    <row r="2611" spans="1:12" x14ac:dyDescent="0.25">
      <c r="A2611" s="155" t="s">
        <v>5641</v>
      </c>
      <c r="B2611" s="91" t="s">
        <v>12171</v>
      </c>
      <c r="C2611" s="91" t="s">
        <v>9237</v>
      </c>
      <c r="D2611" s="91" t="s">
        <v>9371</v>
      </c>
      <c r="E2611" s="91">
        <v>10</v>
      </c>
      <c r="F2611" s="91">
        <v>1280</v>
      </c>
      <c r="G2611" s="91">
        <v>720</v>
      </c>
      <c r="H2611" s="91">
        <v>60</v>
      </c>
      <c r="I2611" s="149"/>
      <c r="J2611" s="91"/>
      <c r="K2611" s="91"/>
      <c r="L2611" s="71" t="s">
        <v>2</v>
      </c>
    </row>
    <row r="2612" spans="1:12" x14ac:dyDescent="0.25">
      <c r="A2612" s="156" t="s">
        <v>5644</v>
      </c>
      <c r="B2612" s="91" t="s">
        <v>12172</v>
      </c>
      <c r="C2612" s="91" t="s">
        <v>9237</v>
      </c>
      <c r="D2612" s="91" t="s">
        <v>9371</v>
      </c>
      <c r="E2612" s="91">
        <v>10</v>
      </c>
      <c r="F2612" s="91">
        <v>1280</v>
      </c>
      <c r="G2612" s="91">
        <v>720</v>
      </c>
      <c r="H2612" s="91">
        <v>120</v>
      </c>
      <c r="I2612" s="150"/>
      <c r="J2612" s="91"/>
      <c r="K2612" s="91"/>
      <c r="L2612" s="71" t="s">
        <v>2</v>
      </c>
    </row>
    <row r="2613" spans="1:12" x14ac:dyDescent="0.25">
      <c r="A2613" s="155" t="s">
        <v>5647</v>
      </c>
      <c r="B2613" s="91" t="s">
        <v>12173</v>
      </c>
      <c r="C2613" s="91" t="s">
        <v>9237</v>
      </c>
      <c r="D2613" s="91" t="s">
        <v>9376</v>
      </c>
      <c r="E2613" s="91">
        <v>12</v>
      </c>
      <c r="F2613" s="91">
        <v>1280</v>
      </c>
      <c r="G2613" s="91">
        <v>720</v>
      </c>
      <c r="H2613" s="91">
        <v>24</v>
      </c>
      <c r="I2613" s="149"/>
      <c r="J2613" s="91"/>
      <c r="K2613" s="91"/>
      <c r="L2613" s="71" t="s">
        <v>2</v>
      </c>
    </row>
    <row r="2614" spans="1:12" x14ac:dyDescent="0.25">
      <c r="A2614" s="156" t="s">
        <v>5649</v>
      </c>
      <c r="B2614" s="91" t="s">
        <v>12174</v>
      </c>
      <c r="C2614" s="91" t="s">
        <v>9237</v>
      </c>
      <c r="D2614" s="91" t="s">
        <v>9376</v>
      </c>
      <c r="E2614" s="91">
        <v>12</v>
      </c>
      <c r="F2614" s="91">
        <v>1280</v>
      </c>
      <c r="G2614" s="91">
        <v>720</v>
      </c>
      <c r="H2614" s="91">
        <v>30</v>
      </c>
      <c r="I2614" s="150"/>
      <c r="J2614" s="91"/>
      <c r="K2614" s="91"/>
      <c r="L2614" s="71" t="s">
        <v>2</v>
      </c>
    </row>
    <row r="2615" spans="1:12" x14ac:dyDescent="0.25">
      <c r="A2615" s="155" t="s">
        <v>5651</v>
      </c>
      <c r="B2615" s="91" t="s">
        <v>12175</v>
      </c>
      <c r="C2615" s="91" t="s">
        <v>9237</v>
      </c>
      <c r="D2615" s="91" t="s">
        <v>9376</v>
      </c>
      <c r="E2615" s="91">
        <v>12</v>
      </c>
      <c r="F2615" s="91">
        <v>1280</v>
      </c>
      <c r="G2615" s="91">
        <v>720</v>
      </c>
      <c r="H2615" s="91">
        <v>60</v>
      </c>
      <c r="I2615" s="149"/>
      <c r="J2615" s="91"/>
      <c r="K2615" s="91"/>
      <c r="L2615" s="71" t="s">
        <v>2</v>
      </c>
    </row>
    <row r="2616" spans="1:12" x14ac:dyDescent="0.25">
      <c r="A2616" s="156" t="s">
        <v>5654</v>
      </c>
      <c r="B2616" s="91" t="s">
        <v>12176</v>
      </c>
      <c r="C2616" s="91" t="s">
        <v>9237</v>
      </c>
      <c r="D2616" s="91" t="s">
        <v>9376</v>
      </c>
      <c r="E2616" s="91">
        <v>12</v>
      </c>
      <c r="F2616" s="91">
        <v>1280</v>
      </c>
      <c r="G2616" s="91">
        <v>720</v>
      </c>
      <c r="H2616" s="91">
        <v>120</v>
      </c>
      <c r="I2616" s="150"/>
      <c r="J2616" s="91"/>
      <c r="K2616" s="91"/>
      <c r="L2616" s="71" t="s">
        <v>2</v>
      </c>
    </row>
    <row r="2617" spans="1:12" x14ac:dyDescent="0.25">
      <c r="A2617" s="155" t="s">
        <v>5657</v>
      </c>
      <c r="B2617" s="91" t="s">
        <v>12177</v>
      </c>
      <c r="C2617" s="91" t="s">
        <v>9237</v>
      </c>
      <c r="D2617" s="91" t="s">
        <v>9382</v>
      </c>
      <c r="E2617" s="91">
        <v>12</v>
      </c>
      <c r="F2617" s="91">
        <v>1280</v>
      </c>
      <c r="G2617" s="91">
        <v>720</v>
      </c>
      <c r="H2617" s="91">
        <v>24</v>
      </c>
      <c r="I2617" s="149"/>
      <c r="J2617" s="91"/>
      <c r="K2617" s="91"/>
      <c r="L2617" s="71" t="s">
        <v>2</v>
      </c>
    </row>
    <row r="2618" spans="1:12" x14ac:dyDescent="0.25">
      <c r="A2618" s="156" t="s">
        <v>5659</v>
      </c>
      <c r="B2618" s="91" t="s">
        <v>12178</v>
      </c>
      <c r="C2618" s="91" t="s">
        <v>9237</v>
      </c>
      <c r="D2618" s="91" t="s">
        <v>9382</v>
      </c>
      <c r="E2618" s="91">
        <v>12</v>
      </c>
      <c r="F2618" s="91">
        <v>1280</v>
      </c>
      <c r="G2618" s="91">
        <v>720</v>
      </c>
      <c r="H2618" s="91">
        <v>30</v>
      </c>
      <c r="I2618" s="150"/>
      <c r="J2618" s="91"/>
      <c r="K2618" s="91"/>
      <c r="L2618" s="71" t="s">
        <v>2</v>
      </c>
    </row>
    <row r="2619" spans="1:12" x14ac:dyDescent="0.25">
      <c r="A2619" s="155" t="s">
        <v>5662</v>
      </c>
      <c r="B2619" s="91" t="s">
        <v>12179</v>
      </c>
      <c r="C2619" s="91" t="s">
        <v>9237</v>
      </c>
      <c r="D2619" s="91" t="s">
        <v>9382</v>
      </c>
      <c r="E2619" s="91">
        <v>12</v>
      </c>
      <c r="F2619" s="91">
        <v>1280</v>
      </c>
      <c r="G2619" s="91">
        <v>720</v>
      </c>
      <c r="H2619" s="91">
        <v>60</v>
      </c>
      <c r="I2619" s="149"/>
      <c r="J2619" s="91"/>
      <c r="K2619" s="91"/>
      <c r="L2619" s="71" t="s">
        <v>2</v>
      </c>
    </row>
    <row r="2620" spans="1:12" x14ac:dyDescent="0.25">
      <c r="A2620" s="156" t="s">
        <v>5663</v>
      </c>
      <c r="B2620" s="91" t="s">
        <v>12180</v>
      </c>
      <c r="C2620" s="91" t="s">
        <v>9237</v>
      </c>
      <c r="D2620" s="91" t="s">
        <v>9382</v>
      </c>
      <c r="E2620" s="91">
        <v>12</v>
      </c>
      <c r="F2620" s="91">
        <v>1280</v>
      </c>
      <c r="G2620" s="91">
        <v>720</v>
      </c>
      <c r="H2620" s="91">
        <v>120</v>
      </c>
      <c r="I2620" s="150"/>
      <c r="J2620" s="91"/>
      <c r="K2620" s="91"/>
      <c r="L2620" s="71" t="s">
        <v>2</v>
      </c>
    </row>
    <row r="2621" spans="1:12" x14ac:dyDescent="0.25">
      <c r="A2621" s="155" t="s">
        <v>5665</v>
      </c>
      <c r="B2621" s="91" t="s">
        <v>12181</v>
      </c>
      <c r="C2621" s="91" t="s">
        <v>9237</v>
      </c>
      <c r="D2621" s="91" t="s">
        <v>9387</v>
      </c>
      <c r="E2621" s="91">
        <v>12</v>
      </c>
      <c r="F2621" s="91">
        <v>1280</v>
      </c>
      <c r="G2621" s="91">
        <v>720</v>
      </c>
      <c r="H2621" s="91">
        <v>24</v>
      </c>
      <c r="I2621" s="149"/>
      <c r="J2621" s="91"/>
      <c r="K2621" s="91"/>
      <c r="L2621" s="71" t="s">
        <v>2</v>
      </c>
    </row>
    <row r="2622" spans="1:12" x14ac:dyDescent="0.25">
      <c r="A2622" s="156" t="s">
        <v>5668</v>
      </c>
      <c r="B2622" s="91" t="s">
        <v>12182</v>
      </c>
      <c r="C2622" s="91" t="s">
        <v>9237</v>
      </c>
      <c r="D2622" s="91" t="s">
        <v>9387</v>
      </c>
      <c r="E2622" s="91">
        <v>12</v>
      </c>
      <c r="F2622" s="91">
        <v>1280</v>
      </c>
      <c r="G2622" s="91">
        <v>720</v>
      </c>
      <c r="H2622" s="91">
        <v>30</v>
      </c>
      <c r="I2622" s="150"/>
      <c r="J2622" s="91"/>
      <c r="K2622" s="91"/>
      <c r="L2622" s="71" t="s">
        <v>2</v>
      </c>
    </row>
    <row r="2623" spans="1:12" x14ac:dyDescent="0.25">
      <c r="A2623" s="155" t="s">
        <v>5671</v>
      </c>
      <c r="B2623" s="91" t="s">
        <v>12183</v>
      </c>
      <c r="C2623" s="91" t="s">
        <v>9237</v>
      </c>
      <c r="D2623" s="91" t="s">
        <v>9387</v>
      </c>
      <c r="E2623" s="91">
        <v>12</v>
      </c>
      <c r="F2623" s="91">
        <v>1280</v>
      </c>
      <c r="G2623" s="91">
        <v>720</v>
      </c>
      <c r="H2623" s="91">
        <v>60</v>
      </c>
      <c r="I2623" s="149"/>
      <c r="J2623" s="91"/>
      <c r="K2623" s="91"/>
      <c r="L2623" s="71" t="s">
        <v>2</v>
      </c>
    </row>
    <row r="2624" spans="1:12" x14ac:dyDescent="0.25">
      <c r="A2624" s="156" t="s">
        <v>5673</v>
      </c>
      <c r="B2624" s="91" t="s">
        <v>12184</v>
      </c>
      <c r="C2624" s="91" t="s">
        <v>9237</v>
      </c>
      <c r="D2624" s="91" t="s">
        <v>9387</v>
      </c>
      <c r="E2624" s="91">
        <v>12</v>
      </c>
      <c r="F2624" s="91">
        <v>1280</v>
      </c>
      <c r="G2624" s="91">
        <v>720</v>
      </c>
      <c r="H2624" s="91">
        <v>120</v>
      </c>
      <c r="I2624" s="150"/>
      <c r="J2624" s="91"/>
      <c r="K2624" s="91"/>
      <c r="L2624" s="71" t="s">
        <v>2</v>
      </c>
    </row>
    <row r="2625" spans="1:12" x14ac:dyDescent="0.25">
      <c r="A2625" s="155" t="s">
        <v>5675</v>
      </c>
      <c r="B2625" s="91" t="s">
        <v>12185</v>
      </c>
      <c r="C2625" s="91" t="s">
        <v>9237</v>
      </c>
      <c r="D2625" s="91" t="s">
        <v>9327</v>
      </c>
      <c r="E2625" s="91">
        <v>8</v>
      </c>
      <c r="F2625" s="91">
        <v>1920</v>
      </c>
      <c r="G2625" s="91">
        <v>1080</v>
      </c>
      <c r="H2625" s="91">
        <v>24</v>
      </c>
      <c r="I2625" s="149"/>
      <c r="J2625" s="91"/>
      <c r="K2625" s="91"/>
      <c r="L2625" s="71" t="s">
        <v>2</v>
      </c>
    </row>
    <row r="2626" spans="1:12" x14ac:dyDescent="0.25">
      <c r="A2626" s="156" t="s">
        <v>5678</v>
      </c>
      <c r="B2626" s="91" t="s">
        <v>12186</v>
      </c>
      <c r="C2626" s="91" t="s">
        <v>9237</v>
      </c>
      <c r="D2626" s="91" t="s">
        <v>9327</v>
      </c>
      <c r="E2626" s="91">
        <v>8</v>
      </c>
      <c r="F2626" s="91">
        <v>1920</v>
      </c>
      <c r="G2626" s="91">
        <v>1080</v>
      </c>
      <c r="H2626" s="91">
        <v>30</v>
      </c>
      <c r="I2626" s="150"/>
      <c r="J2626" s="91"/>
      <c r="K2626" s="91"/>
      <c r="L2626" s="71" t="s">
        <v>2</v>
      </c>
    </row>
    <row r="2627" spans="1:12" x14ac:dyDescent="0.25">
      <c r="A2627" s="155" t="s">
        <v>5681</v>
      </c>
      <c r="B2627" s="91" t="s">
        <v>12187</v>
      </c>
      <c r="C2627" s="91" t="s">
        <v>9237</v>
      </c>
      <c r="D2627" s="91" t="s">
        <v>9327</v>
      </c>
      <c r="E2627" s="91">
        <v>8</v>
      </c>
      <c r="F2627" s="91">
        <v>1920</v>
      </c>
      <c r="G2627" s="91">
        <v>1080</v>
      </c>
      <c r="H2627" s="91">
        <v>60</v>
      </c>
      <c r="I2627" s="149"/>
      <c r="J2627" s="91"/>
      <c r="K2627" s="91"/>
      <c r="L2627" s="71" t="s">
        <v>2</v>
      </c>
    </row>
    <row r="2628" spans="1:12" x14ac:dyDescent="0.25">
      <c r="A2628" s="156" t="s">
        <v>5684</v>
      </c>
      <c r="B2628" s="91" t="s">
        <v>12188</v>
      </c>
      <c r="C2628" s="91" t="s">
        <v>9237</v>
      </c>
      <c r="D2628" s="91" t="s">
        <v>9327</v>
      </c>
      <c r="E2628" s="91">
        <v>8</v>
      </c>
      <c r="F2628" s="91">
        <v>1920</v>
      </c>
      <c r="G2628" s="91">
        <v>1080</v>
      </c>
      <c r="H2628" s="91">
        <v>120</v>
      </c>
      <c r="I2628" s="150"/>
      <c r="J2628" s="91"/>
      <c r="K2628" s="91"/>
      <c r="L2628" s="71" t="s">
        <v>2</v>
      </c>
    </row>
    <row r="2629" spans="1:12" x14ac:dyDescent="0.25">
      <c r="A2629" s="155" t="s">
        <v>5687</v>
      </c>
      <c r="B2629" s="91" t="s">
        <v>12189</v>
      </c>
      <c r="C2629" s="91" t="s">
        <v>9237</v>
      </c>
      <c r="D2629" s="91" t="s">
        <v>9336</v>
      </c>
      <c r="E2629" s="91">
        <v>8</v>
      </c>
      <c r="F2629" s="91">
        <v>1920</v>
      </c>
      <c r="G2629" s="91">
        <v>1080</v>
      </c>
      <c r="H2629" s="91">
        <v>24</v>
      </c>
      <c r="I2629" s="149"/>
      <c r="J2629" s="91"/>
      <c r="K2629" s="91"/>
      <c r="L2629" s="71" t="s">
        <v>2</v>
      </c>
    </row>
    <row r="2630" spans="1:12" x14ac:dyDescent="0.25">
      <c r="A2630" s="156" t="s">
        <v>5689</v>
      </c>
      <c r="B2630" s="91" t="s">
        <v>12190</v>
      </c>
      <c r="C2630" s="91" t="s">
        <v>9237</v>
      </c>
      <c r="D2630" s="91" t="s">
        <v>9336</v>
      </c>
      <c r="E2630" s="91">
        <v>8</v>
      </c>
      <c r="F2630" s="91">
        <v>1920</v>
      </c>
      <c r="G2630" s="91">
        <v>1080</v>
      </c>
      <c r="H2630" s="91">
        <v>30</v>
      </c>
      <c r="I2630" s="150"/>
      <c r="J2630" s="91"/>
      <c r="K2630" s="91"/>
      <c r="L2630" s="71" t="s">
        <v>2</v>
      </c>
    </row>
    <row r="2631" spans="1:12" x14ac:dyDescent="0.25">
      <c r="A2631" s="155" t="s">
        <v>5690</v>
      </c>
      <c r="B2631" s="91" t="s">
        <v>12191</v>
      </c>
      <c r="C2631" s="91" t="s">
        <v>9237</v>
      </c>
      <c r="D2631" s="91" t="s">
        <v>9336</v>
      </c>
      <c r="E2631" s="91">
        <v>8</v>
      </c>
      <c r="F2631" s="91">
        <v>1920</v>
      </c>
      <c r="G2631" s="91">
        <v>1080</v>
      </c>
      <c r="H2631" s="91">
        <v>60</v>
      </c>
      <c r="I2631" s="149"/>
      <c r="J2631" s="91"/>
      <c r="K2631" s="91"/>
      <c r="L2631" s="71" t="s">
        <v>2</v>
      </c>
    </row>
    <row r="2632" spans="1:12" x14ac:dyDescent="0.25">
      <c r="A2632" s="156" t="s">
        <v>5693</v>
      </c>
      <c r="B2632" s="91" t="s">
        <v>12192</v>
      </c>
      <c r="C2632" s="91" t="s">
        <v>9237</v>
      </c>
      <c r="D2632" s="91" t="s">
        <v>9336</v>
      </c>
      <c r="E2632" s="91">
        <v>8</v>
      </c>
      <c r="F2632" s="91">
        <v>1920</v>
      </c>
      <c r="G2632" s="91">
        <v>1080</v>
      </c>
      <c r="H2632" s="91">
        <v>120</v>
      </c>
      <c r="I2632" s="150"/>
      <c r="J2632" s="91"/>
      <c r="K2632" s="91"/>
      <c r="L2632" s="71" t="s">
        <v>2</v>
      </c>
    </row>
    <row r="2633" spans="1:12" x14ac:dyDescent="0.25">
      <c r="A2633" s="155" t="s">
        <v>5695</v>
      </c>
      <c r="B2633" s="91" t="s">
        <v>12193</v>
      </c>
      <c r="C2633" s="91" t="s">
        <v>9237</v>
      </c>
      <c r="D2633" s="91" t="s">
        <v>9345</v>
      </c>
      <c r="E2633" s="91">
        <v>8</v>
      </c>
      <c r="F2633" s="91">
        <v>1920</v>
      </c>
      <c r="G2633" s="91">
        <v>1080</v>
      </c>
      <c r="H2633" s="91">
        <v>24</v>
      </c>
      <c r="I2633" s="149"/>
      <c r="J2633" s="91"/>
      <c r="K2633" s="91"/>
      <c r="L2633" s="71" t="s">
        <v>2</v>
      </c>
    </row>
    <row r="2634" spans="1:12" x14ac:dyDescent="0.25">
      <c r="A2634" s="156" t="s">
        <v>5698</v>
      </c>
      <c r="B2634" s="91" t="s">
        <v>12194</v>
      </c>
      <c r="C2634" s="91" t="s">
        <v>9237</v>
      </c>
      <c r="D2634" s="91" t="s">
        <v>9345</v>
      </c>
      <c r="E2634" s="91">
        <v>8</v>
      </c>
      <c r="F2634" s="91">
        <v>1920</v>
      </c>
      <c r="G2634" s="91">
        <v>1080</v>
      </c>
      <c r="H2634" s="91">
        <v>30</v>
      </c>
      <c r="I2634" s="150"/>
      <c r="J2634" s="91"/>
      <c r="K2634" s="91"/>
      <c r="L2634" s="71" t="s">
        <v>2</v>
      </c>
    </row>
    <row r="2635" spans="1:12" x14ac:dyDescent="0.25">
      <c r="A2635" s="155" t="s">
        <v>5699</v>
      </c>
      <c r="B2635" s="91" t="s">
        <v>12195</v>
      </c>
      <c r="C2635" s="91" t="s">
        <v>9237</v>
      </c>
      <c r="D2635" s="91" t="s">
        <v>9345</v>
      </c>
      <c r="E2635" s="91">
        <v>8</v>
      </c>
      <c r="F2635" s="91">
        <v>1920</v>
      </c>
      <c r="G2635" s="91">
        <v>1080</v>
      </c>
      <c r="H2635" s="91">
        <v>60</v>
      </c>
      <c r="I2635" s="149"/>
      <c r="J2635" s="91"/>
      <c r="K2635" s="91"/>
      <c r="L2635" s="71" t="s">
        <v>2</v>
      </c>
    </row>
    <row r="2636" spans="1:12" x14ac:dyDescent="0.25">
      <c r="A2636" s="156" t="s">
        <v>5702</v>
      </c>
      <c r="B2636" s="91" t="s">
        <v>12196</v>
      </c>
      <c r="C2636" s="91" t="s">
        <v>9237</v>
      </c>
      <c r="D2636" s="91" t="s">
        <v>9345</v>
      </c>
      <c r="E2636" s="91">
        <v>8</v>
      </c>
      <c r="F2636" s="91">
        <v>1920</v>
      </c>
      <c r="G2636" s="91">
        <v>1080</v>
      </c>
      <c r="H2636" s="91">
        <v>120</v>
      </c>
      <c r="I2636" s="150"/>
      <c r="J2636" s="91"/>
      <c r="K2636" s="91"/>
      <c r="L2636" s="71" t="s">
        <v>2</v>
      </c>
    </row>
    <row r="2637" spans="1:12" x14ac:dyDescent="0.25">
      <c r="A2637" s="155" t="s">
        <v>5704</v>
      </c>
      <c r="B2637" s="91" t="s">
        <v>12197</v>
      </c>
      <c r="C2637" s="91" t="s">
        <v>9237</v>
      </c>
      <c r="D2637" s="91" t="s">
        <v>9354</v>
      </c>
      <c r="E2637" s="91">
        <v>10</v>
      </c>
      <c r="F2637" s="91">
        <v>1920</v>
      </c>
      <c r="G2637" s="91">
        <v>1080</v>
      </c>
      <c r="H2637" s="91">
        <v>24</v>
      </c>
      <c r="I2637" s="149"/>
      <c r="J2637" s="135"/>
      <c r="K2637" s="91"/>
      <c r="L2637" s="71" t="s">
        <v>2</v>
      </c>
    </row>
    <row r="2638" spans="1:12" x14ac:dyDescent="0.25">
      <c r="A2638" s="156" t="s">
        <v>5707</v>
      </c>
      <c r="B2638" s="91" t="s">
        <v>12198</v>
      </c>
      <c r="C2638" s="91" t="s">
        <v>9237</v>
      </c>
      <c r="D2638" s="91" t="s">
        <v>9354</v>
      </c>
      <c r="E2638" s="91">
        <v>10</v>
      </c>
      <c r="F2638" s="91">
        <v>1920</v>
      </c>
      <c r="G2638" s="91">
        <v>1080</v>
      </c>
      <c r="H2638" s="91">
        <v>30</v>
      </c>
      <c r="I2638" s="150"/>
      <c r="J2638" s="135"/>
      <c r="K2638" s="91"/>
      <c r="L2638" s="71" t="s">
        <v>2</v>
      </c>
    </row>
    <row r="2639" spans="1:12" x14ac:dyDescent="0.25">
      <c r="A2639" s="155" t="s">
        <v>5709</v>
      </c>
      <c r="B2639" s="91" t="s">
        <v>12199</v>
      </c>
      <c r="C2639" s="91" t="s">
        <v>9237</v>
      </c>
      <c r="D2639" s="91" t="s">
        <v>9354</v>
      </c>
      <c r="E2639" s="91">
        <v>10</v>
      </c>
      <c r="F2639" s="91">
        <v>1920</v>
      </c>
      <c r="G2639" s="91">
        <v>1080</v>
      </c>
      <c r="H2639" s="91">
        <v>60</v>
      </c>
      <c r="I2639" s="149"/>
      <c r="J2639" s="135"/>
      <c r="K2639" s="91"/>
      <c r="L2639" s="71" t="s">
        <v>2</v>
      </c>
    </row>
    <row r="2640" spans="1:12" x14ac:dyDescent="0.25">
      <c r="A2640" s="156" t="s">
        <v>5712</v>
      </c>
      <c r="B2640" s="91" t="s">
        <v>12200</v>
      </c>
      <c r="C2640" s="91" t="s">
        <v>9237</v>
      </c>
      <c r="D2640" s="91" t="s">
        <v>9354</v>
      </c>
      <c r="E2640" s="91">
        <v>10</v>
      </c>
      <c r="F2640" s="91">
        <v>1920</v>
      </c>
      <c r="G2640" s="91">
        <v>1080</v>
      </c>
      <c r="H2640" s="91">
        <v>120</v>
      </c>
      <c r="I2640" s="150"/>
      <c r="J2640" s="135"/>
      <c r="K2640" s="91"/>
      <c r="L2640" s="71" t="s">
        <v>2</v>
      </c>
    </row>
    <row r="2641" spans="1:12" x14ac:dyDescent="0.25">
      <c r="A2641" s="155" t="s">
        <v>5715</v>
      </c>
      <c r="B2641" s="91" t="s">
        <v>12201</v>
      </c>
      <c r="C2641" s="91" t="s">
        <v>9237</v>
      </c>
      <c r="D2641" s="91" t="s">
        <v>9363</v>
      </c>
      <c r="E2641" s="91">
        <v>10</v>
      </c>
      <c r="F2641" s="91">
        <v>1920</v>
      </c>
      <c r="G2641" s="91">
        <v>1080</v>
      </c>
      <c r="H2641" s="91">
        <v>24</v>
      </c>
      <c r="I2641" s="149"/>
      <c r="J2641" s="135"/>
      <c r="K2641" s="91"/>
      <c r="L2641" s="71" t="s">
        <v>2</v>
      </c>
    </row>
    <row r="2642" spans="1:12" x14ac:dyDescent="0.25">
      <c r="A2642" s="156" t="s">
        <v>5717</v>
      </c>
      <c r="B2642" s="91" t="s">
        <v>12202</v>
      </c>
      <c r="C2642" s="91" t="s">
        <v>9237</v>
      </c>
      <c r="D2642" s="91" t="s">
        <v>9363</v>
      </c>
      <c r="E2642" s="91">
        <v>10</v>
      </c>
      <c r="F2642" s="91">
        <v>1920</v>
      </c>
      <c r="G2642" s="91">
        <v>1080</v>
      </c>
      <c r="H2642" s="91">
        <v>30</v>
      </c>
      <c r="I2642" s="150"/>
      <c r="J2642" s="135"/>
      <c r="K2642" s="91"/>
      <c r="L2642" s="71" t="s">
        <v>2</v>
      </c>
    </row>
    <row r="2643" spans="1:12" x14ac:dyDescent="0.25">
      <c r="A2643" s="155" t="s">
        <v>5719</v>
      </c>
      <c r="B2643" s="91" t="s">
        <v>12203</v>
      </c>
      <c r="C2643" s="91" t="s">
        <v>9237</v>
      </c>
      <c r="D2643" s="91" t="s">
        <v>9363</v>
      </c>
      <c r="E2643" s="91">
        <v>10</v>
      </c>
      <c r="F2643" s="91">
        <v>1920</v>
      </c>
      <c r="G2643" s="91">
        <v>1080</v>
      </c>
      <c r="H2643" s="91">
        <v>60</v>
      </c>
      <c r="I2643" s="149"/>
      <c r="J2643" s="135"/>
      <c r="K2643" s="91"/>
      <c r="L2643" s="71" t="s">
        <v>2</v>
      </c>
    </row>
    <row r="2644" spans="1:12" x14ac:dyDescent="0.25">
      <c r="A2644" s="156" t="s">
        <v>5722</v>
      </c>
      <c r="B2644" s="91" t="s">
        <v>12204</v>
      </c>
      <c r="C2644" s="91" t="s">
        <v>9237</v>
      </c>
      <c r="D2644" s="91" t="s">
        <v>9363</v>
      </c>
      <c r="E2644" s="91">
        <v>10</v>
      </c>
      <c r="F2644" s="91">
        <v>1920</v>
      </c>
      <c r="G2644" s="91">
        <v>1080</v>
      </c>
      <c r="H2644" s="91">
        <v>120</v>
      </c>
      <c r="I2644" s="150"/>
      <c r="J2644" s="135"/>
      <c r="K2644" s="91"/>
      <c r="L2644" s="71" t="s">
        <v>2</v>
      </c>
    </row>
    <row r="2645" spans="1:12" x14ac:dyDescent="0.25">
      <c r="A2645" s="155" t="s">
        <v>5724</v>
      </c>
      <c r="B2645" s="91" t="s">
        <v>12205</v>
      </c>
      <c r="C2645" s="91" t="s">
        <v>9237</v>
      </c>
      <c r="D2645" s="91" t="s">
        <v>9371</v>
      </c>
      <c r="E2645" s="91">
        <v>10</v>
      </c>
      <c r="F2645" s="91">
        <v>1920</v>
      </c>
      <c r="G2645" s="91">
        <v>1080</v>
      </c>
      <c r="H2645" s="91">
        <v>24</v>
      </c>
      <c r="I2645" s="149"/>
      <c r="J2645" s="135"/>
      <c r="K2645" s="91"/>
      <c r="L2645" s="71" t="s">
        <v>2</v>
      </c>
    </row>
    <row r="2646" spans="1:12" x14ac:dyDescent="0.25">
      <c r="A2646" s="156" t="s">
        <v>5726</v>
      </c>
      <c r="B2646" s="91" t="s">
        <v>12206</v>
      </c>
      <c r="C2646" s="91" t="s">
        <v>9237</v>
      </c>
      <c r="D2646" s="91" t="s">
        <v>9371</v>
      </c>
      <c r="E2646" s="91">
        <v>10</v>
      </c>
      <c r="F2646" s="91">
        <v>1920</v>
      </c>
      <c r="G2646" s="91">
        <v>1080</v>
      </c>
      <c r="H2646" s="91">
        <v>30</v>
      </c>
      <c r="I2646" s="150"/>
      <c r="J2646" s="135"/>
      <c r="K2646" s="91"/>
      <c r="L2646" s="71" t="s">
        <v>2</v>
      </c>
    </row>
    <row r="2647" spans="1:12" x14ac:dyDescent="0.25">
      <c r="A2647" s="155" t="s">
        <v>5728</v>
      </c>
      <c r="B2647" s="91" t="s">
        <v>12207</v>
      </c>
      <c r="C2647" s="91" t="s">
        <v>9237</v>
      </c>
      <c r="D2647" s="91" t="s">
        <v>9371</v>
      </c>
      <c r="E2647" s="91">
        <v>10</v>
      </c>
      <c r="F2647" s="91">
        <v>1920</v>
      </c>
      <c r="G2647" s="91">
        <v>1080</v>
      </c>
      <c r="H2647" s="91">
        <v>60</v>
      </c>
      <c r="I2647" s="149"/>
      <c r="J2647" s="135"/>
      <c r="K2647" s="91"/>
      <c r="L2647" s="71" t="s">
        <v>2</v>
      </c>
    </row>
    <row r="2648" spans="1:12" x14ac:dyDescent="0.25">
      <c r="A2648" s="156" t="s">
        <v>5730</v>
      </c>
      <c r="B2648" s="91" t="s">
        <v>12208</v>
      </c>
      <c r="C2648" s="91" t="s">
        <v>9237</v>
      </c>
      <c r="D2648" s="91" t="s">
        <v>9371</v>
      </c>
      <c r="E2648" s="91">
        <v>10</v>
      </c>
      <c r="F2648" s="91">
        <v>1920</v>
      </c>
      <c r="G2648" s="91">
        <v>1080</v>
      </c>
      <c r="H2648" s="91">
        <v>120</v>
      </c>
      <c r="I2648" s="150"/>
      <c r="J2648" s="135"/>
      <c r="K2648" s="91"/>
      <c r="L2648" s="71" t="s">
        <v>2</v>
      </c>
    </row>
    <row r="2649" spans="1:12" x14ac:dyDescent="0.25">
      <c r="A2649" s="155" t="s">
        <v>5733</v>
      </c>
      <c r="B2649" s="91" t="s">
        <v>12209</v>
      </c>
      <c r="C2649" s="91" t="s">
        <v>9237</v>
      </c>
      <c r="D2649" s="91" t="s">
        <v>9376</v>
      </c>
      <c r="E2649" s="91">
        <v>12</v>
      </c>
      <c r="F2649" s="91">
        <v>1920</v>
      </c>
      <c r="G2649" s="91">
        <v>1080</v>
      </c>
      <c r="H2649" s="91">
        <v>24</v>
      </c>
      <c r="I2649" s="149"/>
      <c r="J2649" s="91"/>
      <c r="K2649" s="91"/>
      <c r="L2649" s="71" t="s">
        <v>2</v>
      </c>
    </row>
    <row r="2650" spans="1:12" x14ac:dyDescent="0.25">
      <c r="A2650" s="156" t="s">
        <v>5736</v>
      </c>
      <c r="B2650" s="91" t="s">
        <v>12210</v>
      </c>
      <c r="C2650" s="91" t="s">
        <v>9237</v>
      </c>
      <c r="D2650" s="91" t="s">
        <v>9376</v>
      </c>
      <c r="E2650" s="91">
        <v>12</v>
      </c>
      <c r="F2650" s="91">
        <v>1920</v>
      </c>
      <c r="G2650" s="91">
        <v>1080</v>
      </c>
      <c r="H2650" s="91">
        <v>30</v>
      </c>
      <c r="I2650" s="150"/>
      <c r="J2650" s="91"/>
      <c r="K2650" s="91"/>
      <c r="L2650" s="71" t="s">
        <v>2</v>
      </c>
    </row>
    <row r="2651" spans="1:12" x14ac:dyDescent="0.25">
      <c r="A2651" s="155" t="s">
        <v>5738</v>
      </c>
      <c r="B2651" s="91" t="s">
        <v>12211</v>
      </c>
      <c r="C2651" s="91" t="s">
        <v>9237</v>
      </c>
      <c r="D2651" s="91" t="s">
        <v>9376</v>
      </c>
      <c r="E2651" s="91">
        <v>12</v>
      </c>
      <c r="F2651" s="91">
        <v>1920</v>
      </c>
      <c r="G2651" s="91">
        <v>1080</v>
      </c>
      <c r="H2651" s="91">
        <v>60</v>
      </c>
      <c r="I2651" s="149"/>
      <c r="J2651" s="91"/>
      <c r="K2651" s="91"/>
      <c r="L2651" s="71" t="s">
        <v>2</v>
      </c>
    </row>
    <row r="2652" spans="1:12" x14ac:dyDescent="0.25">
      <c r="A2652" s="156" t="s">
        <v>5740</v>
      </c>
      <c r="B2652" s="91" t="s">
        <v>12212</v>
      </c>
      <c r="C2652" s="91" t="s">
        <v>9237</v>
      </c>
      <c r="D2652" s="91" t="s">
        <v>9376</v>
      </c>
      <c r="E2652" s="91">
        <v>12</v>
      </c>
      <c r="F2652" s="91">
        <v>1920</v>
      </c>
      <c r="G2652" s="91">
        <v>1080</v>
      </c>
      <c r="H2652" s="91">
        <v>120</v>
      </c>
      <c r="I2652" s="150"/>
      <c r="J2652" s="91"/>
      <c r="K2652" s="91"/>
      <c r="L2652" s="71" t="s">
        <v>2</v>
      </c>
    </row>
    <row r="2653" spans="1:12" x14ac:dyDescent="0.25">
      <c r="A2653" s="155" t="s">
        <v>5742</v>
      </c>
      <c r="B2653" s="91" t="s">
        <v>12213</v>
      </c>
      <c r="C2653" s="91" t="s">
        <v>9237</v>
      </c>
      <c r="D2653" s="91" t="s">
        <v>9382</v>
      </c>
      <c r="E2653" s="91">
        <v>12</v>
      </c>
      <c r="F2653" s="91">
        <v>1920</v>
      </c>
      <c r="G2653" s="91">
        <v>1080</v>
      </c>
      <c r="H2653" s="91">
        <v>24</v>
      </c>
      <c r="I2653" s="149"/>
      <c r="J2653" s="91"/>
      <c r="K2653" s="91"/>
      <c r="L2653" s="71" t="s">
        <v>2</v>
      </c>
    </row>
    <row r="2654" spans="1:12" x14ac:dyDescent="0.25">
      <c r="A2654" s="156" t="s">
        <v>5745</v>
      </c>
      <c r="B2654" s="91" t="s">
        <v>12214</v>
      </c>
      <c r="C2654" s="91" t="s">
        <v>9237</v>
      </c>
      <c r="D2654" s="91" t="s">
        <v>9382</v>
      </c>
      <c r="E2654" s="91">
        <v>12</v>
      </c>
      <c r="F2654" s="91">
        <v>1920</v>
      </c>
      <c r="G2654" s="91">
        <v>1080</v>
      </c>
      <c r="H2654" s="91">
        <v>30</v>
      </c>
      <c r="I2654" s="150"/>
      <c r="J2654" s="91"/>
      <c r="K2654" s="91"/>
      <c r="L2654" s="71" t="s">
        <v>2</v>
      </c>
    </row>
    <row r="2655" spans="1:12" x14ac:dyDescent="0.25">
      <c r="A2655" s="155" t="s">
        <v>5747</v>
      </c>
      <c r="B2655" s="91" t="s">
        <v>12215</v>
      </c>
      <c r="C2655" s="91" t="s">
        <v>9237</v>
      </c>
      <c r="D2655" s="91" t="s">
        <v>9382</v>
      </c>
      <c r="E2655" s="91">
        <v>12</v>
      </c>
      <c r="F2655" s="91">
        <v>1920</v>
      </c>
      <c r="G2655" s="91">
        <v>1080</v>
      </c>
      <c r="H2655" s="91">
        <v>60</v>
      </c>
      <c r="I2655" s="149"/>
      <c r="J2655" s="91"/>
      <c r="K2655" s="91"/>
      <c r="L2655" s="71" t="s">
        <v>2</v>
      </c>
    </row>
    <row r="2656" spans="1:12" x14ac:dyDescent="0.25">
      <c r="A2656" s="156" t="s">
        <v>5749</v>
      </c>
      <c r="B2656" s="91" t="s">
        <v>12216</v>
      </c>
      <c r="C2656" s="91" t="s">
        <v>9237</v>
      </c>
      <c r="D2656" s="91" t="s">
        <v>9382</v>
      </c>
      <c r="E2656" s="91">
        <v>12</v>
      </c>
      <c r="F2656" s="91">
        <v>1920</v>
      </c>
      <c r="G2656" s="91">
        <v>1080</v>
      </c>
      <c r="H2656" s="91">
        <v>120</v>
      </c>
      <c r="I2656" s="150"/>
      <c r="J2656" s="91"/>
      <c r="K2656" s="91"/>
      <c r="L2656" s="71" t="s">
        <v>2</v>
      </c>
    </row>
    <row r="2657" spans="1:12" x14ac:dyDescent="0.25">
      <c r="A2657" s="155" t="s">
        <v>5751</v>
      </c>
      <c r="B2657" s="91" t="s">
        <v>12217</v>
      </c>
      <c r="C2657" s="91" t="s">
        <v>9237</v>
      </c>
      <c r="D2657" s="91" t="s">
        <v>9387</v>
      </c>
      <c r="E2657" s="91">
        <v>12</v>
      </c>
      <c r="F2657" s="91">
        <v>1920</v>
      </c>
      <c r="G2657" s="91">
        <v>1080</v>
      </c>
      <c r="H2657" s="91">
        <v>24</v>
      </c>
      <c r="I2657" s="149"/>
      <c r="J2657" s="91"/>
      <c r="K2657" s="91"/>
      <c r="L2657" s="71" t="s">
        <v>2</v>
      </c>
    </row>
    <row r="2658" spans="1:12" x14ac:dyDescent="0.25">
      <c r="A2658" s="156" t="s">
        <v>5753</v>
      </c>
      <c r="B2658" s="91" t="s">
        <v>12218</v>
      </c>
      <c r="C2658" s="91" t="s">
        <v>9237</v>
      </c>
      <c r="D2658" s="91" t="s">
        <v>9387</v>
      </c>
      <c r="E2658" s="91">
        <v>12</v>
      </c>
      <c r="F2658" s="91">
        <v>1920</v>
      </c>
      <c r="G2658" s="91">
        <v>1080</v>
      </c>
      <c r="H2658" s="91">
        <v>30</v>
      </c>
      <c r="I2658" s="150"/>
      <c r="J2658" s="91"/>
      <c r="K2658" s="91"/>
      <c r="L2658" s="71" t="s">
        <v>2</v>
      </c>
    </row>
    <row r="2659" spans="1:12" x14ac:dyDescent="0.25">
      <c r="A2659" s="155" t="s">
        <v>5755</v>
      </c>
      <c r="B2659" s="91" t="s">
        <v>12219</v>
      </c>
      <c r="C2659" s="91" t="s">
        <v>9237</v>
      </c>
      <c r="D2659" s="91" t="s">
        <v>9387</v>
      </c>
      <c r="E2659" s="91">
        <v>12</v>
      </c>
      <c r="F2659" s="91">
        <v>1920</v>
      </c>
      <c r="G2659" s="91">
        <v>1080</v>
      </c>
      <c r="H2659" s="91">
        <v>60</v>
      </c>
      <c r="I2659" s="149"/>
      <c r="J2659" s="91"/>
      <c r="K2659" s="91"/>
      <c r="L2659" s="71" t="s">
        <v>2</v>
      </c>
    </row>
    <row r="2660" spans="1:12" x14ac:dyDescent="0.25">
      <c r="A2660" s="156" t="s">
        <v>5757</v>
      </c>
      <c r="B2660" s="91" t="s">
        <v>12220</v>
      </c>
      <c r="C2660" s="91" t="s">
        <v>9237</v>
      </c>
      <c r="D2660" s="91" t="s">
        <v>9387</v>
      </c>
      <c r="E2660" s="91">
        <v>12</v>
      </c>
      <c r="F2660" s="91">
        <v>1920</v>
      </c>
      <c r="G2660" s="91">
        <v>1080</v>
      </c>
      <c r="H2660" s="91">
        <v>120</v>
      </c>
      <c r="I2660" s="150"/>
      <c r="J2660" s="91"/>
      <c r="K2660" s="91"/>
      <c r="L2660" s="71" t="s">
        <v>2</v>
      </c>
    </row>
    <row r="2661" spans="1:12" x14ac:dyDescent="0.25">
      <c r="A2661" s="155" t="s">
        <v>5759</v>
      </c>
      <c r="B2661" s="91" t="s">
        <v>12221</v>
      </c>
      <c r="C2661" s="91" t="s">
        <v>9237</v>
      </c>
      <c r="D2661" s="91" t="s">
        <v>9327</v>
      </c>
      <c r="E2661" s="91">
        <v>8</v>
      </c>
      <c r="F2661" s="91">
        <v>2048</v>
      </c>
      <c r="G2661" s="91">
        <v>1080</v>
      </c>
      <c r="H2661" s="91">
        <v>24</v>
      </c>
      <c r="I2661" s="149"/>
      <c r="J2661" s="91"/>
      <c r="K2661" s="91"/>
      <c r="L2661" s="71" t="s">
        <v>2</v>
      </c>
    </row>
    <row r="2662" spans="1:12" x14ac:dyDescent="0.25">
      <c r="A2662" s="156" t="s">
        <v>5761</v>
      </c>
      <c r="B2662" s="91" t="s">
        <v>12222</v>
      </c>
      <c r="C2662" s="91" t="s">
        <v>9237</v>
      </c>
      <c r="D2662" s="91" t="s">
        <v>9327</v>
      </c>
      <c r="E2662" s="91">
        <v>8</v>
      </c>
      <c r="F2662" s="91">
        <v>2048</v>
      </c>
      <c r="G2662" s="91">
        <v>1080</v>
      </c>
      <c r="H2662" s="91">
        <v>30</v>
      </c>
      <c r="I2662" s="150"/>
      <c r="J2662" s="91"/>
      <c r="K2662" s="91"/>
      <c r="L2662" s="71" t="s">
        <v>2</v>
      </c>
    </row>
    <row r="2663" spans="1:12" x14ac:dyDescent="0.25">
      <c r="A2663" s="155" t="s">
        <v>5763</v>
      </c>
      <c r="B2663" s="91" t="s">
        <v>12223</v>
      </c>
      <c r="C2663" s="91" t="s">
        <v>9237</v>
      </c>
      <c r="D2663" s="91" t="s">
        <v>9327</v>
      </c>
      <c r="E2663" s="91">
        <v>8</v>
      </c>
      <c r="F2663" s="91">
        <v>2048</v>
      </c>
      <c r="G2663" s="91">
        <v>1080</v>
      </c>
      <c r="H2663" s="91">
        <v>60</v>
      </c>
      <c r="I2663" s="149"/>
      <c r="J2663" s="91"/>
      <c r="K2663" s="91"/>
      <c r="L2663" s="71" t="s">
        <v>2</v>
      </c>
    </row>
    <row r="2664" spans="1:12" x14ac:dyDescent="0.25">
      <c r="A2664" s="156" t="s">
        <v>5765</v>
      </c>
      <c r="B2664" s="91" t="s">
        <v>12224</v>
      </c>
      <c r="C2664" s="91" t="s">
        <v>9237</v>
      </c>
      <c r="D2664" s="91" t="s">
        <v>9327</v>
      </c>
      <c r="E2664" s="91">
        <v>8</v>
      </c>
      <c r="F2664" s="91">
        <v>2048</v>
      </c>
      <c r="G2664" s="91">
        <v>1080</v>
      </c>
      <c r="H2664" s="91">
        <v>120</v>
      </c>
      <c r="I2664" s="150"/>
      <c r="J2664" s="91"/>
      <c r="K2664" s="91"/>
      <c r="L2664" s="71" t="s">
        <v>2</v>
      </c>
    </row>
    <row r="2665" spans="1:12" x14ac:dyDescent="0.25">
      <c r="A2665" s="155" t="s">
        <v>5767</v>
      </c>
      <c r="B2665" s="91" t="s">
        <v>12225</v>
      </c>
      <c r="C2665" s="91" t="s">
        <v>9237</v>
      </c>
      <c r="D2665" s="91" t="s">
        <v>9336</v>
      </c>
      <c r="E2665" s="91">
        <v>8</v>
      </c>
      <c r="F2665" s="91">
        <v>2048</v>
      </c>
      <c r="G2665" s="91">
        <v>1080</v>
      </c>
      <c r="H2665" s="91">
        <v>24</v>
      </c>
      <c r="I2665" s="149"/>
      <c r="J2665" s="91"/>
      <c r="K2665" s="91"/>
      <c r="L2665" s="71" t="s">
        <v>2</v>
      </c>
    </row>
    <row r="2666" spans="1:12" x14ac:dyDescent="0.25">
      <c r="A2666" s="156" t="s">
        <v>5770</v>
      </c>
      <c r="B2666" s="91" t="s">
        <v>12226</v>
      </c>
      <c r="C2666" s="91" t="s">
        <v>9237</v>
      </c>
      <c r="D2666" s="91" t="s">
        <v>9336</v>
      </c>
      <c r="E2666" s="91">
        <v>8</v>
      </c>
      <c r="F2666" s="91">
        <v>2048</v>
      </c>
      <c r="G2666" s="91">
        <v>1080</v>
      </c>
      <c r="H2666" s="91">
        <v>30</v>
      </c>
      <c r="I2666" s="150"/>
      <c r="J2666" s="91"/>
      <c r="K2666" s="91"/>
      <c r="L2666" s="71" t="s">
        <v>2</v>
      </c>
    </row>
    <row r="2667" spans="1:12" x14ac:dyDescent="0.25">
      <c r="A2667" s="155" t="s">
        <v>5773</v>
      </c>
      <c r="B2667" s="91" t="s">
        <v>12227</v>
      </c>
      <c r="C2667" s="91" t="s">
        <v>9237</v>
      </c>
      <c r="D2667" s="91" t="s">
        <v>9336</v>
      </c>
      <c r="E2667" s="91">
        <v>8</v>
      </c>
      <c r="F2667" s="91">
        <v>2048</v>
      </c>
      <c r="G2667" s="91">
        <v>1080</v>
      </c>
      <c r="H2667" s="91">
        <v>60</v>
      </c>
      <c r="I2667" s="149"/>
      <c r="J2667" s="91"/>
      <c r="K2667" s="91"/>
      <c r="L2667" s="71" t="s">
        <v>2</v>
      </c>
    </row>
    <row r="2668" spans="1:12" x14ac:dyDescent="0.25">
      <c r="A2668" s="156" t="s">
        <v>5775</v>
      </c>
      <c r="B2668" s="91" t="s">
        <v>12228</v>
      </c>
      <c r="C2668" s="91" t="s">
        <v>9237</v>
      </c>
      <c r="D2668" s="91" t="s">
        <v>9336</v>
      </c>
      <c r="E2668" s="91">
        <v>8</v>
      </c>
      <c r="F2668" s="91">
        <v>2048</v>
      </c>
      <c r="G2668" s="91">
        <v>1080</v>
      </c>
      <c r="H2668" s="91">
        <v>120</v>
      </c>
      <c r="I2668" s="150"/>
      <c r="J2668" s="91"/>
      <c r="K2668" s="91"/>
      <c r="L2668" s="71" t="s">
        <v>2</v>
      </c>
    </row>
    <row r="2669" spans="1:12" x14ac:dyDescent="0.25">
      <c r="A2669" s="155" t="s">
        <v>5777</v>
      </c>
      <c r="B2669" s="91" t="s">
        <v>12229</v>
      </c>
      <c r="C2669" s="91" t="s">
        <v>9237</v>
      </c>
      <c r="D2669" s="91" t="s">
        <v>9345</v>
      </c>
      <c r="E2669" s="91">
        <v>8</v>
      </c>
      <c r="F2669" s="91">
        <v>2048</v>
      </c>
      <c r="G2669" s="91">
        <v>1080</v>
      </c>
      <c r="H2669" s="91">
        <v>24</v>
      </c>
      <c r="I2669" s="149"/>
      <c r="J2669" s="91"/>
      <c r="K2669" s="91"/>
      <c r="L2669" s="71" t="s">
        <v>2</v>
      </c>
    </row>
    <row r="2670" spans="1:12" x14ac:dyDescent="0.25">
      <c r="A2670" s="156" t="s">
        <v>5780</v>
      </c>
      <c r="B2670" s="91" t="s">
        <v>12230</v>
      </c>
      <c r="C2670" s="91" t="s">
        <v>9237</v>
      </c>
      <c r="D2670" s="91" t="s">
        <v>9345</v>
      </c>
      <c r="E2670" s="91">
        <v>8</v>
      </c>
      <c r="F2670" s="91">
        <v>2048</v>
      </c>
      <c r="G2670" s="91">
        <v>1080</v>
      </c>
      <c r="H2670" s="91">
        <v>30</v>
      </c>
      <c r="I2670" s="150"/>
      <c r="J2670" s="91"/>
      <c r="K2670" s="91"/>
      <c r="L2670" s="71" t="s">
        <v>2</v>
      </c>
    </row>
    <row r="2671" spans="1:12" x14ac:dyDescent="0.25">
      <c r="A2671" s="155" t="s">
        <v>5783</v>
      </c>
      <c r="B2671" s="91" t="s">
        <v>12231</v>
      </c>
      <c r="C2671" s="91" t="s">
        <v>9237</v>
      </c>
      <c r="D2671" s="91" t="s">
        <v>9345</v>
      </c>
      <c r="E2671" s="91">
        <v>8</v>
      </c>
      <c r="F2671" s="91">
        <v>2048</v>
      </c>
      <c r="G2671" s="91">
        <v>1080</v>
      </c>
      <c r="H2671" s="91">
        <v>60</v>
      </c>
      <c r="I2671" s="149"/>
      <c r="J2671" s="91"/>
      <c r="K2671" s="91"/>
      <c r="L2671" s="71" t="s">
        <v>2</v>
      </c>
    </row>
    <row r="2672" spans="1:12" x14ac:dyDescent="0.25">
      <c r="A2672" s="156" t="s">
        <v>5785</v>
      </c>
      <c r="B2672" s="91" t="s">
        <v>12232</v>
      </c>
      <c r="C2672" s="91" t="s">
        <v>9237</v>
      </c>
      <c r="D2672" s="91" t="s">
        <v>9345</v>
      </c>
      <c r="E2672" s="91">
        <v>8</v>
      </c>
      <c r="F2672" s="91">
        <v>2048</v>
      </c>
      <c r="G2672" s="91">
        <v>1080</v>
      </c>
      <c r="H2672" s="91">
        <v>120</v>
      </c>
      <c r="I2672" s="150"/>
      <c r="J2672" s="91"/>
      <c r="K2672" s="91"/>
      <c r="L2672" s="71" t="s">
        <v>2</v>
      </c>
    </row>
    <row r="2673" spans="1:12" x14ac:dyDescent="0.25">
      <c r="A2673" s="155" t="s">
        <v>5787</v>
      </c>
      <c r="B2673" s="91" t="s">
        <v>12233</v>
      </c>
      <c r="C2673" s="91" t="s">
        <v>9237</v>
      </c>
      <c r="D2673" s="91" t="s">
        <v>9354</v>
      </c>
      <c r="E2673" s="91">
        <v>10</v>
      </c>
      <c r="F2673" s="91">
        <v>2048</v>
      </c>
      <c r="G2673" s="91">
        <v>1080</v>
      </c>
      <c r="H2673" s="91">
        <v>24</v>
      </c>
      <c r="I2673" s="149"/>
      <c r="J2673" s="91"/>
      <c r="K2673" s="91"/>
      <c r="L2673" s="71" t="s">
        <v>2</v>
      </c>
    </row>
    <row r="2674" spans="1:12" x14ac:dyDescent="0.25">
      <c r="A2674" s="156" t="s">
        <v>5789</v>
      </c>
      <c r="B2674" s="91" t="s">
        <v>12234</v>
      </c>
      <c r="C2674" s="91" t="s">
        <v>9237</v>
      </c>
      <c r="D2674" s="91" t="s">
        <v>9354</v>
      </c>
      <c r="E2674" s="91">
        <v>10</v>
      </c>
      <c r="F2674" s="91">
        <v>2048</v>
      </c>
      <c r="G2674" s="91">
        <v>1080</v>
      </c>
      <c r="H2674" s="91">
        <v>30</v>
      </c>
      <c r="I2674" s="150"/>
      <c r="J2674" s="91"/>
      <c r="K2674" s="91"/>
      <c r="L2674" s="71" t="s">
        <v>2</v>
      </c>
    </row>
    <row r="2675" spans="1:12" x14ac:dyDescent="0.25">
      <c r="A2675" s="155" t="s">
        <v>5791</v>
      </c>
      <c r="B2675" s="91" t="s">
        <v>12235</v>
      </c>
      <c r="C2675" s="91" t="s">
        <v>9237</v>
      </c>
      <c r="D2675" s="91" t="s">
        <v>9354</v>
      </c>
      <c r="E2675" s="91">
        <v>10</v>
      </c>
      <c r="F2675" s="91">
        <v>2048</v>
      </c>
      <c r="G2675" s="91">
        <v>1080</v>
      </c>
      <c r="H2675" s="91">
        <v>60</v>
      </c>
      <c r="I2675" s="149"/>
      <c r="J2675" s="91"/>
      <c r="K2675" s="91"/>
      <c r="L2675" s="71" t="s">
        <v>2</v>
      </c>
    </row>
    <row r="2676" spans="1:12" x14ac:dyDescent="0.25">
      <c r="A2676" s="156" t="s">
        <v>5793</v>
      </c>
      <c r="B2676" s="91" t="s">
        <v>12236</v>
      </c>
      <c r="C2676" s="91" t="s">
        <v>9237</v>
      </c>
      <c r="D2676" s="91" t="s">
        <v>9354</v>
      </c>
      <c r="E2676" s="91">
        <v>10</v>
      </c>
      <c r="F2676" s="91">
        <v>2048</v>
      </c>
      <c r="G2676" s="91">
        <v>1080</v>
      </c>
      <c r="H2676" s="91">
        <v>120</v>
      </c>
      <c r="I2676" s="150"/>
      <c r="J2676" s="91"/>
      <c r="K2676" s="91"/>
      <c r="L2676" s="71" t="s">
        <v>2</v>
      </c>
    </row>
    <row r="2677" spans="1:12" x14ac:dyDescent="0.25">
      <c r="A2677" s="155" t="s">
        <v>5796</v>
      </c>
      <c r="B2677" s="91" t="s">
        <v>12237</v>
      </c>
      <c r="C2677" s="91" t="s">
        <v>9237</v>
      </c>
      <c r="D2677" s="91" t="s">
        <v>9363</v>
      </c>
      <c r="E2677" s="91">
        <v>10</v>
      </c>
      <c r="F2677" s="91">
        <v>2048</v>
      </c>
      <c r="G2677" s="91">
        <v>1080</v>
      </c>
      <c r="H2677" s="91">
        <v>24</v>
      </c>
      <c r="I2677" s="149"/>
      <c r="J2677" s="91"/>
      <c r="K2677" s="91"/>
      <c r="L2677" s="71" t="s">
        <v>2</v>
      </c>
    </row>
    <row r="2678" spans="1:12" x14ac:dyDescent="0.25">
      <c r="A2678" s="156" t="s">
        <v>5799</v>
      </c>
      <c r="B2678" s="91" t="s">
        <v>12238</v>
      </c>
      <c r="C2678" s="91" t="s">
        <v>9237</v>
      </c>
      <c r="D2678" s="91" t="s">
        <v>9363</v>
      </c>
      <c r="E2678" s="91">
        <v>10</v>
      </c>
      <c r="F2678" s="91">
        <v>2048</v>
      </c>
      <c r="G2678" s="91">
        <v>1080</v>
      </c>
      <c r="H2678" s="91">
        <v>30</v>
      </c>
      <c r="I2678" s="150"/>
      <c r="J2678" s="91"/>
      <c r="K2678" s="91"/>
      <c r="L2678" s="71" t="s">
        <v>2</v>
      </c>
    </row>
    <row r="2679" spans="1:12" x14ac:dyDescent="0.25">
      <c r="A2679" s="155" t="s">
        <v>5802</v>
      </c>
      <c r="B2679" s="91" t="s">
        <v>12239</v>
      </c>
      <c r="C2679" s="91" t="s">
        <v>9237</v>
      </c>
      <c r="D2679" s="91" t="s">
        <v>9363</v>
      </c>
      <c r="E2679" s="91">
        <v>10</v>
      </c>
      <c r="F2679" s="91">
        <v>2048</v>
      </c>
      <c r="G2679" s="91">
        <v>1080</v>
      </c>
      <c r="H2679" s="91">
        <v>60</v>
      </c>
      <c r="I2679" s="149"/>
      <c r="J2679" s="91"/>
      <c r="K2679" s="91"/>
      <c r="L2679" s="71" t="s">
        <v>2</v>
      </c>
    </row>
    <row r="2680" spans="1:12" x14ac:dyDescent="0.25">
      <c r="A2680" s="156" t="s">
        <v>5803</v>
      </c>
      <c r="B2680" s="91" t="s">
        <v>12240</v>
      </c>
      <c r="C2680" s="91" t="s">
        <v>9237</v>
      </c>
      <c r="D2680" s="91" t="s">
        <v>9363</v>
      </c>
      <c r="E2680" s="91">
        <v>10</v>
      </c>
      <c r="F2680" s="91">
        <v>2048</v>
      </c>
      <c r="G2680" s="91">
        <v>1080</v>
      </c>
      <c r="H2680" s="91">
        <v>120</v>
      </c>
      <c r="I2680" s="150"/>
      <c r="J2680" s="91"/>
      <c r="K2680" s="91"/>
      <c r="L2680" s="71" t="s">
        <v>2</v>
      </c>
    </row>
    <row r="2681" spans="1:12" x14ac:dyDescent="0.25">
      <c r="A2681" s="155" t="s">
        <v>5805</v>
      </c>
      <c r="B2681" s="91" t="s">
        <v>12241</v>
      </c>
      <c r="C2681" s="91" t="s">
        <v>9237</v>
      </c>
      <c r="D2681" s="91" t="s">
        <v>9371</v>
      </c>
      <c r="E2681" s="91">
        <v>10</v>
      </c>
      <c r="F2681" s="91">
        <v>2048</v>
      </c>
      <c r="G2681" s="91">
        <v>1080</v>
      </c>
      <c r="H2681" s="91">
        <v>24</v>
      </c>
      <c r="I2681" s="149"/>
      <c r="J2681" s="91"/>
      <c r="K2681" s="91"/>
      <c r="L2681" s="71" t="s">
        <v>2</v>
      </c>
    </row>
    <row r="2682" spans="1:12" x14ac:dyDescent="0.25">
      <c r="A2682" s="156" t="s">
        <v>5807</v>
      </c>
      <c r="B2682" s="91" t="s">
        <v>12242</v>
      </c>
      <c r="C2682" s="91" t="s">
        <v>9237</v>
      </c>
      <c r="D2682" s="91" t="s">
        <v>9371</v>
      </c>
      <c r="E2682" s="91">
        <v>10</v>
      </c>
      <c r="F2682" s="91">
        <v>2048</v>
      </c>
      <c r="G2682" s="91">
        <v>1080</v>
      </c>
      <c r="H2682" s="91">
        <v>30</v>
      </c>
      <c r="I2682" s="150"/>
      <c r="J2682" s="91"/>
      <c r="K2682" s="91"/>
      <c r="L2682" s="71" t="s">
        <v>2</v>
      </c>
    </row>
    <row r="2683" spans="1:12" x14ac:dyDescent="0.25">
      <c r="A2683" s="155" t="s">
        <v>5808</v>
      </c>
      <c r="B2683" s="91" t="s">
        <v>12243</v>
      </c>
      <c r="C2683" s="91" t="s">
        <v>9237</v>
      </c>
      <c r="D2683" s="91" t="s">
        <v>9371</v>
      </c>
      <c r="E2683" s="91">
        <v>10</v>
      </c>
      <c r="F2683" s="91">
        <v>2048</v>
      </c>
      <c r="G2683" s="91">
        <v>1080</v>
      </c>
      <c r="H2683" s="91">
        <v>60</v>
      </c>
      <c r="I2683" s="149"/>
      <c r="J2683" s="91"/>
      <c r="K2683" s="91"/>
      <c r="L2683" s="71" t="s">
        <v>2</v>
      </c>
    </row>
    <row r="2684" spans="1:12" x14ac:dyDescent="0.25">
      <c r="A2684" s="156" t="s">
        <v>5810</v>
      </c>
      <c r="B2684" s="91" t="s">
        <v>12244</v>
      </c>
      <c r="C2684" s="91" t="s">
        <v>9237</v>
      </c>
      <c r="D2684" s="91" t="s">
        <v>9371</v>
      </c>
      <c r="E2684" s="91">
        <v>10</v>
      </c>
      <c r="F2684" s="91">
        <v>2048</v>
      </c>
      <c r="G2684" s="91">
        <v>1080</v>
      </c>
      <c r="H2684" s="91">
        <v>120</v>
      </c>
      <c r="I2684" s="150"/>
      <c r="J2684" s="91"/>
      <c r="K2684" s="91"/>
      <c r="L2684" s="71" t="s">
        <v>2</v>
      </c>
    </row>
    <row r="2685" spans="1:12" x14ac:dyDescent="0.25">
      <c r="A2685" s="155" t="s">
        <v>5812</v>
      </c>
      <c r="B2685" s="91" t="s">
        <v>12245</v>
      </c>
      <c r="C2685" s="91" t="s">
        <v>9237</v>
      </c>
      <c r="D2685" s="91" t="s">
        <v>9376</v>
      </c>
      <c r="E2685" s="91">
        <v>12</v>
      </c>
      <c r="F2685" s="91">
        <v>2048</v>
      </c>
      <c r="G2685" s="91">
        <v>1080</v>
      </c>
      <c r="H2685" s="91">
        <v>24</v>
      </c>
      <c r="I2685" s="149"/>
      <c r="J2685" s="91"/>
      <c r="K2685" s="91"/>
      <c r="L2685" s="71" t="s">
        <v>2</v>
      </c>
    </row>
    <row r="2686" spans="1:12" x14ac:dyDescent="0.25">
      <c r="A2686" s="156" t="s">
        <v>5815</v>
      </c>
      <c r="B2686" s="91" t="s">
        <v>12246</v>
      </c>
      <c r="C2686" s="91" t="s">
        <v>9237</v>
      </c>
      <c r="D2686" s="91" t="s">
        <v>9376</v>
      </c>
      <c r="E2686" s="91">
        <v>12</v>
      </c>
      <c r="F2686" s="91">
        <v>2048</v>
      </c>
      <c r="G2686" s="91">
        <v>1080</v>
      </c>
      <c r="H2686" s="91">
        <v>30</v>
      </c>
      <c r="I2686" s="150"/>
      <c r="J2686" s="91"/>
      <c r="K2686" s="91"/>
      <c r="L2686" s="71" t="s">
        <v>2</v>
      </c>
    </row>
    <row r="2687" spans="1:12" x14ac:dyDescent="0.25">
      <c r="A2687" s="155" t="s">
        <v>5818</v>
      </c>
      <c r="B2687" s="91" t="s">
        <v>12247</v>
      </c>
      <c r="C2687" s="91" t="s">
        <v>9237</v>
      </c>
      <c r="D2687" s="91" t="s">
        <v>9376</v>
      </c>
      <c r="E2687" s="91">
        <v>12</v>
      </c>
      <c r="F2687" s="91">
        <v>2048</v>
      </c>
      <c r="G2687" s="91">
        <v>1080</v>
      </c>
      <c r="H2687" s="91">
        <v>60</v>
      </c>
      <c r="I2687" s="149"/>
      <c r="J2687" s="91"/>
      <c r="K2687" s="91"/>
      <c r="L2687" s="71" t="s">
        <v>2</v>
      </c>
    </row>
    <row r="2688" spans="1:12" x14ac:dyDescent="0.25">
      <c r="A2688" s="156" t="s">
        <v>5820</v>
      </c>
      <c r="B2688" s="91" t="s">
        <v>12248</v>
      </c>
      <c r="C2688" s="91" t="s">
        <v>9237</v>
      </c>
      <c r="D2688" s="91" t="s">
        <v>9376</v>
      </c>
      <c r="E2688" s="91">
        <v>12</v>
      </c>
      <c r="F2688" s="91">
        <v>2048</v>
      </c>
      <c r="G2688" s="91">
        <v>1080</v>
      </c>
      <c r="H2688" s="91">
        <v>120</v>
      </c>
      <c r="I2688" s="150"/>
      <c r="J2688" s="91"/>
      <c r="K2688" s="91"/>
      <c r="L2688" s="71" t="s">
        <v>2</v>
      </c>
    </row>
    <row r="2689" spans="1:12" x14ac:dyDescent="0.25">
      <c r="A2689" s="155" t="s">
        <v>5823</v>
      </c>
      <c r="B2689" s="91" t="s">
        <v>12249</v>
      </c>
      <c r="C2689" s="91" t="s">
        <v>9237</v>
      </c>
      <c r="D2689" s="91" t="s">
        <v>9382</v>
      </c>
      <c r="E2689" s="91">
        <v>12</v>
      </c>
      <c r="F2689" s="91">
        <v>2048</v>
      </c>
      <c r="G2689" s="91">
        <v>1080</v>
      </c>
      <c r="H2689" s="91">
        <v>24</v>
      </c>
      <c r="I2689" s="149"/>
      <c r="J2689" s="91"/>
      <c r="K2689" s="91"/>
      <c r="L2689" s="71" t="s">
        <v>2</v>
      </c>
    </row>
    <row r="2690" spans="1:12" x14ac:dyDescent="0.25">
      <c r="A2690" s="156" t="s">
        <v>5826</v>
      </c>
      <c r="B2690" s="91" t="s">
        <v>12250</v>
      </c>
      <c r="C2690" s="91" t="s">
        <v>9237</v>
      </c>
      <c r="D2690" s="91" t="s">
        <v>9382</v>
      </c>
      <c r="E2690" s="91">
        <v>12</v>
      </c>
      <c r="F2690" s="91">
        <v>2048</v>
      </c>
      <c r="G2690" s="91">
        <v>1080</v>
      </c>
      <c r="H2690" s="91">
        <v>30</v>
      </c>
      <c r="I2690" s="150"/>
      <c r="J2690" s="91"/>
      <c r="K2690" s="91"/>
      <c r="L2690" s="71" t="s">
        <v>2</v>
      </c>
    </row>
    <row r="2691" spans="1:12" x14ac:dyDescent="0.25">
      <c r="A2691" s="155" t="s">
        <v>5828</v>
      </c>
      <c r="B2691" s="91" t="s">
        <v>12251</v>
      </c>
      <c r="C2691" s="91" t="s">
        <v>9237</v>
      </c>
      <c r="D2691" s="91" t="s">
        <v>9382</v>
      </c>
      <c r="E2691" s="91">
        <v>12</v>
      </c>
      <c r="F2691" s="91">
        <v>2048</v>
      </c>
      <c r="G2691" s="91">
        <v>1080</v>
      </c>
      <c r="H2691" s="91">
        <v>60</v>
      </c>
      <c r="I2691" s="149"/>
      <c r="J2691" s="91"/>
      <c r="K2691" s="91"/>
      <c r="L2691" s="71" t="s">
        <v>2</v>
      </c>
    </row>
    <row r="2692" spans="1:12" x14ac:dyDescent="0.25">
      <c r="A2692" s="156" t="s">
        <v>5831</v>
      </c>
      <c r="B2692" s="91" t="s">
        <v>12252</v>
      </c>
      <c r="C2692" s="91" t="s">
        <v>9237</v>
      </c>
      <c r="D2692" s="91" t="s">
        <v>9382</v>
      </c>
      <c r="E2692" s="91">
        <v>12</v>
      </c>
      <c r="F2692" s="91">
        <v>2048</v>
      </c>
      <c r="G2692" s="91">
        <v>1080</v>
      </c>
      <c r="H2692" s="91">
        <v>120</v>
      </c>
      <c r="I2692" s="150"/>
      <c r="J2692" s="91"/>
      <c r="K2692" s="91"/>
      <c r="L2692" s="71" t="s">
        <v>2</v>
      </c>
    </row>
    <row r="2693" spans="1:12" x14ac:dyDescent="0.25">
      <c r="A2693" s="155" t="s">
        <v>5833</v>
      </c>
      <c r="B2693" s="91" t="s">
        <v>12253</v>
      </c>
      <c r="C2693" s="91" t="s">
        <v>9237</v>
      </c>
      <c r="D2693" s="91" t="s">
        <v>9387</v>
      </c>
      <c r="E2693" s="91">
        <v>12</v>
      </c>
      <c r="F2693" s="91">
        <v>2048</v>
      </c>
      <c r="G2693" s="91">
        <v>1080</v>
      </c>
      <c r="H2693" s="91">
        <v>24</v>
      </c>
      <c r="I2693" s="149"/>
      <c r="J2693" s="91"/>
      <c r="K2693" s="91"/>
      <c r="L2693" s="71" t="s">
        <v>2</v>
      </c>
    </row>
    <row r="2694" spans="1:12" x14ac:dyDescent="0.25">
      <c r="A2694" s="156" t="s">
        <v>5835</v>
      </c>
      <c r="B2694" s="91" t="s">
        <v>12254</v>
      </c>
      <c r="C2694" s="91" t="s">
        <v>9237</v>
      </c>
      <c r="D2694" s="91" t="s">
        <v>9387</v>
      </c>
      <c r="E2694" s="91">
        <v>12</v>
      </c>
      <c r="F2694" s="91">
        <v>2048</v>
      </c>
      <c r="G2694" s="91">
        <v>1080</v>
      </c>
      <c r="H2694" s="91">
        <v>30</v>
      </c>
      <c r="I2694" s="150"/>
      <c r="J2694" s="91"/>
      <c r="K2694" s="91"/>
      <c r="L2694" s="71" t="s">
        <v>2</v>
      </c>
    </row>
    <row r="2695" spans="1:12" x14ac:dyDescent="0.25">
      <c r="A2695" s="155" t="s">
        <v>5838</v>
      </c>
      <c r="B2695" s="91" t="s">
        <v>12255</v>
      </c>
      <c r="C2695" s="91" t="s">
        <v>9237</v>
      </c>
      <c r="D2695" s="91" t="s">
        <v>9387</v>
      </c>
      <c r="E2695" s="91">
        <v>12</v>
      </c>
      <c r="F2695" s="91">
        <v>2048</v>
      </c>
      <c r="G2695" s="91">
        <v>1080</v>
      </c>
      <c r="H2695" s="91">
        <v>60</v>
      </c>
      <c r="I2695" s="149"/>
      <c r="J2695" s="91"/>
      <c r="K2695" s="91"/>
      <c r="L2695" s="71" t="s">
        <v>2</v>
      </c>
    </row>
    <row r="2696" spans="1:12" x14ac:dyDescent="0.25">
      <c r="A2696" s="156" t="s">
        <v>5840</v>
      </c>
      <c r="B2696" s="91" t="s">
        <v>12256</v>
      </c>
      <c r="C2696" s="91" t="s">
        <v>9237</v>
      </c>
      <c r="D2696" s="91" t="s">
        <v>9387</v>
      </c>
      <c r="E2696" s="91">
        <v>12</v>
      </c>
      <c r="F2696" s="91">
        <v>2048</v>
      </c>
      <c r="G2696" s="91">
        <v>1080</v>
      </c>
      <c r="H2696" s="91">
        <v>120</v>
      </c>
      <c r="I2696" s="150"/>
      <c r="J2696" s="91"/>
      <c r="K2696" s="91"/>
      <c r="L2696" s="71" t="s">
        <v>2</v>
      </c>
    </row>
    <row r="2697" spans="1:12" x14ac:dyDescent="0.25">
      <c r="A2697" s="155" t="s">
        <v>5843</v>
      </c>
      <c r="B2697" s="91" t="s">
        <v>12257</v>
      </c>
      <c r="C2697" s="91" t="s">
        <v>9237</v>
      </c>
      <c r="D2697" s="91" t="s">
        <v>9327</v>
      </c>
      <c r="E2697" s="91">
        <v>8</v>
      </c>
      <c r="F2697" s="91">
        <v>2560</v>
      </c>
      <c r="G2697" s="91">
        <v>1440</v>
      </c>
      <c r="H2697" s="91">
        <v>24</v>
      </c>
      <c r="I2697" s="149"/>
      <c r="J2697" s="91"/>
      <c r="K2697" s="91"/>
      <c r="L2697" s="71" t="s">
        <v>2</v>
      </c>
    </row>
    <row r="2698" spans="1:12" x14ac:dyDescent="0.25">
      <c r="A2698" s="156" t="s">
        <v>5845</v>
      </c>
      <c r="B2698" s="91" t="s">
        <v>12258</v>
      </c>
      <c r="C2698" s="91" t="s">
        <v>9237</v>
      </c>
      <c r="D2698" s="91" t="s">
        <v>9327</v>
      </c>
      <c r="E2698" s="91">
        <v>8</v>
      </c>
      <c r="F2698" s="91">
        <v>2560</v>
      </c>
      <c r="G2698" s="91">
        <v>1440</v>
      </c>
      <c r="H2698" s="91">
        <v>30</v>
      </c>
      <c r="I2698" s="150"/>
      <c r="J2698" s="91"/>
      <c r="K2698" s="91"/>
      <c r="L2698" s="71" t="s">
        <v>2</v>
      </c>
    </row>
    <row r="2699" spans="1:12" x14ac:dyDescent="0.25">
      <c r="A2699" s="155" t="s">
        <v>5847</v>
      </c>
      <c r="B2699" s="91" t="s">
        <v>12259</v>
      </c>
      <c r="C2699" s="91" t="s">
        <v>9237</v>
      </c>
      <c r="D2699" s="91" t="s">
        <v>9327</v>
      </c>
      <c r="E2699" s="91">
        <v>8</v>
      </c>
      <c r="F2699" s="91">
        <v>2560</v>
      </c>
      <c r="G2699" s="91">
        <v>1440</v>
      </c>
      <c r="H2699" s="91">
        <v>60</v>
      </c>
      <c r="I2699" s="149"/>
      <c r="J2699" s="91"/>
      <c r="K2699" s="91"/>
      <c r="L2699" s="71" t="s">
        <v>2</v>
      </c>
    </row>
    <row r="2700" spans="1:12" x14ac:dyDescent="0.25">
      <c r="A2700" s="156" t="s">
        <v>5850</v>
      </c>
      <c r="B2700" s="91" t="s">
        <v>12260</v>
      </c>
      <c r="C2700" s="91" t="s">
        <v>9237</v>
      </c>
      <c r="D2700" s="91" t="s">
        <v>9327</v>
      </c>
      <c r="E2700" s="91">
        <v>8</v>
      </c>
      <c r="F2700" s="91">
        <v>2560</v>
      </c>
      <c r="G2700" s="91">
        <v>1440</v>
      </c>
      <c r="H2700" s="91">
        <v>120</v>
      </c>
      <c r="I2700" s="150"/>
      <c r="J2700" s="91"/>
      <c r="K2700" s="91"/>
      <c r="L2700" s="71" t="s">
        <v>2</v>
      </c>
    </row>
    <row r="2701" spans="1:12" x14ac:dyDescent="0.25">
      <c r="A2701" s="155" t="s">
        <v>5852</v>
      </c>
      <c r="B2701" s="91" t="s">
        <v>12261</v>
      </c>
      <c r="C2701" s="91" t="s">
        <v>9237</v>
      </c>
      <c r="D2701" s="91" t="s">
        <v>9336</v>
      </c>
      <c r="E2701" s="91">
        <v>8</v>
      </c>
      <c r="F2701" s="91">
        <v>2560</v>
      </c>
      <c r="G2701" s="91">
        <v>1440</v>
      </c>
      <c r="H2701" s="91">
        <v>24</v>
      </c>
      <c r="I2701" s="149"/>
      <c r="J2701" s="91"/>
      <c r="K2701" s="91"/>
      <c r="L2701" s="71" t="s">
        <v>2</v>
      </c>
    </row>
    <row r="2702" spans="1:12" x14ac:dyDescent="0.25">
      <c r="A2702" s="156" t="s">
        <v>5854</v>
      </c>
      <c r="B2702" s="91" t="s">
        <v>12262</v>
      </c>
      <c r="C2702" s="91" t="s">
        <v>9237</v>
      </c>
      <c r="D2702" s="91" t="s">
        <v>9336</v>
      </c>
      <c r="E2702" s="91">
        <v>8</v>
      </c>
      <c r="F2702" s="91">
        <v>2560</v>
      </c>
      <c r="G2702" s="91">
        <v>1440</v>
      </c>
      <c r="H2702" s="91">
        <v>30</v>
      </c>
      <c r="I2702" s="150"/>
      <c r="J2702" s="91"/>
      <c r="K2702" s="91"/>
      <c r="L2702" s="71" t="s">
        <v>2</v>
      </c>
    </row>
    <row r="2703" spans="1:12" x14ac:dyDescent="0.25">
      <c r="A2703" s="155" t="s">
        <v>5857</v>
      </c>
      <c r="B2703" s="91" t="s">
        <v>12263</v>
      </c>
      <c r="C2703" s="91" t="s">
        <v>9237</v>
      </c>
      <c r="D2703" s="91" t="s">
        <v>9336</v>
      </c>
      <c r="E2703" s="91">
        <v>8</v>
      </c>
      <c r="F2703" s="91">
        <v>2560</v>
      </c>
      <c r="G2703" s="91">
        <v>1440</v>
      </c>
      <c r="H2703" s="91">
        <v>60</v>
      </c>
      <c r="I2703" s="149"/>
      <c r="J2703" s="91"/>
      <c r="K2703" s="91"/>
      <c r="L2703" s="71" t="s">
        <v>2</v>
      </c>
    </row>
    <row r="2704" spans="1:12" x14ac:dyDescent="0.25">
      <c r="A2704" s="156" t="s">
        <v>5859</v>
      </c>
      <c r="B2704" s="91" t="s">
        <v>12264</v>
      </c>
      <c r="C2704" s="91" t="s">
        <v>9237</v>
      </c>
      <c r="D2704" s="91" t="s">
        <v>9336</v>
      </c>
      <c r="E2704" s="91">
        <v>8</v>
      </c>
      <c r="F2704" s="91">
        <v>2560</v>
      </c>
      <c r="G2704" s="91">
        <v>1440</v>
      </c>
      <c r="H2704" s="91">
        <v>120</v>
      </c>
      <c r="I2704" s="150"/>
      <c r="J2704" s="91"/>
      <c r="K2704" s="91"/>
      <c r="L2704" s="71" t="s">
        <v>2</v>
      </c>
    </row>
    <row r="2705" spans="1:12" x14ac:dyDescent="0.25">
      <c r="A2705" s="155" t="s">
        <v>5861</v>
      </c>
      <c r="B2705" s="91" t="s">
        <v>12265</v>
      </c>
      <c r="C2705" s="91" t="s">
        <v>9237</v>
      </c>
      <c r="D2705" s="91" t="s">
        <v>9345</v>
      </c>
      <c r="E2705" s="91">
        <v>8</v>
      </c>
      <c r="F2705" s="91">
        <v>2560</v>
      </c>
      <c r="G2705" s="91">
        <v>1440</v>
      </c>
      <c r="H2705" s="91">
        <v>24</v>
      </c>
      <c r="I2705" s="149"/>
      <c r="J2705" s="91"/>
      <c r="K2705" s="91"/>
      <c r="L2705" s="71" t="s">
        <v>2</v>
      </c>
    </row>
    <row r="2706" spans="1:12" x14ac:dyDescent="0.25">
      <c r="A2706" s="156" t="s">
        <v>5862</v>
      </c>
      <c r="B2706" s="91" t="s">
        <v>12266</v>
      </c>
      <c r="C2706" s="91" t="s">
        <v>9237</v>
      </c>
      <c r="D2706" s="91" t="s">
        <v>9345</v>
      </c>
      <c r="E2706" s="91">
        <v>8</v>
      </c>
      <c r="F2706" s="91">
        <v>2560</v>
      </c>
      <c r="G2706" s="91">
        <v>1440</v>
      </c>
      <c r="H2706" s="91">
        <v>30</v>
      </c>
      <c r="I2706" s="150"/>
      <c r="J2706" s="91"/>
      <c r="K2706" s="91"/>
      <c r="L2706" s="71" t="s">
        <v>2</v>
      </c>
    </row>
    <row r="2707" spans="1:12" x14ac:dyDescent="0.25">
      <c r="A2707" s="155" t="s">
        <v>5864</v>
      </c>
      <c r="B2707" s="91" t="s">
        <v>12267</v>
      </c>
      <c r="C2707" s="91" t="s">
        <v>9237</v>
      </c>
      <c r="D2707" s="91" t="s">
        <v>9345</v>
      </c>
      <c r="E2707" s="91">
        <v>8</v>
      </c>
      <c r="F2707" s="91">
        <v>2560</v>
      </c>
      <c r="G2707" s="91">
        <v>1440</v>
      </c>
      <c r="H2707" s="91">
        <v>60</v>
      </c>
      <c r="I2707" s="149"/>
      <c r="J2707" s="91"/>
      <c r="K2707" s="91"/>
      <c r="L2707" s="71" t="s">
        <v>2</v>
      </c>
    </row>
    <row r="2708" spans="1:12" x14ac:dyDescent="0.25">
      <c r="A2708" s="156" t="s">
        <v>5867</v>
      </c>
      <c r="B2708" s="91" t="s">
        <v>12268</v>
      </c>
      <c r="C2708" s="91" t="s">
        <v>9237</v>
      </c>
      <c r="D2708" s="91" t="s">
        <v>9345</v>
      </c>
      <c r="E2708" s="91">
        <v>8</v>
      </c>
      <c r="F2708" s="91">
        <v>2560</v>
      </c>
      <c r="G2708" s="91">
        <v>1440</v>
      </c>
      <c r="H2708" s="91">
        <v>120</v>
      </c>
      <c r="I2708" s="150"/>
      <c r="J2708" s="91"/>
      <c r="K2708" s="91"/>
      <c r="L2708" s="71" t="s">
        <v>2</v>
      </c>
    </row>
    <row r="2709" spans="1:12" x14ac:dyDescent="0.25">
      <c r="A2709" s="155" t="s">
        <v>5870</v>
      </c>
      <c r="B2709" s="91" t="s">
        <v>12269</v>
      </c>
      <c r="C2709" s="91" t="s">
        <v>9237</v>
      </c>
      <c r="D2709" s="91" t="s">
        <v>9354</v>
      </c>
      <c r="E2709" s="91">
        <v>10</v>
      </c>
      <c r="F2709" s="91">
        <v>2560</v>
      </c>
      <c r="G2709" s="91">
        <v>1440</v>
      </c>
      <c r="H2709" s="91">
        <v>24</v>
      </c>
      <c r="I2709" s="149"/>
      <c r="J2709" s="91"/>
      <c r="K2709" s="91"/>
      <c r="L2709" s="71" t="s">
        <v>2</v>
      </c>
    </row>
    <row r="2710" spans="1:12" x14ac:dyDescent="0.25">
      <c r="A2710" s="156" t="s">
        <v>5872</v>
      </c>
      <c r="B2710" s="91" t="s">
        <v>12270</v>
      </c>
      <c r="C2710" s="91" t="s">
        <v>9237</v>
      </c>
      <c r="D2710" s="91" t="s">
        <v>9354</v>
      </c>
      <c r="E2710" s="91">
        <v>10</v>
      </c>
      <c r="F2710" s="91">
        <v>2560</v>
      </c>
      <c r="G2710" s="91">
        <v>1440</v>
      </c>
      <c r="H2710" s="91">
        <v>30</v>
      </c>
      <c r="I2710" s="150"/>
      <c r="J2710" s="91"/>
      <c r="K2710" s="91"/>
      <c r="L2710" s="71" t="s">
        <v>2</v>
      </c>
    </row>
    <row r="2711" spans="1:12" x14ac:dyDescent="0.25">
      <c r="A2711" s="155" t="s">
        <v>5873</v>
      </c>
      <c r="B2711" s="91" t="s">
        <v>12271</v>
      </c>
      <c r="C2711" s="91" t="s">
        <v>9237</v>
      </c>
      <c r="D2711" s="91" t="s">
        <v>9354</v>
      </c>
      <c r="E2711" s="91">
        <v>10</v>
      </c>
      <c r="F2711" s="91">
        <v>2560</v>
      </c>
      <c r="G2711" s="91">
        <v>1440</v>
      </c>
      <c r="H2711" s="91">
        <v>60</v>
      </c>
      <c r="I2711" s="149"/>
      <c r="J2711" s="91"/>
      <c r="K2711" s="91"/>
      <c r="L2711" s="71" t="s">
        <v>2</v>
      </c>
    </row>
    <row r="2712" spans="1:12" x14ac:dyDescent="0.25">
      <c r="A2712" s="156" t="s">
        <v>5876</v>
      </c>
      <c r="B2712" s="91" t="s">
        <v>12272</v>
      </c>
      <c r="C2712" s="91" t="s">
        <v>9237</v>
      </c>
      <c r="D2712" s="91" t="s">
        <v>9354</v>
      </c>
      <c r="E2712" s="91">
        <v>10</v>
      </c>
      <c r="F2712" s="91">
        <v>2560</v>
      </c>
      <c r="G2712" s="91">
        <v>1440</v>
      </c>
      <c r="H2712" s="91">
        <v>120</v>
      </c>
      <c r="I2712" s="150"/>
      <c r="J2712" s="91"/>
      <c r="K2712" s="91"/>
      <c r="L2712" s="71" t="s">
        <v>2</v>
      </c>
    </row>
    <row r="2713" spans="1:12" x14ac:dyDescent="0.25">
      <c r="A2713" s="155" t="s">
        <v>5879</v>
      </c>
      <c r="B2713" s="91" t="s">
        <v>12273</v>
      </c>
      <c r="C2713" s="91" t="s">
        <v>9237</v>
      </c>
      <c r="D2713" s="91" t="s">
        <v>9363</v>
      </c>
      <c r="E2713" s="91">
        <v>10</v>
      </c>
      <c r="F2713" s="91">
        <v>2560</v>
      </c>
      <c r="G2713" s="91">
        <v>1440</v>
      </c>
      <c r="H2713" s="91">
        <v>24</v>
      </c>
      <c r="I2713" s="149"/>
      <c r="J2713" s="91"/>
      <c r="K2713" s="91"/>
      <c r="L2713" s="71" t="s">
        <v>2</v>
      </c>
    </row>
    <row r="2714" spans="1:12" x14ac:dyDescent="0.25">
      <c r="A2714" s="156" t="s">
        <v>5882</v>
      </c>
      <c r="B2714" s="91" t="s">
        <v>12274</v>
      </c>
      <c r="C2714" s="91" t="s">
        <v>9237</v>
      </c>
      <c r="D2714" s="91" t="s">
        <v>9363</v>
      </c>
      <c r="E2714" s="91">
        <v>10</v>
      </c>
      <c r="F2714" s="91">
        <v>2560</v>
      </c>
      <c r="G2714" s="91">
        <v>1440</v>
      </c>
      <c r="H2714" s="91">
        <v>30</v>
      </c>
      <c r="I2714" s="150"/>
      <c r="J2714" s="91"/>
      <c r="K2714" s="91"/>
      <c r="L2714" s="71" t="s">
        <v>2</v>
      </c>
    </row>
    <row r="2715" spans="1:12" x14ac:dyDescent="0.25">
      <c r="A2715" s="155" t="s">
        <v>5885</v>
      </c>
      <c r="B2715" s="91" t="s">
        <v>12275</v>
      </c>
      <c r="C2715" s="91" t="s">
        <v>9237</v>
      </c>
      <c r="D2715" s="91" t="s">
        <v>9363</v>
      </c>
      <c r="E2715" s="91">
        <v>10</v>
      </c>
      <c r="F2715" s="91">
        <v>2560</v>
      </c>
      <c r="G2715" s="91">
        <v>1440</v>
      </c>
      <c r="H2715" s="91">
        <v>60</v>
      </c>
      <c r="I2715" s="149"/>
      <c r="J2715" s="91"/>
      <c r="K2715" s="91"/>
      <c r="L2715" s="71" t="s">
        <v>2</v>
      </c>
    </row>
    <row r="2716" spans="1:12" x14ac:dyDescent="0.25">
      <c r="A2716" s="156" t="s">
        <v>5888</v>
      </c>
      <c r="B2716" s="91" t="s">
        <v>12276</v>
      </c>
      <c r="C2716" s="91" t="s">
        <v>9237</v>
      </c>
      <c r="D2716" s="91" t="s">
        <v>9363</v>
      </c>
      <c r="E2716" s="91">
        <v>10</v>
      </c>
      <c r="F2716" s="91">
        <v>2560</v>
      </c>
      <c r="G2716" s="91">
        <v>1440</v>
      </c>
      <c r="H2716" s="91">
        <v>120</v>
      </c>
      <c r="I2716" s="150"/>
      <c r="J2716" s="91"/>
      <c r="K2716" s="91"/>
      <c r="L2716" s="71" t="s">
        <v>2</v>
      </c>
    </row>
    <row r="2717" spans="1:12" x14ac:dyDescent="0.25">
      <c r="A2717" s="155" t="s">
        <v>5890</v>
      </c>
      <c r="B2717" s="91" t="s">
        <v>12277</v>
      </c>
      <c r="C2717" s="91" t="s">
        <v>9237</v>
      </c>
      <c r="D2717" s="91" t="s">
        <v>9371</v>
      </c>
      <c r="E2717" s="91">
        <v>10</v>
      </c>
      <c r="F2717" s="91">
        <v>2560</v>
      </c>
      <c r="G2717" s="91">
        <v>1440</v>
      </c>
      <c r="H2717" s="91">
        <v>24</v>
      </c>
      <c r="I2717" s="149"/>
      <c r="J2717" s="91"/>
      <c r="K2717" s="91"/>
      <c r="L2717" s="71" t="s">
        <v>2</v>
      </c>
    </row>
    <row r="2718" spans="1:12" x14ac:dyDescent="0.25">
      <c r="A2718" s="156" t="s">
        <v>5892</v>
      </c>
      <c r="B2718" s="91" t="s">
        <v>12278</v>
      </c>
      <c r="C2718" s="91" t="s">
        <v>9237</v>
      </c>
      <c r="D2718" s="91" t="s">
        <v>9371</v>
      </c>
      <c r="E2718" s="91">
        <v>10</v>
      </c>
      <c r="F2718" s="91">
        <v>2560</v>
      </c>
      <c r="G2718" s="91">
        <v>1440</v>
      </c>
      <c r="H2718" s="91">
        <v>30</v>
      </c>
      <c r="I2718" s="150"/>
      <c r="J2718" s="91"/>
      <c r="K2718" s="91"/>
      <c r="L2718" s="71" t="s">
        <v>2</v>
      </c>
    </row>
    <row r="2719" spans="1:12" x14ac:dyDescent="0.25">
      <c r="A2719" s="155" t="s">
        <v>5894</v>
      </c>
      <c r="B2719" s="91" t="s">
        <v>12279</v>
      </c>
      <c r="C2719" s="91" t="s">
        <v>9237</v>
      </c>
      <c r="D2719" s="91" t="s">
        <v>9371</v>
      </c>
      <c r="E2719" s="91">
        <v>10</v>
      </c>
      <c r="F2719" s="91">
        <v>2560</v>
      </c>
      <c r="G2719" s="91">
        <v>1440</v>
      </c>
      <c r="H2719" s="91">
        <v>60</v>
      </c>
      <c r="I2719" s="149"/>
      <c r="J2719" s="91"/>
      <c r="K2719" s="91"/>
      <c r="L2719" s="71" t="s">
        <v>2</v>
      </c>
    </row>
    <row r="2720" spans="1:12" x14ac:dyDescent="0.25">
      <c r="A2720" s="156" t="s">
        <v>5897</v>
      </c>
      <c r="B2720" s="91" t="s">
        <v>12280</v>
      </c>
      <c r="C2720" s="91" t="s">
        <v>9237</v>
      </c>
      <c r="D2720" s="91" t="s">
        <v>9371</v>
      </c>
      <c r="E2720" s="91">
        <v>10</v>
      </c>
      <c r="F2720" s="91">
        <v>2560</v>
      </c>
      <c r="G2720" s="91">
        <v>1440</v>
      </c>
      <c r="H2720" s="91">
        <v>120</v>
      </c>
      <c r="I2720" s="150"/>
      <c r="J2720" s="91"/>
      <c r="K2720" s="91"/>
      <c r="L2720" s="71" t="s">
        <v>2</v>
      </c>
    </row>
    <row r="2721" spans="1:12" x14ac:dyDescent="0.25">
      <c r="A2721" s="155" t="s">
        <v>5900</v>
      </c>
      <c r="B2721" s="91" t="s">
        <v>12281</v>
      </c>
      <c r="C2721" s="91" t="s">
        <v>9237</v>
      </c>
      <c r="D2721" s="91" t="s">
        <v>9376</v>
      </c>
      <c r="E2721" s="91">
        <v>12</v>
      </c>
      <c r="F2721" s="91">
        <v>2560</v>
      </c>
      <c r="G2721" s="91">
        <v>1440</v>
      </c>
      <c r="H2721" s="91">
        <v>24</v>
      </c>
      <c r="I2721" s="149"/>
      <c r="J2721" s="91"/>
      <c r="K2721" s="91"/>
      <c r="L2721" s="71" t="s">
        <v>2</v>
      </c>
    </row>
    <row r="2722" spans="1:12" x14ac:dyDescent="0.25">
      <c r="A2722" s="156" t="s">
        <v>5903</v>
      </c>
      <c r="B2722" s="91" t="s">
        <v>12282</v>
      </c>
      <c r="C2722" s="91" t="s">
        <v>9237</v>
      </c>
      <c r="D2722" s="91" t="s">
        <v>9376</v>
      </c>
      <c r="E2722" s="91">
        <v>12</v>
      </c>
      <c r="F2722" s="91">
        <v>2560</v>
      </c>
      <c r="G2722" s="91">
        <v>1440</v>
      </c>
      <c r="H2722" s="91">
        <v>30</v>
      </c>
      <c r="I2722" s="150"/>
      <c r="J2722" s="91"/>
      <c r="K2722" s="91"/>
      <c r="L2722" s="71" t="s">
        <v>2</v>
      </c>
    </row>
    <row r="2723" spans="1:12" x14ac:dyDescent="0.25">
      <c r="A2723" s="155" t="s">
        <v>5905</v>
      </c>
      <c r="B2723" s="91" t="s">
        <v>12283</v>
      </c>
      <c r="C2723" s="91" t="s">
        <v>9237</v>
      </c>
      <c r="D2723" s="91" t="s">
        <v>9376</v>
      </c>
      <c r="E2723" s="91">
        <v>12</v>
      </c>
      <c r="F2723" s="91">
        <v>2560</v>
      </c>
      <c r="G2723" s="91">
        <v>1440</v>
      </c>
      <c r="H2723" s="91">
        <v>60</v>
      </c>
      <c r="I2723" s="149"/>
      <c r="J2723" s="91"/>
      <c r="K2723" s="91"/>
      <c r="L2723" s="71" t="s">
        <v>2</v>
      </c>
    </row>
    <row r="2724" spans="1:12" x14ac:dyDescent="0.25">
      <c r="A2724" s="156" t="s">
        <v>5908</v>
      </c>
      <c r="B2724" s="91" t="s">
        <v>12284</v>
      </c>
      <c r="C2724" s="91" t="s">
        <v>9237</v>
      </c>
      <c r="D2724" s="91" t="s">
        <v>9376</v>
      </c>
      <c r="E2724" s="91">
        <v>12</v>
      </c>
      <c r="F2724" s="91">
        <v>2560</v>
      </c>
      <c r="G2724" s="91">
        <v>1440</v>
      </c>
      <c r="H2724" s="91">
        <v>120</v>
      </c>
      <c r="I2724" s="150"/>
      <c r="J2724" s="91"/>
      <c r="K2724" s="91"/>
      <c r="L2724" s="71" t="s">
        <v>2</v>
      </c>
    </row>
    <row r="2725" spans="1:12" x14ac:dyDescent="0.25">
      <c r="A2725" s="155" t="s">
        <v>5911</v>
      </c>
      <c r="B2725" s="91" t="s">
        <v>12285</v>
      </c>
      <c r="C2725" s="91" t="s">
        <v>9237</v>
      </c>
      <c r="D2725" s="91" t="s">
        <v>9382</v>
      </c>
      <c r="E2725" s="91">
        <v>12</v>
      </c>
      <c r="F2725" s="91">
        <v>2560</v>
      </c>
      <c r="G2725" s="91">
        <v>1440</v>
      </c>
      <c r="H2725" s="91">
        <v>24</v>
      </c>
      <c r="I2725" s="149"/>
      <c r="J2725" s="91"/>
      <c r="K2725" s="91"/>
      <c r="L2725" s="71" t="s">
        <v>2</v>
      </c>
    </row>
    <row r="2726" spans="1:12" x14ac:dyDescent="0.25">
      <c r="A2726" s="156" t="s">
        <v>5912</v>
      </c>
      <c r="B2726" s="91" t="s">
        <v>12286</v>
      </c>
      <c r="C2726" s="91" t="s">
        <v>9237</v>
      </c>
      <c r="D2726" s="91" t="s">
        <v>9382</v>
      </c>
      <c r="E2726" s="91">
        <v>12</v>
      </c>
      <c r="F2726" s="91">
        <v>2560</v>
      </c>
      <c r="G2726" s="91">
        <v>1440</v>
      </c>
      <c r="H2726" s="91">
        <v>30</v>
      </c>
      <c r="I2726" s="150"/>
      <c r="J2726" s="91"/>
      <c r="K2726" s="91"/>
      <c r="L2726" s="71" t="s">
        <v>2</v>
      </c>
    </row>
    <row r="2727" spans="1:12" x14ac:dyDescent="0.25">
      <c r="A2727" s="155" t="s">
        <v>5914</v>
      </c>
      <c r="B2727" s="91" t="s">
        <v>12287</v>
      </c>
      <c r="C2727" s="91" t="s">
        <v>9237</v>
      </c>
      <c r="D2727" s="91" t="s">
        <v>9382</v>
      </c>
      <c r="E2727" s="91">
        <v>12</v>
      </c>
      <c r="F2727" s="91">
        <v>2560</v>
      </c>
      <c r="G2727" s="91">
        <v>1440</v>
      </c>
      <c r="H2727" s="91">
        <v>60</v>
      </c>
      <c r="I2727" s="149"/>
      <c r="J2727" s="91"/>
      <c r="K2727" s="91"/>
      <c r="L2727" s="71" t="s">
        <v>2</v>
      </c>
    </row>
    <row r="2728" spans="1:12" x14ac:dyDescent="0.25">
      <c r="A2728" s="156" t="s">
        <v>5917</v>
      </c>
      <c r="B2728" s="91" t="s">
        <v>12288</v>
      </c>
      <c r="C2728" s="91" t="s">
        <v>9237</v>
      </c>
      <c r="D2728" s="91" t="s">
        <v>9382</v>
      </c>
      <c r="E2728" s="91">
        <v>12</v>
      </c>
      <c r="F2728" s="91">
        <v>2560</v>
      </c>
      <c r="G2728" s="91">
        <v>1440</v>
      </c>
      <c r="H2728" s="91">
        <v>120</v>
      </c>
      <c r="I2728" s="150"/>
      <c r="J2728" s="91"/>
      <c r="K2728" s="91"/>
      <c r="L2728" s="71" t="s">
        <v>2</v>
      </c>
    </row>
    <row r="2729" spans="1:12" x14ac:dyDescent="0.25">
      <c r="A2729" s="155" t="s">
        <v>5919</v>
      </c>
      <c r="B2729" s="91" t="s">
        <v>12289</v>
      </c>
      <c r="C2729" s="91" t="s">
        <v>9237</v>
      </c>
      <c r="D2729" s="91" t="s">
        <v>9387</v>
      </c>
      <c r="E2729" s="91">
        <v>12</v>
      </c>
      <c r="F2729" s="91">
        <v>2560</v>
      </c>
      <c r="G2729" s="91">
        <v>1440</v>
      </c>
      <c r="H2729" s="91">
        <v>24</v>
      </c>
      <c r="I2729" s="149"/>
      <c r="J2729" s="91"/>
      <c r="K2729" s="91"/>
      <c r="L2729" s="71" t="s">
        <v>2</v>
      </c>
    </row>
    <row r="2730" spans="1:12" x14ac:dyDescent="0.25">
      <c r="A2730" s="156" t="s">
        <v>5921</v>
      </c>
      <c r="B2730" s="91" t="s">
        <v>12290</v>
      </c>
      <c r="C2730" s="91" t="s">
        <v>9237</v>
      </c>
      <c r="D2730" s="91" t="s">
        <v>9387</v>
      </c>
      <c r="E2730" s="91">
        <v>12</v>
      </c>
      <c r="F2730" s="91">
        <v>2560</v>
      </c>
      <c r="G2730" s="91">
        <v>1440</v>
      </c>
      <c r="H2730" s="91">
        <v>30</v>
      </c>
      <c r="I2730" s="150"/>
      <c r="J2730" s="91"/>
      <c r="K2730" s="91"/>
      <c r="L2730" s="71" t="s">
        <v>2</v>
      </c>
    </row>
    <row r="2731" spans="1:12" x14ac:dyDescent="0.25">
      <c r="A2731" s="155" t="s">
        <v>5924</v>
      </c>
      <c r="B2731" s="91" t="s">
        <v>12291</v>
      </c>
      <c r="C2731" s="91" t="s">
        <v>9237</v>
      </c>
      <c r="D2731" s="91" t="s">
        <v>9387</v>
      </c>
      <c r="E2731" s="91">
        <v>12</v>
      </c>
      <c r="F2731" s="91">
        <v>2560</v>
      </c>
      <c r="G2731" s="91">
        <v>1440</v>
      </c>
      <c r="H2731" s="91">
        <v>60</v>
      </c>
      <c r="I2731" s="149"/>
      <c r="J2731" s="91"/>
      <c r="K2731" s="91"/>
      <c r="L2731" s="71" t="s">
        <v>2</v>
      </c>
    </row>
    <row r="2732" spans="1:12" x14ac:dyDescent="0.25">
      <c r="A2732" s="156" t="s">
        <v>5927</v>
      </c>
      <c r="B2732" s="91" t="s">
        <v>12292</v>
      </c>
      <c r="C2732" s="91" t="s">
        <v>9237</v>
      </c>
      <c r="D2732" s="91" t="s">
        <v>9387</v>
      </c>
      <c r="E2732" s="91">
        <v>12</v>
      </c>
      <c r="F2732" s="91">
        <v>2560</v>
      </c>
      <c r="G2732" s="91">
        <v>1440</v>
      </c>
      <c r="H2732" s="91">
        <v>120</v>
      </c>
      <c r="I2732" s="150"/>
      <c r="J2732" s="91"/>
      <c r="K2732" s="91"/>
      <c r="L2732" s="71" t="s">
        <v>2</v>
      </c>
    </row>
    <row r="2733" spans="1:12" x14ac:dyDescent="0.25">
      <c r="A2733" s="155" t="s">
        <v>5930</v>
      </c>
      <c r="B2733" s="91" t="s">
        <v>12293</v>
      </c>
      <c r="C2733" s="91" t="s">
        <v>9237</v>
      </c>
      <c r="D2733" s="91" t="s">
        <v>9327</v>
      </c>
      <c r="E2733" s="91">
        <v>8</v>
      </c>
      <c r="F2733" s="91">
        <v>3840</v>
      </c>
      <c r="G2733" s="91">
        <v>2160</v>
      </c>
      <c r="H2733" s="91">
        <v>24</v>
      </c>
      <c r="I2733" s="149"/>
      <c r="J2733" s="91"/>
      <c r="K2733" s="91"/>
      <c r="L2733" s="71" t="s">
        <v>2</v>
      </c>
    </row>
    <row r="2734" spans="1:12" x14ac:dyDescent="0.25">
      <c r="A2734" s="156" t="s">
        <v>5933</v>
      </c>
      <c r="B2734" s="91" t="s">
        <v>12294</v>
      </c>
      <c r="C2734" s="91" t="s">
        <v>9237</v>
      </c>
      <c r="D2734" s="91" t="s">
        <v>9327</v>
      </c>
      <c r="E2734" s="91">
        <v>8</v>
      </c>
      <c r="F2734" s="91">
        <v>3840</v>
      </c>
      <c r="G2734" s="91">
        <v>2160</v>
      </c>
      <c r="H2734" s="91">
        <v>30</v>
      </c>
      <c r="I2734" s="150"/>
      <c r="J2734" s="91"/>
      <c r="K2734" s="91"/>
      <c r="L2734" s="71" t="s">
        <v>2</v>
      </c>
    </row>
    <row r="2735" spans="1:12" x14ac:dyDescent="0.25">
      <c r="A2735" s="155" t="s">
        <v>5935</v>
      </c>
      <c r="B2735" s="91" t="s">
        <v>12295</v>
      </c>
      <c r="C2735" s="91" t="s">
        <v>9237</v>
      </c>
      <c r="D2735" s="91" t="s">
        <v>9327</v>
      </c>
      <c r="E2735" s="91">
        <v>8</v>
      </c>
      <c r="F2735" s="91">
        <v>3840</v>
      </c>
      <c r="G2735" s="91">
        <v>2160</v>
      </c>
      <c r="H2735" s="91">
        <v>60</v>
      </c>
      <c r="I2735" s="149"/>
      <c r="J2735" s="91"/>
      <c r="K2735" s="91"/>
      <c r="L2735" s="71" t="s">
        <v>2</v>
      </c>
    </row>
    <row r="2736" spans="1:12" x14ac:dyDescent="0.25">
      <c r="A2736" s="156" t="s">
        <v>5937</v>
      </c>
      <c r="B2736" s="91" t="s">
        <v>12296</v>
      </c>
      <c r="C2736" s="91" t="s">
        <v>9237</v>
      </c>
      <c r="D2736" s="91" t="s">
        <v>9327</v>
      </c>
      <c r="E2736" s="91">
        <v>8</v>
      </c>
      <c r="F2736" s="91">
        <v>3840</v>
      </c>
      <c r="G2736" s="91">
        <v>2160</v>
      </c>
      <c r="H2736" s="91">
        <v>120</v>
      </c>
      <c r="I2736" s="150"/>
      <c r="J2736" s="91"/>
      <c r="K2736" s="91"/>
      <c r="L2736" s="71" t="s">
        <v>2</v>
      </c>
    </row>
    <row r="2737" spans="1:12" x14ac:dyDescent="0.25">
      <c r="A2737" s="155" t="s">
        <v>5940</v>
      </c>
      <c r="B2737" s="91" t="s">
        <v>12297</v>
      </c>
      <c r="C2737" s="91" t="s">
        <v>9237</v>
      </c>
      <c r="D2737" s="91" t="s">
        <v>9336</v>
      </c>
      <c r="E2737" s="91">
        <v>8</v>
      </c>
      <c r="F2737" s="91">
        <v>3840</v>
      </c>
      <c r="G2737" s="91">
        <v>2160</v>
      </c>
      <c r="H2737" s="91">
        <v>24</v>
      </c>
      <c r="I2737" s="149"/>
      <c r="J2737" s="91"/>
      <c r="K2737" s="91"/>
      <c r="L2737" s="71" t="s">
        <v>2</v>
      </c>
    </row>
    <row r="2738" spans="1:12" x14ac:dyDescent="0.25">
      <c r="A2738" s="156" t="s">
        <v>5943</v>
      </c>
      <c r="B2738" s="91" t="s">
        <v>12298</v>
      </c>
      <c r="C2738" s="91" t="s">
        <v>9237</v>
      </c>
      <c r="D2738" s="91" t="s">
        <v>9336</v>
      </c>
      <c r="E2738" s="91">
        <v>8</v>
      </c>
      <c r="F2738" s="91">
        <v>3840</v>
      </c>
      <c r="G2738" s="91">
        <v>2160</v>
      </c>
      <c r="H2738" s="91">
        <v>30</v>
      </c>
      <c r="I2738" s="150"/>
      <c r="J2738" s="91"/>
      <c r="K2738" s="91"/>
      <c r="L2738" s="71" t="s">
        <v>2</v>
      </c>
    </row>
    <row r="2739" spans="1:12" x14ac:dyDescent="0.25">
      <c r="A2739" s="155" t="s">
        <v>5946</v>
      </c>
      <c r="B2739" s="91" t="s">
        <v>12299</v>
      </c>
      <c r="C2739" s="91" t="s">
        <v>9237</v>
      </c>
      <c r="D2739" s="91" t="s">
        <v>9336</v>
      </c>
      <c r="E2739" s="91">
        <v>8</v>
      </c>
      <c r="F2739" s="91">
        <v>3840</v>
      </c>
      <c r="G2739" s="91">
        <v>2160</v>
      </c>
      <c r="H2739" s="91">
        <v>60</v>
      </c>
      <c r="I2739" s="149"/>
      <c r="J2739" s="91"/>
      <c r="K2739" s="91"/>
      <c r="L2739" s="71" t="s">
        <v>2</v>
      </c>
    </row>
    <row r="2740" spans="1:12" x14ac:dyDescent="0.25">
      <c r="A2740" s="156" t="s">
        <v>5948</v>
      </c>
      <c r="B2740" s="91" t="s">
        <v>12300</v>
      </c>
      <c r="C2740" s="91" t="s">
        <v>9237</v>
      </c>
      <c r="D2740" s="91" t="s">
        <v>9336</v>
      </c>
      <c r="E2740" s="91">
        <v>8</v>
      </c>
      <c r="F2740" s="91">
        <v>3840</v>
      </c>
      <c r="G2740" s="91">
        <v>2160</v>
      </c>
      <c r="H2740" s="91">
        <v>120</v>
      </c>
      <c r="I2740" s="150"/>
      <c r="J2740" s="91"/>
      <c r="K2740" s="91"/>
      <c r="L2740" s="71" t="s">
        <v>2</v>
      </c>
    </row>
    <row r="2741" spans="1:12" x14ac:dyDescent="0.25">
      <c r="A2741" s="155" t="s">
        <v>5951</v>
      </c>
      <c r="B2741" s="91" t="s">
        <v>12301</v>
      </c>
      <c r="C2741" s="91" t="s">
        <v>9237</v>
      </c>
      <c r="D2741" s="91" t="s">
        <v>9345</v>
      </c>
      <c r="E2741" s="91">
        <v>8</v>
      </c>
      <c r="F2741" s="91">
        <v>3840</v>
      </c>
      <c r="G2741" s="91">
        <v>2160</v>
      </c>
      <c r="H2741" s="91">
        <v>24</v>
      </c>
      <c r="I2741" s="149"/>
      <c r="J2741" s="91"/>
      <c r="K2741" s="91"/>
      <c r="L2741" s="71" t="s">
        <v>2</v>
      </c>
    </row>
    <row r="2742" spans="1:12" x14ac:dyDescent="0.25">
      <c r="A2742" s="156" t="s">
        <v>5953</v>
      </c>
      <c r="B2742" s="91" t="s">
        <v>12302</v>
      </c>
      <c r="C2742" s="91" t="s">
        <v>9237</v>
      </c>
      <c r="D2742" s="91" t="s">
        <v>9345</v>
      </c>
      <c r="E2742" s="91">
        <v>8</v>
      </c>
      <c r="F2742" s="91">
        <v>3840</v>
      </c>
      <c r="G2742" s="91">
        <v>2160</v>
      </c>
      <c r="H2742" s="91">
        <v>30</v>
      </c>
      <c r="I2742" s="150"/>
      <c r="J2742" s="91"/>
      <c r="K2742" s="91"/>
      <c r="L2742" s="71" t="s">
        <v>2</v>
      </c>
    </row>
    <row r="2743" spans="1:12" x14ac:dyDescent="0.25">
      <c r="A2743" s="155" t="s">
        <v>5956</v>
      </c>
      <c r="B2743" s="91" t="s">
        <v>12303</v>
      </c>
      <c r="C2743" s="91" t="s">
        <v>9237</v>
      </c>
      <c r="D2743" s="91" t="s">
        <v>9345</v>
      </c>
      <c r="E2743" s="91">
        <v>8</v>
      </c>
      <c r="F2743" s="91">
        <v>3840</v>
      </c>
      <c r="G2743" s="91">
        <v>2160</v>
      </c>
      <c r="H2743" s="91">
        <v>60</v>
      </c>
      <c r="I2743" s="149"/>
      <c r="J2743" s="91"/>
      <c r="K2743" s="91"/>
      <c r="L2743" s="71" t="s">
        <v>2</v>
      </c>
    </row>
    <row r="2744" spans="1:12" x14ac:dyDescent="0.25">
      <c r="A2744" s="156" t="s">
        <v>5959</v>
      </c>
      <c r="B2744" s="91" t="s">
        <v>12304</v>
      </c>
      <c r="C2744" s="91" t="s">
        <v>9237</v>
      </c>
      <c r="D2744" s="91" t="s">
        <v>9345</v>
      </c>
      <c r="E2744" s="91">
        <v>8</v>
      </c>
      <c r="F2744" s="91">
        <v>3840</v>
      </c>
      <c r="G2744" s="91">
        <v>2160</v>
      </c>
      <c r="H2744" s="91">
        <v>120</v>
      </c>
      <c r="I2744" s="150"/>
      <c r="J2744" s="91"/>
      <c r="K2744" s="91"/>
      <c r="L2744" s="71" t="s">
        <v>2</v>
      </c>
    </row>
    <row r="2745" spans="1:12" x14ac:dyDescent="0.25">
      <c r="A2745" s="155" t="s">
        <v>5962</v>
      </c>
      <c r="B2745" s="91" t="s">
        <v>12305</v>
      </c>
      <c r="C2745" s="91" t="s">
        <v>9237</v>
      </c>
      <c r="D2745" s="91" t="s">
        <v>9354</v>
      </c>
      <c r="E2745" s="91">
        <v>10</v>
      </c>
      <c r="F2745" s="91">
        <v>3840</v>
      </c>
      <c r="G2745" s="91">
        <v>2160</v>
      </c>
      <c r="H2745" s="91">
        <v>24</v>
      </c>
      <c r="I2745" s="149"/>
      <c r="J2745" s="91"/>
      <c r="K2745" s="91"/>
      <c r="L2745" s="71" t="s">
        <v>2</v>
      </c>
    </row>
    <row r="2746" spans="1:12" x14ac:dyDescent="0.25">
      <c r="A2746" s="156" t="s">
        <v>5964</v>
      </c>
      <c r="B2746" s="91" t="s">
        <v>12306</v>
      </c>
      <c r="C2746" s="91" t="s">
        <v>9237</v>
      </c>
      <c r="D2746" s="91" t="s">
        <v>9354</v>
      </c>
      <c r="E2746" s="91">
        <v>10</v>
      </c>
      <c r="F2746" s="91">
        <v>3840</v>
      </c>
      <c r="G2746" s="91">
        <v>2160</v>
      </c>
      <c r="H2746" s="91">
        <v>30</v>
      </c>
      <c r="I2746" s="150"/>
      <c r="J2746" s="91"/>
      <c r="K2746" s="91"/>
      <c r="L2746" s="71" t="s">
        <v>2</v>
      </c>
    </row>
    <row r="2747" spans="1:12" x14ac:dyDescent="0.25">
      <c r="A2747" s="155" t="s">
        <v>5967</v>
      </c>
      <c r="B2747" s="91" t="s">
        <v>12307</v>
      </c>
      <c r="C2747" s="91" t="s">
        <v>9237</v>
      </c>
      <c r="D2747" s="91" t="s">
        <v>9354</v>
      </c>
      <c r="E2747" s="91">
        <v>10</v>
      </c>
      <c r="F2747" s="91">
        <v>3840</v>
      </c>
      <c r="G2747" s="91">
        <v>2160</v>
      </c>
      <c r="H2747" s="91">
        <v>60</v>
      </c>
      <c r="I2747" s="149"/>
      <c r="J2747" s="91"/>
      <c r="K2747" s="91"/>
      <c r="L2747" s="71" t="s">
        <v>2</v>
      </c>
    </row>
    <row r="2748" spans="1:12" x14ac:dyDescent="0.25">
      <c r="A2748" s="156" t="s">
        <v>5970</v>
      </c>
      <c r="B2748" s="91" t="s">
        <v>12308</v>
      </c>
      <c r="C2748" s="91" t="s">
        <v>9237</v>
      </c>
      <c r="D2748" s="91" t="s">
        <v>9354</v>
      </c>
      <c r="E2748" s="91">
        <v>10</v>
      </c>
      <c r="F2748" s="91">
        <v>3840</v>
      </c>
      <c r="G2748" s="91">
        <v>2160</v>
      </c>
      <c r="H2748" s="91">
        <v>120</v>
      </c>
      <c r="I2748" s="150"/>
      <c r="J2748" s="91"/>
      <c r="K2748" s="91"/>
      <c r="L2748" s="71" t="s">
        <v>2</v>
      </c>
    </row>
    <row r="2749" spans="1:12" x14ac:dyDescent="0.25">
      <c r="A2749" s="155" t="s">
        <v>5973</v>
      </c>
      <c r="B2749" s="91" t="s">
        <v>12309</v>
      </c>
      <c r="C2749" s="91" t="s">
        <v>9237</v>
      </c>
      <c r="D2749" s="91" t="s">
        <v>9363</v>
      </c>
      <c r="E2749" s="91">
        <v>10</v>
      </c>
      <c r="F2749" s="91">
        <v>3840</v>
      </c>
      <c r="G2749" s="91">
        <v>2160</v>
      </c>
      <c r="H2749" s="91">
        <v>24</v>
      </c>
      <c r="I2749" s="149"/>
      <c r="J2749" s="91"/>
      <c r="K2749" s="91"/>
      <c r="L2749" s="71" t="s">
        <v>2</v>
      </c>
    </row>
    <row r="2750" spans="1:12" x14ac:dyDescent="0.25">
      <c r="A2750" s="156" t="s">
        <v>5975</v>
      </c>
      <c r="B2750" s="91" t="s">
        <v>12310</v>
      </c>
      <c r="C2750" s="91" t="s">
        <v>9237</v>
      </c>
      <c r="D2750" s="91" t="s">
        <v>9363</v>
      </c>
      <c r="E2750" s="91">
        <v>10</v>
      </c>
      <c r="F2750" s="91">
        <v>3840</v>
      </c>
      <c r="G2750" s="91">
        <v>2160</v>
      </c>
      <c r="H2750" s="91">
        <v>30</v>
      </c>
      <c r="I2750" s="150"/>
      <c r="J2750" s="91"/>
      <c r="K2750" s="91"/>
      <c r="L2750" s="71" t="s">
        <v>2</v>
      </c>
    </row>
    <row r="2751" spans="1:12" x14ac:dyDescent="0.25">
      <c r="A2751" s="155" t="s">
        <v>5977</v>
      </c>
      <c r="B2751" s="91" t="s">
        <v>12311</v>
      </c>
      <c r="C2751" s="91" t="s">
        <v>9237</v>
      </c>
      <c r="D2751" s="91" t="s">
        <v>9363</v>
      </c>
      <c r="E2751" s="91">
        <v>10</v>
      </c>
      <c r="F2751" s="91">
        <v>3840</v>
      </c>
      <c r="G2751" s="91">
        <v>2160</v>
      </c>
      <c r="H2751" s="91">
        <v>60</v>
      </c>
      <c r="I2751" s="149"/>
      <c r="J2751" s="91"/>
      <c r="K2751" s="91"/>
      <c r="L2751" s="71" t="s">
        <v>2</v>
      </c>
    </row>
    <row r="2752" spans="1:12" x14ac:dyDescent="0.25">
      <c r="A2752" s="156" t="s">
        <v>5979</v>
      </c>
      <c r="B2752" s="91" t="s">
        <v>12312</v>
      </c>
      <c r="C2752" s="91" t="s">
        <v>9237</v>
      </c>
      <c r="D2752" s="91" t="s">
        <v>9363</v>
      </c>
      <c r="E2752" s="91">
        <v>10</v>
      </c>
      <c r="F2752" s="91">
        <v>3840</v>
      </c>
      <c r="G2752" s="91">
        <v>2160</v>
      </c>
      <c r="H2752" s="91">
        <v>120</v>
      </c>
      <c r="I2752" s="150"/>
      <c r="J2752" s="91"/>
      <c r="K2752" s="91"/>
      <c r="L2752" s="71" t="s">
        <v>2</v>
      </c>
    </row>
    <row r="2753" spans="1:12" x14ac:dyDescent="0.25">
      <c r="A2753" s="155" t="s">
        <v>5981</v>
      </c>
      <c r="B2753" s="91" t="s">
        <v>12313</v>
      </c>
      <c r="C2753" s="91" t="s">
        <v>9237</v>
      </c>
      <c r="D2753" s="91" t="s">
        <v>9371</v>
      </c>
      <c r="E2753" s="91">
        <v>10</v>
      </c>
      <c r="F2753" s="91">
        <v>3840</v>
      </c>
      <c r="G2753" s="91">
        <v>2160</v>
      </c>
      <c r="H2753" s="91">
        <v>24</v>
      </c>
      <c r="I2753" s="149"/>
      <c r="J2753" s="91"/>
      <c r="K2753" s="91"/>
      <c r="L2753" s="71" t="s">
        <v>2</v>
      </c>
    </row>
    <row r="2754" spans="1:12" x14ac:dyDescent="0.25">
      <c r="A2754" s="156" t="s">
        <v>5983</v>
      </c>
      <c r="B2754" s="91" t="s">
        <v>12314</v>
      </c>
      <c r="C2754" s="91" t="s">
        <v>9237</v>
      </c>
      <c r="D2754" s="91" t="s">
        <v>9371</v>
      </c>
      <c r="E2754" s="91">
        <v>10</v>
      </c>
      <c r="F2754" s="91">
        <v>3840</v>
      </c>
      <c r="G2754" s="91">
        <v>2160</v>
      </c>
      <c r="H2754" s="91">
        <v>30</v>
      </c>
      <c r="I2754" s="150"/>
      <c r="J2754" s="91"/>
      <c r="K2754" s="91"/>
      <c r="L2754" s="71" t="s">
        <v>2</v>
      </c>
    </row>
    <row r="2755" spans="1:12" x14ac:dyDescent="0.25">
      <c r="A2755" s="155" t="s">
        <v>5985</v>
      </c>
      <c r="B2755" s="91" t="s">
        <v>12315</v>
      </c>
      <c r="C2755" s="91" t="s">
        <v>9237</v>
      </c>
      <c r="D2755" s="91" t="s">
        <v>9371</v>
      </c>
      <c r="E2755" s="91">
        <v>10</v>
      </c>
      <c r="F2755" s="91">
        <v>3840</v>
      </c>
      <c r="G2755" s="91">
        <v>2160</v>
      </c>
      <c r="H2755" s="91">
        <v>60</v>
      </c>
      <c r="I2755" s="149"/>
      <c r="J2755" s="91"/>
      <c r="K2755" s="91"/>
      <c r="L2755" s="71" t="s">
        <v>2</v>
      </c>
    </row>
    <row r="2756" spans="1:12" x14ac:dyDescent="0.25">
      <c r="A2756" s="156" t="s">
        <v>5987</v>
      </c>
      <c r="B2756" s="91" t="s">
        <v>12316</v>
      </c>
      <c r="C2756" s="91" t="s">
        <v>9237</v>
      </c>
      <c r="D2756" s="91" t="s">
        <v>9371</v>
      </c>
      <c r="E2756" s="91">
        <v>10</v>
      </c>
      <c r="F2756" s="91">
        <v>3840</v>
      </c>
      <c r="G2756" s="91">
        <v>2160</v>
      </c>
      <c r="H2756" s="91">
        <v>120</v>
      </c>
      <c r="I2756" s="150"/>
      <c r="J2756" s="91"/>
      <c r="K2756" s="91"/>
      <c r="L2756" s="71" t="s">
        <v>2</v>
      </c>
    </row>
    <row r="2757" spans="1:12" x14ac:dyDescent="0.25">
      <c r="A2757" s="155" t="s">
        <v>5989</v>
      </c>
      <c r="B2757" s="91" t="s">
        <v>12317</v>
      </c>
      <c r="C2757" s="91" t="s">
        <v>9237</v>
      </c>
      <c r="D2757" s="91" t="s">
        <v>9376</v>
      </c>
      <c r="E2757" s="91">
        <v>12</v>
      </c>
      <c r="F2757" s="91">
        <v>3840</v>
      </c>
      <c r="G2757" s="91">
        <v>2160</v>
      </c>
      <c r="H2757" s="91">
        <v>24</v>
      </c>
      <c r="I2757" s="149"/>
      <c r="J2757" s="91"/>
      <c r="K2757" s="91"/>
      <c r="L2757" s="71" t="s">
        <v>2</v>
      </c>
    </row>
    <row r="2758" spans="1:12" x14ac:dyDescent="0.25">
      <c r="A2758" s="156" t="s">
        <v>5991</v>
      </c>
      <c r="B2758" s="91" t="s">
        <v>12318</v>
      </c>
      <c r="C2758" s="91" t="s">
        <v>9237</v>
      </c>
      <c r="D2758" s="91" t="s">
        <v>9376</v>
      </c>
      <c r="E2758" s="91">
        <v>12</v>
      </c>
      <c r="F2758" s="91">
        <v>3840</v>
      </c>
      <c r="G2758" s="91">
        <v>2160</v>
      </c>
      <c r="H2758" s="91">
        <v>30</v>
      </c>
      <c r="I2758" s="150"/>
      <c r="J2758" s="91"/>
      <c r="K2758" s="91"/>
      <c r="L2758" s="71" t="s">
        <v>2</v>
      </c>
    </row>
    <row r="2759" spans="1:12" x14ac:dyDescent="0.25">
      <c r="A2759" s="155" t="s">
        <v>5992</v>
      </c>
      <c r="B2759" s="91" t="s">
        <v>12319</v>
      </c>
      <c r="C2759" s="91" t="s">
        <v>9237</v>
      </c>
      <c r="D2759" s="91" t="s">
        <v>9376</v>
      </c>
      <c r="E2759" s="91">
        <v>12</v>
      </c>
      <c r="F2759" s="91">
        <v>3840</v>
      </c>
      <c r="G2759" s="91">
        <v>2160</v>
      </c>
      <c r="H2759" s="91">
        <v>60</v>
      </c>
      <c r="I2759" s="149"/>
      <c r="J2759" s="91"/>
      <c r="K2759" s="91"/>
      <c r="L2759" s="71" t="s">
        <v>2</v>
      </c>
    </row>
    <row r="2760" spans="1:12" x14ac:dyDescent="0.25">
      <c r="A2760" s="156" t="s">
        <v>5994</v>
      </c>
      <c r="B2760" s="91" t="s">
        <v>12320</v>
      </c>
      <c r="C2760" s="91" t="s">
        <v>9237</v>
      </c>
      <c r="D2760" s="91" t="s">
        <v>9376</v>
      </c>
      <c r="E2760" s="91">
        <v>12</v>
      </c>
      <c r="F2760" s="91">
        <v>3840</v>
      </c>
      <c r="G2760" s="91">
        <v>2160</v>
      </c>
      <c r="H2760" s="91">
        <v>120</v>
      </c>
      <c r="I2760" s="150"/>
      <c r="J2760" s="91"/>
      <c r="K2760" s="91"/>
      <c r="L2760" s="71" t="s">
        <v>2</v>
      </c>
    </row>
    <row r="2761" spans="1:12" x14ac:dyDescent="0.25">
      <c r="A2761" s="155" t="s">
        <v>5996</v>
      </c>
      <c r="B2761" s="91" t="s">
        <v>12321</v>
      </c>
      <c r="C2761" s="91" t="s">
        <v>9237</v>
      </c>
      <c r="D2761" s="91" t="s">
        <v>9382</v>
      </c>
      <c r="E2761" s="91">
        <v>12</v>
      </c>
      <c r="F2761" s="91">
        <v>3840</v>
      </c>
      <c r="G2761" s="91">
        <v>2160</v>
      </c>
      <c r="H2761" s="91">
        <v>24</v>
      </c>
      <c r="I2761" s="149"/>
      <c r="J2761" s="91"/>
      <c r="K2761" s="91"/>
      <c r="L2761" s="71" t="s">
        <v>2</v>
      </c>
    </row>
    <row r="2762" spans="1:12" x14ac:dyDescent="0.25">
      <c r="A2762" s="156" t="s">
        <v>5998</v>
      </c>
      <c r="B2762" s="91" t="s">
        <v>12322</v>
      </c>
      <c r="C2762" s="91" t="s">
        <v>9237</v>
      </c>
      <c r="D2762" s="91" t="s">
        <v>9382</v>
      </c>
      <c r="E2762" s="91">
        <v>12</v>
      </c>
      <c r="F2762" s="91">
        <v>3840</v>
      </c>
      <c r="G2762" s="91">
        <v>2160</v>
      </c>
      <c r="H2762" s="91">
        <v>30</v>
      </c>
      <c r="I2762" s="150"/>
      <c r="J2762" s="91"/>
      <c r="K2762" s="91"/>
      <c r="L2762" s="71" t="s">
        <v>2</v>
      </c>
    </row>
    <row r="2763" spans="1:12" x14ac:dyDescent="0.25">
      <c r="A2763" s="155" t="s">
        <v>6001</v>
      </c>
      <c r="B2763" s="91" t="s">
        <v>12323</v>
      </c>
      <c r="C2763" s="91" t="s">
        <v>9237</v>
      </c>
      <c r="D2763" s="91" t="s">
        <v>9382</v>
      </c>
      <c r="E2763" s="91">
        <v>12</v>
      </c>
      <c r="F2763" s="91">
        <v>3840</v>
      </c>
      <c r="G2763" s="91">
        <v>2160</v>
      </c>
      <c r="H2763" s="91">
        <v>60</v>
      </c>
      <c r="I2763" s="149"/>
      <c r="J2763" s="91"/>
      <c r="K2763" s="91"/>
      <c r="L2763" s="71" t="s">
        <v>2</v>
      </c>
    </row>
    <row r="2764" spans="1:12" x14ac:dyDescent="0.25">
      <c r="A2764" s="156" t="s">
        <v>6004</v>
      </c>
      <c r="B2764" s="91" t="s">
        <v>12324</v>
      </c>
      <c r="C2764" s="91" t="s">
        <v>9237</v>
      </c>
      <c r="D2764" s="91" t="s">
        <v>9382</v>
      </c>
      <c r="E2764" s="91">
        <v>12</v>
      </c>
      <c r="F2764" s="91">
        <v>3840</v>
      </c>
      <c r="G2764" s="91">
        <v>2160</v>
      </c>
      <c r="H2764" s="91">
        <v>120</v>
      </c>
      <c r="I2764" s="150"/>
      <c r="J2764" s="91"/>
      <c r="K2764" s="91"/>
      <c r="L2764" s="71" t="s">
        <v>2</v>
      </c>
    </row>
    <row r="2765" spans="1:12" x14ac:dyDescent="0.25">
      <c r="A2765" s="155" t="s">
        <v>6007</v>
      </c>
      <c r="B2765" s="91" t="s">
        <v>12325</v>
      </c>
      <c r="C2765" s="91" t="s">
        <v>9237</v>
      </c>
      <c r="D2765" s="91" t="s">
        <v>9387</v>
      </c>
      <c r="E2765" s="91">
        <v>12</v>
      </c>
      <c r="F2765" s="91">
        <v>3840</v>
      </c>
      <c r="G2765" s="91">
        <v>2160</v>
      </c>
      <c r="H2765" s="91">
        <v>24</v>
      </c>
      <c r="I2765" s="149"/>
      <c r="J2765" s="91"/>
      <c r="K2765" s="91"/>
      <c r="L2765" s="71" t="s">
        <v>2</v>
      </c>
    </row>
    <row r="2766" spans="1:12" x14ac:dyDescent="0.25">
      <c r="A2766" s="156" t="s">
        <v>6010</v>
      </c>
      <c r="B2766" s="91" t="s">
        <v>12326</v>
      </c>
      <c r="C2766" s="91" t="s">
        <v>9237</v>
      </c>
      <c r="D2766" s="91" t="s">
        <v>9387</v>
      </c>
      <c r="E2766" s="91">
        <v>12</v>
      </c>
      <c r="F2766" s="91">
        <v>3840</v>
      </c>
      <c r="G2766" s="91">
        <v>2160</v>
      </c>
      <c r="H2766" s="91">
        <v>30</v>
      </c>
      <c r="I2766" s="150"/>
      <c r="J2766" s="91"/>
      <c r="K2766" s="91"/>
      <c r="L2766" s="71" t="s">
        <v>2</v>
      </c>
    </row>
    <row r="2767" spans="1:12" x14ac:dyDescent="0.25">
      <c r="A2767" s="155" t="s">
        <v>6013</v>
      </c>
      <c r="B2767" s="91" t="s">
        <v>12327</v>
      </c>
      <c r="C2767" s="91" t="s">
        <v>9237</v>
      </c>
      <c r="D2767" s="91" t="s">
        <v>9387</v>
      </c>
      <c r="E2767" s="91">
        <v>12</v>
      </c>
      <c r="F2767" s="91">
        <v>3840</v>
      </c>
      <c r="G2767" s="91">
        <v>2160</v>
      </c>
      <c r="H2767" s="91">
        <v>60</v>
      </c>
      <c r="I2767" s="149"/>
      <c r="J2767" s="91"/>
      <c r="K2767" s="91"/>
      <c r="L2767" s="71" t="s">
        <v>2</v>
      </c>
    </row>
    <row r="2768" spans="1:12" x14ac:dyDescent="0.25">
      <c r="A2768" s="156" t="s">
        <v>6015</v>
      </c>
      <c r="B2768" s="91" t="s">
        <v>12328</v>
      </c>
      <c r="C2768" s="91" t="s">
        <v>9237</v>
      </c>
      <c r="D2768" s="91" t="s">
        <v>9387</v>
      </c>
      <c r="E2768" s="91">
        <v>12</v>
      </c>
      <c r="F2768" s="91">
        <v>3840</v>
      </c>
      <c r="G2768" s="91">
        <v>2160</v>
      </c>
      <c r="H2768" s="91">
        <v>120</v>
      </c>
      <c r="I2768" s="150"/>
      <c r="J2768" s="91"/>
      <c r="K2768" s="91"/>
      <c r="L2768" s="71" t="s">
        <v>2</v>
      </c>
    </row>
    <row r="2769" spans="1:12" x14ac:dyDescent="0.25">
      <c r="A2769" s="155" t="s">
        <v>6018</v>
      </c>
      <c r="B2769" s="91" t="s">
        <v>12329</v>
      </c>
      <c r="C2769" s="91" t="s">
        <v>9237</v>
      </c>
      <c r="D2769" s="91" t="s">
        <v>9327</v>
      </c>
      <c r="E2769" s="91">
        <v>8</v>
      </c>
      <c r="F2769" s="91">
        <v>4096</v>
      </c>
      <c r="G2769" s="91">
        <v>2160</v>
      </c>
      <c r="H2769" s="91">
        <v>24</v>
      </c>
      <c r="I2769" s="149"/>
      <c r="J2769" s="91"/>
      <c r="K2769" s="91"/>
      <c r="L2769" s="71" t="s">
        <v>2</v>
      </c>
    </row>
    <row r="2770" spans="1:12" x14ac:dyDescent="0.25">
      <c r="A2770" s="156" t="s">
        <v>6021</v>
      </c>
      <c r="B2770" s="91" t="s">
        <v>12330</v>
      </c>
      <c r="C2770" s="91" t="s">
        <v>9237</v>
      </c>
      <c r="D2770" s="91" t="s">
        <v>9327</v>
      </c>
      <c r="E2770" s="91">
        <v>8</v>
      </c>
      <c r="F2770" s="91">
        <v>4096</v>
      </c>
      <c r="G2770" s="91">
        <v>2160</v>
      </c>
      <c r="H2770" s="91">
        <v>30</v>
      </c>
      <c r="I2770" s="150"/>
      <c r="J2770" s="91"/>
      <c r="K2770" s="91"/>
      <c r="L2770" s="71" t="s">
        <v>2</v>
      </c>
    </row>
    <row r="2771" spans="1:12" x14ac:dyDescent="0.25">
      <c r="A2771" s="155" t="s">
        <v>6024</v>
      </c>
      <c r="B2771" s="91" t="s">
        <v>12331</v>
      </c>
      <c r="C2771" s="91" t="s">
        <v>9237</v>
      </c>
      <c r="D2771" s="91" t="s">
        <v>9327</v>
      </c>
      <c r="E2771" s="91">
        <v>8</v>
      </c>
      <c r="F2771" s="91">
        <v>4096</v>
      </c>
      <c r="G2771" s="91">
        <v>2160</v>
      </c>
      <c r="H2771" s="91">
        <v>60</v>
      </c>
      <c r="I2771" s="149"/>
      <c r="J2771" s="91"/>
      <c r="K2771" s="91"/>
      <c r="L2771" s="71" t="s">
        <v>2</v>
      </c>
    </row>
    <row r="2772" spans="1:12" x14ac:dyDescent="0.25">
      <c r="A2772" s="156" t="s">
        <v>6027</v>
      </c>
      <c r="B2772" s="91" t="s">
        <v>12332</v>
      </c>
      <c r="C2772" s="91" t="s">
        <v>9237</v>
      </c>
      <c r="D2772" s="91" t="s">
        <v>9327</v>
      </c>
      <c r="E2772" s="91">
        <v>8</v>
      </c>
      <c r="F2772" s="91">
        <v>4096</v>
      </c>
      <c r="G2772" s="91">
        <v>2160</v>
      </c>
      <c r="H2772" s="91">
        <v>120</v>
      </c>
      <c r="I2772" s="150"/>
      <c r="J2772" s="91"/>
      <c r="K2772" s="91"/>
      <c r="L2772" s="71" t="s">
        <v>2</v>
      </c>
    </row>
    <row r="2773" spans="1:12" x14ac:dyDescent="0.25">
      <c r="A2773" s="155" t="s">
        <v>6030</v>
      </c>
      <c r="B2773" s="91" t="s">
        <v>12333</v>
      </c>
      <c r="C2773" s="91" t="s">
        <v>9237</v>
      </c>
      <c r="D2773" s="91" t="s">
        <v>9336</v>
      </c>
      <c r="E2773" s="91">
        <v>8</v>
      </c>
      <c r="F2773" s="91">
        <v>4096</v>
      </c>
      <c r="G2773" s="91">
        <v>2160</v>
      </c>
      <c r="H2773" s="91">
        <v>24</v>
      </c>
      <c r="I2773" s="149"/>
      <c r="J2773" s="91"/>
      <c r="K2773" s="91"/>
      <c r="L2773" s="71" t="s">
        <v>2</v>
      </c>
    </row>
    <row r="2774" spans="1:12" x14ac:dyDescent="0.25">
      <c r="A2774" s="156" t="s">
        <v>6032</v>
      </c>
      <c r="B2774" s="91" t="s">
        <v>12334</v>
      </c>
      <c r="C2774" s="91" t="s">
        <v>9237</v>
      </c>
      <c r="D2774" s="91" t="s">
        <v>9336</v>
      </c>
      <c r="E2774" s="91">
        <v>8</v>
      </c>
      <c r="F2774" s="91">
        <v>4096</v>
      </c>
      <c r="G2774" s="91">
        <v>2160</v>
      </c>
      <c r="H2774" s="91">
        <v>30</v>
      </c>
      <c r="I2774" s="150"/>
      <c r="J2774" s="91"/>
      <c r="K2774" s="91"/>
      <c r="L2774" s="71" t="s">
        <v>2</v>
      </c>
    </row>
    <row r="2775" spans="1:12" x14ac:dyDescent="0.25">
      <c r="A2775" s="155" t="s">
        <v>6034</v>
      </c>
      <c r="B2775" s="91" t="s">
        <v>12335</v>
      </c>
      <c r="C2775" s="91" t="s">
        <v>9237</v>
      </c>
      <c r="D2775" s="91" t="s">
        <v>9336</v>
      </c>
      <c r="E2775" s="91">
        <v>8</v>
      </c>
      <c r="F2775" s="91">
        <v>4096</v>
      </c>
      <c r="G2775" s="91">
        <v>2160</v>
      </c>
      <c r="H2775" s="91">
        <v>60</v>
      </c>
      <c r="I2775" s="149"/>
      <c r="J2775" s="91"/>
      <c r="K2775" s="91"/>
      <c r="L2775" s="71" t="s">
        <v>2</v>
      </c>
    </row>
    <row r="2776" spans="1:12" x14ac:dyDescent="0.25">
      <c r="A2776" s="156" t="s">
        <v>6037</v>
      </c>
      <c r="B2776" s="91" t="s">
        <v>12336</v>
      </c>
      <c r="C2776" s="91" t="s">
        <v>9237</v>
      </c>
      <c r="D2776" s="91" t="s">
        <v>9336</v>
      </c>
      <c r="E2776" s="91">
        <v>8</v>
      </c>
      <c r="F2776" s="91">
        <v>4096</v>
      </c>
      <c r="G2776" s="91">
        <v>2160</v>
      </c>
      <c r="H2776" s="91">
        <v>120</v>
      </c>
      <c r="I2776" s="150"/>
      <c r="J2776" s="91"/>
      <c r="K2776" s="91"/>
      <c r="L2776" s="71" t="s">
        <v>2</v>
      </c>
    </row>
    <row r="2777" spans="1:12" x14ac:dyDescent="0.25">
      <c r="A2777" s="155" t="s">
        <v>6039</v>
      </c>
      <c r="B2777" s="91" t="s">
        <v>12337</v>
      </c>
      <c r="C2777" s="91" t="s">
        <v>9237</v>
      </c>
      <c r="D2777" s="91" t="s">
        <v>9345</v>
      </c>
      <c r="E2777" s="91">
        <v>8</v>
      </c>
      <c r="F2777" s="91">
        <v>4096</v>
      </c>
      <c r="G2777" s="91">
        <v>2160</v>
      </c>
      <c r="H2777" s="91">
        <v>24</v>
      </c>
      <c r="I2777" s="149"/>
      <c r="J2777" s="91"/>
      <c r="K2777" s="91"/>
      <c r="L2777" s="71" t="s">
        <v>2</v>
      </c>
    </row>
    <row r="2778" spans="1:12" x14ac:dyDescent="0.25">
      <c r="A2778" s="156" t="s">
        <v>6042</v>
      </c>
      <c r="B2778" s="91" t="s">
        <v>12338</v>
      </c>
      <c r="C2778" s="91" t="s">
        <v>9237</v>
      </c>
      <c r="D2778" s="91" t="s">
        <v>9345</v>
      </c>
      <c r="E2778" s="91">
        <v>8</v>
      </c>
      <c r="F2778" s="91">
        <v>4096</v>
      </c>
      <c r="G2778" s="91">
        <v>2160</v>
      </c>
      <c r="H2778" s="91">
        <v>30</v>
      </c>
      <c r="I2778" s="150"/>
      <c r="J2778" s="91"/>
      <c r="K2778" s="91"/>
      <c r="L2778" s="71" t="s">
        <v>2</v>
      </c>
    </row>
    <row r="2779" spans="1:12" x14ac:dyDescent="0.25">
      <c r="A2779" s="155" t="s">
        <v>6045</v>
      </c>
      <c r="B2779" s="91" t="s">
        <v>12339</v>
      </c>
      <c r="C2779" s="91" t="s">
        <v>9237</v>
      </c>
      <c r="D2779" s="91" t="s">
        <v>9345</v>
      </c>
      <c r="E2779" s="91">
        <v>8</v>
      </c>
      <c r="F2779" s="91">
        <v>4096</v>
      </c>
      <c r="G2779" s="91">
        <v>2160</v>
      </c>
      <c r="H2779" s="91">
        <v>60</v>
      </c>
      <c r="I2779" s="149"/>
      <c r="J2779" s="91"/>
      <c r="K2779" s="91"/>
      <c r="L2779" s="71" t="s">
        <v>2</v>
      </c>
    </row>
    <row r="2780" spans="1:12" x14ac:dyDescent="0.25">
      <c r="A2780" s="156" t="s">
        <v>6047</v>
      </c>
      <c r="B2780" s="91" t="s">
        <v>12340</v>
      </c>
      <c r="C2780" s="91" t="s">
        <v>9237</v>
      </c>
      <c r="D2780" s="91" t="s">
        <v>9345</v>
      </c>
      <c r="E2780" s="91">
        <v>8</v>
      </c>
      <c r="F2780" s="91">
        <v>4096</v>
      </c>
      <c r="G2780" s="91">
        <v>2160</v>
      </c>
      <c r="H2780" s="91">
        <v>120</v>
      </c>
      <c r="I2780" s="150"/>
      <c r="J2780" s="91"/>
      <c r="K2780" s="91"/>
      <c r="L2780" s="71" t="s">
        <v>2</v>
      </c>
    </row>
    <row r="2781" spans="1:12" x14ac:dyDescent="0.25">
      <c r="A2781" s="155" t="s">
        <v>6050</v>
      </c>
      <c r="B2781" s="91" t="s">
        <v>12341</v>
      </c>
      <c r="C2781" s="91" t="s">
        <v>9237</v>
      </c>
      <c r="D2781" s="91" t="s">
        <v>9354</v>
      </c>
      <c r="E2781" s="91">
        <v>10</v>
      </c>
      <c r="F2781" s="91">
        <v>4096</v>
      </c>
      <c r="G2781" s="91">
        <v>2160</v>
      </c>
      <c r="H2781" s="91">
        <v>24</v>
      </c>
      <c r="I2781" s="149"/>
      <c r="J2781" s="91"/>
      <c r="K2781" s="91"/>
      <c r="L2781" s="71" t="s">
        <v>2</v>
      </c>
    </row>
    <row r="2782" spans="1:12" x14ac:dyDescent="0.25">
      <c r="A2782" s="156" t="s">
        <v>6053</v>
      </c>
      <c r="B2782" s="91" t="s">
        <v>12342</v>
      </c>
      <c r="C2782" s="91" t="s">
        <v>9237</v>
      </c>
      <c r="D2782" s="91" t="s">
        <v>9354</v>
      </c>
      <c r="E2782" s="91">
        <v>10</v>
      </c>
      <c r="F2782" s="91">
        <v>4096</v>
      </c>
      <c r="G2782" s="91">
        <v>2160</v>
      </c>
      <c r="H2782" s="91">
        <v>30</v>
      </c>
      <c r="I2782" s="150"/>
      <c r="J2782" s="91"/>
      <c r="K2782" s="91"/>
      <c r="L2782" s="71" t="s">
        <v>2</v>
      </c>
    </row>
    <row r="2783" spans="1:12" x14ac:dyDescent="0.25">
      <c r="A2783" s="155" t="s">
        <v>6057</v>
      </c>
      <c r="B2783" s="91" t="s">
        <v>12343</v>
      </c>
      <c r="C2783" s="91" t="s">
        <v>9237</v>
      </c>
      <c r="D2783" s="91" t="s">
        <v>9354</v>
      </c>
      <c r="E2783" s="91">
        <v>10</v>
      </c>
      <c r="F2783" s="91">
        <v>4096</v>
      </c>
      <c r="G2783" s="91">
        <v>2160</v>
      </c>
      <c r="H2783" s="91">
        <v>60</v>
      </c>
      <c r="I2783" s="149"/>
      <c r="J2783" s="91"/>
      <c r="K2783" s="91"/>
      <c r="L2783" s="71" t="s">
        <v>2</v>
      </c>
    </row>
    <row r="2784" spans="1:12" x14ac:dyDescent="0.25">
      <c r="A2784" s="156" t="s">
        <v>6060</v>
      </c>
      <c r="B2784" s="91" t="s">
        <v>12344</v>
      </c>
      <c r="C2784" s="91" t="s">
        <v>9237</v>
      </c>
      <c r="D2784" s="91" t="s">
        <v>9354</v>
      </c>
      <c r="E2784" s="91">
        <v>10</v>
      </c>
      <c r="F2784" s="91">
        <v>4096</v>
      </c>
      <c r="G2784" s="91">
        <v>2160</v>
      </c>
      <c r="H2784" s="91">
        <v>120</v>
      </c>
      <c r="I2784" s="150"/>
      <c r="J2784" s="91"/>
      <c r="K2784" s="91"/>
      <c r="L2784" s="71" t="s">
        <v>2</v>
      </c>
    </row>
    <row r="2785" spans="1:12" x14ac:dyDescent="0.25">
      <c r="A2785" s="155" t="s">
        <v>6062</v>
      </c>
      <c r="B2785" s="91" t="s">
        <v>12345</v>
      </c>
      <c r="C2785" s="91" t="s">
        <v>9237</v>
      </c>
      <c r="D2785" s="91" t="s">
        <v>9363</v>
      </c>
      <c r="E2785" s="91">
        <v>10</v>
      </c>
      <c r="F2785" s="91">
        <v>4096</v>
      </c>
      <c r="G2785" s="91">
        <v>2160</v>
      </c>
      <c r="H2785" s="91">
        <v>24</v>
      </c>
      <c r="I2785" s="149"/>
      <c r="J2785" s="91"/>
      <c r="K2785" s="91"/>
      <c r="L2785" s="71" t="s">
        <v>2</v>
      </c>
    </row>
    <row r="2786" spans="1:12" x14ac:dyDescent="0.25">
      <c r="A2786" s="156" t="s">
        <v>6065</v>
      </c>
      <c r="B2786" s="91" t="s">
        <v>12346</v>
      </c>
      <c r="C2786" s="91" t="s">
        <v>9237</v>
      </c>
      <c r="D2786" s="91" t="s">
        <v>9363</v>
      </c>
      <c r="E2786" s="91">
        <v>10</v>
      </c>
      <c r="F2786" s="91">
        <v>4096</v>
      </c>
      <c r="G2786" s="91">
        <v>2160</v>
      </c>
      <c r="H2786" s="91">
        <v>30</v>
      </c>
      <c r="I2786" s="150"/>
      <c r="J2786" s="91"/>
      <c r="K2786" s="91"/>
      <c r="L2786" s="71" t="s">
        <v>2</v>
      </c>
    </row>
    <row r="2787" spans="1:12" x14ac:dyDescent="0.25">
      <c r="A2787" s="155" t="s">
        <v>6067</v>
      </c>
      <c r="B2787" s="91" t="s">
        <v>12347</v>
      </c>
      <c r="C2787" s="91" t="s">
        <v>9237</v>
      </c>
      <c r="D2787" s="91" t="s">
        <v>9363</v>
      </c>
      <c r="E2787" s="91">
        <v>10</v>
      </c>
      <c r="F2787" s="91">
        <v>4096</v>
      </c>
      <c r="G2787" s="91">
        <v>2160</v>
      </c>
      <c r="H2787" s="91">
        <v>60</v>
      </c>
      <c r="I2787" s="149"/>
      <c r="J2787" s="91"/>
      <c r="K2787" s="91"/>
      <c r="L2787" s="71" t="s">
        <v>2</v>
      </c>
    </row>
    <row r="2788" spans="1:12" x14ac:dyDescent="0.25">
      <c r="A2788" s="156" t="s">
        <v>6070</v>
      </c>
      <c r="B2788" s="91" t="s">
        <v>12348</v>
      </c>
      <c r="C2788" s="91" t="s">
        <v>9237</v>
      </c>
      <c r="D2788" s="91" t="s">
        <v>9363</v>
      </c>
      <c r="E2788" s="91">
        <v>10</v>
      </c>
      <c r="F2788" s="91">
        <v>4096</v>
      </c>
      <c r="G2788" s="91">
        <v>2160</v>
      </c>
      <c r="H2788" s="91">
        <v>120</v>
      </c>
      <c r="I2788" s="150"/>
      <c r="J2788" s="91"/>
      <c r="K2788" s="91"/>
      <c r="L2788" s="71" t="s">
        <v>2</v>
      </c>
    </row>
    <row r="2789" spans="1:12" x14ac:dyDescent="0.25">
      <c r="A2789" s="155" t="s">
        <v>6074</v>
      </c>
      <c r="B2789" s="91" t="s">
        <v>12349</v>
      </c>
      <c r="C2789" s="91" t="s">
        <v>9237</v>
      </c>
      <c r="D2789" s="91" t="s">
        <v>9371</v>
      </c>
      <c r="E2789" s="91">
        <v>10</v>
      </c>
      <c r="F2789" s="91">
        <v>4096</v>
      </c>
      <c r="G2789" s="91">
        <v>2160</v>
      </c>
      <c r="H2789" s="91">
        <v>24</v>
      </c>
      <c r="I2789" s="149"/>
      <c r="J2789" s="91"/>
      <c r="K2789" s="91"/>
      <c r="L2789" s="71" t="s">
        <v>2</v>
      </c>
    </row>
    <row r="2790" spans="1:12" x14ac:dyDescent="0.25">
      <c r="A2790" s="156" t="s">
        <v>6076</v>
      </c>
      <c r="B2790" s="91" t="s">
        <v>12350</v>
      </c>
      <c r="C2790" s="91" t="s">
        <v>9237</v>
      </c>
      <c r="D2790" s="91" t="s">
        <v>9371</v>
      </c>
      <c r="E2790" s="91">
        <v>10</v>
      </c>
      <c r="F2790" s="91">
        <v>4096</v>
      </c>
      <c r="G2790" s="91">
        <v>2160</v>
      </c>
      <c r="H2790" s="91">
        <v>30</v>
      </c>
      <c r="I2790" s="150"/>
      <c r="J2790" s="91"/>
      <c r="K2790" s="91"/>
      <c r="L2790" s="71" t="s">
        <v>2</v>
      </c>
    </row>
    <row r="2791" spans="1:12" x14ac:dyDescent="0.25">
      <c r="A2791" s="155" t="s">
        <v>6078</v>
      </c>
      <c r="B2791" s="91" t="s">
        <v>12351</v>
      </c>
      <c r="C2791" s="91" t="s">
        <v>9237</v>
      </c>
      <c r="D2791" s="91" t="s">
        <v>9371</v>
      </c>
      <c r="E2791" s="91">
        <v>10</v>
      </c>
      <c r="F2791" s="91">
        <v>4096</v>
      </c>
      <c r="G2791" s="91">
        <v>2160</v>
      </c>
      <c r="H2791" s="91">
        <v>60</v>
      </c>
      <c r="I2791" s="149"/>
      <c r="J2791" s="91"/>
      <c r="K2791" s="91"/>
      <c r="L2791" s="71" t="s">
        <v>2</v>
      </c>
    </row>
    <row r="2792" spans="1:12" x14ac:dyDescent="0.25">
      <c r="A2792" s="156" t="s">
        <v>6081</v>
      </c>
      <c r="B2792" s="91" t="s">
        <v>12352</v>
      </c>
      <c r="C2792" s="91" t="s">
        <v>9237</v>
      </c>
      <c r="D2792" s="91" t="s">
        <v>9371</v>
      </c>
      <c r="E2792" s="91">
        <v>10</v>
      </c>
      <c r="F2792" s="91">
        <v>4096</v>
      </c>
      <c r="G2792" s="91">
        <v>2160</v>
      </c>
      <c r="H2792" s="91">
        <v>120</v>
      </c>
      <c r="I2792" s="150"/>
      <c r="J2792" s="91"/>
      <c r="K2792" s="91"/>
      <c r="L2792" s="71" t="s">
        <v>2</v>
      </c>
    </row>
    <row r="2793" spans="1:12" x14ac:dyDescent="0.25">
      <c r="A2793" s="155" t="s">
        <v>6083</v>
      </c>
      <c r="B2793" s="91" t="s">
        <v>12353</v>
      </c>
      <c r="C2793" s="91" t="s">
        <v>9237</v>
      </c>
      <c r="D2793" s="91" t="s">
        <v>9376</v>
      </c>
      <c r="E2793" s="91">
        <v>12</v>
      </c>
      <c r="F2793" s="91">
        <v>4096</v>
      </c>
      <c r="G2793" s="91">
        <v>2160</v>
      </c>
      <c r="H2793" s="91">
        <v>24</v>
      </c>
      <c r="I2793" s="149"/>
      <c r="J2793" s="91"/>
      <c r="K2793" s="91"/>
      <c r="L2793" s="71" t="s">
        <v>2</v>
      </c>
    </row>
    <row r="2794" spans="1:12" x14ac:dyDescent="0.25">
      <c r="A2794" s="156" t="s">
        <v>6086</v>
      </c>
      <c r="B2794" s="91" t="s">
        <v>12354</v>
      </c>
      <c r="C2794" s="91" t="s">
        <v>9237</v>
      </c>
      <c r="D2794" s="91" t="s">
        <v>9376</v>
      </c>
      <c r="E2794" s="91">
        <v>12</v>
      </c>
      <c r="F2794" s="91">
        <v>4096</v>
      </c>
      <c r="G2794" s="91">
        <v>2160</v>
      </c>
      <c r="H2794" s="91">
        <v>30</v>
      </c>
      <c r="I2794" s="150"/>
      <c r="J2794" s="91"/>
      <c r="K2794" s="91"/>
      <c r="L2794" s="71" t="s">
        <v>2</v>
      </c>
    </row>
    <row r="2795" spans="1:12" x14ac:dyDescent="0.25">
      <c r="A2795" s="155" t="s">
        <v>6089</v>
      </c>
      <c r="B2795" s="91" t="s">
        <v>12355</v>
      </c>
      <c r="C2795" s="91" t="s">
        <v>9237</v>
      </c>
      <c r="D2795" s="91" t="s">
        <v>9376</v>
      </c>
      <c r="E2795" s="91">
        <v>12</v>
      </c>
      <c r="F2795" s="91">
        <v>4096</v>
      </c>
      <c r="G2795" s="91">
        <v>2160</v>
      </c>
      <c r="H2795" s="91">
        <v>60</v>
      </c>
      <c r="I2795" s="149"/>
      <c r="J2795" s="91"/>
      <c r="K2795" s="91"/>
      <c r="L2795" s="71" t="s">
        <v>2</v>
      </c>
    </row>
    <row r="2796" spans="1:12" x14ac:dyDescent="0.25">
      <c r="A2796" s="156" t="s">
        <v>6091</v>
      </c>
      <c r="B2796" s="91" t="s">
        <v>12356</v>
      </c>
      <c r="C2796" s="91" t="s">
        <v>9237</v>
      </c>
      <c r="D2796" s="91" t="s">
        <v>9376</v>
      </c>
      <c r="E2796" s="91">
        <v>12</v>
      </c>
      <c r="F2796" s="91">
        <v>4096</v>
      </c>
      <c r="G2796" s="91">
        <v>2160</v>
      </c>
      <c r="H2796" s="91">
        <v>120</v>
      </c>
      <c r="I2796" s="150"/>
      <c r="J2796" s="91"/>
      <c r="K2796" s="91"/>
      <c r="L2796" s="71" t="s">
        <v>2</v>
      </c>
    </row>
    <row r="2797" spans="1:12" x14ac:dyDescent="0.25">
      <c r="A2797" s="155" t="s">
        <v>6093</v>
      </c>
      <c r="B2797" s="91" t="s">
        <v>12357</v>
      </c>
      <c r="C2797" s="91" t="s">
        <v>9237</v>
      </c>
      <c r="D2797" s="91" t="s">
        <v>9382</v>
      </c>
      <c r="E2797" s="91">
        <v>12</v>
      </c>
      <c r="F2797" s="91">
        <v>4096</v>
      </c>
      <c r="G2797" s="91">
        <v>2160</v>
      </c>
      <c r="H2797" s="91">
        <v>24</v>
      </c>
      <c r="I2797" s="149"/>
      <c r="J2797" s="91"/>
      <c r="K2797" s="91"/>
      <c r="L2797" s="71" t="s">
        <v>2</v>
      </c>
    </row>
    <row r="2798" spans="1:12" x14ac:dyDescent="0.25">
      <c r="A2798" s="156" t="s">
        <v>6096</v>
      </c>
      <c r="B2798" s="91" t="s">
        <v>12358</v>
      </c>
      <c r="C2798" s="91" t="s">
        <v>9237</v>
      </c>
      <c r="D2798" s="91" t="s">
        <v>9382</v>
      </c>
      <c r="E2798" s="91">
        <v>12</v>
      </c>
      <c r="F2798" s="91">
        <v>4096</v>
      </c>
      <c r="G2798" s="91">
        <v>2160</v>
      </c>
      <c r="H2798" s="91">
        <v>30</v>
      </c>
      <c r="I2798" s="150"/>
      <c r="J2798" s="91"/>
      <c r="K2798" s="91"/>
      <c r="L2798" s="71" t="s">
        <v>2</v>
      </c>
    </row>
    <row r="2799" spans="1:12" x14ac:dyDescent="0.25">
      <c r="A2799" s="155" t="s">
        <v>6098</v>
      </c>
      <c r="B2799" s="91" t="s">
        <v>12359</v>
      </c>
      <c r="C2799" s="91" t="s">
        <v>9237</v>
      </c>
      <c r="D2799" s="91" t="s">
        <v>9382</v>
      </c>
      <c r="E2799" s="91">
        <v>12</v>
      </c>
      <c r="F2799" s="91">
        <v>4096</v>
      </c>
      <c r="G2799" s="91">
        <v>2160</v>
      </c>
      <c r="H2799" s="91">
        <v>60</v>
      </c>
      <c r="I2799" s="149"/>
      <c r="J2799" s="91"/>
      <c r="K2799" s="91"/>
      <c r="L2799" s="71" t="s">
        <v>2</v>
      </c>
    </row>
    <row r="2800" spans="1:12" x14ac:dyDescent="0.25">
      <c r="A2800" s="156" t="s">
        <v>6099</v>
      </c>
      <c r="B2800" s="91" t="s">
        <v>12360</v>
      </c>
      <c r="C2800" s="91" t="s">
        <v>9237</v>
      </c>
      <c r="D2800" s="91" t="s">
        <v>9382</v>
      </c>
      <c r="E2800" s="91">
        <v>12</v>
      </c>
      <c r="F2800" s="91">
        <v>4096</v>
      </c>
      <c r="G2800" s="91">
        <v>2160</v>
      </c>
      <c r="H2800" s="91">
        <v>120</v>
      </c>
      <c r="I2800" s="150"/>
      <c r="J2800" s="91"/>
      <c r="K2800" s="91"/>
      <c r="L2800" s="71" t="s">
        <v>2</v>
      </c>
    </row>
    <row r="2801" spans="1:12" x14ac:dyDescent="0.25">
      <c r="A2801" s="155" t="s">
        <v>6102</v>
      </c>
      <c r="B2801" s="91" t="s">
        <v>12361</v>
      </c>
      <c r="C2801" s="91" t="s">
        <v>9237</v>
      </c>
      <c r="D2801" s="91" t="s">
        <v>9387</v>
      </c>
      <c r="E2801" s="91">
        <v>12</v>
      </c>
      <c r="F2801" s="91">
        <v>4096</v>
      </c>
      <c r="G2801" s="91">
        <v>2160</v>
      </c>
      <c r="H2801" s="91">
        <v>24</v>
      </c>
      <c r="I2801" s="149"/>
      <c r="J2801" s="91"/>
      <c r="K2801" s="91"/>
      <c r="L2801" s="71" t="s">
        <v>2</v>
      </c>
    </row>
    <row r="2802" spans="1:12" x14ac:dyDescent="0.25">
      <c r="A2802" s="156" t="s">
        <v>6104</v>
      </c>
      <c r="B2802" s="91" t="s">
        <v>12362</v>
      </c>
      <c r="C2802" s="91" t="s">
        <v>9237</v>
      </c>
      <c r="D2802" s="91" t="s">
        <v>9387</v>
      </c>
      <c r="E2802" s="91">
        <v>12</v>
      </c>
      <c r="F2802" s="91">
        <v>4096</v>
      </c>
      <c r="G2802" s="91">
        <v>2160</v>
      </c>
      <c r="H2802" s="91">
        <v>30</v>
      </c>
      <c r="I2802" s="150"/>
      <c r="J2802" s="91"/>
      <c r="K2802" s="91"/>
      <c r="L2802" s="71" t="s">
        <v>2</v>
      </c>
    </row>
    <row r="2803" spans="1:12" x14ac:dyDescent="0.25">
      <c r="A2803" s="155" t="s">
        <v>6105</v>
      </c>
      <c r="B2803" s="91" t="s">
        <v>12363</v>
      </c>
      <c r="C2803" s="91" t="s">
        <v>9237</v>
      </c>
      <c r="D2803" s="91" t="s">
        <v>9387</v>
      </c>
      <c r="E2803" s="91">
        <v>12</v>
      </c>
      <c r="F2803" s="91">
        <v>4096</v>
      </c>
      <c r="G2803" s="91">
        <v>2160</v>
      </c>
      <c r="H2803" s="91">
        <v>60</v>
      </c>
      <c r="I2803" s="149"/>
      <c r="J2803" s="91"/>
      <c r="K2803" s="91"/>
      <c r="L2803" s="71" t="s">
        <v>2</v>
      </c>
    </row>
    <row r="2804" spans="1:12" x14ac:dyDescent="0.25">
      <c r="A2804" s="156" t="s">
        <v>6107</v>
      </c>
      <c r="B2804" s="91" t="s">
        <v>12364</v>
      </c>
      <c r="C2804" s="91" t="s">
        <v>9237</v>
      </c>
      <c r="D2804" s="91" t="s">
        <v>9387</v>
      </c>
      <c r="E2804" s="91">
        <v>12</v>
      </c>
      <c r="F2804" s="91">
        <v>4096</v>
      </c>
      <c r="G2804" s="91">
        <v>2160</v>
      </c>
      <c r="H2804" s="91">
        <v>120</v>
      </c>
      <c r="I2804" s="150"/>
      <c r="J2804" s="91"/>
      <c r="K2804" s="91"/>
      <c r="L2804" s="71" t="s">
        <v>2</v>
      </c>
    </row>
    <row r="2805" spans="1:12" x14ac:dyDescent="0.25">
      <c r="A2805" s="155" t="s">
        <v>6109</v>
      </c>
      <c r="B2805" s="91" t="s">
        <v>12365</v>
      </c>
      <c r="C2805" s="91" t="s">
        <v>9237</v>
      </c>
      <c r="D2805" s="91" t="s">
        <v>9327</v>
      </c>
      <c r="E2805" s="91">
        <v>8</v>
      </c>
      <c r="F2805" s="91">
        <v>7680</v>
      </c>
      <c r="G2805" s="91">
        <v>4320</v>
      </c>
      <c r="H2805" s="91">
        <v>15</v>
      </c>
      <c r="I2805" s="149"/>
      <c r="J2805" s="91"/>
      <c r="K2805" s="91"/>
      <c r="L2805" s="71" t="s">
        <v>2</v>
      </c>
    </row>
    <row r="2806" spans="1:12" x14ac:dyDescent="0.25">
      <c r="A2806" s="156" t="s">
        <v>6111</v>
      </c>
      <c r="B2806" s="91" t="s">
        <v>12366</v>
      </c>
      <c r="C2806" s="91" t="s">
        <v>9237</v>
      </c>
      <c r="D2806" s="91" t="s">
        <v>9336</v>
      </c>
      <c r="E2806" s="91">
        <v>8</v>
      </c>
      <c r="F2806" s="91">
        <v>7680</v>
      </c>
      <c r="G2806" s="91">
        <v>4320</v>
      </c>
      <c r="H2806" s="91">
        <v>15</v>
      </c>
      <c r="I2806" s="150"/>
      <c r="J2806" s="91"/>
      <c r="K2806" s="91"/>
      <c r="L2806" s="71" t="s">
        <v>2</v>
      </c>
    </row>
    <row r="2807" spans="1:12" x14ac:dyDescent="0.25">
      <c r="A2807" s="155" t="s">
        <v>6114</v>
      </c>
      <c r="B2807" s="91" t="s">
        <v>12367</v>
      </c>
      <c r="C2807" s="91" t="s">
        <v>9237</v>
      </c>
      <c r="D2807" s="91" t="s">
        <v>9345</v>
      </c>
      <c r="E2807" s="91">
        <v>8</v>
      </c>
      <c r="F2807" s="91">
        <v>7680</v>
      </c>
      <c r="G2807" s="91">
        <v>4320</v>
      </c>
      <c r="H2807" s="91">
        <v>15</v>
      </c>
      <c r="I2807" s="149"/>
      <c r="J2807" s="91"/>
      <c r="K2807" s="91"/>
      <c r="L2807" s="71" t="s">
        <v>2</v>
      </c>
    </row>
    <row r="2808" spans="1:12" x14ac:dyDescent="0.25">
      <c r="A2808" s="156" t="s">
        <v>6117</v>
      </c>
      <c r="B2808" s="91" t="s">
        <v>12368</v>
      </c>
      <c r="C2808" s="91" t="s">
        <v>9237</v>
      </c>
      <c r="D2808" s="91" t="s">
        <v>9354</v>
      </c>
      <c r="E2808" s="91">
        <v>10</v>
      </c>
      <c r="F2808" s="91">
        <v>7680</v>
      </c>
      <c r="G2808" s="91">
        <v>4320</v>
      </c>
      <c r="H2808" s="91">
        <v>15</v>
      </c>
      <c r="I2808" s="150"/>
      <c r="J2808" s="91"/>
      <c r="K2808" s="91"/>
      <c r="L2808" s="71" t="s">
        <v>2</v>
      </c>
    </row>
    <row r="2809" spans="1:12" x14ac:dyDescent="0.25">
      <c r="A2809" s="155" t="s">
        <v>6119</v>
      </c>
      <c r="B2809" s="91" t="s">
        <v>12369</v>
      </c>
      <c r="C2809" s="91" t="s">
        <v>9237</v>
      </c>
      <c r="D2809" s="91" t="s">
        <v>9363</v>
      </c>
      <c r="E2809" s="91">
        <v>10</v>
      </c>
      <c r="F2809" s="91">
        <v>7680</v>
      </c>
      <c r="G2809" s="91">
        <v>4320</v>
      </c>
      <c r="H2809" s="91">
        <v>15</v>
      </c>
      <c r="I2809" s="149"/>
      <c r="J2809" s="91"/>
      <c r="K2809" s="91"/>
      <c r="L2809" s="71" t="s">
        <v>2</v>
      </c>
    </row>
    <row r="2810" spans="1:12" x14ac:dyDescent="0.25">
      <c r="A2810" s="156" t="s">
        <v>6121</v>
      </c>
      <c r="B2810" s="91" t="s">
        <v>12370</v>
      </c>
      <c r="C2810" s="91" t="s">
        <v>9237</v>
      </c>
      <c r="D2810" s="91" t="s">
        <v>9371</v>
      </c>
      <c r="E2810" s="91">
        <v>10</v>
      </c>
      <c r="F2810" s="91">
        <v>7680</v>
      </c>
      <c r="G2810" s="91">
        <v>4320</v>
      </c>
      <c r="H2810" s="91">
        <v>15</v>
      </c>
      <c r="I2810" s="150"/>
      <c r="J2810" s="91"/>
      <c r="K2810" s="91"/>
      <c r="L2810" s="71" t="s">
        <v>2</v>
      </c>
    </row>
    <row r="2811" spans="1:12" x14ac:dyDescent="0.25">
      <c r="A2811" s="155" t="s">
        <v>6125</v>
      </c>
      <c r="B2811" s="91" t="s">
        <v>12371</v>
      </c>
      <c r="C2811" s="91" t="s">
        <v>9237</v>
      </c>
      <c r="D2811" s="91" t="s">
        <v>9376</v>
      </c>
      <c r="E2811" s="91">
        <v>12</v>
      </c>
      <c r="F2811" s="91">
        <v>7680</v>
      </c>
      <c r="G2811" s="91">
        <v>4320</v>
      </c>
      <c r="H2811" s="91">
        <v>15</v>
      </c>
      <c r="I2811" s="149"/>
      <c r="J2811" s="91"/>
      <c r="K2811" s="91"/>
      <c r="L2811" s="71" t="s">
        <v>2</v>
      </c>
    </row>
    <row r="2812" spans="1:12" x14ac:dyDescent="0.25">
      <c r="A2812" s="156" t="s">
        <v>6129</v>
      </c>
      <c r="B2812" s="91" t="s">
        <v>12372</v>
      </c>
      <c r="C2812" s="91" t="s">
        <v>9237</v>
      </c>
      <c r="D2812" s="91" t="s">
        <v>9382</v>
      </c>
      <c r="E2812" s="91">
        <v>12</v>
      </c>
      <c r="F2812" s="91">
        <v>7680</v>
      </c>
      <c r="G2812" s="91">
        <v>4320</v>
      </c>
      <c r="H2812" s="91">
        <v>15</v>
      </c>
      <c r="I2812" s="150"/>
      <c r="J2812" s="91"/>
      <c r="K2812" s="91"/>
      <c r="L2812" s="71" t="s">
        <v>2</v>
      </c>
    </row>
    <row r="2813" spans="1:12" x14ac:dyDescent="0.25">
      <c r="A2813" s="155" t="s">
        <v>6131</v>
      </c>
      <c r="B2813" s="91" t="s">
        <v>12373</v>
      </c>
      <c r="C2813" s="91" t="s">
        <v>9237</v>
      </c>
      <c r="D2813" s="91" t="s">
        <v>9387</v>
      </c>
      <c r="E2813" s="91">
        <v>12</v>
      </c>
      <c r="F2813" s="91">
        <v>7680</v>
      </c>
      <c r="G2813" s="91">
        <v>4320</v>
      </c>
      <c r="H2813" s="91">
        <v>15</v>
      </c>
      <c r="I2813" s="149"/>
      <c r="J2813" s="91"/>
      <c r="K2813" s="91"/>
      <c r="L2813" s="71" t="s">
        <v>2</v>
      </c>
    </row>
    <row r="2814" spans="1:12" x14ac:dyDescent="0.25">
      <c r="A2814" s="156" t="s">
        <v>6133</v>
      </c>
      <c r="B2814" s="91" t="s">
        <v>12374</v>
      </c>
      <c r="C2814" s="91" t="s">
        <v>9237</v>
      </c>
      <c r="D2814" s="91" t="s">
        <v>9072</v>
      </c>
      <c r="E2814" s="91">
        <v>8</v>
      </c>
      <c r="F2814" s="91">
        <v>352</v>
      </c>
      <c r="G2814" s="91">
        <v>240</v>
      </c>
      <c r="H2814" s="91">
        <v>24</v>
      </c>
      <c r="I2814" s="150"/>
      <c r="J2814" s="91"/>
      <c r="K2814" s="91"/>
      <c r="L2814" s="71" t="s">
        <v>2</v>
      </c>
    </row>
    <row r="2815" spans="1:12" x14ac:dyDescent="0.25">
      <c r="A2815" s="155" t="s">
        <v>6135</v>
      </c>
      <c r="B2815" s="91" t="s">
        <v>12375</v>
      </c>
      <c r="C2815" s="91" t="s">
        <v>9237</v>
      </c>
      <c r="D2815" s="91" t="s">
        <v>9072</v>
      </c>
      <c r="E2815" s="91">
        <v>8</v>
      </c>
      <c r="F2815" s="91">
        <v>352</v>
      </c>
      <c r="G2815" s="91">
        <v>240</v>
      </c>
      <c r="H2815" s="91">
        <v>30</v>
      </c>
      <c r="I2815" s="149"/>
      <c r="J2815" s="91"/>
      <c r="K2815" s="91"/>
      <c r="L2815" s="71" t="s">
        <v>2</v>
      </c>
    </row>
    <row r="2816" spans="1:12" x14ac:dyDescent="0.25">
      <c r="A2816" s="156" t="s">
        <v>6139</v>
      </c>
      <c r="B2816" s="91" t="s">
        <v>12376</v>
      </c>
      <c r="C2816" s="91" t="s">
        <v>9237</v>
      </c>
      <c r="D2816" s="91" t="s">
        <v>9072</v>
      </c>
      <c r="E2816" s="91">
        <v>8</v>
      </c>
      <c r="F2816" s="91">
        <v>352</v>
      </c>
      <c r="G2816" s="91">
        <v>240</v>
      </c>
      <c r="H2816" s="91">
        <v>60</v>
      </c>
      <c r="I2816" s="150"/>
      <c r="J2816" s="91"/>
      <c r="K2816" s="91"/>
      <c r="L2816" s="71" t="s">
        <v>2</v>
      </c>
    </row>
    <row r="2817" spans="1:12" x14ac:dyDescent="0.25">
      <c r="A2817" s="155" t="s">
        <v>6143</v>
      </c>
      <c r="B2817" s="91" t="s">
        <v>12377</v>
      </c>
      <c r="C2817" s="91" t="s">
        <v>9237</v>
      </c>
      <c r="D2817" s="91" t="s">
        <v>9072</v>
      </c>
      <c r="E2817" s="91">
        <v>8</v>
      </c>
      <c r="F2817" s="91">
        <v>352</v>
      </c>
      <c r="G2817" s="91">
        <v>240</v>
      </c>
      <c r="H2817" s="91">
        <v>120</v>
      </c>
      <c r="I2817" s="149"/>
      <c r="J2817" s="91"/>
      <c r="K2817" s="91"/>
      <c r="L2817" s="71" t="s">
        <v>2</v>
      </c>
    </row>
    <row r="2818" spans="1:12" x14ac:dyDescent="0.25">
      <c r="A2818" s="156" t="s">
        <v>6145</v>
      </c>
      <c r="B2818" s="91" t="s">
        <v>12378</v>
      </c>
      <c r="C2818" s="91" t="s">
        <v>9237</v>
      </c>
      <c r="D2818" s="91" t="s">
        <v>9984</v>
      </c>
      <c r="E2818" s="91">
        <v>8</v>
      </c>
      <c r="F2818" s="91">
        <v>352</v>
      </c>
      <c r="G2818" s="91">
        <v>240</v>
      </c>
      <c r="H2818" s="91">
        <v>24</v>
      </c>
      <c r="I2818" s="150"/>
      <c r="J2818" s="91"/>
      <c r="K2818" s="91"/>
      <c r="L2818" s="71" t="s">
        <v>2</v>
      </c>
    </row>
    <row r="2819" spans="1:12" x14ac:dyDescent="0.25">
      <c r="A2819" s="155" t="s">
        <v>6147</v>
      </c>
      <c r="B2819" s="91" t="s">
        <v>12379</v>
      </c>
      <c r="C2819" s="91" t="s">
        <v>9237</v>
      </c>
      <c r="D2819" s="91" t="s">
        <v>9984</v>
      </c>
      <c r="E2819" s="91">
        <v>8</v>
      </c>
      <c r="F2819" s="91">
        <v>352</v>
      </c>
      <c r="G2819" s="91">
        <v>240</v>
      </c>
      <c r="H2819" s="91">
        <v>30</v>
      </c>
      <c r="I2819" s="149"/>
      <c r="J2819" s="91"/>
      <c r="K2819" s="91"/>
      <c r="L2819" s="71" t="s">
        <v>2</v>
      </c>
    </row>
    <row r="2820" spans="1:12" x14ac:dyDescent="0.25">
      <c r="A2820" s="156" t="s">
        <v>6149</v>
      </c>
      <c r="B2820" s="91" t="s">
        <v>12380</v>
      </c>
      <c r="C2820" s="91" t="s">
        <v>9237</v>
      </c>
      <c r="D2820" s="91" t="s">
        <v>9984</v>
      </c>
      <c r="E2820" s="91">
        <v>8</v>
      </c>
      <c r="F2820" s="91">
        <v>352</v>
      </c>
      <c r="G2820" s="91">
        <v>240</v>
      </c>
      <c r="H2820" s="91">
        <v>60</v>
      </c>
      <c r="I2820" s="150"/>
      <c r="J2820" s="91"/>
      <c r="K2820" s="91"/>
      <c r="L2820" s="71" t="s">
        <v>2</v>
      </c>
    </row>
    <row r="2821" spans="1:12" x14ac:dyDescent="0.25">
      <c r="A2821" s="155" t="s">
        <v>6152</v>
      </c>
      <c r="B2821" s="91" t="s">
        <v>12381</v>
      </c>
      <c r="C2821" s="91" t="s">
        <v>9237</v>
      </c>
      <c r="D2821" s="91" t="s">
        <v>9984</v>
      </c>
      <c r="E2821" s="91">
        <v>8</v>
      </c>
      <c r="F2821" s="91">
        <v>352</v>
      </c>
      <c r="G2821" s="91">
        <v>240</v>
      </c>
      <c r="H2821" s="91">
        <v>120</v>
      </c>
      <c r="I2821" s="149"/>
      <c r="J2821" s="91"/>
      <c r="K2821" s="91"/>
      <c r="L2821" s="71" t="s">
        <v>2</v>
      </c>
    </row>
    <row r="2822" spans="1:12" x14ac:dyDescent="0.25">
      <c r="A2822" s="156" t="s">
        <v>6154</v>
      </c>
      <c r="B2822" s="91" t="s">
        <v>12382</v>
      </c>
      <c r="C2822" s="91" t="s">
        <v>9237</v>
      </c>
      <c r="D2822" s="91" t="s">
        <v>9989</v>
      </c>
      <c r="E2822" s="91">
        <v>8</v>
      </c>
      <c r="F2822" s="91">
        <v>352</v>
      </c>
      <c r="G2822" s="91">
        <v>240</v>
      </c>
      <c r="H2822" s="91">
        <v>24</v>
      </c>
      <c r="I2822" s="150"/>
      <c r="J2822" s="91"/>
      <c r="K2822" s="91"/>
      <c r="L2822" s="71" t="s">
        <v>2</v>
      </c>
    </row>
    <row r="2823" spans="1:12" x14ac:dyDescent="0.25">
      <c r="A2823" s="155" t="s">
        <v>6158</v>
      </c>
      <c r="B2823" s="91" t="s">
        <v>12383</v>
      </c>
      <c r="C2823" s="91" t="s">
        <v>9237</v>
      </c>
      <c r="D2823" s="91" t="s">
        <v>9989</v>
      </c>
      <c r="E2823" s="91">
        <v>8</v>
      </c>
      <c r="F2823" s="91">
        <v>352</v>
      </c>
      <c r="G2823" s="91">
        <v>240</v>
      </c>
      <c r="H2823" s="91">
        <v>30</v>
      </c>
      <c r="I2823" s="149"/>
      <c r="J2823" s="91"/>
      <c r="K2823" s="91"/>
      <c r="L2823" s="71" t="s">
        <v>2</v>
      </c>
    </row>
    <row r="2824" spans="1:12" x14ac:dyDescent="0.25">
      <c r="A2824" s="156" t="s">
        <v>6160</v>
      </c>
      <c r="B2824" s="91" t="s">
        <v>12384</v>
      </c>
      <c r="C2824" s="91" t="s">
        <v>9237</v>
      </c>
      <c r="D2824" s="91" t="s">
        <v>9989</v>
      </c>
      <c r="E2824" s="91">
        <v>8</v>
      </c>
      <c r="F2824" s="91">
        <v>352</v>
      </c>
      <c r="G2824" s="91">
        <v>240</v>
      </c>
      <c r="H2824" s="91">
        <v>60</v>
      </c>
      <c r="I2824" s="150"/>
      <c r="J2824" s="91"/>
      <c r="K2824" s="91"/>
      <c r="L2824" s="71" t="s">
        <v>2</v>
      </c>
    </row>
    <row r="2825" spans="1:12" x14ac:dyDescent="0.25">
      <c r="A2825" s="155" t="s">
        <v>6164</v>
      </c>
      <c r="B2825" s="91" t="s">
        <v>12385</v>
      </c>
      <c r="C2825" s="91" t="s">
        <v>9237</v>
      </c>
      <c r="D2825" s="91" t="s">
        <v>9989</v>
      </c>
      <c r="E2825" s="91">
        <v>8</v>
      </c>
      <c r="F2825" s="91">
        <v>352</v>
      </c>
      <c r="G2825" s="91">
        <v>240</v>
      </c>
      <c r="H2825" s="91">
        <v>120</v>
      </c>
      <c r="I2825" s="149"/>
      <c r="J2825" s="91"/>
      <c r="K2825" s="91"/>
      <c r="L2825" s="71" t="s">
        <v>2</v>
      </c>
    </row>
    <row r="2826" spans="1:12" x14ac:dyDescent="0.25">
      <c r="A2826" s="156" t="s">
        <v>6167</v>
      </c>
      <c r="B2826" s="91" t="s">
        <v>12386</v>
      </c>
      <c r="C2826" s="91" t="s">
        <v>9237</v>
      </c>
      <c r="D2826" s="91" t="s">
        <v>9994</v>
      </c>
      <c r="E2826" s="91">
        <v>8</v>
      </c>
      <c r="F2826" s="91">
        <v>352</v>
      </c>
      <c r="G2826" s="91">
        <v>240</v>
      </c>
      <c r="H2826" s="91">
        <v>24</v>
      </c>
      <c r="I2826" s="150"/>
      <c r="J2826" s="91"/>
      <c r="K2826" s="91"/>
      <c r="L2826" s="71" t="s">
        <v>2</v>
      </c>
    </row>
    <row r="2827" spans="1:12" x14ac:dyDescent="0.25">
      <c r="A2827" s="155" t="s">
        <v>6170</v>
      </c>
      <c r="B2827" s="91" t="s">
        <v>12387</v>
      </c>
      <c r="C2827" s="91" t="s">
        <v>9237</v>
      </c>
      <c r="D2827" s="91" t="s">
        <v>9994</v>
      </c>
      <c r="E2827" s="91">
        <v>8</v>
      </c>
      <c r="F2827" s="91">
        <v>352</v>
      </c>
      <c r="G2827" s="91">
        <v>240</v>
      </c>
      <c r="H2827" s="91">
        <v>30</v>
      </c>
      <c r="I2827" s="149"/>
      <c r="J2827" s="91"/>
      <c r="K2827" s="91"/>
      <c r="L2827" s="71" t="s">
        <v>2</v>
      </c>
    </row>
    <row r="2828" spans="1:12" x14ac:dyDescent="0.25">
      <c r="A2828" s="156" t="s">
        <v>6173</v>
      </c>
      <c r="B2828" s="91" t="s">
        <v>12388</v>
      </c>
      <c r="C2828" s="91" t="s">
        <v>9237</v>
      </c>
      <c r="D2828" s="91" t="s">
        <v>9994</v>
      </c>
      <c r="E2828" s="91">
        <v>8</v>
      </c>
      <c r="F2828" s="91">
        <v>352</v>
      </c>
      <c r="G2828" s="91">
        <v>240</v>
      </c>
      <c r="H2828" s="91">
        <v>60</v>
      </c>
      <c r="I2828" s="150"/>
      <c r="J2828" s="91"/>
      <c r="K2828" s="91"/>
      <c r="L2828" s="71" t="s">
        <v>2</v>
      </c>
    </row>
    <row r="2829" spans="1:12" x14ac:dyDescent="0.25">
      <c r="A2829" s="155" t="s">
        <v>6176</v>
      </c>
      <c r="B2829" s="91" t="s">
        <v>12389</v>
      </c>
      <c r="C2829" s="91" t="s">
        <v>9237</v>
      </c>
      <c r="D2829" s="91" t="s">
        <v>9994</v>
      </c>
      <c r="E2829" s="91">
        <v>8</v>
      </c>
      <c r="F2829" s="91">
        <v>352</v>
      </c>
      <c r="G2829" s="91">
        <v>240</v>
      </c>
      <c r="H2829" s="91">
        <v>120</v>
      </c>
      <c r="I2829" s="149"/>
      <c r="J2829" s="91"/>
      <c r="K2829" s="91"/>
      <c r="L2829" s="71" t="s">
        <v>2</v>
      </c>
    </row>
    <row r="2830" spans="1:12" x14ac:dyDescent="0.25">
      <c r="A2830" s="156" t="s">
        <v>6179</v>
      </c>
      <c r="B2830" s="91" t="s">
        <v>12390</v>
      </c>
      <c r="C2830" s="91" t="s">
        <v>9237</v>
      </c>
      <c r="D2830" s="91" t="s">
        <v>9999</v>
      </c>
      <c r="E2830" s="91">
        <v>10</v>
      </c>
      <c r="F2830" s="91">
        <v>352</v>
      </c>
      <c r="G2830" s="91">
        <v>240</v>
      </c>
      <c r="H2830" s="91">
        <v>24</v>
      </c>
      <c r="I2830" s="150"/>
      <c r="J2830" s="91"/>
      <c r="K2830" s="91"/>
      <c r="L2830" s="71" t="s">
        <v>2</v>
      </c>
    </row>
    <row r="2831" spans="1:12" x14ac:dyDescent="0.25">
      <c r="A2831" s="155" t="s">
        <v>6181</v>
      </c>
      <c r="B2831" s="91" t="s">
        <v>12391</v>
      </c>
      <c r="C2831" s="91" t="s">
        <v>9237</v>
      </c>
      <c r="D2831" s="91" t="s">
        <v>9999</v>
      </c>
      <c r="E2831" s="91">
        <v>10</v>
      </c>
      <c r="F2831" s="91">
        <v>352</v>
      </c>
      <c r="G2831" s="91">
        <v>240</v>
      </c>
      <c r="H2831" s="91">
        <v>30</v>
      </c>
      <c r="I2831" s="149"/>
      <c r="J2831" s="91"/>
      <c r="K2831" s="91"/>
      <c r="L2831" s="71" t="s">
        <v>2</v>
      </c>
    </row>
    <row r="2832" spans="1:12" x14ac:dyDescent="0.25">
      <c r="A2832" s="156" t="s">
        <v>6182</v>
      </c>
      <c r="B2832" s="91" t="s">
        <v>12392</v>
      </c>
      <c r="C2832" s="91" t="s">
        <v>9237</v>
      </c>
      <c r="D2832" s="91" t="s">
        <v>9999</v>
      </c>
      <c r="E2832" s="91">
        <v>10</v>
      </c>
      <c r="F2832" s="91">
        <v>352</v>
      </c>
      <c r="G2832" s="91">
        <v>240</v>
      </c>
      <c r="H2832" s="91">
        <v>60</v>
      </c>
      <c r="I2832" s="150"/>
      <c r="J2832" s="91"/>
      <c r="K2832" s="91"/>
      <c r="L2832" s="71" t="s">
        <v>2</v>
      </c>
    </row>
    <row r="2833" spans="1:12" x14ac:dyDescent="0.25">
      <c r="A2833" s="155" t="s">
        <v>6185</v>
      </c>
      <c r="B2833" s="91" t="s">
        <v>12393</v>
      </c>
      <c r="C2833" s="91" t="s">
        <v>9237</v>
      </c>
      <c r="D2833" s="91" t="s">
        <v>9999</v>
      </c>
      <c r="E2833" s="91">
        <v>10</v>
      </c>
      <c r="F2833" s="91">
        <v>352</v>
      </c>
      <c r="G2833" s="91">
        <v>240</v>
      </c>
      <c r="H2833" s="91">
        <v>120</v>
      </c>
      <c r="I2833" s="149"/>
      <c r="J2833" s="91"/>
      <c r="K2833" s="91"/>
      <c r="L2833" s="71" t="s">
        <v>2</v>
      </c>
    </row>
    <row r="2834" spans="1:12" x14ac:dyDescent="0.25">
      <c r="A2834" s="156" t="s">
        <v>6187</v>
      </c>
      <c r="B2834" s="91" t="s">
        <v>12394</v>
      </c>
      <c r="C2834" s="91" t="s">
        <v>9237</v>
      </c>
      <c r="D2834" s="91" t="s">
        <v>10004</v>
      </c>
      <c r="E2834" s="91">
        <v>10</v>
      </c>
      <c r="F2834" s="91">
        <v>352</v>
      </c>
      <c r="G2834" s="91">
        <v>240</v>
      </c>
      <c r="H2834" s="91">
        <v>24</v>
      </c>
      <c r="I2834" s="150"/>
      <c r="J2834" s="91"/>
      <c r="K2834" s="91"/>
      <c r="L2834" s="71" t="s">
        <v>2</v>
      </c>
    </row>
    <row r="2835" spans="1:12" x14ac:dyDescent="0.25">
      <c r="A2835" s="155" t="s">
        <v>6189</v>
      </c>
      <c r="B2835" s="91" t="s">
        <v>12395</v>
      </c>
      <c r="C2835" s="91" t="s">
        <v>9237</v>
      </c>
      <c r="D2835" s="91" t="s">
        <v>10004</v>
      </c>
      <c r="E2835" s="91">
        <v>10</v>
      </c>
      <c r="F2835" s="91">
        <v>352</v>
      </c>
      <c r="G2835" s="91">
        <v>240</v>
      </c>
      <c r="H2835" s="91">
        <v>30</v>
      </c>
      <c r="I2835" s="149"/>
      <c r="J2835" s="91"/>
      <c r="K2835" s="91"/>
      <c r="L2835" s="71" t="s">
        <v>2</v>
      </c>
    </row>
    <row r="2836" spans="1:12" x14ac:dyDescent="0.25">
      <c r="A2836" s="156" t="s">
        <v>6191</v>
      </c>
      <c r="B2836" s="91" t="s">
        <v>12396</v>
      </c>
      <c r="C2836" s="91" t="s">
        <v>9237</v>
      </c>
      <c r="D2836" s="91" t="s">
        <v>10004</v>
      </c>
      <c r="E2836" s="91">
        <v>10</v>
      </c>
      <c r="F2836" s="91">
        <v>352</v>
      </c>
      <c r="G2836" s="91">
        <v>240</v>
      </c>
      <c r="H2836" s="91">
        <v>60</v>
      </c>
      <c r="I2836" s="150"/>
      <c r="J2836" s="91"/>
      <c r="K2836" s="91"/>
      <c r="L2836" s="71" t="s">
        <v>2</v>
      </c>
    </row>
    <row r="2837" spans="1:12" x14ac:dyDescent="0.25">
      <c r="A2837" s="155" t="s">
        <v>6194</v>
      </c>
      <c r="B2837" s="91" t="s">
        <v>12397</v>
      </c>
      <c r="C2837" s="91" t="s">
        <v>9237</v>
      </c>
      <c r="D2837" s="91" t="s">
        <v>10004</v>
      </c>
      <c r="E2837" s="91">
        <v>10</v>
      </c>
      <c r="F2837" s="91">
        <v>352</v>
      </c>
      <c r="G2837" s="91">
        <v>240</v>
      </c>
      <c r="H2837" s="91">
        <v>120</v>
      </c>
      <c r="I2837" s="149"/>
      <c r="J2837" s="91"/>
      <c r="K2837" s="91"/>
      <c r="L2837" s="71" t="s">
        <v>2</v>
      </c>
    </row>
    <row r="2838" spans="1:12" x14ac:dyDescent="0.25">
      <c r="A2838" s="156" t="s">
        <v>6197</v>
      </c>
      <c r="B2838" s="91" t="s">
        <v>12398</v>
      </c>
      <c r="C2838" s="91" t="s">
        <v>9237</v>
      </c>
      <c r="D2838" s="91" t="s">
        <v>10009</v>
      </c>
      <c r="E2838" s="91">
        <v>10</v>
      </c>
      <c r="F2838" s="91">
        <v>352</v>
      </c>
      <c r="G2838" s="91">
        <v>240</v>
      </c>
      <c r="H2838" s="91">
        <v>24</v>
      </c>
      <c r="I2838" s="150"/>
      <c r="J2838" s="91"/>
      <c r="K2838" s="91"/>
      <c r="L2838" s="71" t="s">
        <v>2</v>
      </c>
    </row>
    <row r="2839" spans="1:12" x14ac:dyDescent="0.25">
      <c r="A2839" s="155" t="s">
        <v>6201</v>
      </c>
      <c r="B2839" s="91" t="s">
        <v>12399</v>
      </c>
      <c r="C2839" s="91" t="s">
        <v>9237</v>
      </c>
      <c r="D2839" s="91" t="s">
        <v>10009</v>
      </c>
      <c r="E2839" s="91">
        <v>10</v>
      </c>
      <c r="F2839" s="91">
        <v>352</v>
      </c>
      <c r="G2839" s="91">
        <v>240</v>
      </c>
      <c r="H2839" s="91">
        <v>30</v>
      </c>
      <c r="I2839" s="149"/>
      <c r="J2839" s="91"/>
      <c r="K2839" s="91"/>
      <c r="L2839" s="71" t="s">
        <v>2</v>
      </c>
    </row>
    <row r="2840" spans="1:12" x14ac:dyDescent="0.25">
      <c r="A2840" s="156" t="s">
        <v>6203</v>
      </c>
      <c r="B2840" s="91" t="s">
        <v>12400</v>
      </c>
      <c r="C2840" s="91" t="s">
        <v>9237</v>
      </c>
      <c r="D2840" s="91" t="s">
        <v>10009</v>
      </c>
      <c r="E2840" s="91">
        <v>10</v>
      </c>
      <c r="F2840" s="91">
        <v>352</v>
      </c>
      <c r="G2840" s="91">
        <v>240</v>
      </c>
      <c r="H2840" s="91">
        <v>60</v>
      </c>
      <c r="I2840" s="150"/>
      <c r="J2840" s="91"/>
      <c r="K2840" s="91"/>
      <c r="L2840" s="71" t="s">
        <v>2</v>
      </c>
    </row>
    <row r="2841" spans="1:12" x14ac:dyDescent="0.25">
      <c r="A2841" s="155" t="s">
        <v>6205</v>
      </c>
      <c r="B2841" s="91" t="s">
        <v>12401</v>
      </c>
      <c r="C2841" s="91" t="s">
        <v>9237</v>
      </c>
      <c r="D2841" s="91" t="s">
        <v>10009</v>
      </c>
      <c r="E2841" s="91">
        <v>10</v>
      </c>
      <c r="F2841" s="91">
        <v>352</v>
      </c>
      <c r="G2841" s="91">
        <v>240</v>
      </c>
      <c r="H2841" s="91">
        <v>120</v>
      </c>
      <c r="I2841" s="149"/>
      <c r="J2841" s="91"/>
      <c r="K2841" s="91"/>
      <c r="L2841" s="71" t="s">
        <v>2</v>
      </c>
    </row>
    <row r="2842" spans="1:12" x14ac:dyDescent="0.25">
      <c r="A2842" s="156" t="s">
        <v>6208</v>
      </c>
      <c r="B2842" s="91" t="s">
        <v>12402</v>
      </c>
      <c r="C2842" s="91" t="s">
        <v>9237</v>
      </c>
      <c r="D2842" s="91" t="s">
        <v>10014</v>
      </c>
      <c r="E2842" s="91">
        <v>10</v>
      </c>
      <c r="F2842" s="91">
        <v>352</v>
      </c>
      <c r="G2842" s="91">
        <v>240</v>
      </c>
      <c r="H2842" s="91">
        <v>24</v>
      </c>
      <c r="I2842" s="150"/>
      <c r="J2842" s="91"/>
      <c r="K2842" s="91"/>
      <c r="L2842" s="71" t="s">
        <v>2</v>
      </c>
    </row>
    <row r="2843" spans="1:12" x14ac:dyDescent="0.25">
      <c r="A2843" s="155" t="s">
        <v>6211</v>
      </c>
      <c r="B2843" s="91" t="s">
        <v>12403</v>
      </c>
      <c r="C2843" s="91" t="s">
        <v>9237</v>
      </c>
      <c r="D2843" s="91" t="s">
        <v>10014</v>
      </c>
      <c r="E2843" s="91">
        <v>10</v>
      </c>
      <c r="F2843" s="91">
        <v>352</v>
      </c>
      <c r="G2843" s="91">
        <v>240</v>
      </c>
      <c r="H2843" s="91">
        <v>30</v>
      </c>
      <c r="I2843" s="149"/>
      <c r="J2843" s="91"/>
      <c r="K2843" s="91"/>
      <c r="L2843" s="71" t="s">
        <v>2</v>
      </c>
    </row>
    <row r="2844" spans="1:12" x14ac:dyDescent="0.25">
      <c r="A2844" s="156" t="s">
        <v>6213</v>
      </c>
      <c r="B2844" s="91" t="s">
        <v>12404</v>
      </c>
      <c r="C2844" s="91" t="s">
        <v>9237</v>
      </c>
      <c r="D2844" s="91" t="s">
        <v>10014</v>
      </c>
      <c r="E2844" s="91">
        <v>10</v>
      </c>
      <c r="F2844" s="91">
        <v>352</v>
      </c>
      <c r="G2844" s="91">
        <v>240</v>
      </c>
      <c r="H2844" s="91">
        <v>60</v>
      </c>
      <c r="I2844" s="150"/>
      <c r="J2844" s="91"/>
      <c r="K2844" s="91"/>
      <c r="L2844" s="71" t="s">
        <v>2</v>
      </c>
    </row>
    <row r="2845" spans="1:12" x14ac:dyDescent="0.25">
      <c r="A2845" s="155" t="s">
        <v>6216</v>
      </c>
      <c r="B2845" s="91" t="s">
        <v>12405</v>
      </c>
      <c r="C2845" s="91" t="s">
        <v>9237</v>
      </c>
      <c r="D2845" s="91" t="s">
        <v>10014</v>
      </c>
      <c r="E2845" s="91">
        <v>10</v>
      </c>
      <c r="F2845" s="91">
        <v>352</v>
      </c>
      <c r="G2845" s="91">
        <v>240</v>
      </c>
      <c r="H2845" s="91">
        <v>120</v>
      </c>
      <c r="I2845" s="149"/>
      <c r="J2845" s="91"/>
      <c r="K2845" s="91"/>
      <c r="L2845" s="71" t="s">
        <v>2</v>
      </c>
    </row>
    <row r="2846" spans="1:12" x14ac:dyDescent="0.25">
      <c r="A2846" s="156" t="s">
        <v>6219</v>
      </c>
      <c r="B2846" s="91" t="s">
        <v>12406</v>
      </c>
      <c r="C2846" s="91" t="s">
        <v>9237</v>
      </c>
      <c r="D2846" s="91" t="s">
        <v>10019</v>
      </c>
      <c r="E2846" s="91">
        <v>12</v>
      </c>
      <c r="F2846" s="91">
        <v>352</v>
      </c>
      <c r="G2846" s="91">
        <v>240</v>
      </c>
      <c r="H2846" s="91">
        <v>24</v>
      </c>
      <c r="I2846" s="150"/>
      <c r="J2846" s="91"/>
      <c r="K2846" s="91"/>
      <c r="L2846" s="71" t="s">
        <v>2</v>
      </c>
    </row>
    <row r="2847" spans="1:12" x14ac:dyDescent="0.25">
      <c r="A2847" s="155" t="s">
        <v>6223</v>
      </c>
      <c r="B2847" s="91" t="s">
        <v>12407</v>
      </c>
      <c r="C2847" s="91" t="s">
        <v>9237</v>
      </c>
      <c r="D2847" s="91" t="s">
        <v>10019</v>
      </c>
      <c r="E2847" s="91">
        <v>12</v>
      </c>
      <c r="F2847" s="91">
        <v>352</v>
      </c>
      <c r="G2847" s="91">
        <v>240</v>
      </c>
      <c r="H2847" s="91">
        <v>30</v>
      </c>
      <c r="I2847" s="149"/>
      <c r="J2847" s="91"/>
      <c r="K2847" s="91"/>
      <c r="L2847" s="71" t="s">
        <v>2</v>
      </c>
    </row>
    <row r="2848" spans="1:12" x14ac:dyDescent="0.25">
      <c r="A2848" s="156" t="s">
        <v>6225</v>
      </c>
      <c r="B2848" s="91" t="s">
        <v>12408</v>
      </c>
      <c r="C2848" s="91" t="s">
        <v>9237</v>
      </c>
      <c r="D2848" s="91" t="s">
        <v>10019</v>
      </c>
      <c r="E2848" s="91">
        <v>12</v>
      </c>
      <c r="F2848" s="91">
        <v>352</v>
      </c>
      <c r="G2848" s="91">
        <v>240</v>
      </c>
      <c r="H2848" s="91">
        <v>60</v>
      </c>
      <c r="I2848" s="150"/>
      <c r="J2848" s="91"/>
      <c r="K2848" s="91"/>
      <c r="L2848" s="71" t="s">
        <v>2</v>
      </c>
    </row>
    <row r="2849" spans="1:12" x14ac:dyDescent="0.25">
      <c r="A2849" s="155" t="s">
        <v>6228</v>
      </c>
      <c r="B2849" s="91" t="s">
        <v>12409</v>
      </c>
      <c r="C2849" s="91" t="s">
        <v>9237</v>
      </c>
      <c r="D2849" s="91" t="s">
        <v>10019</v>
      </c>
      <c r="E2849" s="91">
        <v>12</v>
      </c>
      <c r="F2849" s="91">
        <v>352</v>
      </c>
      <c r="G2849" s="91">
        <v>240</v>
      </c>
      <c r="H2849" s="91">
        <v>120</v>
      </c>
      <c r="I2849" s="149"/>
      <c r="J2849" s="91"/>
      <c r="K2849" s="91"/>
      <c r="L2849" s="71" t="s">
        <v>2</v>
      </c>
    </row>
    <row r="2850" spans="1:12" x14ac:dyDescent="0.25">
      <c r="A2850" s="156" t="s">
        <v>6230</v>
      </c>
      <c r="B2850" s="91" t="s">
        <v>12410</v>
      </c>
      <c r="C2850" s="91" t="s">
        <v>9237</v>
      </c>
      <c r="D2850" s="91" t="s">
        <v>10024</v>
      </c>
      <c r="E2850" s="91">
        <v>12</v>
      </c>
      <c r="F2850" s="91">
        <v>352</v>
      </c>
      <c r="G2850" s="91">
        <v>240</v>
      </c>
      <c r="H2850" s="91">
        <v>24</v>
      </c>
      <c r="I2850" s="150"/>
      <c r="J2850" s="91"/>
      <c r="K2850" s="91"/>
      <c r="L2850" s="71" t="s">
        <v>2</v>
      </c>
    </row>
    <row r="2851" spans="1:12" x14ac:dyDescent="0.25">
      <c r="A2851" s="155" t="s">
        <v>6233</v>
      </c>
      <c r="B2851" s="91" t="s">
        <v>12411</v>
      </c>
      <c r="C2851" s="91" t="s">
        <v>9237</v>
      </c>
      <c r="D2851" s="91" t="s">
        <v>10024</v>
      </c>
      <c r="E2851" s="91">
        <v>12</v>
      </c>
      <c r="F2851" s="91">
        <v>352</v>
      </c>
      <c r="G2851" s="91">
        <v>240</v>
      </c>
      <c r="H2851" s="91">
        <v>30</v>
      </c>
      <c r="I2851" s="149"/>
      <c r="J2851" s="91"/>
      <c r="K2851" s="91"/>
      <c r="L2851" s="71" t="s">
        <v>2</v>
      </c>
    </row>
    <row r="2852" spans="1:12" x14ac:dyDescent="0.25">
      <c r="A2852" s="156" t="s">
        <v>6236</v>
      </c>
      <c r="B2852" s="91" t="s">
        <v>12412</v>
      </c>
      <c r="C2852" s="91" t="s">
        <v>9237</v>
      </c>
      <c r="D2852" s="91" t="s">
        <v>10024</v>
      </c>
      <c r="E2852" s="91">
        <v>12</v>
      </c>
      <c r="F2852" s="91">
        <v>352</v>
      </c>
      <c r="G2852" s="91">
        <v>240</v>
      </c>
      <c r="H2852" s="91">
        <v>60</v>
      </c>
      <c r="I2852" s="150"/>
      <c r="J2852" s="91"/>
      <c r="K2852" s="91"/>
      <c r="L2852" s="71" t="s">
        <v>2</v>
      </c>
    </row>
    <row r="2853" spans="1:12" x14ac:dyDescent="0.25">
      <c r="A2853" s="155" t="s">
        <v>6239</v>
      </c>
      <c r="B2853" s="91" t="s">
        <v>12413</v>
      </c>
      <c r="C2853" s="91" t="s">
        <v>9237</v>
      </c>
      <c r="D2853" s="91" t="s">
        <v>10024</v>
      </c>
      <c r="E2853" s="91">
        <v>12</v>
      </c>
      <c r="F2853" s="91">
        <v>352</v>
      </c>
      <c r="G2853" s="91">
        <v>240</v>
      </c>
      <c r="H2853" s="91">
        <v>120</v>
      </c>
      <c r="I2853" s="149"/>
      <c r="J2853" s="91"/>
      <c r="K2853" s="91"/>
      <c r="L2853" s="71" t="s">
        <v>2</v>
      </c>
    </row>
    <row r="2854" spans="1:12" x14ac:dyDescent="0.25">
      <c r="A2854" s="156" t="s">
        <v>6241</v>
      </c>
      <c r="B2854" s="91" t="s">
        <v>12414</v>
      </c>
      <c r="C2854" s="91" t="s">
        <v>9237</v>
      </c>
      <c r="D2854" s="91" t="s">
        <v>10029</v>
      </c>
      <c r="E2854" s="91">
        <v>12</v>
      </c>
      <c r="F2854" s="91">
        <v>352</v>
      </c>
      <c r="G2854" s="91">
        <v>240</v>
      </c>
      <c r="H2854" s="91">
        <v>24</v>
      </c>
      <c r="I2854" s="150"/>
      <c r="J2854" s="91"/>
      <c r="K2854" s="91"/>
      <c r="L2854" s="71" t="s">
        <v>2</v>
      </c>
    </row>
    <row r="2855" spans="1:12" x14ac:dyDescent="0.25">
      <c r="A2855" s="155" t="s">
        <v>6244</v>
      </c>
      <c r="B2855" s="91" t="s">
        <v>12415</v>
      </c>
      <c r="C2855" s="91" t="s">
        <v>9237</v>
      </c>
      <c r="D2855" s="91" t="s">
        <v>10029</v>
      </c>
      <c r="E2855" s="91">
        <v>12</v>
      </c>
      <c r="F2855" s="91">
        <v>352</v>
      </c>
      <c r="G2855" s="91">
        <v>240</v>
      </c>
      <c r="H2855" s="91">
        <v>30</v>
      </c>
      <c r="I2855" s="149"/>
      <c r="J2855" s="91"/>
      <c r="K2855" s="91"/>
      <c r="L2855" s="71" t="s">
        <v>2</v>
      </c>
    </row>
    <row r="2856" spans="1:12" x14ac:dyDescent="0.25">
      <c r="A2856" s="156" t="s">
        <v>6248</v>
      </c>
      <c r="B2856" s="91" t="s">
        <v>12416</v>
      </c>
      <c r="C2856" s="91" t="s">
        <v>9237</v>
      </c>
      <c r="D2856" s="91" t="s">
        <v>10029</v>
      </c>
      <c r="E2856" s="91">
        <v>12</v>
      </c>
      <c r="F2856" s="91">
        <v>352</v>
      </c>
      <c r="G2856" s="91">
        <v>240</v>
      </c>
      <c r="H2856" s="91">
        <v>60</v>
      </c>
      <c r="I2856" s="150"/>
      <c r="J2856" s="91"/>
      <c r="K2856" s="91"/>
      <c r="L2856" s="71" t="s">
        <v>2</v>
      </c>
    </row>
    <row r="2857" spans="1:12" x14ac:dyDescent="0.25">
      <c r="A2857" s="155" t="s">
        <v>6251</v>
      </c>
      <c r="B2857" s="91" t="s">
        <v>12417</v>
      </c>
      <c r="C2857" s="91" t="s">
        <v>9237</v>
      </c>
      <c r="D2857" s="91" t="s">
        <v>10029</v>
      </c>
      <c r="E2857" s="91">
        <v>12</v>
      </c>
      <c r="F2857" s="91">
        <v>352</v>
      </c>
      <c r="G2857" s="91">
        <v>240</v>
      </c>
      <c r="H2857" s="91">
        <v>120</v>
      </c>
      <c r="I2857" s="149"/>
      <c r="J2857" s="91"/>
      <c r="K2857" s="91"/>
      <c r="L2857" s="71" t="s">
        <v>2</v>
      </c>
    </row>
    <row r="2858" spans="1:12" x14ac:dyDescent="0.25">
      <c r="A2858" s="156" t="s">
        <v>6254</v>
      </c>
      <c r="B2858" s="91" t="s">
        <v>12418</v>
      </c>
      <c r="C2858" s="91" t="s">
        <v>9237</v>
      </c>
      <c r="D2858" s="91" t="s">
        <v>10034</v>
      </c>
      <c r="E2858" s="91">
        <v>12</v>
      </c>
      <c r="F2858" s="91">
        <v>352</v>
      </c>
      <c r="G2858" s="91">
        <v>240</v>
      </c>
      <c r="H2858" s="91">
        <v>24</v>
      </c>
      <c r="I2858" s="150"/>
      <c r="J2858" s="91"/>
      <c r="K2858" s="91"/>
      <c r="L2858" s="71" t="s">
        <v>2</v>
      </c>
    </row>
    <row r="2859" spans="1:12" x14ac:dyDescent="0.25">
      <c r="A2859" s="155" t="s">
        <v>6257</v>
      </c>
      <c r="B2859" s="91" t="s">
        <v>12419</v>
      </c>
      <c r="C2859" s="91" t="s">
        <v>9237</v>
      </c>
      <c r="D2859" s="91" t="s">
        <v>10034</v>
      </c>
      <c r="E2859" s="91">
        <v>12</v>
      </c>
      <c r="F2859" s="91">
        <v>352</v>
      </c>
      <c r="G2859" s="91">
        <v>240</v>
      </c>
      <c r="H2859" s="91">
        <v>30</v>
      </c>
      <c r="I2859" s="149"/>
      <c r="J2859" s="91"/>
      <c r="K2859" s="91"/>
      <c r="L2859" s="71" t="s">
        <v>2</v>
      </c>
    </row>
    <row r="2860" spans="1:12" x14ac:dyDescent="0.25">
      <c r="A2860" s="156" t="s">
        <v>6259</v>
      </c>
      <c r="B2860" s="91" t="s">
        <v>12420</v>
      </c>
      <c r="C2860" s="91" t="s">
        <v>9237</v>
      </c>
      <c r="D2860" s="91" t="s">
        <v>10034</v>
      </c>
      <c r="E2860" s="91">
        <v>12</v>
      </c>
      <c r="F2860" s="91">
        <v>352</v>
      </c>
      <c r="G2860" s="91">
        <v>240</v>
      </c>
      <c r="H2860" s="91">
        <v>60</v>
      </c>
      <c r="I2860" s="150"/>
      <c r="J2860" s="91"/>
      <c r="K2860" s="91"/>
      <c r="L2860" s="71" t="s">
        <v>2</v>
      </c>
    </row>
    <row r="2861" spans="1:12" x14ac:dyDescent="0.25">
      <c r="A2861" s="155" t="s">
        <v>6262</v>
      </c>
      <c r="B2861" s="91" t="s">
        <v>12421</v>
      </c>
      <c r="C2861" s="91" t="s">
        <v>9237</v>
      </c>
      <c r="D2861" s="91" t="s">
        <v>10034</v>
      </c>
      <c r="E2861" s="91">
        <v>12</v>
      </c>
      <c r="F2861" s="91">
        <v>352</v>
      </c>
      <c r="G2861" s="91">
        <v>240</v>
      </c>
      <c r="H2861" s="91">
        <v>120</v>
      </c>
      <c r="I2861" s="149"/>
      <c r="J2861" s="91"/>
      <c r="K2861" s="91"/>
      <c r="L2861" s="71" t="s">
        <v>2</v>
      </c>
    </row>
    <row r="2862" spans="1:12" x14ac:dyDescent="0.25">
      <c r="A2862" s="156" t="s">
        <v>6265</v>
      </c>
      <c r="B2862" s="91" t="s">
        <v>12422</v>
      </c>
      <c r="C2862" s="91" t="s">
        <v>9237</v>
      </c>
      <c r="D2862" s="91" t="s">
        <v>9072</v>
      </c>
      <c r="E2862" s="91">
        <v>8</v>
      </c>
      <c r="F2862" s="91">
        <v>1080</v>
      </c>
      <c r="G2862" s="91">
        <v>1080</v>
      </c>
      <c r="H2862" s="91">
        <v>24</v>
      </c>
      <c r="I2862" s="150"/>
      <c r="J2862" s="91"/>
      <c r="K2862" s="91"/>
      <c r="L2862" s="71" t="s">
        <v>2</v>
      </c>
    </row>
    <row r="2863" spans="1:12" x14ac:dyDescent="0.25">
      <c r="A2863" s="155" t="s">
        <v>6267</v>
      </c>
      <c r="B2863" s="91" t="s">
        <v>12423</v>
      </c>
      <c r="C2863" s="91" t="s">
        <v>9237</v>
      </c>
      <c r="D2863" s="91" t="s">
        <v>9072</v>
      </c>
      <c r="E2863" s="91">
        <v>8</v>
      </c>
      <c r="F2863" s="91">
        <v>1080</v>
      </c>
      <c r="G2863" s="91">
        <v>1080</v>
      </c>
      <c r="H2863" s="91">
        <v>30</v>
      </c>
      <c r="I2863" s="149"/>
      <c r="J2863" s="91"/>
      <c r="K2863" s="91"/>
      <c r="L2863" s="71" t="s">
        <v>2</v>
      </c>
    </row>
    <row r="2864" spans="1:12" x14ac:dyDescent="0.25">
      <c r="A2864" s="156" t="s">
        <v>6270</v>
      </c>
      <c r="B2864" s="91" t="s">
        <v>12424</v>
      </c>
      <c r="C2864" s="91" t="s">
        <v>9237</v>
      </c>
      <c r="D2864" s="91" t="s">
        <v>9072</v>
      </c>
      <c r="E2864" s="91">
        <v>8</v>
      </c>
      <c r="F2864" s="91">
        <v>1080</v>
      </c>
      <c r="G2864" s="91">
        <v>1080</v>
      </c>
      <c r="H2864" s="91">
        <v>60</v>
      </c>
      <c r="I2864" s="150"/>
      <c r="J2864" s="91"/>
      <c r="K2864" s="91"/>
      <c r="L2864" s="71" t="s">
        <v>2</v>
      </c>
    </row>
    <row r="2865" spans="1:12" x14ac:dyDescent="0.25">
      <c r="A2865" s="155" t="s">
        <v>6273</v>
      </c>
      <c r="B2865" s="91" t="s">
        <v>12425</v>
      </c>
      <c r="C2865" s="91" t="s">
        <v>9237</v>
      </c>
      <c r="D2865" s="91" t="s">
        <v>9072</v>
      </c>
      <c r="E2865" s="91">
        <v>8</v>
      </c>
      <c r="F2865" s="91">
        <v>1080</v>
      </c>
      <c r="G2865" s="91">
        <v>1080</v>
      </c>
      <c r="H2865" s="91">
        <v>120</v>
      </c>
      <c r="I2865" s="149"/>
      <c r="J2865" s="91"/>
      <c r="K2865" s="91"/>
      <c r="L2865" s="71" t="s">
        <v>2</v>
      </c>
    </row>
    <row r="2866" spans="1:12" x14ac:dyDescent="0.25">
      <c r="A2866" s="156" t="s">
        <v>6276</v>
      </c>
      <c r="B2866" s="91" t="s">
        <v>12426</v>
      </c>
      <c r="C2866" s="91" t="s">
        <v>9237</v>
      </c>
      <c r="D2866" s="91" t="s">
        <v>9984</v>
      </c>
      <c r="E2866" s="91">
        <v>8</v>
      </c>
      <c r="F2866" s="91">
        <v>1080</v>
      </c>
      <c r="G2866" s="91">
        <v>1080</v>
      </c>
      <c r="H2866" s="91">
        <v>24</v>
      </c>
      <c r="I2866" s="150"/>
      <c r="J2866" s="91"/>
      <c r="K2866" s="91"/>
      <c r="L2866" s="71" t="s">
        <v>2</v>
      </c>
    </row>
    <row r="2867" spans="1:12" x14ac:dyDescent="0.25">
      <c r="A2867" s="155" t="s">
        <v>6279</v>
      </c>
      <c r="B2867" s="91" t="s">
        <v>12427</v>
      </c>
      <c r="C2867" s="91" t="s">
        <v>9237</v>
      </c>
      <c r="D2867" s="91" t="s">
        <v>9984</v>
      </c>
      <c r="E2867" s="91">
        <v>8</v>
      </c>
      <c r="F2867" s="91">
        <v>1080</v>
      </c>
      <c r="G2867" s="91">
        <v>1080</v>
      </c>
      <c r="H2867" s="91">
        <v>30</v>
      </c>
      <c r="I2867" s="149"/>
      <c r="J2867" s="91"/>
      <c r="K2867" s="91"/>
      <c r="L2867" s="71" t="s">
        <v>2</v>
      </c>
    </row>
    <row r="2868" spans="1:12" x14ac:dyDescent="0.25">
      <c r="A2868" s="156" t="s">
        <v>6282</v>
      </c>
      <c r="B2868" s="91" t="s">
        <v>12428</v>
      </c>
      <c r="C2868" s="91" t="s">
        <v>9237</v>
      </c>
      <c r="D2868" s="91" t="s">
        <v>9984</v>
      </c>
      <c r="E2868" s="91">
        <v>8</v>
      </c>
      <c r="F2868" s="91">
        <v>1080</v>
      </c>
      <c r="G2868" s="91">
        <v>1080</v>
      </c>
      <c r="H2868" s="91">
        <v>60</v>
      </c>
      <c r="I2868" s="150"/>
      <c r="J2868" s="91"/>
      <c r="K2868" s="91"/>
      <c r="L2868" s="71" t="s">
        <v>2</v>
      </c>
    </row>
    <row r="2869" spans="1:12" x14ac:dyDescent="0.25">
      <c r="A2869" s="155" t="s">
        <v>6285</v>
      </c>
      <c r="B2869" s="91" t="s">
        <v>12429</v>
      </c>
      <c r="C2869" s="91" t="s">
        <v>9237</v>
      </c>
      <c r="D2869" s="91" t="s">
        <v>9984</v>
      </c>
      <c r="E2869" s="91">
        <v>8</v>
      </c>
      <c r="F2869" s="91">
        <v>1080</v>
      </c>
      <c r="G2869" s="91">
        <v>1080</v>
      </c>
      <c r="H2869" s="91">
        <v>120</v>
      </c>
      <c r="I2869" s="149"/>
      <c r="J2869" s="91"/>
      <c r="K2869" s="91"/>
      <c r="L2869" s="71" t="s">
        <v>2</v>
      </c>
    </row>
    <row r="2870" spans="1:12" x14ac:dyDescent="0.25">
      <c r="A2870" s="156" t="s">
        <v>6287</v>
      </c>
      <c r="B2870" s="91" t="s">
        <v>12430</v>
      </c>
      <c r="C2870" s="91" t="s">
        <v>9237</v>
      </c>
      <c r="D2870" s="91" t="s">
        <v>9989</v>
      </c>
      <c r="E2870" s="91">
        <v>8</v>
      </c>
      <c r="F2870" s="91">
        <v>1080</v>
      </c>
      <c r="G2870" s="91">
        <v>1080</v>
      </c>
      <c r="H2870" s="91">
        <v>24</v>
      </c>
      <c r="I2870" s="150"/>
      <c r="J2870" s="91"/>
      <c r="K2870" s="91"/>
      <c r="L2870" s="71" t="s">
        <v>2</v>
      </c>
    </row>
    <row r="2871" spans="1:12" x14ac:dyDescent="0.25">
      <c r="A2871" s="155" t="s">
        <v>6290</v>
      </c>
      <c r="B2871" s="91" t="s">
        <v>12431</v>
      </c>
      <c r="C2871" s="91" t="s">
        <v>9237</v>
      </c>
      <c r="D2871" s="91" t="s">
        <v>9989</v>
      </c>
      <c r="E2871" s="91">
        <v>8</v>
      </c>
      <c r="F2871" s="91">
        <v>1080</v>
      </c>
      <c r="G2871" s="91">
        <v>1080</v>
      </c>
      <c r="H2871" s="91">
        <v>30</v>
      </c>
      <c r="I2871" s="149"/>
      <c r="J2871" s="91"/>
      <c r="K2871" s="91"/>
      <c r="L2871" s="71" t="s">
        <v>2</v>
      </c>
    </row>
    <row r="2872" spans="1:12" x14ac:dyDescent="0.25">
      <c r="A2872" s="156" t="s">
        <v>6293</v>
      </c>
      <c r="B2872" s="91" t="s">
        <v>12432</v>
      </c>
      <c r="C2872" s="91" t="s">
        <v>9237</v>
      </c>
      <c r="D2872" s="91" t="s">
        <v>9989</v>
      </c>
      <c r="E2872" s="91">
        <v>8</v>
      </c>
      <c r="F2872" s="91">
        <v>1080</v>
      </c>
      <c r="G2872" s="91">
        <v>1080</v>
      </c>
      <c r="H2872" s="91">
        <v>60</v>
      </c>
      <c r="I2872" s="150"/>
      <c r="J2872" s="91"/>
      <c r="K2872" s="91"/>
      <c r="L2872" s="71" t="s">
        <v>2</v>
      </c>
    </row>
    <row r="2873" spans="1:12" x14ac:dyDescent="0.25">
      <c r="A2873" s="155" t="s">
        <v>6296</v>
      </c>
      <c r="B2873" s="91" t="s">
        <v>12433</v>
      </c>
      <c r="C2873" s="91" t="s">
        <v>9237</v>
      </c>
      <c r="D2873" s="91" t="s">
        <v>9989</v>
      </c>
      <c r="E2873" s="91">
        <v>8</v>
      </c>
      <c r="F2873" s="91">
        <v>1080</v>
      </c>
      <c r="G2873" s="91">
        <v>1080</v>
      </c>
      <c r="H2873" s="91">
        <v>120</v>
      </c>
      <c r="I2873" s="149"/>
      <c r="J2873" s="91"/>
      <c r="K2873" s="91"/>
      <c r="L2873" s="71" t="s">
        <v>2</v>
      </c>
    </row>
    <row r="2874" spans="1:12" x14ac:dyDescent="0.25">
      <c r="A2874" s="156" t="s">
        <v>6299</v>
      </c>
      <c r="B2874" s="91" t="s">
        <v>12434</v>
      </c>
      <c r="C2874" s="91" t="s">
        <v>9237</v>
      </c>
      <c r="D2874" s="91" t="s">
        <v>9994</v>
      </c>
      <c r="E2874" s="91">
        <v>8</v>
      </c>
      <c r="F2874" s="91">
        <v>1080</v>
      </c>
      <c r="G2874" s="91">
        <v>1080</v>
      </c>
      <c r="H2874" s="91">
        <v>24</v>
      </c>
      <c r="I2874" s="150"/>
      <c r="J2874" s="91"/>
      <c r="K2874" s="91"/>
      <c r="L2874" s="71" t="s">
        <v>2</v>
      </c>
    </row>
    <row r="2875" spans="1:12" x14ac:dyDescent="0.25">
      <c r="A2875" s="155" t="s">
        <v>6302</v>
      </c>
      <c r="B2875" s="91" t="s">
        <v>12435</v>
      </c>
      <c r="C2875" s="91" t="s">
        <v>9237</v>
      </c>
      <c r="D2875" s="91" t="s">
        <v>9994</v>
      </c>
      <c r="E2875" s="91">
        <v>8</v>
      </c>
      <c r="F2875" s="91">
        <v>1080</v>
      </c>
      <c r="G2875" s="91">
        <v>1080</v>
      </c>
      <c r="H2875" s="91">
        <v>30</v>
      </c>
      <c r="I2875" s="149"/>
      <c r="J2875" s="91"/>
      <c r="K2875" s="91"/>
      <c r="L2875" s="71" t="s">
        <v>2</v>
      </c>
    </row>
    <row r="2876" spans="1:12" x14ac:dyDescent="0.25">
      <c r="A2876" s="156" t="s">
        <v>6305</v>
      </c>
      <c r="B2876" s="91" t="s">
        <v>12436</v>
      </c>
      <c r="C2876" s="91" t="s">
        <v>9237</v>
      </c>
      <c r="D2876" s="91" t="s">
        <v>9994</v>
      </c>
      <c r="E2876" s="91">
        <v>8</v>
      </c>
      <c r="F2876" s="91">
        <v>1080</v>
      </c>
      <c r="G2876" s="91">
        <v>1080</v>
      </c>
      <c r="H2876" s="91">
        <v>60</v>
      </c>
      <c r="I2876" s="150"/>
      <c r="J2876" s="91"/>
      <c r="K2876" s="91"/>
      <c r="L2876" s="71" t="s">
        <v>2</v>
      </c>
    </row>
    <row r="2877" spans="1:12" x14ac:dyDescent="0.25">
      <c r="A2877" s="155" t="s">
        <v>6309</v>
      </c>
      <c r="B2877" s="91" t="s">
        <v>12437</v>
      </c>
      <c r="C2877" s="91" t="s">
        <v>9237</v>
      </c>
      <c r="D2877" s="91" t="s">
        <v>9994</v>
      </c>
      <c r="E2877" s="91">
        <v>8</v>
      </c>
      <c r="F2877" s="91">
        <v>1080</v>
      </c>
      <c r="G2877" s="91">
        <v>1080</v>
      </c>
      <c r="H2877" s="91">
        <v>120</v>
      </c>
      <c r="I2877" s="149"/>
      <c r="J2877" s="91"/>
      <c r="K2877" s="91"/>
      <c r="L2877" s="71" t="s">
        <v>2</v>
      </c>
    </row>
    <row r="2878" spans="1:12" x14ac:dyDescent="0.25">
      <c r="A2878" s="156" t="s">
        <v>6312</v>
      </c>
      <c r="B2878" s="91" t="s">
        <v>12438</v>
      </c>
      <c r="C2878" s="91" t="s">
        <v>9237</v>
      </c>
      <c r="D2878" s="91" t="s">
        <v>9999</v>
      </c>
      <c r="E2878" s="91">
        <v>10</v>
      </c>
      <c r="F2878" s="91">
        <v>1080</v>
      </c>
      <c r="G2878" s="91">
        <v>1080</v>
      </c>
      <c r="H2878" s="91">
        <v>24</v>
      </c>
      <c r="I2878" s="150"/>
      <c r="J2878" s="91"/>
      <c r="K2878" s="91"/>
      <c r="L2878" s="71" t="s">
        <v>2</v>
      </c>
    </row>
    <row r="2879" spans="1:12" x14ac:dyDescent="0.25">
      <c r="A2879" s="155" t="s">
        <v>6315</v>
      </c>
      <c r="B2879" s="91" t="s">
        <v>12439</v>
      </c>
      <c r="C2879" s="91" t="s">
        <v>9237</v>
      </c>
      <c r="D2879" s="91" t="s">
        <v>9999</v>
      </c>
      <c r="E2879" s="91">
        <v>10</v>
      </c>
      <c r="F2879" s="91">
        <v>1080</v>
      </c>
      <c r="G2879" s="91">
        <v>1080</v>
      </c>
      <c r="H2879" s="91">
        <v>30</v>
      </c>
      <c r="I2879" s="149"/>
      <c r="J2879" s="91"/>
      <c r="K2879" s="91"/>
      <c r="L2879" s="71" t="s">
        <v>2</v>
      </c>
    </row>
    <row r="2880" spans="1:12" x14ac:dyDescent="0.25">
      <c r="A2880" s="156" t="s">
        <v>6318</v>
      </c>
      <c r="B2880" s="91" t="s">
        <v>12440</v>
      </c>
      <c r="C2880" s="91" t="s">
        <v>9237</v>
      </c>
      <c r="D2880" s="91" t="s">
        <v>9999</v>
      </c>
      <c r="E2880" s="91">
        <v>10</v>
      </c>
      <c r="F2880" s="91">
        <v>1080</v>
      </c>
      <c r="G2880" s="91">
        <v>1080</v>
      </c>
      <c r="H2880" s="91">
        <v>60</v>
      </c>
      <c r="I2880" s="150"/>
      <c r="J2880" s="91"/>
      <c r="K2880" s="91"/>
      <c r="L2880" s="71" t="s">
        <v>2</v>
      </c>
    </row>
    <row r="2881" spans="1:12" x14ac:dyDescent="0.25">
      <c r="A2881" s="155" t="s">
        <v>6321</v>
      </c>
      <c r="B2881" s="91" t="s">
        <v>12441</v>
      </c>
      <c r="C2881" s="91" t="s">
        <v>9237</v>
      </c>
      <c r="D2881" s="91" t="s">
        <v>9999</v>
      </c>
      <c r="E2881" s="91">
        <v>10</v>
      </c>
      <c r="F2881" s="91">
        <v>1080</v>
      </c>
      <c r="G2881" s="91">
        <v>1080</v>
      </c>
      <c r="H2881" s="91">
        <v>120</v>
      </c>
      <c r="I2881" s="149"/>
      <c r="J2881" s="91"/>
      <c r="K2881" s="91"/>
      <c r="L2881" s="71" t="s">
        <v>2</v>
      </c>
    </row>
    <row r="2882" spans="1:12" x14ac:dyDescent="0.25">
      <c r="A2882" s="156" t="s">
        <v>6324</v>
      </c>
      <c r="B2882" s="91" t="s">
        <v>12442</v>
      </c>
      <c r="C2882" s="91" t="s">
        <v>9237</v>
      </c>
      <c r="D2882" s="91" t="s">
        <v>10004</v>
      </c>
      <c r="E2882" s="91">
        <v>10</v>
      </c>
      <c r="F2882" s="91">
        <v>1080</v>
      </c>
      <c r="G2882" s="91">
        <v>1080</v>
      </c>
      <c r="H2882" s="91">
        <v>24</v>
      </c>
      <c r="I2882" s="150"/>
      <c r="J2882" s="91"/>
      <c r="K2882" s="91"/>
      <c r="L2882" s="71" t="s">
        <v>2</v>
      </c>
    </row>
    <row r="2883" spans="1:12" x14ac:dyDescent="0.25">
      <c r="A2883" s="155" t="s">
        <v>6327</v>
      </c>
      <c r="B2883" s="91" t="s">
        <v>12443</v>
      </c>
      <c r="C2883" s="91" t="s">
        <v>9237</v>
      </c>
      <c r="D2883" s="91" t="s">
        <v>10004</v>
      </c>
      <c r="E2883" s="91">
        <v>10</v>
      </c>
      <c r="F2883" s="91">
        <v>1080</v>
      </c>
      <c r="G2883" s="91">
        <v>1080</v>
      </c>
      <c r="H2883" s="91">
        <v>30</v>
      </c>
      <c r="I2883" s="149"/>
      <c r="J2883" s="91"/>
      <c r="K2883" s="91"/>
      <c r="L2883" s="71" t="s">
        <v>2</v>
      </c>
    </row>
    <row r="2884" spans="1:12" x14ac:dyDescent="0.25">
      <c r="A2884" s="156" t="s">
        <v>6330</v>
      </c>
      <c r="B2884" s="91" t="s">
        <v>12444</v>
      </c>
      <c r="C2884" s="91" t="s">
        <v>9237</v>
      </c>
      <c r="D2884" s="91" t="s">
        <v>10004</v>
      </c>
      <c r="E2884" s="91">
        <v>10</v>
      </c>
      <c r="F2884" s="91">
        <v>1080</v>
      </c>
      <c r="G2884" s="91">
        <v>1080</v>
      </c>
      <c r="H2884" s="91">
        <v>60</v>
      </c>
      <c r="I2884" s="150"/>
      <c r="J2884" s="91"/>
      <c r="K2884" s="91"/>
      <c r="L2884" s="71" t="s">
        <v>2</v>
      </c>
    </row>
    <row r="2885" spans="1:12" x14ac:dyDescent="0.25">
      <c r="A2885" s="155" t="s">
        <v>6334</v>
      </c>
      <c r="B2885" s="91" t="s">
        <v>12445</v>
      </c>
      <c r="C2885" s="91" t="s">
        <v>9237</v>
      </c>
      <c r="D2885" s="91" t="s">
        <v>10004</v>
      </c>
      <c r="E2885" s="91">
        <v>10</v>
      </c>
      <c r="F2885" s="91">
        <v>1080</v>
      </c>
      <c r="G2885" s="91">
        <v>1080</v>
      </c>
      <c r="H2885" s="91">
        <v>120</v>
      </c>
      <c r="I2885" s="149"/>
      <c r="J2885" s="91"/>
      <c r="K2885" s="91"/>
      <c r="L2885" s="71" t="s">
        <v>2</v>
      </c>
    </row>
    <row r="2886" spans="1:12" x14ac:dyDescent="0.25">
      <c r="A2886" s="156" t="s">
        <v>6337</v>
      </c>
      <c r="B2886" s="91" t="s">
        <v>12446</v>
      </c>
      <c r="C2886" s="91" t="s">
        <v>9237</v>
      </c>
      <c r="D2886" s="91" t="s">
        <v>10009</v>
      </c>
      <c r="E2886" s="91">
        <v>10</v>
      </c>
      <c r="F2886" s="91">
        <v>1080</v>
      </c>
      <c r="G2886" s="91">
        <v>1080</v>
      </c>
      <c r="H2886" s="91">
        <v>24</v>
      </c>
      <c r="I2886" s="150"/>
      <c r="J2886" s="91"/>
      <c r="K2886" s="91"/>
      <c r="L2886" s="71" t="s">
        <v>2</v>
      </c>
    </row>
    <row r="2887" spans="1:12" x14ac:dyDescent="0.25">
      <c r="A2887" s="155" t="s">
        <v>6339</v>
      </c>
      <c r="B2887" s="91" t="s">
        <v>12447</v>
      </c>
      <c r="C2887" s="91" t="s">
        <v>9237</v>
      </c>
      <c r="D2887" s="91" t="s">
        <v>10009</v>
      </c>
      <c r="E2887" s="91">
        <v>10</v>
      </c>
      <c r="F2887" s="91">
        <v>1080</v>
      </c>
      <c r="G2887" s="91">
        <v>1080</v>
      </c>
      <c r="H2887" s="91">
        <v>30</v>
      </c>
      <c r="I2887" s="149"/>
      <c r="J2887" s="91"/>
      <c r="K2887" s="91"/>
      <c r="L2887" s="71" t="s">
        <v>2</v>
      </c>
    </row>
    <row r="2888" spans="1:12" x14ac:dyDescent="0.25">
      <c r="A2888" s="156" t="s">
        <v>6342</v>
      </c>
      <c r="B2888" s="91" t="s">
        <v>12448</v>
      </c>
      <c r="C2888" s="91" t="s">
        <v>9237</v>
      </c>
      <c r="D2888" s="91" t="s">
        <v>10009</v>
      </c>
      <c r="E2888" s="91">
        <v>10</v>
      </c>
      <c r="F2888" s="91">
        <v>1080</v>
      </c>
      <c r="G2888" s="91">
        <v>1080</v>
      </c>
      <c r="H2888" s="91">
        <v>60</v>
      </c>
      <c r="I2888" s="150"/>
      <c r="J2888" s="91"/>
      <c r="K2888" s="91"/>
      <c r="L2888" s="71" t="s">
        <v>2</v>
      </c>
    </row>
    <row r="2889" spans="1:12" x14ac:dyDescent="0.25">
      <c r="A2889" s="155" t="s">
        <v>6345</v>
      </c>
      <c r="B2889" s="91" t="s">
        <v>12449</v>
      </c>
      <c r="C2889" s="91" t="s">
        <v>9237</v>
      </c>
      <c r="D2889" s="91" t="s">
        <v>10009</v>
      </c>
      <c r="E2889" s="91">
        <v>10</v>
      </c>
      <c r="F2889" s="91">
        <v>1080</v>
      </c>
      <c r="G2889" s="91">
        <v>1080</v>
      </c>
      <c r="H2889" s="91">
        <v>120</v>
      </c>
      <c r="I2889" s="149"/>
      <c r="J2889" s="91"/>
      <c r="K2889" s="91"/>
      <c r="L2889" s="71" t="s">
        <v>2</v>
      </c>
    </row>
    <row r="2890" spans="1:12" x14ac:dyDescent="0.25">
      <c r="A2890" s="156" t="s">
        <v>6348</v>
      </c>
      <c r="B2890" s="91" t="s">
        <v>12450</v>
      </c>
      <c r="C2890" s="91" t="s">
        <v>9237</v>
      </c>
      <c r="D2890" s="91" t="s">
        <v>10014</v>
      </c>
      <c r="E2890" s="91">
        <v>10</v>
      </c>
      <c r="F2890" s="91">
        <v>1080</v>
      </c>
      <c r="G2890" s="91">
        <v>1080</v>
      </c>
      <c r="H2890" s="91">
        <v>24</v>
      </c>
      <c r="I2890" s="150"/>
      <c r="J2890" s="91"/>
      <c r="K2890" s="91"/>
      <c r="L2890" s="71" t="s">
        <v>2</v>
      </c>
    </row>
    <row r="2891" spans="1:12" x14ac:dyDescent="0.25">
      <c r="A2891" s="155" t="s">
        <v>6351</v>
      </c>
      <c r="B2891" s="91" t="s">
        <v>12451</v>
      </c>
      <c r="C2891" s="91" t="s">
        <v>9237</v>
      </c>
      <c r="D2891" s="91" t="s">
        <v>10014</v>
      </c>
      <c r="E2891" s="91">
        <v>10</v>
      </c>
      <c r="F2891" s="91">
        <v>1080</v>
      </c>
      <c r="G2891" s="91">
        <v>1080</v>
      </c>
      <c r="H2891" s="91">
        <v>30</v>
      </c>
      <c r="I2891" s="149"/>
      <c r="J2891" s="91"/>
      <c r="K2891" s="91"/>
      <c r="L2891" s="71" t="s">
        <v>2</v>
      </c>
    </row>
    <row r="2892" spans="1:12" x14ac:dyDescent="0.25">
      <c r="A2892" s="156" t="s">
        <v>6354</v>
      </c>
      <c r="B2892" s="91" t="s">
        <v>12452</v>
      </c>
      <c r="C2892" s="91" t="s">
        <v>9237</v>
      </c>
      <c r="D2892" s="91" t="s">
        <v>10014</v>
      </c>
      <c r="E2892" s="91">
        <v>10</v>
      </c>
      <c r="F2892" s="91">
        <v>1080</v>
      </c>
      <c r="G2892" s="91">
        <v>1080</v>
      </c>
      <c r="H2892" s="91">
        <v>60</v>
      </c>
      <c r="I2892" s="150"/>
      <c r="J2892" s="91"/>
      <c r="K2892" s="91"/>
      <c r="L2892" s="71" t="s">
        <v>2</v>
      </c>
    </row>
    <row r="2893" spans="1:12" x14ac:dyDescent="0.25">
      <c r="A2893" s="155" t="s">
        <v>6357</v>
      </c>
      <c r="B2893" s="91" t="s">
        <v>12453</v>
      </c>
      <c r="C2893" s="91" t="s">
        <v>9237</v>
      </c>
      <c r="D2893" s="91" t="s">
        <v>10014</v>
      </c>
      <c r="E2893" s="91">
        <v>10</v>
      </c>
      <c r="F2893" s="91">
        <v>1080</v>
      </c>
      <c r="G2893" s="91">
        <v>1080</v>
      </c>
      <c r="H2893" s="91">
        <v>120</v>
      </c>
      <c r="I2893" s="149"/>
      <c r="J2893" s="91"/>
      <c r="K2893" s="91"/>
      <c r="L2893" s="71" t="s">
        <v>2</v>
      </c>
    </row>
    <row r="2894" spans="1:12" x14ac:dyDescent="0.25">
      <c r="A2894" s="156" t="s">
        <v>6360</v>
      </c>
      <c r="B2894" s="91" t="s">
        <v>12454</v>
      </c>
      <c r="C2894" s="91" t="s">
        <v>9237</v>
      </c>
      <c r="D2894" s="91" t="s">
        <v>10019</v>
      </c>
      <c r="E2894" s="91">
        <v>12</v>
      </c>
      <c r="F2894" s="91">
        <v>1080</v>
      </c>
      <c r="G2894" s="91">
        <v>1080</v>
      </c>
      <c r="H2894" s="91">
        <v>24</v>
      </c>
      <c r="I2894" s="150"/>
      <c r="J2894" s="91"/>
      <c r="K2894" s="91"/>
      <c r="L2894" s="71" t="s">
        <v>2</v>
      </c>
    </row>
    <row r="2895" spans="1:12" x14ac:dyDescent="0.25">
      <c r="A2895" s="155" t="s">
        <v>6363</v>
      </c>
      <c r="B2895" s="91" t="s">
        <v>12455</v>
      </c>
      <c r="C2895" s="91" t="s">
        <v>9237</v>
      </c>
      <c r="D2895" s="91" t="s">
        <v>10019</v>
      </c>
      <c r="E2895" s="91">
        <v>12</v>
      </c>
      <c r="F2895" s="91">
        <v>1080</v>
      </c>
      <c r="G2895" s="91">
        <v>1080</v>
      </c>
      <c r="H2895" s="91">
        <v>30</v>
      </c>
      <c r="I2895" s="149"/>
      <c r="J2895" s="91"/>
      <c r="K2895" s="91"/>
      <c r="L2895" s="71" t="s">
        <v>2</v>
      </c>
    </row>
    <row r="2896" spans="1:12" x14ac:dyDescent="0.25">
      <c r="A2896" s="156" t="s">
        <v>6366</v>
      </c>
      <c r="B2896" s="91" t="s">
        <v>12456</v>
      </c>
      <c r="C2896" s="91" t="s">
        <v>9237</v>
      </c>
      <c r="D2896" s="91" t="s">
        <v>10019</v>
      </c>
      <c r="E2896" s="91">
        <v>12</v>
      </c>
      <c r="F2896" s="91">
        <v>1080</v>
      </c>
      <c r="G2896" s="91">
        <v>1080</v>
      </c>
      <c r="H2896" s="91">
        <v>60</v>
      </c>
      <c r="I2896" s="150"/>
      <c r="J2896" s="91"/>
      <c r="K2896" s="91"/>
      <c r="L2896" s="71" t="s">
        <v>2</v>
      </c>
    </row>
    <row r="2897" spans="1:12" x14ac:dyDescent="0.25">
      <c r="A2897" s="155" t="s">
        <v>6369</v>
      </c>
      <c r="B2897" s="91" t="s">
        <v>12457</v>
      </c>
      <c r="C2897" s="91" t="s">
        <v>9237</v>
      </c>
      <c r="D2897" s="91" t="s">
        <v>10019</v>
      </c>
      <c r="E2897" s="91">
        <v>12</v>
      </c>
      <c r="F2897" s="91">
        <v>1080</v>
      </c>
      <c r="G2897" s="91">
        <v>1080</v>
      </c>
      <c r="H2897" s="91">
        <v>120</v>
      </c>
      <c r="I2897" s="149"/>
      <c r="J2897" s="91"/>
      <c r="K2897" s="91"/>
      <c r="L2897" s="71" t="s">
        <v>2</v>
      </c>
    </row>
    <row r="2898" spans="1:12" x14ac:dyDescent="0.25">
      <c r="A2898" s="156" t="s">
        <v>6372</v>
      </c>
      <c r="B2898" s="91" t="s">
        <v>12458</v>
      </c>
      <c r="C2898" s="91" t="s">
        <v>9237</v>
      </c>
      <c r="D2898" s="91" t="s">
        <v>10024</v>
      </c>
      <c r="E2898" s="91">
        <v>12</v>
      </c>
      <c r="F2898" s="91">
        <v>1080</v>
      </c>
      <c r="G2898" s="91">
        <v>1080</v>
      </c>
      <c r="H2898" s="91">
        <v>24</v>
      </c>
      <c r="I2898" s="150"/>
      <c r="J2898" s="91"/>
      <c r="K2898" s="91"/>
      <c r="L2898" s="71" t="s">
        <v>2</v>
      </c>
    </row>
    <row r="2899" spans="1:12" x14ac:dyDescent="0.25">
      <c r="A2899" s="155" t="s">
        <v>6375</v>
      </c>
      <c r="B2899" s="91" t="s">
        <v>12459</v>
      </c>
      <c r="C2899" s="91" t="s">
        <v>9237</v>
      </c>
      <c r="D2899" s="91" t="s">
        <v>10024</v>
      </c>
      <c r="E2899" s="91">
        <v>12</v>
      </c>
      <c r="F2899" s="91">
        <v>1080</v>
      </c>
      <c r="G2899" s="91">
        <v>1080</v>
      </c>
      <c r="H2899" s="91">
        <v>30</v>
      </c>
      <c r="I2899" s="149"/>
      <c r="J2899" s="91"/>
      <c r="K2899" s="91"/>
      <c r="L2899" s="71" t="s">
        <v>2</v>
      </c>
    </row>
    <row r="2900" spans="1:12" x14ac:dyDescent="0.25">
      <c r="A2900" s="156" t="s">
        <v>6378</v>
      </c>
      <c r="B2900" s="91" t="s">
        <v>12460</v>
      </c>
      <c r="C2900" s="91" t="s">
        <v>9237</v>
      </c>
      <c r="D2900" s="91" t="s">
        <v>10024</v>
      </c>
      <c r="E2900" s="91">
        <v>12</v>
      </c>
      <c r="F2900" s="91">
        <v>1080</v>
      </c>
      <c r="G2900" s="91">
        <v>1080</v>
      </c>
      <c r="H2900" s="91">
        <v>60</v>
      </c>
      <c r="I2900" s="150"/>
      <c r="J2900" s="91"/>
      <c r="K2900" s="91"/>
      <c r="L2900" s="71" t="s">
        <v>2</v>
      </c>
    </row>
    <row r="2901" spans="1:12" x14ac:dyDescent="0.25">
      <c r="A2901" s="155" t="s">
        <v>6381</v>
      </c>
      <c r="B2901" s="91" t="s">
        <v>12461</v>
      </c>
      <c r="C2901" s="91" t="s">
        <v>9237</v>
      </c>
      <c r="D2901" s="91" t="s">
        <v>10024</v>
      </c>
      <c r="E2901" s="91">
        <v>12</v>
      </c>
      <c r="F2901" s="91">
        <v>1080</v>
      </c>
      <c r="G2901" s="91">
        <v>1080</v>
      </c>
      <c r="H2901" s="91">
        <v>120</v>
      </c>
      <c r="I2901" s="149"/>
      <c r="J2901" s="91"/>
      <c r="K2901" s="91"/>
      <c r="L2901" s="71" t="s">
        <v>2</v>
      </c>
    </row>
    <row r="2902" spans="1:12" x14ac:dyDescent="0.25">
      <c r="A2902" s="156" t="s">
        <v>6384</v>
      </c>
      <c r="B2902" s="91" t="s">
        <v>12462</v>
      </c>
      <c r="C2902" s="91" t="s">
        <v>9237</v>
      </c>
      <c r="D2902" s="91" t="s">
        <v>10029</v>
      </c>
      <c r="E2902" s="91">
        <v>12</v>
      </c>
      <c r="F2902" s="91">
        <v>1080</v>
      </c>
      <c r="G2902" s="91">
        <v>1080</v>
      </c>
      <c r="H2902" s="91">
        <v>24</v>
      </c>
      <c r="I2902" s="150"/>
      <c r="J2902" s="91"/>
      <c r="K2902" s="91"/>
      <c r="L2902" s="71" t="s">
        <v>2</v>
      </c>
    </row>
    <row r="2903" spans="1:12" x14ac:dyDescent="0.25">
      <c r="A2903" s="155" t="s">
        <v>6388</v>
      </c>
      <c r="B2903" s="91" t="s">
        <v>12463</v>
      </c>
      <c r="C2903" s="91" t="s">
        <v>9237</v>
      </c>
      <c r="D2903" s="91" t="s">
        <v>10029</v>
      </c>
      <c r="E2903" s="91">
        <v>12</v>
      </c>
      <c r="F2903" s="91">
        <v>1080</v>
      </c>
      <c r="G2903" s="91">
        <v>1080</v>
      </c>
      <c r="H2903" s="91">
        <v>30</v>
      </c>
      <c r="I2903" s="149"/>
      <c r="J2903" s="91"/>
      <c r="K2903" s="91"/>
      <c r="L2903" s="71" t="s">
        <v>2</v>
      </c>
    </row>
    <row r="2904" spans="1:12" x14ac:dyDescent="0.25">
      <c r="A2904" s="156" t="s">
        <v>6390</v>
      </c>
      <c r="B2904" s="91" t="s">
        <v>12464</v>
      </c>
      <c r="C2904" s="91" t="s">
        <v>9237</v>
      </c>
      <c r="D2904" s="91" t="s">
        <v>10029</v>
      </c>
      <c r="E2904" s="91">
        <v>12</v>
      </c>
      <c r="F2904" s="91">
        <v>1080</v>
      </c>
      <c r="G2904" s="91">
        <v>1080</v>
      </c>
      <c r="H2904" s="91">
        <v>60</v>
      </c>
      <c r="I2904" s="150"/>
      <c r="J2904" s="91"/>
      <c r="K2904" s="91"/>
      <c r="L2904" s="71" t="s">
        <v>2</v>
      </c>
    </row>
    <row r="2905" spans="1:12" x14ac:dyDescent="0.25">
      <c r="A2905" s="155" t="s">
        <v>6393</v>
      </c>
      <c r="B2905" s="91" t="s">
        <v>12465</v>
      </c>
      <c r="C2905" s="91" t="s">
        <v>9237</v>
      </c>
      <c r="D2905" s="91" t="s">
        <v>10029</v>
      </c>
      <c r="E2905" s="91">
        <v>12</v>
      </c>
      <c r="F2905" s="91">
        <v>1080</v>
      </c>
      <c r="G2905" s="91">
        <v>1080</v>
      </c>
      <c r="H2905" s="91">
        <v>120</v>
      </c>
      <c r="I2905" s="149"/>
      <c r="J2905" s="91"/>
      <c r="K2905" s="91"/>
      <c r="L2905" s="71" t="s">
        <v>2</v>
      </c>
    </row>
    <row r="2906" spans="1:12" x14ac:dyDescent="0.25">
      <c r="A2906" s="156" t="s">
        <v>6396</v>
      </c>
      <c r="B2906" s="91" t="s">
        <v>12466</v>
      </c>
      <c r="C2906" s="91" t="s">
        <v>9237</v>
      </c>
      <c r="D2906" s="91" t="s">
        <v>10034</v>
      </c>
      <c r="E2906" s="91">
        <v>12</v>
      </c>
      <c r="F2906" s="91">
        <v>1080</v>
      </c>
      <c r="G2906" s="91">
        <v>1080</v>
      </c>
      <c r="H2906" s="91">
        <v>24</v>
      </c>
      <c r="I2906" s="150"/>
      <c r="J2906" s="91"/>
      <c r="K2906" s="91"/>
      <c r="L2906" s="71" t="s">
        <v>2</v>
      </c>
    </row>
    <row r="2907" spans="1:12" x14ac:dyDescent="0.25">
      <c r="A2907" s="155" t="s">
        <v>6399</v>
      </c>
      <c r="B2907" s="91" t="s">
        <v>12467</v>
      </c>
      <c r="C2907" s="91" t="s">
        <v>9237</v>
      </c>
      <c r="D2907" s="91" t="s">
        <v>10034</v>
      </c>
      <c r="E2907" s="91">
        <v>12</v>
      </c>
      <c r="F2907" s="91">
        <v>1080</v>
      </c>
      <c r="G2907" s="91">
        <v>1080</v>
      </c>
      <c r="H2907" s="91">
        <v>30</v>
      </c>
      <c r="I2907" s="149"/>
      <c r="J2907" s="91"/>
      <c r="K2907" s="91"/>
      <c r="L2907" s="71" t="s">
        <v>2</v>
      </c>
    </row>
    <row r="2908" spans="1:12" x14ac:dyDescent="0.25">
      <c r="A2908" s="156" t="s">
        <v>6402</v>
      </c>
      <c r="B2908" s="91" t="s">
        <v>12468</v>
      </c>
      <c r="C2908" s="91" t="s">
        <v>9237</v>
      </c>
      <c r="D2908" s="91" t="s">
        <v>10034</v>
      </c>
      <c r="E2908" s="91">
        <v>12</v>
      </c>
      <c r="F2908" s="91">
        <v>1080</v>
      </c>
      <c r="G2908" s="91">
        <v>1080</v>
      </c>
      <c r="H2908" s="91">
        <v>60</v>
      </c>
      <c r="I2908" s="150"/>
      <c r="J2908" s="91"/>
      <c r="K2908" s="91"/>
      <c r="L2908" s="71" t="s">
        <v>2</v>
      </c>
    </row>
    <row r="2909" spans="1:12" x14ac:dyDescent="0.25">
      <c r="A2909" s="155" t="s">
        <v>6405</v>
      </c>
      <c r="B2909" s="91" t="s">
        <v>12469</v>
      </c>
      <c r="C2909" s="91" t="s">
        <v>9237</v>
      </c>
      <c r="D2909" s="91" t="s">
        <v>10034</v>
      </c>
      <c r="E2909" s="91">
        <v>12</v>
      </c>
      <c r="F2909" s="91">
        <v>1080</v>
      </c>
      <c r="G2909" s="91">
        <v>1080</v>
      </c>
      <c r="H2909" s="91">
        <v>120</v>
      </c>
      <c r="I2909" s="149"/>
      <c r="J2909" s="91"/>
      <c r="K2909" s="91"/>
      <c r="L2909" s="71" t="s">
        <v>2</v>
      </c>
    </row>
    <row r="2910" spans="1:12" x14ac:dyDescent="0.25">
      <c r="A2910" s="156" t="s">
        <v>6408</v>
      </c>
      <c r="B2910" s="91" t="s">
        <v>12470</v>
      </c>
      <c r="C2910" s="91" t="s">
        <v>9237</v>
      </c>
      <c r="D2910" s="91" t="s">
        <v>9072</v>
      </c>
      <c r="E2910" s="91">
        <v>8</v>
      </c>
      <c r="F2910" s="91">
        <v>720</v>
      </c>
      <c r="G2910" s="91">
        <v>480</v>
      </c>
      <c r="H2910" s="91">
        <v>24</v>
      </c>
      <c r="I2910" s="150"/>
      <c r="J2910" s="91"/>
      <c r="K2910" s="91"/>
      <c r="L2910" s="71" t="s">
        <v>2</v>
      </c>
    </row>
    <row r="2911" spans="1:12" x14ac:dyDescent="0.25">
      <c r="A2911" s="155" t="s">
        <v>6411</v>
      </c>
      <c r="B2911" s="91" t="s">
        <v>12471</v>
      </c>
      <c r="C2911" s="91" t="s">
        <v>9237</v>
      </c>
      <c r="D2911" s="91" t="s">
        <v>9072</v>
      </c>
      <c r="E2911" s="91">
        <v>8</v>
      </c>
      <c r="F2911" s="91">
        <v>720</v>
      </c>
      <c r="G2911" s="91">
        <v>480</v>
      </c>
      <c r="H2911" s="91">
        <v>30</v>
      </c>
      <c r="I2911" s="149"/>
      <c r="J2911" s="91"/>
      <c r="K2911" s="91"/>
      <c r="L2911" s="71" t="s">
        <v>2</v>
      </c>
    </row>
    <row r="2912" spans="1:12" x14ac:dyDescent="0.25">
      <c r="A2912" s="156" t="s">
        <v>6415</v>
      </c>
      <c r="B2912" s="91" t="s">
        <v>12472</v>
      </c>
      <c r="C2912" s="91" t="s">
        <v>9237</v>
      </c>
      <c r="D2912" s="91" t="s">
        <v>9072</v>
      </c>
      <c r="E2912" s="91">
        <v>8</v>
      </c>
      <c r="F2912" s="91">
        <v>720</v>
      </c>
      <c r="G2912" s="91">
        <v>480</v>
      </c>
      <c r="H2912" s="91">
        <v>60</v>
      </c>
      <c r="I2912" s="150"/>
      <c r="J2912" s="91"/>
      <c r="K2912" s="91"/>
      <c r="L2912" s="71" t="s">
        <v>2</v>
      </c>
    </row>
    <row r="2913" spans="1:12" x14ac:dyDescent="0.25">
      <c r="A2913" s="155" t="s">
        <v>6419</v>
      </c>
      <c r="B2913" s="91" t="s">
        <v>12473</v>
      </c>
      <c r="C2913" s="91" t="s">
        <v>9237</v>
      </c>
      <c r="D2913" s="91" t="s">
        <v>9072</v>
      </c>
      <c r="E2913" s="91">
        <v>8</v>
      </c>
      <c r="F2913" s="91">
        <v>720</v>
      </c>
      <c r="G2913" s="91">
        <v>480</v>
      </c>
      <c r="H2913" s="91">
        <v>120</v>
      </c>
      <c r="I2913" s="149"/>
      <c r="J2913" s="91"/>
      <c r="K2913" s="91"/>
      <c r="L2913" s="71" t="s">
        <v>2</v>
      </c>
    </row>
    <row r="2914" spans="1:12" x14ac:dyDescent="0.25">
      <c r="A2914" s="156" t="s">
        <v>6422</v>
      </c>
      <c r="B2914" s="91" t="s">
        <v>12474</v>
      </c>
      <c r="C2914" s="91" t="s">
        <v>9237</v>
      </c>
      <c r="D2914" s="91" t="s">
        <v>9984</v>
      </c>
      <c r="E2914" s="91">
        <v>8</v>
      </c>
      <c r="F2914" s="91">
        <v>720</v>
      </c>
      <c r="G2914" s="91">
        <v>480</v>
      </c>
      <c r="H2914" s="91">
        <v>24</v>
      </c>
      <c r="I2914" s="150"/>
      <c r="J2914" s="91"/>
      <c r="K2914" s="91"/>
      <c r="L2914" s="71" t="s">
        <v>2</v>
      </c>
    </row>
    <row r="2915" spans="1:12" x14ac:dyDescent="0.25">
      <c r="A2915" s="155" t="s">
        <v>6425</v>
      </c>
      <c r="B2915" s="91" t="s">
        <v>12475</v>
      </c>
      <c r="C2915" s="91" t="s">
        <v>9237</v>
      </c>
      <c r="D2915" s="91" t="s">
        <v>9984</v>
      </c>
      <c r="E2915" s="91">
        <v>8</v>
      </c>
      <c r="F2915" s="91">
        <v>720</v>
      </c>
      <c r="G2915" s="91">
        <v>480</v>
      </c>
      <c r="H2915" s="91">
        <v>30</v>
      </c>
      <c r="I2915" s="149"/>
      <c r="J2915" s="91"/>
      <c r="K2915" s="91"/>
      <c r="L2915" s="71" t="s">
        <v>2</v>
      </c>
    </row>
    <row r="2916" spans="1:12" x14ac:dyDescent="0.25">
      <c r="A2916" s="156" t="s">
        <v>6429</v>
      </c>
      <c r="B2916" s="91" t="s">
        <v>12476</v>
      </c>
      <c r="C2916" s="91" t="s">
        <v>9237</v>
      </c>
      <c r="D2916" s="91" t="s">
        <v>9984</v>
      </c>
      <c r="E2916" s="91">
        <v>8</v>
      </c>
      <c r="F2916" s="91">
        <v>720</v>
      </c>
      <c r="G2916" s="91">
        <v>480</v>
      </c>
      <c r="H2916" s="91">
        <v>60</v>
      </c>
      <c r="I2916" s="150"/>
      <c r="J2916" s="91"/>
      <c r="K2916" s="91"/>
      <c r="L2916" s="71" t="s">
        <v>2</v>
      </c>
    </row>
    <row r="2917" spans="1:12" x14ac:dyDescent="0.25">
      <c r="A2917" s="155" t="s">
        <v>6432</v>
      </c>
      <c r="B2917" s="91" t="s">
        <v>12477</v>
      </c>
      <c r="C2917" s="91" t="s">
        <v>9237</v>
      </c>
      <c r="D2917" s="91" t="s">
        <v>9984</v>
      </c>
      <c r="E2917" s="91">
        <v>8</v>
      </c>
      <c r="F2917" s="91">
        <v>720</v>
      </c>
      <c r="G2917" s="91">
        <v>480</v>
      </c>
      <c r="H2917" s="91">
        <v>120</v>
      </c>
      <c r="I2917" s="149"/>
      <c r="J2917" s="91"/>
      <c r="K2917" s="91"/>
      <c r="L2917" s="71" t="s">
        <v>2</v>
      </c>
    </row>
    <row r="2918" spans="1:12" x14ac:dyDescent="0.25">
      <c r="A2918" s="156" t="s">
        <v>6435</v>
      </c>
      <c r="B2918" s="91" t="s">
        <v>12478</v>
      </c>
      <c r="C2918" s="91" t="s">
        <v>9237</v>
      </c>
      <c r="D2918" s="91" t="s">
        <v>9989</v>
      </c>
      <c r="E2918" s="91">
        <v>8</v>
      </c>
      <c r="F2918" s="91">
        <v>720</v>
      </c>
      <c r="G2918" s="91">
        <v>480</v>
      </c>
      <c r="H2918" s="91">
        <v>24</v>
      </c>
      <c r="I2918" s="150"/>
      <c r="J2918" s="91"/>
      <c r="K2918" s="91"/>
      <c r="L2918" s="71" t="s">
        <v>2</v>
      </c>
    </row>
    <row r="2919" spans="1:12" x14ac:dyDescent="0.25">
      <c r="A2919" s="155" t="s">
        <v>6438</v>
      </c>
      <c r="B2919" s="91" t="s">
        <v>12479</v>
      </c>
      <c r="C2919" s="91" t="s">
        <v>9237</v>
      </c>
      <c r="D2919" s="91" t="s">
        <v>9989</v>
      </c>
      <c r="E2919" s="91">
        <v>8</v>
      </c>
      <c r="F2919" s="91">
        <v>720</v>
      </c>
      <c r="G2919" s="91">
        <v>480</v>
      </c>
      <c r="H2919" s="91">
        <v>30</v>
      </c>
      <c r="I2919" s="149"/>
      <c r="J2919" s="91"/>
      <c r="K2919" s="91"/>
      <c r="L2919" s="71" t="s">
        <v>2</v>
      </c>
    </row>
    <row r="2920" spans="1:12" x14ac:dyDescent="0.25">
      <c r="A2920" s="156" t="s">
        <v>6440</v>
      </c>
      <c r="B2920" s="91" t="s">
        <v>12480</v>
      </c>
      <c r="C2920" s="91" t="s">
        <v>9237</v>
      </c>
      <c r="D2920" s="91" t="s">
        <v>9989</v>
      </c>
      <c r="E2920" s="91">
        <v>8</v>
      </c>
      <c r="F2920" s="91">
        <v>720</v>
      </c>
      <c r="G2920" s="91">
        <v>480</v>
      </c>
      <c r="H2920" s="91">
        <v>60</v>
      </c>
      <c r="I2920" s="150"/>
      <c r="J2920" s="91"/>
      <c r="K2920" s="91"/>
      <c r="L2920" s="71" t="s">
        <v>2</v>
      </c>
    </row>
    <row r="2921" spans="1:12" x14ac:dyDescent="0.25">
      <c r="A2921" s="155" t="s">
        <v>6442</v>
      </c>
      <c r="B2921" s="91" t="s">
        <v>12481</v>
      </c>
      <c r="C2921" s="91" t="s">
        <v>9237</v>
      </c>
      <c r="D2921" s="91" t="s">
        <v>9989</v>
      </c>
      <c r="E2921" s="91">
        <v>8</v>
      </c>
      <c r="F2921" s="91">
        <v>720</v>
      </c>
      <c r="G2921" s="91">
        <v>480</v>
      </c>
      <c r="H2921" s="91">
        <v>120</v>
      </c>
      <c r="I2921" s="149"/>
      <c r="J2921" s="91"/>
      <c r="K2921" s="91"/>
      <c r="L2921" s="71" t="s">
        <v>2</v>
      </c>
    </row>
    <row r="2922" spans="1:12" x14ac:dyDescent="0.25">
      <c r="A2922" s="156" t="s">
        <v>6445</v>
      </c>
      <c r="B2922" s="91" t="s">
        <v>12482</v>
      </c>
      <c r="C2922" s="91" t="s">
        <v>9237</v>
      </c>
      <c r="D2922" s="91" t="s">
        <v>9994</v>
      </c>
      <c r="E2922" s="91">
        <v>8</v>
      </c>
      <c r="F2922" s="91">
        <v>720</v>
      </c>
      <c r="G2922" s="91">
        <v>480</v>
      </c>
      <c r="H2922" s="91">
        <v>24</v>
      </c>
      <c r="I2922" s="150"/>
      <c r="J2922" s="91"/>
      <c r="K2922" s="91"/>
      <c r="L2922" s="71" t="s">
        <v>2</v>
      </c>
    </row>
    <row r="2923" spans="1:12" x14ac:dyDescent="0.25">
      <c r="A2923" s="155" t="s">
        <v>6448</v>
      </c>
      <c r="B2923" s="91" t="s">
        <v>12483</v>
      </c>
      <c r="C2923" s="91" t="s">
        <v>9237</v>
      </c>
      <c r="D2923" s="91" t="s">
        <v>9994</v>
      </c>
      <c r="E2923" s="91">
        <v>8</v>
      </c>
      <c r="F2923" s="91">
        <v>720</v>
      </c>
      <c r="G2923" s="91">
        <v>480</v>
      </c>
      <c r="H2923" s="91">
        <v>30</v>
      </c>
      <c r="I2923" s="149"/>
      <c r="J2923" s="91"/>
      <c r="K2923" s="91"/>
      <c r="L2923" s="71" t="s">
        <v>2</v>
      </c>
    </row>
    <row r="2924" spans="1:12" x14ac:dyDescent="0.25">
      <c r="A2924" s="156" t="s">
        <v>6451</v>
      </c>
      <c r="B2924" s="91" t="s">
        <v>12484</v>
      </c>
      <c r="C2924" s="91" t="s">
        <v>9237</v>
      </c>
      <c r="D2924" s="91" t="s">
        <v>9994</v>
      </c>
      <c r="E2924" s="91">
        <v>8</v>
      </c>
      <c r="F2924" s="91">
        <v>720</v>
      </c>
      <c r="G2924" s="91">
        <v>480</v>
      </c>
      <c r="H2924" s="91">
        <v>60</v>
      </c>
      <c r="I2924" s="150"/>
      <c r="J2924" s="91"/>
      <c r="K2924" s="91"/>
      <c r="L2924" s="71" t="s">
        <v>2</v>
      </c>
    </row>
    <row r="2925" spans="1:12" x14ac:dyDescent="0.25">
      <c r="A2925" s="155" t="s">
        <v>6454</v>
      </c>
      <c r="B2925" s="91" t="s">
        <v>12485</v>
      </c>
      <c r="C2925" s="91" t="s">
        <v>9237</v>
      </c>
      <c r="D2925" s="91" t="s">
        <v>9994</v>
      </c>
      <c r="E2925" s="91">
        <v>8</v>
      </c>
      <c r="F2925" s="91">
        <v>720</v>
      </c>
      <c r="G2925" s="91">
        <v>480</v>
      </c>
      <c r="H2925" s="91">
        <v>120</v>
      </c>
      <c r="I2925" s="149"/>
      <c r="J2925" s="91"/>
      <c r="K2925" s="91"/>
      <c r="L2925" s="71" t="s">
        <v>2</v>
      </c>
    </row>
    <row r="2926" spans="1:12" x14ac:dyDescent="0.25">
      <c r="A2926" s="156" t="s">
        <v>6457</v>
      </c>
      <c r="B2926" s="91" t="s">
        <v>12486</v>
      </c>
      <c r="C2926" s="91" t="s">
        <v>9237</v>
      </c>
      <c r="D2926" s="91" t="s">
        <v>9999</v>
      </c>
      <c r="E2926" s="91">
        <v>10</v>
      </c>
      <c r="F2926" s="91">
        <v>720</v>
      </c>
      <c r="G2926" s="91">
        <v>480</v>
      </c>
      <c r="H2926" s="91">
        <v>24</v>
      </c>
      <c r="I2926" s="150"/>
      <c r="J2926" s="91"/>
      <c r="K2926" s="91"/>
      <c r="L2926" s="71" t="s">
        <v>2</v>
      </c>
    </row>
    <row r="2927" spans="1:12" x14ac:dyDescent="0.25">
      <c r="A2927" s="155" t="s">
        <v>6460</v>
      </c>
      <c r="B2927" s="91" t="s">
        <v>12487</v>
      </c>
      <c r="C2927" s="91" t="s">
        <v>9237</v>
      </c>
      <c r="D2927" s="91" t="s">
        <v>9999</v>
      </c>
      <c r="E2927" s="91">
        <v>10</v>
      </c>
      <c r="F2927" s="91">
        <v>720</v>
      </c>
      <c r="G2927" s="91">
        <v>480</v>
      </c>
      <c r="H2927" s="91">
        <v>30</v>
      </c>
      <c r="I2927" s="149"/>
      <c r="J2927" s="91"/>
      <c r="K2927" s="91"/>
      <c r="L2927" s="71" t="s">
        <v>2</v>
      </c>
    </row>
    <row r="2928" spans="1:12" x14ac:dyDescent="0.25">
      <c r="A2928" s="156" t="s">
        <v>6463</v>
      </c>
      <c r="B2928" s="91" t="s">
        <v>12488</v>
      </c>
      <c r="C2928" s="91" t="s">
        <v>9237</v>
      </c>
      <c r="D2928" s="91" t="s">
        <v>9999</v>
      </c>
      <c r="E2928" s="91">
        <v>10</v>
      </c>
      <c r="F2928" s="91">
        <v>720</v>
      </c>
      <c r="G2928" s="91">
        <v>480</v>
      </c>
      <c r="H2928" s="91">
        <v>60</v>
      </c>
      <c r="I2928" s="150"/>
      <c r="J2928" s="91"/>
      <c r="K2928" s="91"/>
      <c r="L2928" s="71" t="s">
        <v>2</v>
      </c>
    </row>
    <row r="2929" spans="1:12" x14ac:dyDescent="0.25">
      <c r="A2929" s="155" t="s">
        <v>6466</v>
      </c>
      <c r="B2929" s="91" t="s">
        <v>12489</v>
      </c>
      <c r="C2929" s="91" t="s">
        <v>9237</v>
      </c>
      <c r="D2929" s="91" t="s">
        <v>9999</v>
      </c>
      <c r="E2929" s="91">
        <v>10</v>
      </c>
      <c r="F2929" s="91">
        <v>720</v>
      </c>
      <c r="G2929" s="91">
        <v>480</v>
      </c>
      <c r="H2929" s="91">
        <v>120</v>
      </c>
      <c r="I2929" s="149"/>
      <c r="J2929" s="91"/>
      <c r="K2929" s="91"/>
      <c r="L2929" s="71" t="s">
        <v>2</v>
      </c>
    </row>
    <row r="2930" spans="1:12" x14ac:dyDescent="0.25">
      <c r="A2930" s="156" t="s">
        <v>6469</v>
      </c>
      <c r="B2930" s="91" t="s">
        <v>12490</v>
      </c>
      <c r="C2930" s="91" t="s">
        <v>9237</v>
      </c>
      <c r="D2930" s="91" t="s">
        <v>10004</v>
      </c>
      <c r="E2930" s="91">
        <v>10</v>
      </c>
      <c r="F2930" s="91">
        <v>720</v>
      </c>
      <c r="G2930" s="91">
        <v>480</v>
      </c>
      <c r="H2930" s="91">
        <v>24</v>
      </c>
      <c r="I2930" s="150"/>
      <c r="J2930" s="91"/>
      <c r="K2930" s="91"/>
      <c r="L2930" s="71" t="s">
        <v>2</v>
      </c>
    </row>
    <row r="2931" spans="1:12" x14ac:dyDescent="0.25">
      <c r="A2931" s="155" t="s">
        <v>6472</v>
      </c>
      <c r="B2931" s="91" t="s">
        <v>12491</v>
      </c>
      <c r="C2931" s="91" t="s">
        <v>9237</v>
      </c>
      <c r="D2931" s="91" t="s">
        <v>10004</v>
      </c>
      <c r="E2931" s="91">
        <v>10</v>
      </c>
      <c r="F2931" s="91">
        <v>720</v>
      </c>
      <c r="G2931" s="91">
        <v>480</v>
      </c>
      <c r="H2931" s="91">
        <v>30</v>
      </c>
      <c r="I2931" s="149"/>
      <c r="J2931" s="91"/>
      <c r="K2931" s="91"/>
      <c r="L2931" s="71" t="s">
        <v>2</v>
      </c>
    </row>
    <row r="2932" spans="1:12" x14ac:dyDescent="0.25">
      <c r="A2932" s="156" t="s">
        <v>6475</v>
      </c>
      <c r="B2932" s="91" t="s">
        <v>12492</v>
      </c>
      <c r="C2932" s="91" t="s">
        <v>9237</v>
      </c>
      <c r="D2932" s="91" t="s">
        <v>10004</v>
      </c>
      <c r="E2932" s="91">
        <v>10</v>
      </c>
      <c r="F2932" s="91">
        <v>720</v>
      </c>
      <c r="G2932" s="91">
        <v>480</v>
      </c>
      <c r="H2932" s="91">
        <v>60</v>
      </c>
      <c r="I2932" s="150"/>
      <c r="J2932" s="91"/>
      <c r="K2932" s="91"/>
      <c r="L2932" s="71" t="s">
        <v>2</v>
      </c>
    </row>
    <row r="2933" spans="1:12" x14ac:dyDescent="0.25">
      <c r="A2933" s="155" t="s">
        <v>6478</v>
      </c>
      <c r="B2933" s="91" t="s">
        <v>12493</v>
      </c>
      <c r="C2933" s="91" t="s">
        <v>9237</v>
      </c>
      <c r="D2933" s="91" t="s">
        <v>10004</v>
      </c>
      <c r="E2933" s="91">
        <v>10</v>
      </c>
      <c r="F2933" s="91">
        <v>720</v>
      </c>
      <c r="G2933" s="91">
        <v>480</v>
      </c>
      <c r="H2933" s="91">
        <v>120</v>
      </c>
      <c r="I2933" s="149"/>
      <c r="J2933" s="91"/>
      <c r="K2933" s="91"/>
      <c r="L2933" s="71" t="s">
        <v>2</v>
      </c>
    </row>
    <row r="2934" spans="1:12" x14ac:dyDescent="0.25">
      <c r="A2934" s="156" t="s">
        <v>6479</v>
      </c>
      <c r="B2934" s="91" t="s">
        <v>12494</v>
      </c>
      <c r="C2934" s="91" t="s">
        <v>9237</v>
      </c>
      <c r="D2934" s="91" t="s">
        <v>10009</v>
      </c>
      <c r="E2934" s="91">
        <v>10</v>
      </c>
      <c r="F2934" s="91">
        <v>720</v>
      </c>
      <c r="G2934" s="91">
        <v>480</v>
      </c>
      <c r="H2934" s="91">
        <v>24</v>
      </c>
      <c r="I2934" s="150"/>
      <c r="J2934" s="91"/>
      <c r="K2934" s="91"/>
      <c r="L2934" s="71" t="s">
        <v>2</v>
      </c>
    </row>
    <row r="2935" spans="1:12" x14ac:dyDescent="0.25">
      <c r="A2935" s="155" t="s">
        <v>6482</v>
      </c>
      <c r="B2935" s="91" t="s">
        <v>12495</v>
      </c>
      <c r="C2935" s="91" t="s">
        <v>9237</v>
      </c>
      <c r="D2935" s="91" t="s">
        <v>10009</v>
      </c>
      <c r="E2935" s="91">
        <v>10</v>
      </c>
      <c r="F2935" s="91">
        <v>720</v>
      </c>
      <c r="G2935" s="91">
        <v>480</v>
      </c>
      <c r="H2935" s="91">
        <v>30</v>
      </c>
      <c r="I2935" s="149"/>
      <c r="J2935" s="91"/>
      <c r="K2935" s="91"/>
      <c r="L2935" s="71" t="s">
        <v>2</v>
      </c>
    </row>
    <row r="2936" spans="1:12" x14ac:dyDescent="0.25">
      <c r="A2936" s="156" t="s">
        <v>6485</v>
      </c>
      <c r="B2936" s="91" t="s">
        <v>12496</v>
      </c>
      <c r="C2936" s="91" t="s">
        <v>9237</v>
      </c>
      <c r="D2936" s="91" t="s">
        <v>10009</v>
      </c>
      <c r="E2936" s="91">
        <v>10</v>
      </c>
      <c r="F2936" s="91">
        <v>720</v>
      </c>
      <c r="G2936" s="91">
        <v>480</v>
      </c>
      <c r="H2936" s="91">
        <v>60</v>
      </c>
      <c r="I2936" s="150"/>
      <c r="J2936" s="91"/>
      <c r="K2936" s="91"/>
      <c r="L2936" s="71" t="s">
        <v>2</v>
      </c>
    </row>
    <row r="2937" spans="1:12" x14ac:dyDescent="0.25">
      <c r="A2937" s="155" t="s">
        <v>6488</v>
      </c>
      <c r="B2937" s="91" t="s">
        <v>12497</v>
      </c>
      <c r="C2937" s="91" t="s">
        <v>9237</v>
      </c>
      <c r="D2937" s="91" t="s">
        <v>10009</v>
      </c>
      <c r="E2937" s="91">
        <v>10</v>
      </c>
      <c r="F2937" s="91">
        <v>720</v>
      </c>
      <c r="G2937" s="91">
        <v>480</v>
      </c>
      <c r="H2937" s="91">
        <v>120</v>
      </c>
      <c r="I2937" s="149"/>
      <c r="J2937" s="91"/>
      <c r="K2937" s="91"/>
      <c r="L2937" s="71" t="s">
        <v>2</v>
      </c>
    </row>
    <row r="2938" spans="1:12" x14ac:dyDescent="0.25">
      <c r="A2938" s="156" t="s">
        <v>6492</v>
      </c>
      <c r="B2938" s="91" t="s">
        <v>12498</v>
      </c>
      <c r="C2938" s="91" t="s">
        <v>9237</v>
      </c>
      <c r="D2938" s="91" t="s">
        <v>10014</v>
      </c>
      <c r="E2938" s="91">
        <v>10</v>
      </c>
      <c r="F2938" s="91">
        <v>720</v>
      </c>
      <c r="G2938" s="91">
        <v>480</v>
      </c>
      <c r="H2938" s="91">
        <v>24</v>
      </c>
      <c r="I2938" s="150"/>
      <c r="J2938" s="91"/>
      <c r="K2938" s="91"/>
      <c r="L2938" s="71" t="s">
        <v>2</v>
      </c>
    </row>
    <row r="2939" spans="1:12" x14ac:dyDescent="0.25">
      <c r="A2939" s="155" t="s">
        <v>6495</v>
      </c>
      <c r="B2939" s="91" t="s">
        <v>12499</v>
      </c>
      <c r="C2939" s="91" t="s">
        <v>9237</v>
      </c>
      <c r="D2939" s="91" t="s">
        <v>10014</v>
      </c>
      <c r="E2939" s="91">
        <v>10</v>
      </c>
      <c r="F2939" s="91">
        <v>720</v>
      </c>
      <c r="G2939" s="91">
        <v>480</v>
      </c>
      <c r="H2939" s="91">
        <v>30</v>
      </c>
      <c r="I2939" s="149"/>
      <c r="J2939" s="91"/>
      <c r="K2939" s="91"/>
      <c r="L2939" s="71" t="s">
        <v>2</v>
      </c>
    </row>
    <row r="2940" spans="1:12" x14ac:dyDescent="0.25">
      <c r="A2940" s="156" t="s">
        <v>6498</v>
      </c>
      <c r="B2940" s="91" t="s">
        <v>12500</v>
      </c>
      <c r="C2940" s="91" t="s">
        <v>9237</v>
      </c>
      <c r="D2940" s="91" t="s">
        <v>10014</v>
      </c>
      <c r="E2940" s="91">
        <v>10</v>
      </c>
      <c r="F2940" s="91">
        <v>720</v>
      </c>
      <c r="G2940" s="91">
        <v>480</v>
      </c>
      <c r="H2940" s="91">
        <v>60</v>
      </c>
      <c r="I2940" s="150"/>
      <c r="J2940" s="91"/>
      <c r="K2940" s="91"/>
      <c r="L2940" s="71" t="s">
        <v>2</v>
      </c>
    </row>
    <row r="2941" spans="1:12" x14ac:dyDescent="0.25">
      <c r="A2941" s="155" t="s">
        <v>6501</v>
      </c>
      <c r="B2941" s="91" t="s">
        <v>12501</v>
      </c>
      <c r="C2941" s="91" t="s">
        <v>9237</v>
      </c>
      <c r="D2941" s="91" t="s">
        <v>10014</v>
      </c>
      <c r="E2941" s="91">
        <v>10</v>
      </c>
      <c r="F2941" s="91">
        <v>720</v>
      </c>
      <c r="G2941" s="91">
        <v>480</v>
      </c>
      <c r="H2941" s="91">
        <v>120</v>
      </c>
      <c r="I2941" s="149"/>
      <c r="J2941" s="91"/>
      <c r="K2941" s="91"/>
      <c r="L2941" s="71" t="s">
        <v>2</v>
      </c>
    </row>
    <row r="2942" spans="1:12" x14ac:dyDescent="0.25">
      <c r="A2942" s="156" t="s">
        <v>6504</v>
      </c>
      <c r="B2942" s="91" t="s">
        <v>12502</v>
      </c>
      <c r="C2942" s="91" t="s">
        <v>9237</v>
      </c>
      <c r="D2942" s="91" t="s">
        <v>10019</v>
      </c>
      <c r="E2942" s="91">
        <v>12</v>
      </c>
      <c r="F2942" s="91">
        <v>720</v>
      </c>
      <c r="G2942" s="91">
        <v>480</v>
      </c>
      <c r="H2942" s="91">
        <v>24</v>
      </c>
      <c r="I2942" s="150"/>
      <c r="J2942" s="91"/>
      <c r="K2942" s="91"/>
      <c r="L2942" s="71" t="s">
        <v>2</v>
      </c>
    </row>
    <row r="2943" spans="1:12" x14ac:dyDescent="0.25">
      <c r="A2943" s="155" t="s">
        <v>6507</v>
      </c>
      <c r="B2943" s="91" t="s">
        <v>12503</v>
      </c>
      <c r="C2943" s="91" t="s">
        <v>9237</v>
      </c>
      <c r="D2943" s="91" t="s">
        <v>10019</v>
      </c>
      <c r="E2943" s="91">
        <v>12</v>
      </c>
      <c r="F2943" s="91">
        <v>720</v>
      </c>
      <c r="G2943" s="91">
        <v>480</v>
      </c>
      <c r="H2943" s="91">
        <v>30</v>
      </c>
      <c r="I2943" s="149"/>
      <c r="J2943" s="91"/>
      <c r="K2943" s="91"/>
      <c r="L2943" s="71" t="s">
        <v>2</v>
      </c>
    </row>
    <row r="2944" spans="1:12" x14ac:dyDescent="0.25">
      <c r="A2944" s="156" t="s">
        <v>6511</v>
      </c>
      <c r="B2944" s="91" t="s">
        <v>12504</v>
      </c>
      <c r="C2944" s="91" t="s">
        <v>9237</v>
      </c>
      <c r="D2944" s="91" t="s">
        <v>10019</v>
      </c>
      <c r="E2944" s="91">
        <v>12</v>
      </c>
      <c r="F2944" s="91">
        <v>720</v>
      </c>
      <c r="G2944" s="91">
        <v>480</v>
      </c>
      <c r="H2944" s="91">
        <v>60</v>
      </c>
      <c r="I2944" s="150"/>
      <c r="J2944" s="91"/>
      <c r="K2944" s="91"/>
      <c r="L2944" s="71" t="s">
        <v>2</v>
      </c>
    </row>
    <row r="2945" spans="1:12" x14ac:dyDescent="0.25">
      <c r="A2945" s="155" t="s">
        <v>6513</v>
      </c>
      <c r="B2945" s="91" t="s">
        <v>12505</v>
      </c>
      <c r="C2945" s="91" t="s">
        <v>9237</v>
      </c>
      <c r="D2945" s="91" t="s">
        <v>10019</v>
      </c>
      <c r="E2945" s="91">
        <v>12</v>
      </c>
      <c r="F2945" s="91">
        <v>720</v>
      </c>
      <c r="G2945" s="91">
        <v>480</v>
      </c>
      <c r="H2945" s="91">
        <v>120</v>
      </c>
      <c r="I2945" s="149"/>
      <c r="J2945" s="91"/>
      <c r="K2945" s="91"/>
      <c r="L2945" s="71" t="s">
        <v>2</v>
      </c>
    </row>
    <row r="2946" spans="1:12" x14ac:dyDescent="0.25">
      <c r="A2946" s="156" t="s">
        <v>6516</v>
      </c>
      <c r="B2946" s="91" t="s">
        <v>12506</v>
      </c>
      <c r="C2946" s="91" t="s">
        <v>9237</v>
      </c>
      <c r="D2946" s="91" t="s">
        <v>10024</v>
      </c>
      <c r="E2946" s="91">
        <v>12</v>
      </c>
      <c r="F2946" s="91">
        <v>720</v>
      </c>
      <c r="G2946" s="91">
        <v>480</v>
      </c>
      <c r="H2946" s="91">
        <v>24</v>
      </c>
      <c r="I2946" s="150"/>
      <c r="J2946" s="91"/>
      <c r="K2946" s="91"/>
      <c r="L2946" s="71" t="s">
        <v>2</v>
      </c>
    </row>
    <row r="2947" spans="1:12" x14ac:dyDescent="0.25">
      <c r="A2947" s="155" t="s">
        <v>6519</v>
      </c>
      <c r="B2947" s="91" t="s">
        <v>12507</v>
      </c>
      <c r="C2947" s="91" t="s">
        <v>9237</v>
      </c>
      <c r="D2947" s="91" t="s">
        <v>10024</v>
      </c>
      <c r="E2947" s="91">
        <v>12</v>
      </c>
      <c r="F2947" s="91">
        <v>720</v>
      </c>
      <c r="G2947" s="91">
        <v>480</v>
      </c>
      <c r="H2947" s="91">
        <v>30</v>
      </c>
      <c r="I2947" s="149"/>
      <c r="J2947" s="91"/>
      <c r="K2947" s="91"/>
      <c r="L2947" s="71" t="s">
        <v>2</v>
      </c>
    </row>
    <row r="2948" spans="1:12" x14ac:dyDescent="0.25">
      <c r="A2948" s="156" t="s">
        <v>6522</v>
      </c>
      <c r="B2948" s="91" t="s">
        <v>12508</v>
      </c>
      <c r="C2948" s="91" t="s">
        <v>9237</v>
      </c>
      <c r="D2948" s="91" t="s">
        <v>10024</v>
      </c>
      <c r="E2948" s="91">
        <v>12</v>
      </c>
      <c r="F2948" s="91">
        <v>720</v>
      </c>
      <c r="G2948" s="91">
        <v>480</v>
      </c>
      <c r="H2948" s="91">
        <v>60</v>
      </c>
      <c r="I2948" s="150"/>
      <c r="J2948" s="91"/>
      <c r="K2948" s="91"/>
      <c r="L2948" s="71" t="s">
        <v>2</v>
      </c>
    </row>
    <row r="2949" spans="1:12" x14ac:dyDescent="0.25">
      <c r="A2949" s="155" t="s">
        <v>6525</v>
      </c>
      <c r="B2949" s="91" t="s">
        <v>12509</v>
      </c>
      <c r="C2949" s="91" t="s">
        <v>9237</v>
      </c>
      <c r="D2949" s="91" t="s">
        <v>10024</v>
      </c>
      <c r="E2949" s="91">
        <v>12</v>
      </c>
      <c r="F2949" s="91">
        <v>720</v>
      </c>
      <c r="G2949" s="91">
        <v>480</v>
      </c>
      <c r="H2949" s="91">
        <v>120</v>
      </c>
      <c r="I2949" s="149"/>
      <c r="J2949" s="91"/>
      <c r="K2949" s="91"/>
      <c r="L2949" s="71" t="s">
        <v>2</v>
      </c>
    </row>
    <row r="2950" spans="1:12" x14ac:dyDescent="0.25">
      <c r="A2950" s="156" t="s">
        <v>6528</v>
      </c>
      <c r="B2950" s="91" t="s">
        <v>12510</v>
      </c>
      <c r="C2950" s="91" t="s">
        <v>9237</v>
      </c>
      <c r="D2950" s="91" t="s">
        <v>10029</v>
      </c>
      <c r="E2950" s="91">
        <v>12</v>
      </c>
      <c r="F2950" s="91">
        <v>720</v>
      </c>
      <c r="G2950" s="91">
        <v>480</v>
      </c>
      <c r="H2950" s="91">
        <v>24</v>
      </c>
      <c r="I2950" s="150"/>
      <c r="J2950" s="91"/>
      <c r="K2950" s="91"/>
      <c r="L2950" s="71" t="s">
        <v>2</v>
      </c>
    </row>
    <row r="2951" spans="1:12" x14ac:dyDescent="0.25">
      <c r="A2951" s="155" t="s">
        <v>6532</v>
      </c>
      <c r="B2951" s="91" t="s">
        <v>12511</v>
      </c>
      <c r="C2951" s="91" t="s">
        <v>9237</v>
      </c>
      <c r="D2951" s="91" t="s">
        <v>10029</v>
      </c>
      <c r="E2951" s="91">
        <v>12</v>
      </c>
      <c r="F2951" s="91">
        <v>720</v>
      </c>
      <c r="G2951" s="91">
        <v>480</v>
      </c>
      <c r="H2951" s="91">
        <v>30</v>
      </c>
      <c r="I2951" s="149"/>
      <c r="J2951" s="91"/>
      <c r="K2951" s="91"/>
      <c r="L2951" s="71" t="s">
        <v>2</v>
      </c>
    </row>
    <row r="2952" spans="1:12" x14ac:dyDescent="0.25">
      <c r="A2952" s="156" t="s">
        <v>6533</v>
      </c>
      <c r="B2952" s="91" t="s">
        <v>12512</v>
      </c>
      <c r="C2952" s="91" t="s">
        <v>9237</v>
      </c>
      <c r="D2952" s="91" t="s">
        <v>10029</v>
      </c>
      <c r="E2952" s="91">
        <v>12</v>
      </c>
      <c r="F2952" s="91">
        <v>720</v>
      </c>
      <c r="G2952" s="91">
        <v>480</v>
      </c>
      <c r="H2952" s="91">
        <v>60</v>
      </c>
      <c r="I2952" s="150"/>
      <c r="J2952" s="91"/>
      <c r="K2952" s="91"/>
      <c r="L2952" s="71" t="s">
        <v>2</v>
      </c>
    </row>
    <row r="2953" spans="1:12" x14ac:dyDescent="0.25">
      <c r="A2953" s="155" t="s">
        <v>6536</v>
      </c>
      <c r="B2953" s="91" t="s">
        <v>12513</v>
      </c>
      <c r="C2953" s="91" t="s">
        <v>9237</v>
      </c>
      <c r="D2953" s="91" t="s">
        <v>10029</v>
      </c>
      <c r="E2953" s="91">
        <v>12</v>
      </c>
      <c r="F2953" s="91">
        <v>720</v>
      </c>
      <c r="G2953" s="91">
        <v>480</v>
      </c>
      <c r="H2953" s="91">
        <v>120</v>
      </c>
      <c r="I2953" s="149"/>
      <c r="J2953" s="91"/>
      <c r="K2953" s="91"/>
      <c r="L2953" s="71" t="s">
        <v>2</v>
      </c>
    </row>
    <row r="2954" spans="1:12" x14ac:dyDescent="0.25">
      <c r="A2954" s="156" t="s">
        <v>6539</v>
      </c>
      <c r="B2954" s="91" t="s">
        <v>12514</v>
      </c>
      <c r="C2954" s="91" t="s">
        <v>9237</v>
      </c>
      <c r="D2954" s="91" t="s">
        <v>10034</v>
      </c>
      <c r="E2954" s="91">
        <v>12</v>
      </c>
      <c r="F2954" s="91">
        <v>720</v>
      </c>
      <c r="G2954" s="91">
        <v>480</v>
      </c>
      <c r="H2954" s="91">
        <v>24</v>
      </c>
      <c r="I2954" s="150"/>
      <c r="J2954" s="91"/>
      <c r="K2954" s="91"/>
      <c r="L2954" s="71" t="s">
        <v>2</v>
      </c>
    </row>
    <row r="2955" spans="1:12" x14ac:dyDescent="0.25">
      <c r="A2955" s="155" t="s">
        <v>6541</v>
      </c>
      <c r="B2955" s="91" t="s">
        <v>12515</v>
      </c>
      <c r="C2955" s="91" t="s">
        <v>9237</v>
      </c>
      <c r="D2955" s="91" t="s">
        <v>10034</v>
      </c>
      <c r="E2955" s="91">
        <v>12</v>
      </c>
      <c r="F2955" s="91">
        <v>720</v>
      </c>
      <c r="G2955" s="91">
        <v>480</v>
      </c>
      <c r="H2955" s="91">
        <v>30</v>
      </c>
      <c r="I2955" s="149"/>
      <c r="J2955" s="91"/>
      <c r="K2955" s="91"/>
      <c r="L2955" s="71" t="s">
        <v>2</v>
      </c>
    </row>
    <row r="2956" spans="1:12" x14ac:dyDescent="0.25">
      <c r="A2956" s="156" t="s">
        <v>6544</v>
      </c>
      <c r="B2956" s="91" t="s">
        <v>12516</v>
      </c>
      <c r="C2956" s="91" t="s">
        <v>9237</v>
      </c>
      <c r="D2956" s="91" t="s">
        <v>10034</v>
      </c>
      <c r="E2956" s="91">
        <v>12</v>
      </c>
      <c r="F2956" s="91">
        <v>720</v>
      </c>
      <c r="G2956" s="91">
        <v>480</v>
      </c>
      <c r="H2956" s="91">
        <v>60</v>
      </c>
      <c r="I2956" s="150"/>
      <c r="J2956" s="91"/>
      <c r="K2956" s="91"/>
      <c r="L2956" s="71" t="s">
        <v>2</v>
      </c>
    </row>
    <row r="2957" spans="1:12" x14ac:dyDescent="0.25">
      <c r="A2957" s="155" t="s">
        <v>6546</v>
      </c>
      <c r="B2957" s="91" t="s">
        <v>12517</v>
      </c>
      <c r="C2957" s="91" t="s">
        <v>9237</v>
      </c>
      <c r="D2957" s="91" t="s">
        <v>10034</v>
      </c>
      <c r="E2957" s="91">
        <v>12</v>
      </c>
      <c r="F2957" s="91">
        <v>720</v>
      </c>
      <c r="G2957" s="91">
        <v>480</v>
      </c>
      <c r="H2957" s="91">
        <v>120</v>
      </c>
      <c r="I2957" s="149"/>
      <c r="J2957" s="91"/>
      <c r="K2957" s="91"/>
      <c r="L2957" s="71" t="s">
        <v>2</v>
      </c>
    </row>
    <row r="2958" spans="1:12" x14ac:dyDescent="0.25">
      <c r="A2958" s="156" t="s">
        <v>6548</v>
      </c>
      <c r="B2958" s="91" t="s">
        <v>12518</v>
      </c>
      <c r="C2958" s="91" t="s">
        <v>9237</v>
      </c>
      <c r="D2958" s="91" t="s">
        <v>9072</v>
      </c>
      <c r="E2958" s="91">
        <v>8</v>
      </c>
      <c r="F2958" s="91">
        <v>720</v>
      </c>
      <c r="G2958" s="91">
        <v>576</v>
      </c>
      <c r="H2958" s="91">
        <v>24</v>
      </c>
      <c r="I2958" s="150"/>
      <c r="J2958" s="91"/>
      <c r="K2958" s="91"/>
      <c r="L2958" s="71" t="s">
        <v>2</v>
      </c>
    </row>
    <row r="2959" spans="1:12" x14ac:dyDescent="0.25">
      <c r="A2959" s="155" t="s">
        <v>6551</v>
      </c>
      <c r="B2959" s="91" t="s">
        <v>12519</v>
      </c>
      <c r="C2959" s="91" t="s">
        <v>9237</v>
      </c>
      <c r="D2959" s="91" t="s">
        <v>9072</v>
      </c>
      <c r="E2959" s="91">
        <v>8</v>
      </c>
      <c r="F2959" s="91">
        <v>720</v>
      </c>
      <c r="G2959" s="91">
        <v>576</v>
      </c>
      <c r="H2959" s="91">
        <v>30</v>
      </c>
      <c r="I2959" s="149"/>
      <c r="J2959" s="91"/>
      <c r="K2959" s="91"/>
      <c r="L2959" s="71" t="s">
        <v>2</v>
      </c>
    </row>
    <row r="2960" spans="1:12" x14ac:dyDescent="0.25">
      <c r="A2960" s="156" t="s">
        <v>6553</v>
      </c>
      <c r="B2960" s="91" t="s">
        <v>12520</v>
      </c>
      <c r="C2960" s="91" t="s">
        <v>9237</v>
      </c>
      <c r="D2960" s="91" t="s">
        <v>9072</v>
      </c>
      <c r="E2960" s="91">
        <v>8</v>
      </c>
      <c r="F2960" s="91">
        <v>720</v>
      </c>
      <c r="G2960" s="91">
        <v>576</v>
      </c>
      <c r="H2960" s="91">
        <v>60</v>
      </c>
      <c r="I2960" s="150"/>
      <c r="J2960" s="91"/>
      <c r="K2960" s="91"/>
      <c r="L2960" s="71" t="s">
        <v>2</v>
      </c>
    </row>
    <row r="2961" spans="1:12" x14ac:dyDescent="0.25">
      <c r="A2961" s="155" t="s">
        <v>6555</v>
      </c>
      <c r="B2961" s="91" t="s">
        <v>12521</v>
      </c>
      <c r="C2961" s="91" t="s">
        <v>9237</v>
      </c>
      <c r="D2961" s="91" t="s">
        <v>9072</v>
      </c>
      <c r="E2961" s="91">
        <v>8</v>
      </c>
      <c r="F2961" s="91">
        <v>720</v>
      </c>
      <c r="G2961" s="91">
        <v>576</v>
      </c>
      <c r="H2961" s="91">
        <v>120</v>
      </c>
      <c r="I2961" s="149"/>
      <c r="J2961" s="91"/>
      <c r="K2961" s="91"/>
      <c r="L2961" s="71" t="s">
        <v>2</v>
      </c>
    </row>
    <row r="2962" spans="1:12" x14ac:dyDescent="0.25">
      <c r="A2962" s="156" t="s">
        <v>6558</v>
      </c>
      <c r="B2962" s="91" t="s">
        <v>12522</v>
      </c>
      <c r="C2962" s="91" t="s">
        <v>9237</v>
      </c>
      <c r="D2962" s="91" t="s">
        <v>9984</v>
      </c>
      <c r="E2962" s="91">
        <v>8</v>
      </c>
      <c r="F2962" s="91">
        <v>720</v>
      </c>
      <c r="G2962" s="91">
        <v>576</v>
      </c>
      <c r="H2962" s="91">
        <v>24</v>
      </c>
      <c r="I2962" s="150"/>
      <c r="J2962" s="91"/>
      <c r="K2962" s="91"/>
      <c r="L2962" s="71" t="s">
        <v>2</v>
      </c>
    </row>
    <row r="2963" spans="1:12" x14ac:dyDescent="0.25">
      <c r="A2963" s="155" t="s">
        <v>6559</v>
      </c>
      <c r="B2963" s="91" t="s">
        <v>12523</v>
      </c>
      <c r="C2963" s="91" t="s">
        <v>9237</v>
      </c>
      <c r="D2963" s="91" t="s">
        <v>9984</v>
      </c>
      <c r="E2963" s="91">
        <v>8</v>
      </c>
      <c r="F2963" s="91">
        <v>720</v>
      </c>
      <c r="G2963" s="91">
        <v>576</v>
      </c>
      <c r="H2963" s="91">
        <v>30</v>
      </c>
      <c r="I2963" s="149"/>
      <c r="J2963" s="91"/>
      <c r="K2963" s="91"/>
      <c r="L2963" s="71" t="s">
        <v>2</v>
      </c>
    </row>
    <row r="2964" spans="1:12" x14ac:dyDescent="0.25">
      <c r="A2964" s="156" t="s">
        <v>6561</v>
      </c>
      <c r="B2964" s="91" t="s">
        <v>12524</v>
      </c>
      <c r="C2964" s="91" t="s">
        <v>9237</v>
      </c>
      <c r="D2964" s="91" t="s">
        <v>9984</v>
      </c>
      <c r="E2964" s="91">
        <v>8</v>
      </c>
      <c r="F2964" s="91">
        <v>720</v>
      </c>
      <c r="G2964" s="91">
        <v>576</v>
      </c>
      <c r="H2964" s="91">
        <v>60</v>
      </c>
      <c r="I2964" s="150"/>
      <c r="J2964" s="91"/>
      <c r="K2964" s="91"/>
      <c r="L2964" s="71" t="s">
        <v>2</v>
      </c>
    </row>
    <row r="2965" spans="1:12" x14ac:dyDescent="0.25">
      <c r="A2965" s="155" t="s">
        <v>6564</v>
      </c>
      <c r="B2965" s="91" t="s">
        <v>12525</v>
      </c>
      <c r="C2965" s="91" t="s">
        <v>9237</v>
      </c>
      <c r="D2965" s="91" t="s">
        <v>9984</v>
      </c>
      <c r="E2965" s="91">
        <v>8</v>
      </c>
      <c r="F2965" s="91">
        <v>720</v>
      </c>
      <c r="G2965" s="91">
        <v>576</v>
      </c>
      <c r="H2965" s="91">
        <v>120</v>
      </c>
      <c r="I2965" s="149"/>
      <c r="J2965" s="91"/>
      <c r="K2965" s="91"/>
      <c r="L2965" s="71" t="s">
        <v>2</v>
      </c>
    </row>
    <row r="2966" spans="1:12" x14ac:dyDescent="0.25">
      <c r="A2966" s="156" t="s">
        <v>6566</v>
      </c>
      <c r="B2966" s="91" t="s">
        <v>12526</v>
      </c>
      <c r="C2966" s="91" t="s">
        <v>9237</v>
      </c>
      <c r="D2966" s="91" t="s">
        <v>9989</v>
      </c>
      <c r="E2966" s="91">
        <v>8</v>
      </c>
      <c r="F2966" s="91">
        <v>720</v>
      </c>
      <c r="G2966" s="91">
        <v>576</v>
      </c>
      <c r="H2966" s="91">
        <v>24</v>
      </c>
      <c r="I2966" s="150"/>
      <c r="J2966" s="91"/>
      <c r="K2966" s="91"/>
      <c r="L2966" s="71" t="s">
        <v>2</v>
      </c>
    </row>
    <row r="2967" spans="1:12" x14ac:dyDescent="0.25">
      <c r="A2967" s="155" t="s">
        <v>6569</v>
      </c>
      <c r="B2967" s="91" t="s">
        <v>12527</v>
      </c>
      <c r="C2967" s="91" t="s">
        <v>9237</v>
      </c>
      <c r="D2967" s="91" t="s">
        <v>9989</v>
      </c>
      <c r="E2967" s="91">
        <v>8</v>
      </c>
      <c r="F2967" s="91">
        <v>720</v>
      </c>
      <c r="G2967" s="91">
        <v>576</v>
      </c>
      <c r="H2967" s="91">
        <v>30</v>
      </c>
      <c r="I2967" s="149"/>
      <c r="J2967" s="91"/>
      <c r="K2967" s="91"/>
      <c r="L2967" s="71" t="s">
        <v>2</v>
      </c>
    </row>
    <row r="2968" spans="1:12" x14ac:dyDescent="0.25">
      <c r="A2968" s="156" t="s">
        <v>6572</v>
      </c>
      <c r="B2968" s="91" t="s">
        <v>12528</v>
      </c>
      <c r="C2968" s="91" t="s">
        <v>9237</v>
      </c>
      <c r="D2968" s="91" t="s">
        <v>9989</v>
      </c>
      <c r="E2968" s="91">
        <v>8</v>
      </c>
      <c r="F2968" s="91">
        <v>720</v>
      </c>
      <c r="G2968" s="91">
        <v>576</v>
      </c>
      <c r="H2968" s="91">
        <v>60</v>
      </c>
      <c r="I2968" s="150"/>
      <c r="J2968" s="91"/>
      <c r="K2968" s="91"/>
      <c r="L2968" s="71" t="s">
        <v>2</v>
      </c>
    </row>
    <row r="2969" spans="1:12" x14ac:dyDescent="0.25">
      <c r="A2969" s="155" t="s">
        <v>6574</v>
      </c>
      <c r="B2969" s="91" t="s">
        <v>12529</v>
      </c>
      <c r="C2969" s="91" t="s">
        <v>9237</v>
      </c>
      <c r="D2969" s="91" t="s">
        <v>9989</v>
      </c>
      <c r="E2969" s="91">
        <v>8</v>
      </c>
      <c r="F2969" s="91">
        <v>720</v>
      </c>
      <c r="G2969" s="91">
        <v>576</v>
      </c>
      <c r="H2969" s="91">
        <v>120</v>
      </c>
      <c r="I2969" s="149"/>
      <c r="J2969" s="91"/>
      <c r="K2969" s="91"/>
      <c r="L2969" s="71" t="s">
        <v>2</v>
      </c>
    </row>
    <row r="2970" spans="1:12" x14ac:dyDescent="0.25">
      <c r="A2970" s="156" t="s">
        <v>6576</v>
      </c>
      <c r="B2970" s="91" t="s">
        <v>12530</v>
      </c>
      <c r="C2970" s="91" t="s">
        <v>9237</v>
      </c>
      <c r="D2970" s="91" t="s">
        <v>9994</v>
      </c>
      <c r="E2970" s="91">
        <v>8</v>
      </c>
      <c r="F2970" s="91">
        <v>720</v>
      </c>
      <c r="G2970" s="91">
        <v>576</v>
      </c>
      <c r="H2970" s="91">
        <v>24</v>
      </c>
      <c r="I2970" s="150"/>
      <c r="J2970" s="91"/>
      <c r="K2970" s="91"/>
      <c r="L2970" s="71" t="s">
        <v>2</v>
      </c>
    </row>
    <row r="2971" spans="1:12" x14ac:dyDescent="0.25">
      <c r="A2971" s="155" t="s">
        <v>6577</v>
      </c>
      <c r="B2971" s="91" t="s">
        <v>12531</v>
      </c>
      <c r="C2971" s="91" t="s">
        <v>9237</v>
      </c>
      <c r="D2971" s="91" t="s">
        <v>9994</v>
      </c>
      <c r="E2971" s="91">
        <v>8</v>
      </c>
      <c r="F2971" s="91">
        <v>720</v>
      </c>
      <c r="G2971" s="91">
        <v>576</v>
      </c>
      <c r="H2971" s="91">
        <v>30</v>
      </c>
      <c r="I2971" s="149"/>
      <c r="J2971" s="91"/>
      <c r="K2971" s="91"/>
      <c r="L2971" s="71" t="s">
        <v>2</v>
      </c>
    </row>
    <row r="2972" spans="1:12" x14ac:dyDescent="0.25">
      <c r="A2972" s="156" t="s">
        <v>6580</v>
      </c>
      <c r="B2972" s="91" t="s">
        <v>12532</v>
      </c>
      <c r="C2972" s="91" t="s">
        <v>9237</v>
      </c>
      <c r="D2972" s="91" t="s">
        <v>9994</v>
      </c>
      <c r="E2972" s="91">
        <v>8</v>
      </c>
      <c r="F2972" s="91">
        <v>720</v>
      </c>
      <c r="G2972" s="91">
        <v>576</v>
      </c>
      <c r="H2972" s="91">
        <v>60</v>
      </c>
      <c r="I2972" s="150"/>
      <c r="J2972" s="91"/>
      <c r="K2972" s="91"/>
      <c r="L2972" s="71" t="s">
        <v>2</v>
      </c>
    </row>
    <row r="2973" spans="1:12" x14ac:dyDescent="0.25">
      <c r="A2973" s="155" t="s">
        <v>6583</v>
      </c>
      <c r="B2973" s="91" t="s">
        <v>12533</v>
      </c>
      <c r="C2973" s="91" t="s">
        <v>9237</v>
      </c>
      <c r="D2973" s="91" t="s">
        <v>9994</v>
      </c>
      <c r="E2973" s="91">
        <v>8</v>
      </c>
      <c r="F2973" s="91">
        <v>720</v>
      </c>
      <c r="G2973" s="91">
        <v>576</v>
      </c>
      <c r="H2973" s="91">
        <v>120</v>
      </c>
      <c r="I2973" s="149"/>
      <c r="J2973" s="91"/>
      <c r="K2973" s="91"/>
      <c r="L2973" s="71" t="s">
        <v>2</v>
      </c>
    </row>
    <row r="2974" spans="1:12" x14ac:dyDescent="0.25">
      <c r="A2974" s="156" t="s">
        <v>6586</v>
      </c>
      <c r="B2974" s="91" t="s">
        <v>12534</v>
      </c>
      <c r="C2974" s="91" t="s">
        <v>9237</v>
      </c>
      <c r="D2974" s="91" t="s">
        <v>9999</v>
      </c>
      <c r="E2974" s="91">
        <v>10</v>
      </c>
      <c r="F2974" s="91">
        <v>720</v>
      </c>
      <c r="G2974" s="91">
        <v>576</v>
      </c>
      <c r="H2974" s="91">
        <v>24</v>
      </c>
      <c r="I2974" s="150"/>
      <c r="J2974" s="91"/>
      <c r="K2974" s="91"/>
      <c r="L2974" s="71" t="s">
        <v>2</v>
      </c>
    </row>
    <row r="2975" spans="1:12" x14ac:dyDescent="0.25">
      <c r="A2975" s="155" t="s">
        <v>6588</v>
      </c>
      <c r="B2975" s="91" t="s">
        <v>12535</v>
      </c>
      <c r="C2975" s="91" t="s">
        <v>9237</v>
      </c>
      <c r="D2975" s="91" t="s">
        <v>9999</v>
      </c>
      <c r="E2975" s="91">
        <v>10</v>
      </c>
      <c r="F2975" s="91">
        <v>720</v>
      </c>
      <c r="G2975" s="91">
        <v>576</v>
      </c>
      <c r="H2975" s="91">
        <v>30</v>
      </c>
      <c r="I2975" s="149"/>
      <c r="J2975" s="91"/>
      <c r="K2975" s="91"/>
      <c r="L2975" s="71" t="s">
        <v>2</v>
      </c>
    </row>
    <row r="2976" spans="1:12" x14ac:dyDescent="0.25">
      <c r="A2976" s="156" t="s">
        <v>6590</v>
      </c>
      <c r="B2976" s="91" t="s">
        <v>12536</v>
      </c>
      <c r="C2976" s="91" t="s">
        <v>9237</v>
      </c>
      <c r="D2976" s="91" t="s">
        <v>9999</v>
      </c>
      <c r="E2976" s="91">
        <v>10</v>
      </c>
      <c r="F2976" s="91">
        <v>720</v>
      </c>
      <c r="G2976" s="91">
        <v>576</v>
      </c>
      <c r="H2976" s="91">
        <v>60</v>
      </c>
      <c r="I2976" s="150"/>
      <c r="J2976" s="91"/>
      <c r="K2976" s="91"/>
      <c r="L2976" s="71" t="s">
        <v>2</v>
      </c>
    </row>
    <row r="2977" spans="1:12" x14ac:dyDescent="0.25">
      <c r="A2977" s="155" t="s">
        <v>6592</v>
      </c>
      <c r="B2977" s="91" t="s">
        <v>12537</v>
      </c>
      <c r="C2977" s="91" t="s">
        <v>9237</v>
      </c>
      <c r="D2977" s="91" t="s">
        <v>9999</v>
      </c>
      <c r="E2977" s="91">
        <v>10</v>
      </c>
      <c r="F2977" s="91">
        <v>720</v>
      </c>
      <c r="G2977" s="91">
        <v>576</v>
      </c>
      <c r="H2977" s="91">
        <v>120</v>
      </c>
      <c r="I2977" s="149"/>
      <c r="J2977" s="91"/>
      <c r="K2977" s="91"/>
      <c r="L2977" s="71" t="s">
        <v>2</v>
      </c>
    </row>
    <row r="2978" spans="1:12" x14ac:dyDescent="0.25">
      <c r="A2978" s="156" t="s">
        <v>6595</v>
      </c>
      <c r="B2978" s="91" t="s">
        <v>12538</v>
      </c>
      <c r="C2978" s="91" t="s">
        <v>9237</v>
      </c>
      <c r="D2978" s="91" t="s">
        <v>10004</v>
      </c>
      <c r="E2978" s="91">
        <v>10</v>
      </c>
      <c r="F2978" s="91">
        <v>720</v>
      </c>
      <c r="G2978" s="91">
        <v>576</v>
      </c>
      <c r="H2978" s="91">
        <v>24</v>
      </c>
      <c r="I2978" s="150"/>
      <c r="J2978" s="91"/>
      <c r="K2978" s="91"/>
      <c r="L2978" s="71" t="s">
        <v>2</v>
      </c>
    </row>
    <row r="2979" spans="1:12" x14ac:dyDescent="0.25">
      <c r="A2979" s="155" t="s">
        <v>6597</v>
      </c>
      <c r="B2979" s="91" t="s">
        <v>12539</v>
      </c>
      <c r="C2979" s="91" t="s">
        <v>9237</v>
      </c>
      <c r="D2979" s="91" t="s">
        <v>10004</v>
      </c>
      <c r="E2979" s="91">
        <v>10</v>
      </c>
      <c r="F2979" s="91">
        <v>720</v>
      </c>
      <c r="G2979" s="91">
        <v>576</v>
      </c>
      <c r="H2979" s="91">
        <v>30</v>
      </c>
      <c r="I2979" s="149"/>
      <c r="J2979" s="91"/>
      <c r="K2979" s="91"/>
      <c r="L2979" s="71" t="s">
        <v>2</v>
      </c>
    </row>
    <row r="2980" spans="1:12" x14ac:dyDescent="0.25">
      <c r="A2980" s="156" t="s">
        <v>6598</v>
      </c>
      <c r="B2980" s="91" t="s">
        <v>12540</v>
      </c>
      <c r="C2980" s="91" t="s">
        <v>9237</v>
      </c>
      <c r="D2980" s="91" t="s">
        <v>10004</v>
      </c>
      <c r="E2980" s="91">
        <v>10</v>
      </c>
      <c r="F2980" s="91">
        <v>720</v>
      </c>
      <c r="G2980" s="91">
        <v>576</v>
      </c>
      <c r="H2980" s="91">
        <v>60</v>
      </c>
      <c r="I2980" s="150"/>
      <c r="J2980" s="91"/>
      <c r="K2980" s="91"/>
      <c r="L2980" s="71" t="s">
        <v>2</v>
      </c>
    </row>
    <row r="2981" spans="1:12" x14ac:dyDescent="0.25">
      <c r="A2981" s="155" t="s">
        <v>6601</v>
      </c>
      <c r="B2981" s="91" t="s">
        <v>12541</v>
      </c>
      <c r="C2981" s="91" t="s">
        <v>9237</v>
      </c>
      <c r="D2981" s="91" t="s">
        <v>10004</v>
      </c>
      <c r="E2981" s="91">
        <v>10</v>
      </c>
      <c r="F2981" s="91">
        <v>720</v>
      </c>
      <c r="G2981" s="91">
        <v>576</v>
      </c>
      <c r="H2981" s="91">
        <v>120</v>
      </c>
      <c r="I2981" s="149"/>
      <c r="J2981" s="91"/>
      <c r="K2981" s="91"/>
      <c r="L2981" s="71" t="s">
        <v>2</v>
      </c>
    </row>
    <row r="2982" spans="1:12" x14ac:dyDescent="0.25">
      <c r="A2982" s="156" t="s">
        <v>6602</v>
      </c>
      <c r="B2982" s="91" t="s">
        <v>12542</v>
      </c>
      <c r="C2982" s="91" t="s">
        <v>9237</v>
      </c>
      <c r="D2982" s="91" t="s">
        <v>10009</v>
      </c>
      <c r="E2982" s="91">
        <v>10</v>
      </c>
      <c r="F2982" s="91">
        <v>720</v>
      </c>
      <c r="G2982" s="91">
        <v>576</v>
      </c>
      <c r="H2982" s="91">
        <v>24</v>
      </c>
      <c r="I2982" s="150"/>
      <c r="J2982" s="91"/>
      <c r="K2982" s="91"/>
      <c r="L2982" s="71" t="s">
        <v>2</v>
      </c>
    </row>
    <row r="2983" spans="1:12" x14ac:dyDescent="0.25">
      <c r="A2983" s="155" t="s">
        <v>6605</v>
      </c>
      <c r="B2983" s="91" t="s">
        <v>12543</v>
      </c>
      <c r="C2983" s="91" t="s">
        <v>9237</v>
      </c>
      <c r="D2983" s="91" t="s">
        <v>10009</v>
      </c>
      <c r="E2983" s="91">
        <v>10</v>
      </c>
      <c r="F2983" s="91">
        <v>720</v>
      </c>
      <c r="G2983" s="91">
        <v>576</v>
      </c>
      <c r="H2983" s="91">
        <v>30</v>
      </c>
      <c r="I2983" s="149"/>
      <c r="J2983" s="91"/>
      <c r="K2983" s="91"/>
      <c r="L2983" s="71" t="s">
        <v>2</v>
      </c>
    </row>
    <row r="2984" spans="1:12" x14ac:dyDescent="0.25">
      <c r="A2984" s="156" t="s">
        <v>6607</v>
      </c>
      <c r="B2984" s="91" t="s">
        <v>12544</v>
      </c>
      <c r="C2984" s="91" t="s">
        <v>9237</v>
      </c>
      <c r="D2984" s="91" t="s">
        <v>10009</v>
      </c>
      <c r="E2984" s="91">
        <v>10</v>
      </c>
      <c r="F2984" s="91">
        <v>720</v>
      </c>
      <c r="G2984" s="91">
        <v>576</v>
      </c>
      <c r="H2984" s="91">
        <v>60</v>
      </c>
      <c r="I2984" s="150"/>
      <c r="J2984" s="91"/>
      <c r="K2984" s="91"/>
      <c r="L2984" s="71" t="s">
        <v>2</v>
      </c>
    </row>
    <row r="2985" spans="1:12" x14ac:dyDescent="0.25">
      <c r="A2985" s="155" t="s">
        <v>6609</v>
      </c>
      <c r="B2985" s="91" t="s">
        <v>12545</v>
      </c>
      <c r="C2985" s="91" t="s">
        <v>9237</v>
      </c>
      <c r="D2985" s="91" t="s">
        <v>10009</v>
      </c>
      <c r="E2985" s="91">
        <v>10</v>
      </c>
      <c r="F2985" s="91">
        <v>720</v>
      </c>
      <c r="G2985" s="91">
        <v>576</v>
      </c>
      <c r="H2985" s="91">
        <v>120</v>
      </c>
      <c r="I2985" s="149"/>
      <c r="J2985" s="91"/>
      <c r="K2985" s="91"/>
      <c r="L2985" s="71" t="s">
        <v>2</v>
      </c>
    </row>
    <row r="2986" spans="1:12" x14ac:dyDescent="0.25">
      <c r="A2986" s="156" t="s">
        <v>6611</v>
      </c>
      <c r="B2986" s="91" t="s">
        <v>12546</v>
      </c>
      <c r="C2986" s="91" t="s">
        <v>9237</v>
      </c>
      <c r="D2986" s="91" t="s">
        <v>10014</v>
      </c>
      <c r="E2986" s="91">
        <v>10</v>
      </c>
      <c r="F2986" s="91">
        <v>720</v>
      </c>
      <c r="G2986" s="91">
        <v>576</v>
      </c>
      <c r="H2986" s="91">
        <v>24</v>
      </c>
      <c r="I2986" s="150"/>
      <c r="J2986" s="91"/>
      <c r="K2986" s="91"/>
      <c r="L2986" s="71" t="s">
        <v>2</v>
      </c>
    </row>
    <row r="2987" spans="1:12" x14ac:dyDescent="0.25">
      <c r="A2987" s="155" t="s">
        <v>6613</v>
      </c>
      <c r="B2987" s="91" t="s">
        <v>12547</v>
      </c>
      <c r="C2987" s="91" t="s">
        <v>9237</v>
      </c>
      <c r="D2987" s="91" t="s">
        <v>10014</v>
      </c>
      <c r="E2987" s="91">
        <v>10</v>
      </c>
      <c r="F2987" s="91">
        <v>720</v>
      </c>
      <c r="G2987" s="91">
        <v>576</v>
      </c>
      <c r="H2987" s="91">
        <v>30</v>
      </c>
      <c r="I2987" s="149"/>
      <c r="J2987" s="91"/>
      <c r="K2987" s="91"/>
      <c r="L2987" s="71" t="s">
        <v>2</v>
      </c>
    </row>
    <row r="2988" spans="1:12" x14ac:dyDescent="0.25">
      <c r="A2988" s="156" t="s">
        <v>6615</v>
      </c>
      <c r="B2988" s="91" t="s">
        <v>12548</v>
      </c>
      <c r="C2988" s="91" t="s">
        <v>9237</v>
      </c>
      <c r="D2988" s="91" t="s">
        <v>10014</v>
      </c>
      <c r="E2988" s="91">
        <v>10</v>
      </c>
      <c r="F2988" s="91">
        <v>720</v>
      </c>
      <c r="G2988" s="91">
        <v>576</v>
      </c>
      <c r="H2988" s="91">
        <v>60</v>
      </c>
      <c r="I2988" s="150"/>
      <c r="J2988" s="91"/>
      <c r="K2988" s="91"/>
      <c r="L2988" s="71" t="s">
        <v>2</v>
      </c>
    </row>
    <row r="2989" spans="1:12" x14ac:dyDescent="0.25">
      <c r="A2989" s="155" t="s">
        <v>6618</v>
      </c>
      <c r="B2989" s="91" t="s">
        <v>12549</v>
      </c>
      <c r="C2989" s="91" t="s">
        <v>9237</v>
      </c>
      <c r="D2989" s="91" t="s">
        <v>10014</v>
      </c>
      <c r="E2989" s="91">
        <v>10</v>
      </c>
      <c r="F2989" s="91">
        <v>720</v>
      </c>
      <c r="G2989" s="91">
        <v>576</v>
      </c>
      <c r="H2989" s="91">
        <v>120</v>
      </c>
      <c r="I2989" s="149"/>
      <c r="J2989" s="91"/>
      <c r="K2989" s="91"/>
      <c r="L2989" s="71" t="s">
        <v>2</v>
      </c>
    </row>
    <row r="2990" spans="1:12" x14ac:dyDescent="0.25">
      <c r="A2990" s="156" t="s">
        <v>6622</v>
      </c>
      <c r="B2990" s="91" t="s">
        <v>12550</v>
      </c>
      <c r="C2990" s="91" t="s">
        <v>9237</v>
      </c>
      <c r="D2990" s="91" t="s">
        <v>10019</v>
      </c>
      <c r="E2990" s="91">
        <v>12</v>
      </c>
      <c r="F2990" s="91">
        <v>720</v>
      </c>
      <c r="G2990" s="91">
        <v>576</v>
      </c>
      <c r="H2990" s="91">
        <v>24</v>
      </c>
      <c r="I2990" s="150"/>
      <c r="J2990" s="91"/>
      <c r="K2990" s="91"/>
      <c r="L2990" s="71" t="s">
        <v>2</v>
      </c>
    </row>
    <row r="2991" spans="1:12" x14ac:dyDescent="0.25">
      <c r="A2991" s="155" t="s">
        <v>6624</v>
      </c>
      <c r="B2991" s="91" t="s">
        <v>12551</v>
      </c>
      <c r="C2991" s="91" t="s">
        <v>9237</v>
      </c>
      <c r="D2991" s="91" t="s">
        <v>10019</v>
      </c>
      <c r="E2991" s="91">
        <v>12</v>
      </c>
      <c r="F2991" s="91">
        <v>720</v>
      </c>
      <c r="G2991" s="91">
        <v>576</v>
      </c>
      <c r="H2991" s="91">
        <v>30</v>
      </c>
      <c r="I2991" s="149"/>
      <c r="J2991" s="91"/>
      <c r="K2991" s="91"/>
      <c r="L2991" s="71" t="s">
        <v>2</v>
      </c>
    </row>
    <row r="2992" spans="1:12" x14ac:dyDescent="0.25">
      <c r="A2992" s="156" t="s">
        <v>6626</v>
      </c>
      <c r="B2992" s="91" t="s">
        <v>12552</v>
      </c>
      <c r="C2992" s="91" t="s">
        <v>9237</v>
      </c>
      <c r="D2992" s="91" t="s">
        <v>10019</v>
      </c>
      <c r="E2992" s="91">
        <v>12</v>
      </c>
      <c r="F2992" s="91">
        <v>720</v>
      </c>
      <c r="G2992" s="91">
        <v>576</v>
      </c>
      <c r="H2992" s="91">
        <v>60</v>
      </c>
      <c r="I2992" s="150"/>
      <c r="J2992" s="91"/>
      <c r="K2992" s="91"/>
      <c r="L2992" s="71" t="s">
        <v>2</v>
      </c>
    </row>
    <row r="2993" spans="1:12" x14ac:dyDescent="0.25">
      <c r="A2993" s="155" t="s">
        <v>6629</v>
      </c>
      <c r="B2993" s="91" t="s">
        <v>12553</v>
      </c>
      <c r="C2993" s="91" t="s">
        <v>9237</v>
      </c>
      <c r="D2993" s="91" t="s">
        <v>10019</v>
      </c>
      <c r="E2993" s="91">
        <v>12</v>
      </c>
      <c r="F2993" s="91">
        <v>720</v>
      </c>
      <c r="G2993" s="91">
        <v>576</v>
      </c>
      <c r="H2993" s="91">
        <v>120</v>
      </c>
      <c r="I2993" s="149"/>
      <c r="J2993" s="91"/>
      <c r="K2993" s="91"/>
      <c r="L2993" s="71" t="s">
        <v>2</v>
      </c>
    </row>
    <row r="2994" spans="1:12" x14ac:dyDescent="0.25">
      <c r="A2994" s="156" t="s">
        <v>6632</v>
      </c>
      <c r="B2994" s="91" t="s">
        <v>12554</v>
      </c>
      <c r="C2994" s="91" t="s">
        <v>9237</v>
      </c>
      <c r="D2994" s="91" t="s">
        <v>10024</v>
      </c>
      <c r="E2994" s="91">
        <v>12</v>
      </c>
      <c r="F2994" s="91">
        <v>720</v>
      </c>
      <c r="G2994" s="91">
        <v>576</v>
      </c>
      <c r="H2994" s="91">
        <v>24</v>
      </c>
      <c r="I2994" s="150"/>
      <c r="J2994" s="91"/>
      <c r="K2994" s="91"/>
      <c r="L2994" s="71" t="s">
        <v>2</v>
      </c>
    </row>
    <row r="2995" spans="1:12" x14ac:dyDescent="0.25">
      <c r="A2995" s="155" t="s">
        <v>6635</v>
      </c>
      <c r="B2995" s="91" t="s">
        <v>12555</v>
      </c>
      <c r="C2995" s="91" t="s">
        <v>9237</v>
      </c>
      <c r="D2995" s="91" t="s">
        <v>10024</v>
      </c>
      <c r="E2995" s="91">
        <v>12</v>
      </c>
      <c r="F2995" s="91">
        <v>720</v>
      </c>
      <c r="G2995" s="91">
        <v>576</v>
      </c>
      <c r="H2995" s="91">
        <v>30</v>
      </c>
      <c r="I2995" s="149"/>
      <c r="J2995" s="91"/>
      <c r="K2995" s="91"/>
      <c r="L2995" s="71" t="s">
        <v>2</v>
      </c>
    </row>
    <row r="2996" spans="1:12" x14ac:dyDescent="0.25">
      <c r="A2996" s="156" t="s">
        <v>6637</v>
      </c>
      <c r="B2996" s="91" t="s">
        <v>12556</v>
      </c>
      <c r="C2996" s="91" t="s">
        <v>9237</v>
      </c>
      <c r="D2996" s="91" t="s">
        <v>10024</v>
      </c>
      <c r="E2996" s="91">
        <v>12</v>
      </c>
      <c r="F2996" s="91">
        <v>720</v>
      </c>
      <c r="G2996" s="91">
        <v>576</v>
      </c>
      <c r="H2996" s="91">
        <v>60</v>
      </c>
      <c r="I2996" s="150"/>
      <c r="J2996" s="91"/>
      <c r="K2996" s="91"/>
      <c r="L2996" s="71" t="s">
        <v>2</v>
      </c>
    </row>
    <row r="2997" spans="1:12" x14ac:dyDescent="0.25">
      <c r="A2997" s="155" t="s">
        <v>6639</v>
      </c>
      <c r="B2997" s="91" t="s">
        <v>12557</v>
      </c>
      <c r="C2997" s="91" t="s">
        <v>9237</v>
      </c>
      <c r="D2997" s="91" t="s">
        <v>10024</v>
      </c>
      <c r="E2997" s="91">
        <v>12</v>
      </c>
      <c r="F2997" s="91">
        <v>720</v>
      </c>
      <c r="G2997" s="91">
        <v>576</v>
      </c>
      <c r="H2997" s="91">
        <v>120</v>
      </c>
      <c r="I2997" s="149"/>
      <c r="J2997" s="91"/>
      <c r="K2997" s="91"/>
      <c r="L2997" s="71" t="s">
        <v>2</v>
      </c>
    </row>
    <row r="2998" spans="1:12" x14ac:dyDescent="0.25">
      <c r="A2998" s="156" t="s">
        <v>6642</v>
      </c>
      <c r="B2998" s="91" t="s">
        <v>12558</v>
      </c>
      <c r="C2998" s="91" t="s">
        <v>9237</v>
      </c>
      <c r="D2998" s="91" t="s">
        <v>10029</v>
      </c>
      <c r="E2998" s="91">
        <v>12</v>
      </c>
      <c r="F2998" s="91">
        <v>720</v>
      </c>
      <c r="G2998" s="91">
        <v>576</v>
      </c>
      <c r="H2998" s="91">
        <v>24</v>
      </c>
      <c r="I2998" s="150"/>
      <c r="J2998" s="91"/>
      <c r="K2998" s="91"/>
      <c r="L2998" s="71" t="s">
        <v>2</v>
      </c>
    </row>
    <row r="2999" spans="1:12" x14ac:dyDescent="0.25">
      <c r="A2999" s="155" t="s">
        <v>6644</v>
      </c>
      <c r="B2999" s="91" t="s">
        <v>12559</v>
      </c>
      <c r="C2999" s="91" t="s">
        <v>9237</v>
      </c>
      <c r="D2999" s="91" t="s">
        <v>10029</v>
      </c>
      <c r="E2999" s="91">
        <v>12</v>
      </c>
      <c r="F2999" s="91">
        <v>720</v>
      </c>
      <c r="G2999" s="91">
        <v>576</v>
      </c>
      <c r="H2999" s="91">
        <v>30</v>
      </c>
      <c r="I2999" s="149"/>
      <c r="J2999" s="91"/>
      <c r="K2999" s="91"/>
      <c r="L2999" s="71" t="s">
        <v>2</v>
      </c>
    </row>
    <row r="3000" spans="1:12" x14ac:dyDescent="0.25">
      <c r="A3000" s="156" t="s">
        <v>6647</v>
      </c>
      <c r="B3000" s="91" t="s">
        <v>12560</v>
      </c>
      <c r="C3000" s="91" t="s">
        <v>9237</v>
      </c>
      <c r="D3000" s="91" t="s">
        <v>10029</v>
      </c>
      <c r="E3000" s="91">
        <v>12</v>
      </c>
      <c r="F3000" s="91">
        <v>720</v>
      </c>
      <c r="G3000" s="91">
        <v>576</v>
      </c>
      <c r="H3000" s="91">
        <v>60</v>
      </c>
      <c r="I3000" s="150"/>
      <c r="J3000" s="91"/>
      <c r="K3000" s="91"/>
      <c r="L3000" s="71" t="s">
        <v>2</v>
      </c>
    </row>
    <row r="3001" spans="1:12" x14ac:dyDescent="0.25">
      <c r="A3001" s="155" t="s">
        <v>6649</v>
      </c>
      <c r="B3001" s="91" t="s">
        <v>12561</v>
      </c>
      <c r="C3001" s="91" t="s">
        <v>9237</v>
      </c>
      <c r="D3001" s="91" t="s">
        <v>10029</v>
      </c>
      <c r="E3001" s="91">
        <v>12</v>
      </c>
      <c r="F3001" s="91">
        <v>720</v>
      </c>
      <c r="G3001" s="91">
        <v>576</v>
      </c>
      <c r="H3001" s="91">
        <v>120</v>
      </c>
      <c r="I3001" s="149"/>
      <c r="J3001" s="91"/>
      <c r="K3001" s="91"/>
      <c r="L3001" s="71" t="s">
        <v>2</v>
      </c>
    </row>
    <row r="3002" spans="1:12" x14ac:dyDescent="0.25">
      <c r="A3002" s="156" t="s">
        <v>6652</v>
      </c>
      <c r="B3002" s="91" t="s">
        <v>12562</v>
      </c>
      <c r="C3002" s="91" t="s">
        <v>9237</v>
      </c>
      <c r="D3002" s="91" t="s">
        <v>10034</v>
      </c>
      <c r="E3002" s="91">
        <v>12</v>
      </c>
      <c r="F3002" s="91">
        <v>720</v>
      </c>
      <c r="G3002" s="91">
        <v>576</v>
      </c>
      <c r="H3002" s="91">
        <v>24</v>
      </c>
      <c r="I3002" s="150"/>
      <c r="J3002" s="91"/>
      <c r="K3002" s="91"/>
      <c r="L3002" s="71" t="s">
        <v>2</v>
      </c>
    </row>
    <row r="3003" spans="1:12" x14ac:dyDescent="0.25">
      <c r="A3003" s="155" t="s">
        <v>6655</v>
      </c>
      <c r="B3003" s="91" t="s">
        <v>12563</v>
      </c>
      <c r="C3003" s="91" t="s">
        <v>9237</v>
      </c>
      <c r="D3003" s="91" t="s">
        <v>10034</v>
      </c>
      <c r="E3003" s="91">
        <v>12</v>
      </c>
      <c r="F3003" s="91">
        <v>720</v>
      </c>
      <c r="G3003" s="91">
        <v>576</v>
      </c>
      <c r="H3003" s="91">
        <v>30</v>
      </c>
      <c r="I3003" s="149"/>
      <c r="J3003" s="91"/>
      <c r="K3003" s="91"/>
      <c r="L3003" s="71" t="s">
        <v>2</v>
      </c>
    </row>
    <row r="3004" spans="1:12" x14ac:dyDescent="0.25">
      <c r="A3004" s="156" t="s">
        <v>6658</v>
      </c>
      <c r="B3004" s="91" t="s">
        <v>12564</v>
      </c>
      <c r="C3004" s="91" t="s">
        <v>9237</v>
      </c>
      <c r="D3004" s="91" t="s">
        <v>10034</v>
      </c>
      <c r="E3004" s="91">
        <v>12</v>
      </c>
      <c r="F3004" s="91">
        <v>720</v>
      </c>
      <c r="G3004" s="91">
        <v>576</v>
      </c>
      <c r="H3004" s="91">
        <v>60</v>
      </c>
      <c r="I3004" s="150"/>
      <c r="J3004" s="91"/>
      <c r="K3004" s="91"/>
      <c r="L3004" s="71" t="s">
        <v>2</v>
      </c>
    </row>
    <row r="3005" spans="1:12" x14ac:dyDescent="0.25">
      <c r="A3005" s="155" t="s">
        <v>6661</v>
      </c>
      <c r="B3005" s="91" t="s">
        <v>12565</v>
      </c>
      <c r="C3005" s="91" t="s">
        <v>9237</v>
      </c>
      <c r="D3005" s="91" t="s">
        <v>10034</v>
      </c>
      <c r="E3005" s="91">
        <v>12</v>
      </c>
      <c r="F3005" s="91">
        <v>720</v>
      </c>
      <c r="G3005" s="91">
        <v>576</v>
      </c>
      <c r="H3005" s="91">
        <v>120</v>
      </c>
      <c r="I3005" s="149"/>
      <c r="J3005" s="91"/>
      <c r="K3005" s="91"/>
      <c r="L3005" s="71" t="s">
        <v>2</v>
      </c>
    </row>
    <row r="3006" spans="1:12" x14ac:dyDescent="0.25">
      <c r="A3006" s="156" t="s">
        <v>6663</v>
      </c>
      <c r="B3006" s="91" t="s">
        <v>12566</v>
      </c>
      <c r="C3006" s="91" t="s">
        <v>9237</v>
      </c>
      <c r="D3006" s="91" t="s">
        <v>9072</v>
      </c>
      <c r="E3006" s="91">
        <v>8</v>
      </c>
      <c r="F3006" s="91">
        <v>128</v>
      </c>
      <c r="G3006" s="91">
        <v>64</v>
      </c>
      <c r="H3006" s="91">
        <v>24</v>
      </c>
      <c r="I3006" s="150"/>
      <c r="J3006" s="91"/>
      <c r="K3006" s="91"/>
      <c r="L3006" s="71" t="s">
        <v>2</v>
      </c>
    </row>
    <row r="3007" spans="1:12" x14ac:dyDescent="0.25">
      <c r="A3007" s="155" t="s">
        <v>6666</v>
      </c>
      <c r="B3007" s="91" t="s">
        <v>12567</v>
      </c>
      <c r="C3007" s="91" t="s">
        <v>9237</v>
      </c>
      <c r="D3007" s="91" t="s">
        <v>9072</v>
      </c>
      <c r="E3007" s="91">
        <v>8</v>
      </c>
      <c r="F3007" s="91">
        <v>128</v>
      </c>
      <c r="G3007" s="91">
        <v>64</v>
      </c>
      <c r="H3007" s="91">
        <v>30</v>
      </c>
      <c r="I3007" s="149"/>
      <c r="J3007" s="91"/>
      <c r="K3007" s="91"/>
      <c r="L3007" s="71" t="s">
        <v>2</v>
      </c>
    </row>
    <row r="3008" spans="1:12" x14ac:dyDescent="0.25">
      <c r="A3008" s="156" t="s">
        <v>6669</v>
      </c>
      <c r="B3008" s="91" t="s">
        <v>12568</v>
      </c>
      <c r="C3008" s="91" t="s">
        <v>9237</v>
      </c>
      <c r="D3008" s="91" t="s">
        <v>9072</v>
      </c>
      <c r="E3008" s="91">
        <v>8</v>
      </c>
      <c r="F3008" s="91">
        <v>128</v>
      </c>
      <c r="G3008" s="91">
        <v>64</v>
      </c>
      <c r="H3008" s="91">
        <v>60</v>
      </c>
      <c r="I3008" s="150"/>
      <c r="J3008" s="91"/>
      <c r="K3008" s="91"/>
      <c r="L3008" s="71" t="s">
        <v>2</v>
      </c>
    </row>
    <row r="3009" spans="1:12" x14ac:dyDescent="0.25">
      <c r="A3009" s="155" t="s">
        <v>6672</v>
      </c>
      <c r="B3009" s="91" t="s">
        <v>12569</v>
      </c>
      <c r="C3009" s="91" t="s">
        <v>9237</v>
      </c>
      <c r="D3009" s="91" t="s">
        <v>9072</v>
      </c>
      <c r="E3009" s="91">
        <v>8</v>
      </c>
      <c r="F3009" s="91">
        <v>128</v>
      </c>
      <c r="G3009" s="91">
        <v>64</v>
      </c>
      <c r="H3009" s="91">
        <v>120</v>
      </c>
      <c r="I3009" s="149"/>
      <c r="J3009" s="91"/>
      <c r="K3009" s="91"/>
      <c r="L3009" s="71" t="s">
        <v>2</v>
      </c>
    </row>
    <row r="3010" spans="1:12" x14ac:dyDescent="0.25">
      <c r="A3010" s="156" t="s">
        <v>6674</v>
      </c>
      <c r="B3010" s="91" t="s">
        <v>12570</v>
      </c>
      <c r="C3010" s="91" t="s">
        <v>9237</v>
      </c>
      <c r="D3010" s="91" t="s">
        <v>9984</v>
      </c>
      <c r="E3010" s="91">
        <v>8</v>
      </c>
      <c r="F3010" s="91">
        <v>128</v>
      </c>
      <c r="G3010" s="91">
        <v>64</v>
      </c>
      <c r="H3010" s="91">
        <v>24</v>
      </c>
      <c r="I3010" s="150"/>
      <c r="J3010" s="91"/>
      <c r="K3010" s="91"/>
      <c r="L3010" s="71" t="s">
        <v>2</v>
      </c>
    </row>
    <row r="3011" spans="1:12" x14ac:dyDescent="0.25">
      <c r="A3011" s="155" t="s">
        <v>6677</v>
      </c>
      <c r="B3011" s="91" t="s">
        <v>12571</v>
      </c>
      <c r="C3011" s="91" t="s">
        <v>9237</v>
      </c>
      <c r="D3011" s="91" t="s">
        <v>9984</v>
      </c>
      <c r="E3011" s="91">
        <v>8</v>
      </c>
      <c r="F3011" s="91">
        <v>128</v>
      </c>
      <c r="G3011" s="91">
        <v>64</v>
      </c>
      <c r="H3011" s="91">
        <v>30</v>
      </c>
      <c r="I3011" s="149"/>
      <c r="J3011" s="91"/>
      <c r="K3011" s="91"/>
      <c r="L3011" s="71" t="s">
        <v>2</v>
      </c>
    </row>
    <row r="3012" spans="1:12" x14ac:dyDescent="0.25">
      <c r="A3012" s="156" t="s">
        <v>6680</v>
      </c>
      <c r="B3012" s="91" t="s">
        <v>12572</v>
      </c>
      <c r="C3012" s="91" t="s">
        <v>9237</v>
      </c>
      <c r="D3012" s="91" t="s">
        <v>9984</v>
      </c>
      <c r="E3012" s="91">
        <v>8</v>
      </c>
      <c r="F3012" s="91">
        <v>128</v>
      </c>
      <c r="G3012" s="91">
        <v>64</v>
      </c>
      <c r="H3012" s="91">
        <v>60</v>
      </c>
      <c r="I3012" s="150"/>
      <c r="J3012" s="91"/>
      <c r="K3012" s="91"/>
      <c r="L3012" s="71" t="s">
        <v>2</v>
      </c>
    </row>
    <row r="3013" spans="1:12" x14ac:dyDescent="0.25">
      <c r="A3013" s="155" t="s">
        <v>6682</v>
      </c>
      <c r="B3013" s="91" t="s">
        <v>12573</v>
      </c>
      <c r="C3013" s="91" t="s">
        <v>9237</v>
      </c>
      <c r="D3013" s="91" t="s">
        <v>9984</v>
      </c>
      <c r="E3013" s="91">
        <v>8</v>
      </c>
      <c r="F3013" s="91">
        <v>128</v>
      </c>
      <c r="G3013" s="91">
        <v>64</v>
      </c>
      <c r="H3013" s="91">
        <v>120</v>
      </c>
      <c r="I3013" s="149"/>
      <c r="J3013" s="91"/>
      <c r="K3013" s="91"/>
      <c r="L3013" s="71" t="s">
        <v>2</v>
      </c>
    </row>
    <row r="3014" spans="1:12" x14ac:dyDescent="0.25">
      <c r="A3014" s="156" t="s">
        <v>6684</v>
      </c>
      <c r="B3014" s="91" t="s">
        <v>12574</v>
      </c>
      <c r="C3014" s="91" t="s">
        <v>9237</v>
      </c>
      <c r="D3014" s="91" t="s">
        <v>9989</v>
      </c>
      <c r="E3014" s="91">
        <v>8</v>
      </c>
      <c r="F3014" s="91">
        <v>128</v>
      </c>
      <c r="G3014" s="91">
        <v>64</v>
      </c>
      <c r="H3014" s="91">
        <v>24</v>
      </c>
      <c r="I3014" s="150"/>
      <c r="J3014" s="91"/>
      <c r="K3014" s="91"/>
      <c r="L3014" s="71" t="s">
        <v>2</v>
      </c>
    </row>
    <row r="3015" spans="1:12" x14ac:dyDescent="0.25">
      <c r="A3015" s="155" t="s">
        <v>6687</v>
      </c>
      <c r="B3015" s="91" t="s">
        <v>12575</v>
      </c>
      <c r="C3015" s="91" t="s">
        <v>9237</v>
      </c>
      <c r="D3015" s="91" t="s">
        <v>9989</v>
      </c>
      <c r="E3015" s="91">
        <v>8</v>
      </c>
      <c r="F3015" s="91">
        <v>128</v>
      </c>
      <c r="G3015" s="91">
        <v>64</v>
      </c>
      <c r="H3015" s="91">
        <v>30</v>
      </c>
      <c r="I3015" s="149"/>
      <c r="J3015" s="91"/>
      <c r="K3015" s="91"/>
      <c r="L3015" s="71" t="s">
        <v>2</v>
      </c>
    </row>
    <row r="3016" spans="1:12" x14ac:dyDescent="0.25">
      <c r="A3016" s="156" t="s">
        <v>6689</v>
      </c>
      <c r="B3016" s="91" t="s">
        <v>12576</v>
      </c>
      <c r="C3016" s="91" t="s">
        <v>9237</v>
      </c>
      <c r="D3016" s="91" t="s">
        <v>9989</v>
      </c>
      <c r="E3016" s="91">
        <v>8</v>
      </c>
      <c r="F3016" s="91">
        <v>128</v>
      </c>
      <c r="G3016" s="91">
        <v>64</v>
      </c>
      <c r="H3016" s="91">
        <v>60</v>
      </c>
      <c r="I3016" s="150"/>
      <c r="J3016" s="91"/>
      <c r="K3016" s="91"/>
      <c r="L3016" s="71" t="s">
        <v>2</v>
      </c>
    </row>
    <row r="3017" spans="1:12" x14ac:dyDescent="0.25">
      <c r="A3017" s="155" t="s">
        <v>6692</v>
      </c>
      <c r="B3017" s="91" t="s">
        <v>12577</v>
      </c>
      <c r="C3017" s="91" t="s">
        <v>9237</v>
      </c>
      <c r="D3017" s="91" t="s">
        <v>9989</v>
      </c>
      <c r="E3017" s="91">
        <v>8</v>
      </c>
      <c r="F3017" s="91">
        <v>128</v>
      </c>
      <c r="G3017" s="91">
        <v>64</v>
      </c>
      <c r="H3017" s="91">
        <v>120</v>
      </c>
      <c r="I3017" s="149"/>
      <c r="J3017" s="91"/>
      <c r="K3017" s="91"/>
      <c r="L3017" s="71" t="s">
        <v>2</v>
      </c>
    </row>
    <row r="3018" spans="1:12" x14ac:dyDescent="0.25">
      <c r="A3018" s="156" t="s">
        <v>6693</v>
      </c>
      <c r="B3018" s="91" t="s">
        <v>12578</v>
      </c>
      <c r="C3018" s="91" t="s">
        <v>9237</v>
      </c>
      <c r="D3018" s="91" t="s">
        <v>9994</v>
      </c>
      <c r="E3018" s="91">
        <v>8</v>
      </c>
      <c r="F3018" s="91">
        <v>128</v>
      </c>
      <c r="G3018" s="91">
        <v>64</v>
      </c>
      <c r="H3018" s="91">
        <v>24</v>
      </c>
      <c r="I3018" s="150"/>
      <c r="J3018" s="91"/>
      <c r="K3018" s="91"/>
      <c r="L3018" s="71" t="s">
        <v>2</v>
      </c>
    </row>
    <row r="3019" spans="1:12" x14ac:dyDescent="0.25">
      <c r="A3019" s="155" t="s">
        <v>6696</v>
      </c>
      <c r="B3019" s="91" t="s">
        <v>12579</v>
      </c>
      <c r="C3019" s="91" t="s">
        <v>9237</v>
      </c>
      <c r="D3019" s="91" t="s">
        <v>9994</v>
      </c>
      <c r="E3019" s="91">
        <v>8</v>
      </c>
      <c r="F3019" s="91">
        <v>128</v>
      </c>
      <c r="G3019" s="91">
        <v>64</v>
      </c>
      <c r="H3019" s="91">
        <v>30</v>
      </c>
      <c r="I3019" s="149"/>
      <c r="J3019" s="91"/>
      <c r="K3019" s="91"/>
      <c r="L3019" s="71" t="s">
        <v>2</v>
      </c>
    </row>
    <row r="3020" spans="1:12" x14ac:dyDescent="0.25">
      <c r="A3020" s="156" t="s">
        <v>6698</v>
      </c>
      <c r="B3020" s="91" t="s">
        <v>12580</v>
      </c>
      <c r="C3020" s="91" t="s">
        <v>9237</v>
      </c>
      <c r="D3020" s="91" t="s">
        <v>9994</v>
      </c>
      <c r="E3020" s="91">
        <v>8</v>
      </c>
      <c r="F3020" s="91">
        <v>128</v>
      </c>
      <c r="G3020" s="91">
        <v>64</v>
      </c>
      <c r="H3020" s="91">
        <v>60</v>
      </c>
      <c r="I3020" s="150"/>
      <c r="J3020" s="91"/>
      <c r="K3020" s="91"/>
      <c r="L3020" s="71" t="s">
        <v>2</v>
      </c>
    </row>
    <row r="3021" spans="1:12" x14ac:dyDescent="0.25">
      <c r="A3021" s="155" t="s">
        <v>6700</v>
      </c>
      <c r="B3021" s="91" t="s">
        <v>12581</v>
      </c>
      <c r="C3021" s="91" t="s">
        <v>9237</v>
      </c>
      <c r="D3021" s="91" t="s">
        <v>9994</v>
      </c>
      <c r="E3021" s="91">
        <v>8</v>
      </c>
      <c r="F3021" s="91">
        <v>128</v>
      </c>
      <c r="G3021" s="91">
        <v>64</v>
      </c>
      <c r="H3021" s="91">
        <v>120</v>
      </c>
      <c r="I3021" s="149"/>
      <c r="J3021" s="91"/>
      <c r="K3021" s="91"/>
      <c r="L3021" s="71" t="s">
        <v>2</v>
      </c>
    </row>
    <row r="3022" spans="1:12" x14ac:dyDescent="0.25">
      <c r="A3022" s="156" t="s">
        <v>6703</v>
      </c>
      <c r="B3022" s="91" t="s">
        <v>12582</v>
      </c>
      <c r="C3022" s="91" t="s">
        <v>9237</v>
      </c>
      <c r="D3022" s="91" t="s">
        <v>9999</v>
      </c>
      <c r="E3022" s="91">
        <v>10</v>
      </c>
      <c r="F3022" s="91">
        <v>128</v>
      </c>
      <c r="G3022" s="91">
        <v>64</v>
      </c>
      <c r="H3022" s="91">
        <v>24</v>
      </c>
      <c r="I3022" s="150"/>
      <c r="J3022" s="91"/>
      <c r="K3022" s="91"/>
      <c r="L3022" s="71" t="s">
        <v>2</v>
      </c>
    </row>
    <row r="3023" spans="1:12" x14ac:dyDescent="0.25">
      <c r="A3023" s="155" t="s">
        <v>6705</v>
      </c>
      <c r="B3023" s="91" t="s">
        <v>12583</v>
      </c>
      <c r="C3023" s="91" t="s">
        <v>9237</v>
      </c>
      <c r="D3023" s="91" t="s">
        <v>9999</v>
      </c>
      <c r="E3023" s="91">
        <v>10</v>
      </c>
      <c r="F3023" s="91">
        <v>128</v>
      </c>
      <c r="G3023" s="91">
        <v>64</v>
      </c>
      <c r="H3023" s="91">
        <v>30</v>
      </c>
      <c r="I3023" s="149"/>
      <c r="J3023" s="91"/>
      <c r="K3023" s="91"/>
      <c r="L3023" s="71" t="s">
        <v>2</v>
      </c>
    </row>
    <row r="3024" spans="1:12" x14ac:dyDescent="0.25">
      <c r="A3024" s="156" t="s">
        <v>6708</v>
      </c>
      <c r="B3024" s="91" t="s">
        <v>12584</v>
      </c>
      <c r="C3024" s="91" t="s">
        <v>9237</v>
      </c>
      <c r="D3024" s="91" t="s">
        <v>9999</v>
      </c>
      <c r="E3024" s="91">
        <v>10</v>
      </c>
      <c r="F3024" s="91">
        <v>128</v>
      </c>
      <c r="G3024" s="91">
        <v>64</v>
      </c>
      <c r="H3024" s="91">
        <v>60</v>
      </c>
      <c r="I3024" s="150"/>
      <c r="J3024" s="91"/>
      <c r="K3024" s="91"/>
      <c r="L3024" s="71" t="s">
        <v>2</v>
      </c>
    </row>
    <row r="3025" spans="1:12" x14ac:dyDescent="0.25">
      <c r="A3025" s="155" t="s">
        <v>6712</v>
      </c>
      <c r="B3025" s="91" t="s">
        <v>12585</v>
      </c>
      <c r="C3025" s="91" t="s">
        <v>9237</v>
      </c>
      <c r="D3025" s="91" t="s">
        <v>9999</v>
      </c>
      <c r="E3025" s="91">
        <v>10</v>
      </c>
      <c r="F3025" s="91">
        <v>128</v>
      </c>
      <c r="G3025" s="91">
        <v>64</v>
      </c>
      <c r="H3025" s="91">
        <v>120</v>
      </c>
      <c r="I3025" s="149"/>
      <c r="J3025" s="91"/>
      <c r="K3025" s="91"/>
      <c r="L3025" s="71" t="s">
        <v>2</v>
      </c>
    </row>
    <row r="3026" spans="1:12" x14ac:dyDescent="0.25">
      <c r="A3026" s="156" t="s">
        <v>6715</v>
      </c>
      <c r="B3026" s="91" t="s">
        <v>12586</v>
      </c>
      <c r="C3026" s="91" t="s">
        <v>9237</v>
      </c>
      <c r="D3026" s="91" t="s">
        <v>10004</v>
      </c>
      <c r="E3026" s="91">
        <v>10</v>
      </c>
      <c r="F3026" s="91">
        <v>128</v>
      </c>
      <c r="G3026" s="91">
        <v>64</v>
      </c>
      <c r="H3026" s="91">
        <v>24</v>
      </c>
      <c r="I3026" s="150"/>
      <c r="J3026" s="91"/>
      <c r="K3026" s="91"/>
      <c r="L3026" s="71" t="s">
        <v>2</v>
      </c>
    </row>
    <row r="3027" spans="1:12" x14ac:dyDescent="0.25">
      <c r="A3027" s="155" t="s">
        <v>6718</v>
      </c>
      <c r="B3027" s="91" t="s">
        <v>12587</v>
      </c>
      <c r="C3027" s="91" t="s">
        <v>9237</v>
      </c>
      <c r="D3027" s="91" t="s">
        <v>10004</v>
      </c>
      <c r="E3027" s="91">
        <v>10</v>
      </c>
      <c r="F3027" s="91">
        <v>128</v>
      </c>
      <c r="G3027" s="91">
        <v>64</v>
      </c>
      <c r="H3027" s="91">
        <v>30</v>
      </c>
      <c r="I3027" s="149"/>
      <c r="J3027" s="91"/>
      <c r="K3027" s="91"/>
      <c r="L3027" s="71" t="s">
        <v>2</v>
      </c>
    </row>
    <row r="3028" spans="1:12" x14ac:dyDescent="0.25">
      <c r="A3028" s="156" t="s">
        <v>6721</v>
      </c>
      <c r="B3028" s="91" t="s">
        <v>12588</v>
      </c>
      <c r="C3028" s="91" t="s">
        <v>9237</v>
      </c>
      <c r="D3028" s="91" t="s">
        <v>10004</v>
      </c>
      <c r="E3028" s="91">
        <v>10</v>
      </c>
      <c r="F3028" s="91">
        <v>128</v>
      </c>
      <c r="G3028" s="91">
        <v>64</v>
      </c>
      <c r="H3028" s="91">
        <v>60</v>
      </c>
      <c r="I3028" s="150"/>
      <c r="J3028" s="91"/>
      <c r="K3028" s="91"/>
      <c r="L3028" s="71" t="s">
        <v>2</v>
      </c>
    </row>
    <row r="3029" spans="1:12" x14ac:dyDescent="0.25">
      <c r="A3029" s="155" t="s">
        <v>6724</v>
      </c>
      <c r="B3029" s="91" t="s">
        <v>12589</v>
      </c>
      <c r="C3029" s="91" t="s">
        <v>9237</v>
      </c>
      <c r="D3029" s="91" t="s">
        <v>10004</v>
      </c>
      <c r="E3029" s="91">
        <v>10</v>
      </c>
      <c r="F3029" s="91">
        <v>128</v>
      </c>
      <c r="G3029" s="91">
        <v>64</v>
      </c>
      <c r="H3029" s="91">
        <v>120</v>
      </c>
      <c r="I3029" s="149"/>
      <c r="J3029" s="91"/>
      <c r="K3029" s="91"/>
      <c r="L3029" s="71" t="s">
        <v>2</v>
      </c>
    </row>
    <row r="3030" spans="1:12" x14ac:dyDescent="0.25">
      <c r="A3030" s="156" t="s">
        <v>6727</v>
      </c>
      <c r="B3030" s="91" t="s">
        <v>12590</v>
      </c>
      <c r="C3030" s="91" t="s">
        <v>9237</v>
      </c>
      <c r="D3030" s="91" t="s">
        <v>10009</v>
      </c>
      <c r="E3030" s="91">
        <v>10</v>
      </c>
      <c r="F3030" s="91">
        <v>128</v>
      </c>
      <c r="G3030" s="91">
        <v>64</v>
      </c>
      <c r="H3030" s="91">
        <v>24</v>
      </c>
      <c r="I3030" s="150"/>
      <c r="J3030" s="91"/>
      <c r="K3030" s="91"/>
      <c r="L3030" s="71" t="s">
        <v>2</v>
      </c>
    </row>
    <row r="3031" spans="1:12" x14ac:dyDescent="0.25">
      <c r="A3031" s="155" t="s">
        <v>6729</v>
      </c>
      <c r="B3031" s="91" t="s">
        <v>12591</v>
      </c>
      <c r="C3031" s="91" t="s">
        <v>9237</v>
      </c>
      <c r="D3031" s="91" t="s">
        <v>10009</v>
      </c>
      <c r="E3031" s="91">
        <v>10</v>
      </c>
      <c r="F3031" s="91">
        <v>128</v>
      </c>
      <c r="G3031" s="91">
        <v>64</v>
      </c>
      <c r="H3031" s="91">
        <v>30</v>
      </c>
      <c r="I3031" s="149"/>
      <c r="J3031" s="91"/>
      <c r="K3031" s="91"/>
      <c r="L3031" s="71" t="s">
        <v>2</v>
      </c>
    </row>
    <row r="3032" spans="1:12" x14ac:dyDescent="0.25">
      <c r="A3032" s="156" t="s">
        <v>6731</v>
      </c>
      <c r="B3032" s="91" t="s">
        <v>12592</v>
      </c>
      <c r="C3032" s="91" t="s">
        <v>9237</v>
      </c>
      <c r="D3032" s="91" t="s">
        <v>10009</v>
      </c>
      <c r="E3032" s="91">
        <v>10</v>
      </c>
      <c r="F3032" s="91">
        <v>128</v>
      </c>
      <c r="G3032" s="91">
        <v>64</v>
      </c>
      <c r="H3032" s="91">
        <v>60</v>
      </c>
      <c r="I3032" s="150"/>
      <c r="J3032" s="91"/>
      <c r="K3032" s="91"/>
      <c r="L3032" s="71" t="s">
        <v>2</v>
      </c>
    </row>
    <row r="3033" spans="1:12" x14ac:dyDescent="0.25">
      <c r="A3033" s="155" t="s">
        <v>6734</v>
      </c>
      <c r="B3033" s="91" t="s">
        <v>12593</v>
      </c>
      <c r="C3033" s="91" t="s">
        <v>9237</v>
      </c>
      <c r="D3033" s="91" t="s">
        <v>10009</v>
      </c>
      <c r="E3033" s="91">
        <v>10</v>
      </c>
      <c r="F3033" s="91">
        <v>128</v>
      </c>
      <c r="G3033" s="91">
        <v>64</v>
      </c>
      <c r="H3033" s="91">
        <v>120</v>
      </c>
      <c r="I3033" s="149"/>
      <c r="J3033" s="91"/>
      <c r="K3033" s="91"/>
      <c r="L3033" s="71" t="s">
        <v>2</v>
      </c>
    </row>
    <row r="3034" spans="1:12" x14ac:dyDescent="0.25">
      <c r="A3034" s="156" t="s">
        <v>6736</v>
      </c>
      <c r="B3034" s="91" t="s">
        <v>12594</v>
      </c>
      <c r="C3034" s="91" t="s">
        <v>9237</v>
      </c>
      <c r="D3034" s="91" t="s">
        <v>10014</v>
      </c>
      <c r="E3034" s="91">
        <v>10</v>
      </c>
      <c r="F3034" s="91">
        <v>128</v>
      </c>
      <c r="G3034" s="91">
        <v>64</v>
      </c>
      <c r="H3034" s="91">
        <v>24</v>
      </c>
      <c r="I3034" s="150"/>
      <c r="J3034" s="91"/>
      <c r="K3034" s="91"/>
      <c r="L3034" s="71" t="s">
        <v>2</v>
      </c>
    </row>
    <row r="3035" spans="1:12" x14ac:dyDescent="0.25">
      <c r="A3035" s="155" t="s">
        <v>6739</v>
      </c>
      <c r="B3035" s="91" t="s">
        <v>12595</v>
      </c>
      <c r="C3035" s="91" t="s">
        <v>9237</v>
      </c>
      <c r="D3035" s="91" t="s">
        <v>10014</v>
      </c>
      <c r="E3035" s="91">
        <v>10</v>
      </c>
      <c r="F3035" s="91">
        <v>128</v>
      </c>
      <c r="G3035" s="91">
        <v>64</v>
      </c>
      <c r="H3035" s="91">
        <v>30</v>
      </c>
      <c r="I3035" s="149"/>
      <c r="J3035" s="91"/>
      <c r="K3035" s="91"/>
      <c r="L3035" s="71" t="s">
        <v>2</v>
      </c>
    </row>
    <row r="3036" spans="1:12" x14ac:dyDescent="0.25">
      <c r="A3036" s="156" t="s">
        <v>6741</v>
      </c>
      <c r="B3036" s="91" t="s">
        <v>12596</v>
      </c>
      <c r="C3036" s="91" t="s">
        <v>9237</v>
      </c>
      <c r="D3036" s="91" t="s">
        <v>10014</v>
      </c>
      <c r="E3036" s="91">
        <v>10</v>
      </c>
      <c r="F3036" s="91">
        <v>128</v>
      </c>
      <c r="G3036" s="91">
        <v>64</v>
      </c>
      <c r="H3036" s="91">
        <v>60</v>
      </c>
      <c r="I3036" s="150"/>
      <c r="J3036" s="91"/>
      <c r="K3036" s="91"/>
      <c r="L3036" s="71" t="s">
        <v>2</v>
      </c>
    </row>
    <row r="3037" spans="1:12" x14ac:dyDescent="0.25">
      <c r="A3037" s="155" t="s">
        <v>6743</v>
      </c>
      <c r="B3037" s="91" t="s">
        <v>12597</v>
      </c>
      <c r="C3037" s="91" t="s">
        <v>9237</v>
      </c>
      <c r="D3037" s="91" t="s">
        <v>10014</v>
      </c>
      <c r="E3037" s="91">
        <v>10</v>
      </c>
      <c r="F3037" s="91">
        <v>128</v>
      </c>
      <c r="G3037" s="91">
        <v>64</v>
      </c>
      <c r="H3037" s="91">
        <v>120</v>
      </c>
      <c r="I3037" s="149"/>
      <c r="J3037" s="91"/>
      <c r="K3037" s="91"/>
      <c r="L3037" s="71" t="s">
        <v>2</v>
      </c>
    </row>
    <row r="3038" spans="1:12" x14ac:dyDescent="0.25">
      <c r="A3038" s="156" t="s">
        <v>6745</v>
      </c>
      <c r="B3038" s="91" t="s">
        <v>12598</v>
      </c>
      <c r="C3038" s="91" t="s">
        <v>9237</v>
      </c>
      <c r="D3038" s="91" t="s">
        <v>10019</v>
      </c>
      <c r="E3038" s="91">
        <v>12</v>
      </c>
      <c r="F3038" s="91">
        <v>128</v>
      </c>
      <c r="G3038" s="91">
        <v>64</v>
      </c>
      <c r="H3038" s="91">
        <v>24</v>
      </c>
      <c r="I3038" s="150"/>
      <c r="J3038" s="91"/>
      <c r="K3038" s="91"/>
      <c r="L3038" s="71" t="s">
        <v>2</v>
      </c>
    </row>
    <row r="3039" spans="1:12" x14ac:dyDescent="0.25">
      <c r="A3039" s="155" t="s">
        <v>6747</v>
      </c>
      <c r="B3039" s="91" t="s">
        <v>12599</v>
      </c>
      <c r="C3039" s="91" t="s">
        <v>9237</v>
      </c>
      <c r="D3039" s="91" t="s">
        <v>10019</v>
      </c>
      <c r="E3039" s="91">
        <v>12</v>
      </c>
      <c r="F3039" s="91">
        <v>128</v>
      </c>
      <c r="G3039" s="91">
        <v>64</v>
      </c>
      <c r="H3039" s="91">
        <v>30</v>
      </c>
      <c r="I3039" s="149"/>
      <c r="J3039" s="91"/>
      <c r="K3039" s="91"/>
      <c r="L3039" s="71" t="s">
        <v>2</v>
      </c>
    </row>
    <row r="3040" spans="1:12" x14ac:dyDescent="0.25">
      <c r="A3040" s="156" t="s">
        <v>6750</v>
      </c>
      <c r="B3040" s="91" t="s">
        <v>12600</v>
      </c>
      <c r="C3040" s="91" t="s">
        <v>9237</v>
      </c>
      <c r="D3040" s="91" t="s">
        <v>10019</v>
      </c>
      <c r="E3040" s="91">
        <v>12</v>
      </c>
      <c r="F3040" s="91">
        <v>128</v>
      </c>
      <c r="G3040" s="91">
        <v>64</v>
      </c>
      <c r="H3040" s="91">
        <v>60</v>
      </c>
      <c r="I3040" s="150"/>
      <c r="J3040" s="91"/>
      <c r="K3040" s="91"/>
      <c r="L3040" s="71" t="s">
        <v>2</v>
      </c>
    </row>
    <row r="3041" spans="1:12" x14ac:dyDescent="0.25">
      <c r="A3041" s="155" t="s">
        <v>6752</v>
      </c>
      <c r="B3041" s="91" t="s">
        <v>12601</v>
      </c>
      <c r="C3041" s="91" t="s">
        <v>9237</v>
      </c>
      <c r="D3041" s="91" t="s">
        <v>10019</v>
      </c>
      <c r="E3041" s="91">
        <v>12</v>
      </c>
      <c r="F3041" s="91">
        <v>128</v>
      </c>
      <c r="G3041" s="91">
        <v>64</v>
      </c>
      <c r="H3041" s="91">
        <v>120</v>
      </c>
      <c r="I3041" s="149"/>
      <c r="J3041" s="91"/>
      <c r="K3041" s="91"/>
      <c r="L3041" s="71" t="s">
        <v>2</v>
      </c>
    </row>
    <row r="3042" spans="1:12" x14ac:dyDescent="0.25">
      <c r="A3042" s="156" t="s">
        <v>6754</v>
      </c>
      <c r="B3042" s="91" t="s">
        <v>12602</v>
      </c>
      <c r="C3042" s="91" t="s">
        <v>9237</v>
      </c>
      <c r="D3042" s="91" t="s">
        <v>10024</v>
      </c>
      <c r="E3042" s="91">
        <v>12</v>
      </c>
      <c r="F3042" s="91">
        <v>128</v>
      </c>
      <c r="G3042" s="91">
        <v>64</v>
      </c>
      <c r="H3042" s="91">
        <v>24</v>
      </c>
      <c r="I3042" s="150"/>
      <c r="J3042" s="91"/>
      <c r="K3042" s="91"/>
      <c r="L3042" s="71" t="s">
        <v>2</v>
      </c>
    </row>
    <row r="3043" spans="1:12" x14ac:dyDescent="0.25">
      <c r="A3043" s="155" t="s">
        <v>6756</v>
      </c>
      <c r="B3043" s="91" t="s">
        <v>12603</v>
      </c>
      <c r="C3043" s="91" t="s">
        <v>9237</v>
      </c>
      <c r="D3043" s="91" t="s">
        <v>10024</v>
      </c>
      <c r="E3043" s="91">
        <v>12</v>
      </c>
      <c r="F3043" s="91">
        <v>128</v>
      </c>
      <c r="G3043" s="91">
        <v>64</v>
      </c>
      <c r="H3043" s="91">
        <v>30</v>
      </c>
      <c r="I3043" s="149"/>
      <c r="J3043" s="91"/>
      <c r="K3043" s="91"/>
      <c r="L3043" s="71" t="s">
        <v>2</v>
      </c>
    </row>
    <row r="3044" spans="1:12" x14ac:dyDescent="0.25">
      <c r="A3044" s="156" t="s">
        <v>6757</v>
      </c>
      <c r="B3044" s="91" t="s">
        <v>12604</v>
      </c>
      <c r="C3044" s="91" t="s">
        <v>9237</v>
      </c>
      <c r="D3044" s="91" t="s">
        <v>10024</v>
      </c>
      <c r="E3044" s="91">
        <v>12</v>
      </c>
      <c r="F3044" s="91">
        <v>128</v>
      </c>
      <c r="G3044" s="91">
        <v>64</v>
      </c>
      <c r="H3044" s="91">
        <v>60</v>
      </c>
      <c r="I3044" s="150"/>
      <c r="J3044" s="91"/>
      <c r="K3044" s="91"/>
      <c r="L3044" s="71" t="s">
        <v>2</v>
      </c>
    </row>
    <row r="3045" spans="1:12" x14ac:dyDescent="0.25">
      <c r="A3045" s="155" t="s">
        <v>6761</v>
      </c>
      <c r="B3045" s="91" t="s">
        <v>12605</v>
      </c>
      <c r="C3045" s="91" t="s">
        <v>9237</v>
      </c>
      <c r="D3045" s="91" t="s">
        <v>10024</v>
      </c>
      <c r="E3045" s="91">
        <v>12</v>
      </c>
      <c r="F3045" s="91">
        <v>128</v>
      </c>
      <c r="G3045" s="91">
        <v>64</v>
      </c>
      <c r="H3045" s="91">
        <v>120</v>
      </c>
      <c r="I3045" s="149"/>
      <c r="J3045" s="91"/>
      <c r="K3045" s="91"/>
      <c r="L3045" s="71" t="s">
        <v>2</v>
      </c>
    </row>
    <row r="3046" spans="1:12" x14ac:dyDescent="0.25">
      <c r="A3046" s="156" t="s">
        <v>6764</v>
      </c>
      <c r="B3046" s="91" t="s">
        <v>12606</v>
      </c>
      <c r="C3046" s="91" t="s">
        <v>9237</v>
      </c>
      <c r="D3046" s="91" t="s">
        <v>10029</v>
      </c>
      <c r="E3046" s="91">
        <v>12</v>
      </c>
      <c r="F3046" s="91">
        <v>128</v>
      </c>
      <c r="G3046" s="91">
        <v>64</v>
      </c>
      <c r="H3046" s="91">
        <v>24</v>
      </c>
      <c r="I3046" s="150"/>
      <c r="J3046" s="91"/>
      <c r="K3046" s="91"/>
      <c r="L3046" s="71" t="s">
        <v>2</v>
      </c>
    </row>
    <row r="3047" spans="1:12" x14ac:dyDescent="0.25">
      <c r="A3047" s="155" t="s">
        <v>6765</v>
      </c>
      <c r="B3047" s="91" t="s">
        <v>12607</v>
      </c>
      <c r="C3047" s="91" t="s">
        <v>9237</v>
      </c>
      <c r="D3047" s="91" t="s">
        <v>10029</v>
      </c>
      <c r="E3047" s="91">
        <v>12</v>
      </c>
      <c r="F3047" s="91">
        <v>128</v>
      </c>
      <c r="G3047" s="91">
        <v>64</v>
      </c>
      <c r="H3047" s="91">
        <v>30</v>
      </c>
      <c r="I3047" s="149"/>
      <c r="J3047" s="91"/>
      <c r="K3047" s="91"/>
      <c r="L3047" s="71" t="s">
        <v>2</v>
      </c>
    </row>
    <row r="3048" spans="1:12" x14ac:dyDescent="0.25">
      <c r="A3048" s="156" t="s">
        <v>6767</v>
      </c>
      <c r="B3048" s="91" t="s">
        <v>12608</v>
      </c>
      <c r="C3048" s="91" t="s">
        <v>9237</v>
      </c>
      <c r="D3048" s="91" t="s">
        <v>10029</v>
      </c>
      <c r="E3048" s="91">
        <v>12</v>
      </c>
      <c r="F3048" s="91">
        <v>128</v>
      </c>
      <c r="G3048" s="91">
        <v>64</v>
      </c>
      <c r="H3048" s="91">
        <v>60</v>
      </c>
      <c r="I3048" s="150"/>
      <c r="J3048" s="91"/>
      <c r="K3048" s="91"/>
      <c r="L3048" s="71" t="s">
        <v>2</v>
      </c>
    </row>
    <row r="3049" spans="1:12" x14ac:dyDescent="0.25">
      <c r="A3049" s="155" t="s">
        <v>6770</v>
      </c>
      <c r="B3049" s="91" t="s">
        <v>12609</v>
      </c>
      <c r="C3049" s="91" t="s">
        <v>9237</v>
      </c>
      <c r="D3049" s="91" t="s">
        <v>10029</v>
      </c>
      <c r="E3049" s="91">
        <v>12</v>
      </c>
      <c r="F3049" s="91">
        <v>128</v>
      </c>
      <c r="G3049" s="91">
        <v>64</v>
      </c>
      <c r="H3049" s="91">
        <v>120</v>
      </c>
      <c r="I3049" s="149"/>
      <c r="J3049" s="91"/>
      <c r="K3049" s="91"/>
      <c r="L3049" s="71" t="s">
        <v>2</v>
      </c>
    </row>
    <row r="3050" spans="1:12" x14ac:dyDescent="0.25">
      <c r="A3050" s="156" t="s">
        <v>6772</v>
      </c>
      <c r="B3050" s="91" t="s">
        <v>12610</v>
      </c>
      <c r="C3050" s="91" t="s">
        <v>9237</v>
      </c>
      <c r="D3050" s="91" t="s">
        <v>10034</v>
      </c>
      <c r="E3050" s="91">
        <v>12</v>
      </c>
      <c r="F3050" s="91">
        <v>128</v>
      </c>
      <c r="G3050" s="91">
        <v>64</v>
      </c>
      <c r="H3050" s="91">
        <v>24</v>
      </c>
      <c r="I3050" s="150"/>
      <c r="J3050" s="91"/>
      <c r="K3050" s="91"/>
      <c r="L3050" s="71" t="s">
        <v>2</v>
      </c>
    </row>
    <row r="3051" spans="1:12" x14ac:dyDescent="0.25">
      <c r="A3051" s="155" t="s">
        <v>6775</v>
      </c>
      <c r="B3051" s="91" t="s">
        <v>12611</v>
      </c>
      <c r="C3051" s="91" t="s">
        <v>9237</v>
      </c>
      <c r="D3051" s="91" t="s">
        <v>10034</v>
      </c>
      <c r="E3051" s="91">
        <v>12</v>
      </c>
      <c r="F3051" s="91">
        <v>128</v>
      </c>
      <c r="G3051" s="91">
        <v>64</v>
      </c>
      <c r="H3051" s="91">
        <v>30</v>
      </c>
      <c r="I3051" s="149"/>
      <c r="J3051" s="91"/>
      <c r="K3051" s="91"/>
      <c r="L3051" s="71" t="s">
        <v>2</v>
      </c>
    </row>
    <row r="3052" spans="1:12" x14ac:dyDescent="0.25">
      <c r="A3052" s="156" t="s">
        <v>6778</v>
      </c>
      <c r="B3052" s="91" t="s">
        <v>12612</v>
      </c>
      <c r="C3052" s="91" t="s">
        <v>9237</v>
      </c>
      <c r="D3052" s="91" t="s">
        <v>10034</v>
      </c>
      <c r="E3052" s="91">
        <v>12</v>
      </c>
      <c r="F3052" s="91">
        <v>128</v>
      </c>
      <c r="G3052" s="91">
        <v>64</v>
      </c>
      <c r="H3052" s="91">
        <v>60</v>
      </c>
      <c r="I3052" s="150"/>
      <c r="J3052" s="91"/>
      <c r="K3052" s="91"/>
      <c r="L3052" s="71" t="s">
        <v>2</v>
      </c>
    </row>
    <row r="3053" spans="1:12" x14ac:dyDescent="0.25">
      <c r="A3053" s="155" t="s">
        <v>6781</v>
      </c>
      <c r="B3053" s="91" t="s">
        <v>12613</v>
      </c>
      <c r="C3053" s="91" t="s">
        <v>9237</v>
      </c>
      <c r="D3053" s="91" t="s">
        <v>10034</v>
      </c>
      <c r="E3053" s="91">
        <v>12</v>
      </c>
      <c r="F3053" s="91">
        <v>128</v>
      </c>
      <c r="G3053" s="91">
        <v>64</v>
      </c>
      <c r="H3053" s="91">
        <v>120</v>
      </c>
      <c r="I3053" s="149"/>
      <c r="J3053" s="91"/>
      <c r="K3053" s="91"/>
      <c r="L3053" s="71" t="s">
        <v>2</v>
      </c>
    </row>
    <row r="3054" spans="1:12" x14ac:dyDescent="0.25">
      <c r="A3054" s="156" t="s">
        <v>6784</v>
      </c>
      <c r="B3054" s="91" t="s">
        <v>12614</v>
      </c>
      <c r="C3054" s="91" t="s">
        <v>9237</v>
      </c>
      <c r="D3054" s="91" t="s">
        <v>9072</v>
      </c>
      <c r="E3054" s="91">
        <v>8</v>
      </c>
      <c r="F3054" s="91">
        <v>480</v>
      </c>
      <c r="G3054" s="91">
        <v>360</v>
      </c>
      <c r="H3054" s="91">
        <v>24</v>
      </c>
      <c r="I3054" s="150"/>
      <c r="J3054" s="91"/>
      <c r="K3054" s="91"/>
      <c r="L3054" s="71" t="s">
        <v>2</v>
      </c>
    </row>
    <row r="3055" spans="1:12" x14ac:dyDescent="0.25">
      <c r="A3055" s="155" t="s">
        <v>6787</v>
      </c>
      <c r="B3055" s="91" t="s">
        <v>12615</v>
      </c>
      <c r="C3055" s="91" t="s">
        <v>9237</v>
      </c>
      <c r="D3055" s="91" t="s">
        <v>9072</v>
      </c>
      <c r="E3055" s="91">
        <v>8</v>
      </c>
      <c r="F3055" s="91">
        <v>480</v>
      </c>
      <c r="G3055" s="91">
        <v>360</v>
      </c>
      <c r="H3055" s="91">
        <v>30</v>
      </c>
      <c r="I3055" s="149"/>
      <c r="J3055" s="91"/>
      <c r="K3055" s="91"/>
      <c r="L3055" s="71" t="s">
        <v>2</v>
      </c>
    </row>
    <row r="3056" spans="1:12" x14ac:dyDescent="0.25">
      <c r="A3056" s="156" t="s">
        <v>6790</v>
      </c>
      <c r="B3056" s="91" t="s">
        <v>12616</v>
      </c>
      <c r="C3056" s="91" t="s">
        <v>9237</v>
      </c>
      <c r="D3056" s="91" t="s">
        <v>9072</v>
      </c>
      <c r="E3056" s="91">
        <v>8</v>
      </c>
      <c r="F3056" s="91">
        <v>480</v>
      </c>
      <c r="G3056" s="91">
        <v>360</v>
      </c>
      <c r="H3056" s="91">
        <v>60</v>
      </c>
      <c r="I3056" s="150"/>
      <c r="J3056" s="91"/>
      <c r="K3056" s="91"/>
      <c r="L3056" s="71" t="s">
        <v>2</v>
      </c>
    </row>
    <row r="3057" spans="1:12" x14ac:dyDescent="0.25">
      <c r="A3057" s="155" t="s">
        <v>6792</v>
      </c>
      <c r="B3057" s="91" t="s">
        <v>12617</v>
      </c>
      <c r="C3057" s="91" t="s">
        <v>9237</v>
      </c>
      <c r="D3057" s="91" t="s">
        <v>9072</v>
      </c>
      <c r="E3057" s="91">
        <v>8</v>
      </c>
      <c r="F3057" s="91">
        <v>480</v>
      </c>
      <c r="G3057" s="91">
        <v>360</v>
      </c>
      <c r="H3057" s="91">
        <v>120</v>
      </c>
      <c r="I3057" s="149"/>
      <c r="J3057" s="91"/>
      <c r="K3057" s="91"/>
      <c r="L3057" s="71" t="s">
        <v>2</v>
      </c>
    </row>
    <row r="3058" spans="1:12" x14ac:dyDescent="0.25">
      <c r="A3058" s="156" t="s">
        <v>6795</v>
      </c>
      <c r="B3058" s="91" t="s">
        <v>12618</v>
      </c>
      <c r="C3058" s="91" t="s">
        <v>9237</v>
      </c>
      <c r="D3058" s="91" t="s">
        <v>9984</v>
      </c>
      <c r="E3058" s="91">
        <v>8</v>
      </c>
      <c r="F3058" s="91">
        <v>480</v>
      </c>
      <c r="G3058" s="91">
        <v>360</v>
      </c>
      <c r="H3058" s="91">
        <v>24</v>
      </c>
      <c r="I3058" s="150"/>
      <c r="J3058" s="91"/>
      <c r="K3058" s="91"/>
      <c r="L3058" s="71" t="s">
        <v>2</v>
      </c>
    </row>
    <row r="3059" spans="1:12" x14ac:dyDescent="0.25">
      <c r="A3059" s="155" t="s">
        <v>6798</v>
      </c>
      <c r="B3059" s="91" t="s">
        <v>12619</v>
      </c>
      <c r="C3059" s="91" t="s">
        <v>9237</v>
      </c>
      <c r="D3059" s="91" t="s">
        <v>9984</v>
      </c>
      <c r="E3059" s="91">
        <v>8</v>
      </c>
      <c r="F3059" s="91">
        <v>480</v>
      </c>
      <c r="G3059" s="91">
        <v>360</v>
      </c>
      <c r="H3059" s="91">
        <v>30</v>
      </c>
      <c r="I3059" s="149"/>
      <c r="J3059" s="91"/>
      <c r="K3059" s="91"/>
      <c r="L3059" s="71" t="s">
        <v>2</v>
      </c>
    </row>
    <row r="3060" spans="1:12" x14ac:dyDescent="0.25">
      <c r="A3060" s="156" t="s">
        <v>6801</v>
      </c>
      <c r="B3060" s="91" t="s">
        <v>12620</v>
      </c>
      <c r="C3060" s="91" t="s">
        <v>9237</v>
      </c>
      <c r="D3060" s="91" t="s">
        <v>9984</v>
      </c>
      <c r="E3060" s="91">
        <v>8</v>
      </c>
      <c r="F3060" s="91">
        <v>480</v>
      </c>
      <c r="G3060" s="91">
        <v>360</v>
      </c>
      <c r="H3060" s="91">
        <v>60</v>
      </c>
      <c r="I3060" s="150"/>
      <c r="J3060" s="91"/>
      <c r="K3060" s="91"/>
      <c r="L3060" s="71" t="s">
        <v>2</v>
      </c>
    </row>
    <row r="3061" spans="1:12" x14ac:dyDescent="0.25">
      <c r="A3061" s="155" t="s">
        <v>6804</v>
      </c>
      <c r="B3061" s="91" t="s">
        <v>12621</v>
      </c>
      <c r="C3061" s="91" t="s">
        <v>9237</v>
      </c>
      <c r="D3061" s="91" t="s">
        <v>9984</v>
      </c>
      <c r="E3061" s="91">
        <v>8</v>
      </c>
      <c r="F3061" s="91">
        <v>480</v>
      </c>
      <c r="G3061" s="91">
        <v>360</v>
      </c>
      <c r="H3061" s="91">
        <v>120</v>
      </c>
      <c r="I3061" s="149"/>
      <c r="J3061" s="91"/>
      <c r="K3061" s="91"/>
      <c r="L3061" s="71" t="s">
        <v>2</v>
      </c>
    </row>
    <row r="3062" spans="1:12" x14ac:dyDescent="0.25">
      <c r="A3062" s="156" t="s">
        <v>6807</v>
      </c>
      <c r="B3062" s="91" t="s">
        <v>12622</v>
      </c>
      <c r="C3062" s="91" t="s">
        <v>9237</v>
      </c>
      <c r="D3062" s="91" t="s">
        <v>9989</v>
      </c>
      <c r="E3062" s="91">
        <v>8</v>
      </c>
      <c r="F3062" s="91">
        <v>480</v>
      </c>
      <c r="G3062" s="91">
        <v>360</v>
      </c>
      <c r="H3062" s="91">
        <v>24</v>
      </c>
      <c r="I3062" s="150"/>
      <c r="J3062" s="91"/>
      <c r="K3062" s="91"/>
      <c r="L3062" s="71" t="s">
        <v>2</v>
      </c>
    </row>
    <row r="3063" spans="1:12" x14ac:dyDescent="0.25">
      <c r="A3063" s="155" t="s">
        <v>6810</v>
      </c>
      <c r="B3063" s="91" t="s">
        <v>12623</v>
      </c>
      <c r="C3063" s="91" t="s">
        <v>9237</v>
      </c>
      <c r="D3063" s="91" t="s">
        <v>9989</v>
      </c>
      <c r="E3063" s="91">
        <v>8</v>
      </c>
      <c r="F3063" s="91">
        <v>480</v>
      </c>
      <c r="G3063" s="91">
        <v>360</v>
      </c>
      <c r="H3063" s="91">
        <v>30</v>
      </c>
      <c r="I3063" s="149"/>
      <c r="J3063" s="91"/>
      <c r="K3063" s="91"/>
      <c r="L3063" s="71" t="s">
        <v>2</v>
      </c>
    </row>
    <row r="3064" spans="1:12" x14ac:dyDescent="0.25">
      <c r="A3064" s="156" t="s">
        <v>6813</v>
      </c>
      <c r="B3064" s="91" t="s">
        <v>12624</v>
      </c>
      <c r="C3064" s="91" t="s">
        <v>9237</v>
      </c>
      <c r="D3064" s="91" t="s">
        <v>9989</v>
      </c>
      <c r="E3064" s="91">
        <v>8</v>
      </c>
      <c r="F3064" s="91">
        <v>480</v>
      </c>
      <c r="G3064" s="91">
        <v>360</v>
      </c>
      <c r="H3064" s="91">
        <v>60</v>
      </c>
      <c r="I3064" s="150"/>
      <c r="J3064" s="91"/>
      <c r="K3064" s="91"/>
      <c r="L3064" s="71" t="s">
        <v>2</v>
      </c>
    </row>
    <row r="3065" spans="1:12" x14ac:dyDescent="0.25">
      <c r="A3065" s="155" t="s">
        <v>6816</v>
      </c>
      <c r="B3065" s="91" t="s">
        <v>12625</v>
      </c>
      <c r="C3065" s="91" t="s">
        <v>9237</v>
      </c>
      <c r="D3065" s="91" t="s">
        <v>9989</v>
      </c>
      <c r="E3065" s="91">
        <v>8</v>
      </c>
      <c r="F3065" s="91">
        <v>480</v>
      </c>
      <c r="G3065" s="91">
        <v>360</v>
      </c>
      <c r="H3065" s="91">
        <v>120</v>
      </c>
      <c r="I3065" s="149"/>
      <c r="J3065" s="91"/>
      <c r="K3065" s="91"/>
      <c r="L3065" s="71" t="s">
        <v>2</v>
      </c>
    </row>
    <row r="3066" spans="1:12" x14ac:dyDescent="0.25">
      <c r="A3066" s="156" t="s">
        <v>6819</v>
      </c>
      <c r="B3066" s="91" t="s">
        <v>12626</v>
      </c>
      <c r="C3066" s="91" t="s">
        <v>9237</v>
      </c>
      <c r="D3066" s="91" t="s">
        <v>9994</v>
      </c>
      <c r="E3066" s="91">
        <v>8</v>
      </c>
      <c r="F3066" s="91">
        <v>480</v>
      </c>
      <c r="G3066" s="91">
        <v>360</v>
      </c>
      <c r="H3066" s="91">
        <v>24</v>
      </c>
      <c r="I3066" s="150"/>
      <c r="J3066" s="91"/>
      <c r="K3066" s="91"/>
      <c r="L3066" s="71" t="s">
        <v>2</v>
      </c>
    </row>
    <row r="3067" spans="1:12" x14ac:dyDescent="0.25">
      <c r="A3067" s="155" t="s">
        <v>6821</v>
      </c>
      <c r="B3067" s="91" t="s">
        <v>12627</v>
      </c>
      <c r="C3067" s="91" t="s">
        <v>9237</v>
      </c>
      <c r="D3067" s="91" t="s">
        <v>9994</v>
      </c>
      <c r="E3067" s="91">
        <v>8</v>
      </c>
      <c r="F3067" s="91">
        <v>480</v>
      </c>
      <c r="G3067" s="91">
        <v>360</v>
      </c>
      <c r="H3067" s="91">
        <v>30</v>
      </c>
      <c r="I3067" s="149"/>
      <c r="J3067" s="91"/>
      <c r="K3067" s="91"/>
      <c r="L3067" s="71" t="s">
        <v>2</v>
      </c>
    </row>
    <row r="3068" spans="1:12" x14ac:dyDescent="0.25">
      <c r="A3068" s="156" t="s">
        <v>6824</v>
      </c>
      <c r="B3068" s="91" t="s">
        <v>12628</v>
      </c>
      <c r="C3068" s="91" t="s">
        <v>9237</v>
      </c>
      <c r="D3068" s="91" t="s">
        <v>9994</v>
      </c>
      <c r="E3068" s="91">
        <v>8</v>
      </c>
      <c r="F3068" s="91">
        <v>480</v>
      </c>
      <c r="G3068" s="91">
        <v>360</v>
      </c>
      <c r="H3068" s="91">
        <v>60</v>
      </c>
      <c r="I3068" s="150"/>
      <c r="J3068" s="91"/>
      <c r="K3068" s="91"/>
      <c r="L3068" s="71" t="s">
        <v>2</v>
      </c>
    </row>
    <row r="3069" spans="1:12" x14ac:dyDescent="0.25">
      <c r="A3069" s="155" t="s">
        <v>6827</v>
      </c>
      <c r="B3069" s="91" t="s">
        <v>12629</v>
      </c>
      <c r="C3069" s="91" t="s">
        <v>9237</v>
      </c>
      <c r="D3069" s="91" t="s">
        <v>9994</v>
      </c>
      <c r="E3069" s="91">
        <v>8</v>
      </c>
      <c r="F3069" s="91">
        <v>480</v>
      </c>
      <c r="G3069" s="91">
        <v>360</v>
      </c>
      <c r="H3069" s="91">
        <v>120</v>
      </c>
      <c r="I3069" s="149"/>
      <c r="J3069" s="91"/>
      <c r="K3069" s="91"/>
      <c r="L3069" s="71" t="s">
        <v>2</v>
      </c>
    </row>
    <row r="3070" spans="1:12" x14ac:dyDescent="0.25">
      <c r="A3070" s="156" t="s">
        <v>6830</v>
      </c>
      <c r="B3070" s="91" t="s">
        <v>12630</v>
      </c>
      <c r="C3070" s="91" t="s">
        <v>9237</v>
      </c>
      <c r="D3070" s="91" t="s">
        <v>9999</v>
      </c>
      <c r="E3070" s="91">
        <v>10</v>
      </c>
      <c r="F3070" s="91">
        <v>480</v>
      </c>
      <c r="G3070" s="91">
        <v>360</v>
      </c>
      <c r="H3070" s="91">
        <v>24</v>
      </c>
      <c r="I3070" s="150"/>
      <c r="J3070" s="91"/>
      <c r="K3070" s="91"/>
      <c r="L3070" s="71" t="s">
        <v>2</v>
      </c>
    </row>
    <row r="3071" spans="1:12" x14ac:dyDescent="0.25">
      <c r="A3071" s="155" t="s">
        <v>6832</v>
      </c>
      <c r="B3071" s="91" t="s">
        <v>12631</v>
      </c>
      <c r="C3071" s="91" t="s">
        <v>9237</v>
      </c>
      <c r="D3071" s="91" t="s">
        <v>9999</v>
      </c>
      <c r="E3071" s="91">
        <v>10</v>
      </c>
      <c r="F3071" s="91">
        <v>480</v>
      </c>
      <c r="G3071" s="91">
        <v>360</v>
      </c>
      <c r="H3071" s="91">
        <v>30</v>
      </c>
      <c r="I3071" s="149"/>
      <c r="J3071" s="91"/>
      <c r="K3071" s="91"/>
      <c r="L3071" s="71" t="s">
        <v>2</v>
      </c>
    </row>
    <row r="3072" spans="1:12" x14ac:dyDescent="0.25">
      <c r="A3072" s="156" t="s">
        <v>6834</v>
      </c>
      <c r="B3072" s="91" t="s">
        <v>12632</v>
      </c>
      <c r="C3072" s="91" t="s">
        <v>9237</v>
      </c>
      <c r="D3072" s="91" t="s">
        <v>9999</v>
      </c>
      <c r="E3072" s="91">
        <v>10</v>
      </c>
      <c r="F3072" s="91">
        <v>480</v>
      </c>
      <c r="G3072" s="91">
        <v>360</v>
      </c>
      <c r="H3072" s="91">
        <v>60</v>
      </c>
      <c r="I3072" s="150"/>
      <c r="J3072" s="91"/>
      <c r="K3072" s="91"/>
      <c r="L3072" s="71" t="s">
        <v>2</v>
      </c>
    </row>
    <row r="3073" spans="1:12" x14ac:dyDescent="0.25">
      <c r="A3073" s="155" t="s">
        <v>6836</v>
      </c>
      <c r="B3073" s="91" t="s">
        <v>12633</v>
      </c>
      <c r="C3073" s="91" t="s">
        <v>9237</v>
      </c>
      <c r="D3073" s="91" t="s">
        <v>9999</v>
      </c>
      <c r="E3073" s="91">
        <v>10</v>
      </c>
      <c r="F3073" s="91">
        <v>480</v>
      </c>
      <c r="G3073" s="91">
        <v>360</v>
      </c>
      <c r="H3073" s="91">
        <v>120</v>
      </c>
      <c r="I3073" s="149"/>
      <c r="J3073" s="91"/>
      <c r="K3073" s="91"/>
      <c r="L3073" s="71" t="s">
        <v>2</v>
      </c>
    </row>
    <row r="3074" spans="1:12" x14ac:dyDescent="0.25">
      <c r="A3074" s="156" t="s">
        <v>6838</v>
      </c>
      <c r="B3074" s="91" t="s">
        <v>12634</v>
      </c>
      <c r="C3074" s="91" t="s">
        <v>9237</v>
      </c>
      <c r="D3074" s="91" t="s">
        <v>10004</v>
      </c>
      <c r="E3074" s="91">
        <v>10</v>
      </c>
      <c r="F3074" s="91">
        <v>480</v>
      </c>
      <c r="G3074" s="91">
        <v>360</v>
      </c>
      <c r="H3074" s="91">
        <v>24</v>
      </c>
      <c r="I3074" s="150"/>
      <c r="J3074" s="91"/>
      <c r="K3074" s="91"/>
      <c r="L3074" s="71" t="s">
        <v>2</v>
      </c>
    </row>
    <row r="3075" spans="1:12" x14ac:dyDescent="0.25">
      <c r="A3075" s="155" t="s">
        <v>6840</v>
      </c>
      <c r="B3075" s="91" t="s">
        <v>12635</v>
      </c>
      <c r="C3075" s="91" t="s">
        <v>9237</v>
      </c>
      <c r="D3075" s="91" t="s">
        <v>10004</v>
      </c>
      <c r="E3075" s="91">
        <v>10</v>
      </c>
      <c r="F3075" s="91">
        <v>480</v>
      </c>
      <c r="G3075" s="91">
        <v>360</v>
      </c>
      <c r="H3075" s="91">
        <v>30</v>
      </c>
      <c r="I3075" s="149"/>
      <c r="J3075" s="91"/>
      <c r="K3075" s="91"/>
      <c r="L3075" s="71" t="s">
        <v>2</v>
      </c>
    </row>
    <row r="3076" spans="1:12" x14ac:dyDescent="0.25">
      <c r="A3076" s="156" t="s">
        <v>6844</v>
      </c>
      <c r="B3076" s="91" t="s">
        <v>12636</v>
      </c>
      <c r="C3076" s="91" t="s">
        <v>9237</v>
      </c>
      <c r="D3076" s="91" t="s">
        <v>10004</v>
      </c>
      <c r="E3076" s="91">
        <v>10</v>
      </c>
      <c r="F3076" s="91">
        <v>480</v>
      </c>
      <c r="G3076" s="91">
        <v>360</v>
      </c>
      <c r="H3076" s="91">
        <v>60</v>
      </c>
      <c r="I3076" s="150"/>
      <c r="J3076" s="91"/>
      <c r="K3076" s="91"/>
      <c r="L3076" s="71" t="s">
        <v>2</v>
      </c>
    </row>
    <row r="3077" spans="1:12" x14ac:dyDescent="0.25">
      <c r="A3077" s="155" t="s">
        <v>6847</v>
      </c>
      <c r="B3077" s="91" t="s">
        <v>12637</v>
      </c>
      <c r="C3077" s="91" t="s">
        <v>9237</v>
      </c>
      <c r="D3077" s="91" t="s">
        <v>10004</v>
      </c>
      <c r="E3077" s="91">
        <v>10</v>
      </c>
      <c r="F3077" s="91">
        <v>480</v>
      </c>
      <c r="G3077" s="91">
        <v>360</v>
      </c>
      <c r="H3077" s="91">
        <v>120</v>
      </c>
      <c r="I3077" s="149"/>
      <c r="J3077" s="91"/>
      <c r="K3077" s="91"/>
      <c r="L3077" s="71" t="s">
        <v>2</v>
      </c>
    </row>
    <row r="3078" spans="1:12" x14ac:dyDescent="0.25">
      <c r="A3078" s="156" t="s">
        <v>6850</v>
      </c>
      <c r="B3078" s="91" t="s">
        <v>12638</v>
      </c>
      <c r="C3078" s="91" t="s">
        <v>9237</v>
      </c>
      <c r="D3078" s="91" t="s">
        <v>10009</v>
      </c>
      <c r="E3078" s="91">
        <v>10</v>
      </c>
      <c r="F3078" s="91">
        <v>480</v>
      </c>
      <c r="G3078" s="91">
        <v>360</v>
      </c>
      <c r="H3078" s="91">
        <v>24</v>
      </c>
      <c r="I3078" s="150"/>
      <c r="J3078" s="91"/>
      <c r="K3078" s="91"/>
      <c r="L3078" s="71" t="s">
        <v>2</v>
      </c>
    </row>
    <row r="3079" spans="1:12" x14ac:dyDescent="0.25">
      <c r="A3079" s="155" t="s">
        <v>6853</v>
      </c>
      <c r="B3079" s="91" t="s">
        <v>12639</v>
      </c>
      <c r="C3079" s="91" t="s">
        <v>9237</v>
      </c>
      <c r="D3079" s="91" t="s">
        <v>10009</v>
      </c>
      <c r="E3079" s="91">
        <v>10</v>
      </c>
      <c r="F3079" s="91">
        <v>480</v>
      </c>
      <c r="G3079" s="91">
        <v>360</v>
      </c>
      <c r="H3079" s="91">
        <v>30</v>
      </c>
      <c r="I3079" s="149"/>
      <c r="J3079" s="91"/>
      <c r="K3079" s="91"/>
      <c r="L3079" s="71" t="s">
        <v>2</v>
      </c>
    </row>
    <row r="3080" spans="1:12" x14ac:dyDescent="0.25">
      <c r="A3080" s="156" t="s">
        <v>6856</v>
      </c>
      <c r="B3080" s="91" t="s">
        <v>12640</v>
      </c>
      <c r="C3080" s="91" t="s">
        <v>9237</v>
      </c>
      <c r="D3080" s="91" t="s">
        <v>10009</v>
      </c>
      <c r="E3080" s="91">
        <v>10</v>
      </c>
      <c r="F3080" s="91">
        <v>480</v>
      </c>
      <c r="G3080" s="91">
        <v>360</v>
      </c>
      <c r="H3080" s="91">
        <v>60</v>
      </c>
      <c r="I3080" s="150"/>
      <c r="J3080" s="91"/>
      <c r="K3080" s="91"/>
      <c r="L3080" s="71" t="s">
        <v>2</v>
      </c>
    </row>
    <row r="3081" spans="1:12" x14ac:dyDescent="0.25">
      <c r="A3081" s="155" t="s">
        <v>6859</v>
      </c>
      <c r="B3081" s="91" t="s">
        <v>12641</v>
      </c>
      <c r="C3081" s="91" t="s">
        <v>9237</v>
      </c>
      <c r="D3081" s="91" t="s">
        <v>10009</v>
      </c>
      <c r="E3081" s="91">
        <v>10</v>
      </c>
      <c r="F3081" s="91">
        <v>480</v>
      </c>
      <c r="G3081" s="91">
        <v>360</v>
      </c>
      <c r="H3081" s="91">
        <v>120</v>
      </c>
      <c r="I3081" s="149"/>
      <c r="J3081" s="91"/>
      <c r="K3081" s="91"/>
      <c r="L3081" s="71" t="s">
        <v>2</v>
      </c>
    </row>
    <row r="3082" spans="1:12" x14ac:dyDescent="0.25">
      <c r="A3082" s="156" t="s">
        <v>6861</v>
      </c>
      <c r="B3082" s="91" t="s">
        <v>12642</v>
      </c>
      <c r="C3082" s="91" t="s">
        <v>9237</v>
      </c>
      <c r="D3082" s="91" t="s">
        <v>10014</v>
      </c>
      <c r="E3082" s="91">
        <v>10</v>
      </c>
      <c r="F3082" s="91">
        <v>480</v>
      </c>
      <c r="G3082" s="91">
        <v>360</v>
      </c>
      <c r="H3082" s="91">
        <v>24</v>
      </c>
      <c r="I3082" s="150"/>
      <c r="J3082" s="91"/>
      <c r="K3082" s="91"/>
      <c r="L3082" s="71" t="s">
        <v>2</v>
      </c>
    </row>
    <row r="3083" spans="1:12" x14ac:dyDescent="0.25">
      <c r="A3083" s="155" t="s">
        <v>6864</v>
      </c>
      <c r="B3083" s="91" t="s">
        <v>12643</v>
      </c>
      <c r="C3083" s="91" t="s">
        <v>9237</v>
      </c>
      <c r="D3083" s="91" t="s">
        <v>10014</v>
      </c>
      <c r="E3083" s="91">
        <v>10</v>
      </c>
      <c r="F3083" s="91">
        <v>480</v>
      </c>
      <c r="G3083" s="91">
        <v>360</v>
      </c>
      <c r="H3083" s="91">
        <v>30</v>
      </c>
      <c r="I3083" s="149"/>
      <c r="J3083" s="91"/>
      <c r="K3083" s="91"/>
      <c r="L3083" s="71" t="s">
        <v>2</v>
      </c>
    </row>
    <row r="3084" spans="1:12" x14ac:dyDescent="0.25">
      <c r="A3084" s="156" t="s">
        <v>6865</v>
      </c>
      <c r="B3084" s="91" t="s">
        <v>12644</v>
      </c>
      <c r="C3084" s="91" t="s">
        <v>9237</v>
      </c>
      <c r="D3084" s="91" t="s">
        <v>10014</v>
      </c>
      <c r="E3084" s="91">
        <v>10</v>
      </c>
      <c r="F3084" s="91">
        <v>480</v>
      </c>
      <c r="G3084" s="91">
        <v>360</v>
      </c>
      <c r="H3084" s="91">
        <v>60</v>
      </c>
      <c r="I3084" s="150"/>
      <c r="J3084" s="91"/>
      <c r="K3084" s="91"/>
      <c r="L3084" s="71" t="s">
        <v>2</v>
      </c>
    </row>
    <row r="3085" spans="1:12" x14ac:dyDescent="0.25">
      <c r="A3085" s="155" t="s">
        <v>6868</v>
      </c>
      <c r="B3085" s="91" t="s">
        <v>12645</v>
      </c>
      <c r="C3085" s="91" t="s">
        <v>9237</v>
      </c>
      <c r="D3085" s="91" t="s">
        <v>10014</v>
      </c>
      <c r="E3085" s="91">
        <v>10</v>
      </c>
      <c r="F3085" s="91">
        <v>480</v>
      </c>
      <c r="G3085" s="91">
        <v>360</v>
      </c>
      <c r="H3085" s="91">
        <v>120</v>
      </c>
      <c r="I3085" s="149"/>
      <c r="J3085" s="91"/>
      <c r="K3085" s="91"/>
      <c r="L3085" s="71" t="s">
        <v>2</v>
      </c>
    </row>
    <row r="3086" spans="1:12" x14ac:dyDescent="0.25">
      <c r="A3086" s="156" t="s">
        <v>6872</v>
      </c>
      <c r="B3086" s="91" t="s">
        <v>12646</v>
      </c>
      <c r="C3086" s="91" t="s">
        <v>9237</v>
      </c>
      <c r="D3086" s="91" t="s">
        <v>10019</v>
      </c>
      <c r="E3086" s="91">
        <v>12</v>
      </c>
      <c r="F3086" s="91">
        <v>480</v>
      </c>
      <c r="G3086" s="91">
        <v>360</v>
      </c>
      <c r="H3086" s="91">
        <v>24</v>
      </c>
      <c r="I3086" s="150"/>
      <c r="J3086" s="91"/>
      <c r="K3086" s="91"/>
      <c r="L3086" s="71" t="s">
        <v>2</v>
      </c>
    </row>
    <row r="3087" spans="1:12" x14ac:dyDescent="0.25">
      <c r="A3087" s="155" t="s">
        <v>6875</v>
      </c>
      <c r="B3087" s="91" t="s">
        <v>12647</v>
      </c>
      <c r="C3087" s="91" t="s">
        <v>9237</v>
      </c>
      <c r="D3087" s="91" t="s">
        <v>10019</v>
      </c>
      <c r="E3087" s="91">
        <v>12</v>
      </c>
      <c r="F3087" s="91">
        <v>480</v>
      </c>
      <c r="G3087" s="91">
        <v>360</v>
      </c>
      <c r="H3087" s="91">
        <v>30</v>
      </c>
      <c r="I3087" s="149"/>
      <c r="J3087" s="91"/>
      <c r="K3087" s="91"/>
      <c r="L3087" s="71" t="s">
        <v>2</v>
      </c>
    </row>
    <row r="3088" spans="1:12" x14ac:dyDescent="0.25">
      <c r="A3088" s="156" t="s">
        <v>6877</v>
      </c>
      <c r="B3088" s="91" t="s">
        <v>12648</v>
      </c>
      <c r="C3088" s="91" t="s">
        <v>9237</v>
      </c>
      <c r="D3088" s="91" t="s">
        <v>10019</v>
      </c>
      <c r="E3088" s="91">
        <v>12</v>
      </c>
      <c r="F3088" s="91">
        <v>480</v>
      </c>
      <c r="G3088" s="91">
        <v>360</v>
      </c>
      <c r="H3088" s="91">
        <v>60</v>
      </c>
      <c r="I3088" s="150"/>
      <c r="J3088" s="91"/>
      <c r="K3088" s="91"/>
      <c r="L3088" s="71" t="s">
        <v>2</v>
      </c>
    </row>
    <row r="3089" spans="1:12" x14ac:dyDescent="0.25">
      <c r="A3089" s="155" t="s">
        <v>6880</v>
      </c>
      <c r="B3089" s="91" t="s">
        <v>12649</v>
      </c>
      <c r="C3089" s="91" t="s">
        <v>9237</v>
      </c>
      <c r="D3089" s="91" t="s">
        <v>10019</v>
      </c>
      <c r="E3089" s="91">
        <v>12</v>
      </c>
      <c r="F3089" s="91">
        <v>480</v>
      </c>
      <c r="G3089" s="91">
        <v>360</v>
      </c>
      <c r="H3089" s="91">
        <v>120</v>
      </c>
      <c r="I3089" s="149"/>
      <c r="J3089" s="91"/>
      <c r="K3089" s="91"/>
      <c r="L3089" s="71" t="s">
        <v>2</v>
      </c>
    </row>
    <row r="3090" spans="1:12" x14ac:dyDescent="0.25">
      <c r="A3090" s="156" t="s">
        <v>6882</v>
      </c>
      <c r="B3090" s="91" t="s">
        <v>12650</v>
      </c>
      <c r="C3090" s="91" t="s">
        <v>9237</v>
      </c>
      <c r="D3090" s="91" t="s">
        <v>10024</v>
      </c>
      <c r="E3090" s="91">
        <v>12</v>
      </c>
      <c r="F3090" s="91">
        <v>480</v>
      </c>
      <c r="G3090" s="91">
        <v>360</v>
      </c>
      <c r="H3090" s="91">
        <v>24</v>
      </c>
      <c r="I3090" s="150"/>
      <c r="J3090" s="91"/>
      <c r="K3090" s="91"/>
      <c r="L3090" s="71" t="s">
        <v>2</v>
      </c>
    </row>
    <row r="3091" spans="1:12" x14ac:dyDescent="0.25">
      <c r="A3091" s="155" t="s">
        <v>6885</v>
      </c>
      <c r="B3091" s="91" t="s">
        <v>12651</v>
      </c>
      <c r="C3091" s="91" t="s">
        <v>9237</v>
      </c>
      <c r="D3091" s="91" t="s">
        <v>10024</v>
      </c>
      <c r="E3091" s="91">
        <v>12</v>
      </c>
      <c r="F3091" s="91">
        <v>480</v>
      </c>
      <c r="G3091" s="91">
        <v>360</v>
      </c>
      <c r="H3091" s="91">
        <v>30</v>
      </c>
      <c r="I3091" s="149"/>
      <c r="J3091" s="91"/>
      <c r="K3091" s="91"/>
      <c r="L3091" s="71" t="s">
        <v>2</v>
      </c>
    </row>
    <row r="3092" spans="1:12" x14ac:dyDescent="0.25">
      <c r="A3092" s="156" t="s">
        <v>6887</v>
      </c>
      <c r="B3092" s="91" t="s">
        <v>12652</v>
      </c>
      <c r="C3092" s="91" t="s">
        <v>9237</v>
      </c>
      <c r="D3092" s="91" t="s">
        <v>10024</v>
      </c>
      <c r="E3092" s="91">
        <v>12</v>
      </c>
      <c r="F3092" s="91">
        <v>480</v>
      </c>
      <c r="G3092" s="91">
        <v>360</v>
      </c>
      <c r="H3092" s="91">
        <v>60</v>
      </c>
      <c r="I3092" s="150"/>
      <c r="J3092" s="91"/>
      <c r="K3092" s="91"/>
      <c r="L3092" s="71" t="s">
        <v>2</v>
      </c>
    </row>
    <row r="3093" spans="1:12" x14ac:dyDescent="0.25">
      <c r="A3093" s="155" t="s">
        <v>6889</v>
      </c>
      <c r="B3093" s="91" t="s">
        <v>12653</v>
      </c>
      <c r="C3093" s="91" t="s">
        <v>9237</v>
      </c>
      <c r="D3093" s="91" t="s">
        <v>10024</v>
      </c>
      <c r="E3093" s="91">
        <v>12</v>
      </c>
      <c r="F3093" s="91">
        <v>480</v>
      </c>
      <c r="G3093" s="91">
        <v>360</v>
      </c>
      <c r="H3093" s="91">
        <v>120</v>
      </c>
      <c r="I3093" s="149"/>
      <c r="J3093" s="91"/>
      <c r="K3093" s="91"/>
      <c r="L3093" s="71" t="s">
        <v>2</v>
      </c>
    </row>
    <row r="3094" spans="1:12" x14ac:dyDescent="0.25">
      <c r="A3094" s="156" t="s">
        <v>6892</v>
      </c>
      <c r="B3094" s="91" t="s">
        <v>12654</v>
      </c>
      <c r="C3094" s="91" t="s">
        <v>9237</v>
      </c>
      <c r="D3094" s="91" t="s">
        <v>10029</v>
      </c>
      <c r="E3094" s="91">
        <v>12</v>
      </c>
      <c r="F3094" s="91">
        <v>480</v>
      </c>
      <c r="G3094" s="91">
        <v>360</v>
      </c>
      <c r="H3094" s="91">
        <v>24</v>
      </c>
      <c r="I3094" s="150"/>
      <c r="J3094" s="91"/>
      <c r="K3094" s="91"/>
      <c r="L3094" s="71" t="s">
        <v>2</v>
      </c>
    </row>
    <row r="3095" spans="1:12" x14ac:dyDescent="0.25">
      <c r="A3095" s="155" t="s">
        <v>6895</v>
      </c>
      <c r="B3095" s="91" t="s">
        <v>12655</v>
      </c>
      <c r="C3095" s="91" t="s">
        <v>9237</v>
      </c>
      <c r="D3095" s="91" t="s">
        <v>10029</v>
      </c>
      <c r="E3095" s="91">
        <v>12</v>
      </c>
      <c r="F3095" s="91">
        <v>480</v>
      </c>
      <c r="G3095" s="91">
        <v>360</v>
      </c>
      <c r="H3095" s="91">
        <v>30</v>
      </c>
      <c r="I3095" s="149"/>
      <c r="J3095" s="91"/>
      <c r="K3095" s="91"/>
      <c r="L3095" s="71" t="s">
        <v>2</v>
      </c>
    </row>
    <row r="3096" spans="1:12" x14ac:dyDescent="0.25">
      <c r="A3096" s="156" t="s">
        <v>6897</v>
      </c>
      <c r="B3096" s="91" t="s">
        <v>12656</v>
      </c>
      <c r="C3096" s="91" t="s">
        <v>9237</v>
      </c>
      <c r="D3096" s="91" t="s">
        <v>10029</v>
      </c>
      <c r="E3096" s="91">
        <v>12</v>
      </c>
      <c r="F3096" s="91">
        <v>480</v>
      </c>
      <c r="G3096" s="91">
        <v>360</v>
      </c>
      <c r="H3096" s="91">
        <v>60</v>
      </c>
      <c r="I3096" s="150"/>
      <c r="J3096" s="91"/>
      <c r="K3096" s="91"/>
      <c r="L3096" s="71" t="s">
        <v>2</v>
      </c>
    </row>
    <row r="3097" spans="1:12" x14ac:dyDescent="0.25">
      <c r="A3097" s="155" t="s">
        <v>6898</v>
      </c>
      <c r="B3097" s="91" t="s">
        <v>12657</v>
      </c>
      <c r="C3097" s="91" t="s">
        <v>9237</v>
      </c>
      <c r="D3097" s="91" t="s">
        <v>10029</v>
      </c>
      <c r="E3097" s="91">
        <v>12</v>
      </c>
      <c r="F3097" s="91">
        <v>480</v>
      </c>
      <c r="G3097" s="91">
        <v>360</v>
      </c>
      <c r="H3097" s="91">
        <v>120</v>
      </c>
      <c r="I3097" s="149"/>
      <c r="J3097" s="91"/>
      <c r="K3097" s="91"/>
      <c r="L3097" s="71" t="s">
        <v>2</v>
      </c>
    </row>
    <row r="3098" spans="1:12" x14ac:dyDescent="0.25">
      <c r="A3098" s="156" t="s">
        <v>6901</v>
      </c>
      <c r="B3098" s="91" t="s">
        <v>12658</v>
      </c>
      <c r="C3098" s="91" t="s">
        <v>9237</v>
      </c>
      <c r="D3098" s="91" t="s">
        <v>10034</v>
      </c>
      <c r="E3098" s="91">
        <v>12</v>
      </c>
      <c r="F3098" s="91">
        <v>480</v>
      </c>
      <c r="G3098" s="91">
        <v>360</v>
      </c>
      <c r="H3098" s="91">
        <v>24</v>
      </c>
      <c r="I3098" s="150"/>
      <c r="J3098" s="91"/>
      <c r="K3098" s="91"/>
      <c r="L3098" s="71" t="s">
        <v>2</v>
      </c>
    </row>
    <row r="3099" spans="1:12" x14ac:dyDescent="0.25">
      <c r="A3099" s="155" t="s">
        <v>6904</v>
      </c>
      <c r="B3099" s="91" t="s">
        <v>12659</v>
      </c>
      <c r="C3099" s="91" t="s">
        <v>9237</v>
      </c>
      <c r="D3099" s="91" t="s">
        <v>10034</v>
      </c>
      <c r="E3099" s="91">
        <v>12</v>
      </c>
      <c r="F3099" s="91">
        <v>480</v>
      </c>
      <c r="G3099" s="91">
        <v>360</v>
      </c>
      <c r="H3099" s="91">
        <v>30</v>
      </c>
      <c r="I3099" s="149"/>
      <c r="J3099" s="91"/>
      <c r="K3099" s="91"/>
      <c r="L3099" s="71" t="s">
        <v>2</v>
      </c>
    </row>
    <row r="3100" spans="1:12" x14ac:dyDescent="0.25">
      <c r="A3100" s="156" t="s">
        <v>6907</v>
      </c>
      <c r="B3100" s="91" t="s">
        <v>12660</v>
      </c>
      <c r="C3100" s="91" t="s">
        <v>9237</v>
      </c>
      <c r="D3100" s="91" t="s">
        <v>10034</v>
      </c>
      <c r="E3100" s="91">
        <v>12</v>
      </c>
      <c r="F3100" s="91">
        <v>480</v>
      </c>
      <c r="G3100" s="91">
        <v>360</v>
      </c>
      <c r="H3100" s="91">
        <v>60</v>
      </c>
      <c r="I3100" s="150"/>
      <c r="J3100" s="91"/>
      <c r="K3100" s="91"/>
      <c r="L3100" s="71" t="s">
        <v>2</v>
      </c>
    </row>
    <row r="3101" spans="1:12" x14ac:dyDescent="0.25">
      <c r="A3101" s="155" t="s">
        <v>6909</v>
      </c>
      <c r="B3101" s="91" t="s">
        <v>12661</v>
      </c>
      <c r="C3101" s="91" t="s">
        <v>9237</v>
      </c>
      <c r="D3101" s="91" t="s">
        <v>10034</v>
      </c>
      <c r="E3101" s="91">
        <v>12</v>
      </c>
      <c r="F3101" s="91">
        <v>480</v>
      </c>
      <c r="G3101" s="91">
        <v>360</v>
      </c>
      <c r="H3101" s="91">
        <v>120</v>
      </c>
      <c r="I3101" s="149"/>
      <c r="J3101" s="91"/>
      <c r="K3101" s="91"/>
      <c r="L3101" s="71" t="s">
        <v>2</v>
      </c>
    </row>
    <row r="3102" spans="1:12" x14ac:dyDescent="0.25">
      <c r="A3102" s="156" t="s">
        <v>6911</v>
      </c>
      <c r="B3102" s="91" t="s">
        <v>12662</v>
      </c>
      <c r="C3102" s="91" t="s">
        <v>9237</v>
      </c>
      <c r="D3102" s="91" t="s">
        <v>9072</v>
      </c>
      <c r="E3102" s="91">
        <v>8</v>
      </c>
      <c r="F3102" s="91">
        <v>640</v>
      </c>
      <c r="G3102" s="91">
        <v>480</v>
      </c>
      <c r="H3102" s="91">
        <v>24</v>
      </c>
      <c r="I3102" s="150"/>
      <c r="J3102" s="91"/>
      <c r="K3102" s="91"/>
      <c r="L3102" s="71" t="s">
        <v>2</v>
      </c>
    </row>
    <row r="3103" spans="1:12" x14ac:dyDescent="0.25">
      <c r="A3103" s="155" t="s">
        <v>6914</v>
      </c>
      <c r="B3103" s="91" t="s">
        <v>12663</v>
      </c>
      <c r="C3103" s="91" t="s">
        <v>9237</v>
      </c>
      <c r="D3103" s="91" t="s">
        <v>9072</v>
      </c>
      <c r="E3103" s="91">
        <v>8</v>
      </c>
      <c r="F3103" s="91">
        <v>640</v>
      </c>
      <c r="G3103" s="91">
        <v>480</v>
      </c>
      <c r="H3103" s="91">
        <v>30</v>
      </c>
      <c r="I3103" s="149"/>
      <c r="J3103" s="91"/>
      <c r="K3103" s="91"/>
      <c r="L3103" s="71" t="s">
        <v>2</v>
      </c>
    </row>
    <row r="3104" spans="1:12" x14ac:dyDescent="0.25">
      <c r="A3104" s="156" t="s">
        <v>6916</v>
      </c>
      <c r="B3104" s="91" t="s">
        <v>12664</v>
      </c>
      <c r="C3104" s="91" t="s">
        <v>9237</v>
      </c>
      <c r="D3104" s="91" t="s">
        <v>9072</v>
      </c>
      <c r="E3104" s="91">
        <v>8</v>
      </c>
      <c r="F3104" s="91">
        <v>640</v>
      </c>
      <c r="G3104" s="91">
        <v>480</v>
      </c>
      <c r="H3104" s="91">
        <v>60</v>
      </c>
      <c r="I3104" s="150"/>
      <c r="J3104" s="91"/>
      <c r="K3104" s="91"/>
      <c r="L3104" s="71" t="s">
        <v>2</v>
      </c>
    </row>
    <row r="3105" spans="1:12" x14ac:dyDescent="0.25">
      <c r="A3105" s="155" t="s">
        <v>6918</v>
      </c>
      <c r="B3105" s="91" t="s">
        <v>12665</v>
      </c>
      <c r="C3105" s="91" t="s">
        <v>9237</v>
      </c>
      <c r="D3105" s="91" t="s">
        <v>9072</v>
      </c>
      <c r="E3105" s="91">
        <v>8</v>
      </c>
      <c r="F3105" s="91">
        <v>640</v>
      </c>
      <c r="G3105" s="91">
        <v>480</v>
      </c>
      <c r="H3105" s="91">
        <v>120</v>
      </c>
      <c r="I3105" s="149"/>
      <c r="J3105" s="91"/>
      <c r="K3105" s="91"/>
      <c r="L3105" s="71" t="s">
        <v>2</v>
      </c>
    </row>
    <row r="3106" spans="1:12" x14ac:dyDescent="0.25">
      <c r="A3106" s="156" t="s">
        <v>6921</v>
      </c>
      <c r="B3106" s="91" t="s">
        <v>12666</v>
      </c>
      <c r="C3106" s="91" t="s">
        <v>9237</v>
      </c>
      <c r="D3106" s="91" t="s">
        <v>9984</v>
      </c>
      <c r="E3106" s="91">
        <v>8</v>
      </c>
      <c r="F3106" s="91">
        <v>640</v>
      </c>
      <c r="G3106" s="91">
        <v>480</v>
      </c>
      <c r="H3106" s="91">
        <v>24</v>
      </c>
      <c r="I3106" s="150"/>
      <c r="J3106" s="91"/>
      <c r="K3106" s="91"/>
      <c r="L3106" s="71" t="s">
        <v>2</v>
      </c>
    </row>
    <row r="3107" spans="1:12" x14ac:dyDescent="0.25">
      <c r="A3107" s="155" t="s">
        <v>6923</v>
      </c>
      <c r="B3107" s="91" t="s">
        <v>12667</v>
      </c>
      <c r="C3107" s="91" t="s">
        <v>9237</v>
      </c>
      <c r="D3107" s="91" t="s">
        <v>9984</v>
      </c>
      <c r="E3107" s="91">
        <v>8</v>
      </c>
      <c r="F3107" s="91">
        <v>640</v>
      </c>
      <c r="G3107" s="91">
        <v>480</v>
      </c>
      <c r="H3107" s="91">
        <v>30</v>
      </c>
      <c r="I3107" s="149"/>
      <c r="J3107" s="91"/>
      <c r="K3107" s="91"/>
      <c r="L3107" s="71" t="s">
        <v>2</v>
      </c>
    </row>
    <row r="3108" spans="1:12" x14ac:dyDescent="0.25">
      <c r="A3108" s="156" t="s">
        <v>6926</v>
      </c>
      <c r="B3108" s="91" t="s">
        <v>12668</v>
      </c>
      <c r="C3108" s="91" t="s">
        <v>9237</v>
      </c>
      <c r="D3108" s="91" t="s">
        <v>9984</v>
      </c>
      <c r="E3108" s="91">
        <v>8</v>
      </c>
      <c r="F3108" s="91">
        <v>640</v>
      </c>
      <c r="G3108" s="91">
        <v>480</v>
      </c>
      <c r="H3108" s="91">
        <v>60</v>
      </c>
      <c r="I3108" s="150"/>
      <c r="J3108" s="91"/>
      <c r="K3108" s="91"/>
      <c r="L3108" s="71" t="s">
        <v>2</v>
      </c>
    </row>
    <row r="3109" spans="1:12" x14ac:dyDescent="0.25">
      <c r="A3109" s="155" t="s">
        <v>6929</v>
      </c>
      <c r="B3109" s="91" t="s">
        <v>12669</v>
      </c>
      <c r="C3109" s="91" t="s">
        <v>9237</v>
      </c>
      <c r="D3109" s="91" t="s">
        <v>9984</v>
      </c>
      <c r="E3109" s="91">
        <v>8</v>
      </c>
      <c r="F3109" s="91">
        <v>640</v>
      </c>
      <c r="G3109" s="91">
        <v>480</v>
      </c>
      <c r="H3109" s="91">
        <v>120</v>
      </c>
      <c r="I3109" s="149"/>
      <c r="J3109" s="91"/>
      <c r="K3109" s="91"/>
      <c r="L3109" s="71" t="s">
        <v>2</v>
      </c>
    </row>
    <row r="3110" spans="1:12" x14ac:dyDescent="0.25">
      <c r="A3110" s="156" t="s">
        <v>6931</v>
      </c>
      <c r="B3110" s="91" t="s">
        <v>12670</v>
      </c>
      <c r="C3110" s="91" t="s">
        <v>9237</v>
      </c>
      <c r="D3110" s="91" t="s">
        <v>9989</v>
      </c>
      <c r="E3110" s="91">
        <v>8</v>
      </c>
      <c r="F3110" s="91">
        <v>640</v>
      </c>
      <c r="G3110" s="91">
        <v>480</v>
      </c>
      <c r="H3110" s="91">
        <v>24</v>
      </c>
      <c r="I3110" s="150"/>
      <c r="J3110" s="91"/>
      <c r="K3110" s="91"/>
      <c r="L3110" s="71" t="s">
        <v>2</v>
      </c>
    </row>
    <row r="3111" spans="1:12" x14ac:dyDescent="0.25">
      <c r="A3111" s="155" t="s">
        <v>6932</v>
      </c>
      <c r="B3111" s="91" t="s">
        <v>12671</v>
      </c>
      <c r="C3111" s="91" t="s">
        <v>9237</v>
      </c>
      <c r="D3111" s="91" t="s">
        <v>9989</v>
      </c>
      <c r="E3111" s="91">
        <v>8</v>
      </c>
      <c r="F3111" s="91">
        <v>640</v>
      </c>
      <c r="G3111" s="91">
        <v>480</v>
      </c>
      <c r="H3111" s="91">
        <v>30</v>
      </c>
      <c r="I3111" s="149"/>
      <c r="J3111" s="91"/>
      <c r="K3111" s="91"/>
      <c r="L3111" s="71" t="s">
        <v>2</v>
      </c>
    </row>
    <row r="3112" spans="1:12" x14ac:dyDescent="0.25">
      <c r="A3112" s="156" t="s">
        <v>6935</v>
      </c>
      <c r="B3112" s="91" t="s">
        <v>12672</v>
      </c>
      <c r="C3112" s="91" t="s">
        <v>9237</v>
      </c>
      <c r="D3112" s="91" t="s">
        <v>9989</v>
      </c>
      <c r="E3112" s="91">
        <v>8</v>
      </c>
      <c r="F3112" s="91">
        <v>640</v>
      </c>
      <c r="G3112" s="91">
        <v>480</v>
      </c>
      <c r="H3112" s="91">
        <v>60</v>
      </c>
      <c r="I3112" s="150"/>
      <c r="J3112" s="91"/>
      <c r="K3112" s="91"/>
      <c r="L3112" s="71" t="s">
        <v>2</v>
      </c>
    </row>
    <row r="3113" spans="1:12" x14ac:dyDescent="0.25">
      <c r="A3113" s="155" t="s">
        <v>6937</v>
      </c>
      <c r="B3113" s="91" t="s">
        <v>12673</v>
      </c>
      <c r="C3113" s="91" t="s">
        <v>9237</v>
      </c>
      <c r="D3113" s="91" t="s">
        <v>9989</v>
      </c>
      <c r="E3113" s="91">
        <v>8</v>
      </c>
      <c r="F3113" s="91">
        <v>640</v>
      </c>
      <c r="G3113" s="91">
        <v>480</v>
      </c>
      <c r="H3113" s="91">
        <v>120</v>
      </c>
      <c r="I3113" s="149"/>
      <c r="J3113" s="91"/>
      <c r="K3113" s="91"/>
      <c r="L3113" s="71" t="s">
        <v>2</v>
      </c>
    </row>
    <row r="3114" spans="1:12" x14ac:dyDescent="0.25">
      <c r="A3114" s="156" t="s">
        <v>6940</v>
      </c>
      <c r="B3114" s="91" t="s">
        <v>12674</v>
      </c>
      <c r="C3114" s="91" t="s">
        <v>9237</v>
      </c>
      <c r="D3114" s="91" t="s">
        <v>9994</v>
      </c>
      <c r="E3114" s="91">
        <v>8</v>
      </c>
      <c r="F3114" s="91">
        <v>640</v>
      </c>
      <c r="G3114" s="91">
        <v>480</v>
      </c>
      <c r="H3114" s="91">
        <v>24</v>
      </c>
      <c r="I3114" s="150"/>
      <c r="J3114" s="91"/>
      <c r="K3114" s="91"/>
      <c r="L3114" s="71" t="s">
        <v>2</v>
      </c>
    </row>
    <row r="3115" spans="1:12" x14ac:dyDescent="0.25">
      <c r="A3115" s="155" t="s">
        <v>6942</v>
      </c>
      <c r="B3115" s="91" t="s">
        <v>12675</v>
      </c>
      <c r="C3115" s="91" t="s">
        <v>9237</v>
      </c>
      <c r="D3115" s="91" t="s">
        <v>9994</v>
      </c>
      <c r="E3115" s="91">
        <v>8</v>
      </c>
      <c r="F3115" s="91">
        <v>640</v>
      </c>
      <c r="G3115" s="91">
        <v>480</v>
      </c>
      <c r="H3115" s="91">
        <v>30</v>
      </c>
      <c r="I3115" s="149"/>
      <c r="J3115" s="91"/>
      <c r="K3115" s="91"/>
      <c r="L3115" s="71" t="s">
        <v>2</v>
      </c>
    </row>
    <row r="3116" spans="1:12" x14ac:dyDescent="0.25">
      <c r="A3116" s="156" t="s">
        <v>6944</v>
      </c>
      <c r="B3116" s="91" t="s">
        <v>12676</v>
      </c>
      <c r="C3116" s="91" t="s">
        <v>9237</v>
      </c>
      <c r="D3116" s="91" t="s">
        <v>9994</v>
      </c>
      <c r="E3116" s="91">
        <v>8</v>
      </c>
      <c r="F3116" s="91">
        <v>640</v>
      </c>
      <c r="G3116" s="91">
        <v>480</v>
      </c>
      <c r="H3116" s="91">
        <v>60</v>
      </c>
      <c r="I3116" s="150"/>
      <c r="J3116" s="91"/>
      <c r="K3116" s="91"/>
      <c r="L3116" s="71" t="s">
        <v>2</v>
      </c>
    </row>
    <row r="3117" spans="1:12" x14ac:dyDescent="0.25">
      <c r="A3117" s="155" t="s">
        <v>6947</v>
      </c>
      <c r="B3117" s="91" t="s">
        <v>12677</v>
      </c>
      <c r="C3117" s="91" t="s">
        <v>9237</v>
      </c>
      <c r="D3117" s="91" t="s">
        <v>9994</v>
      </c>
      <c r="E3117" s="91">
        <v>8</v>
      </c>
      <c r="F3117" s="91">
        <v>640</v>
      </c>
      <c r="G3117" s="91">
        <v>480</v>
      </c>
      <c r="H3117" s="91">
        <v>120</v>
      </c>
      <c r="I3117" s="149"/>
      <c r="J3117" s="91"/>
      <c r="K3117" s="91"/>
      <c r="L3117" s="71" t="s">
        <v>2</v>
      </c>
    </row>
    <row r="3118" spans="1:12" x14ac:dyDescent="0.25">
      <c r="A3118" s="156" t="s">
        <v>6950</v>
      </c>
      <c r="B3118" s="91" t="s">
        <v>12678</v>
      </c>
      <c r="C3118" s="91" t="s">
        <v>9237</v>
      </c>
      <c r="D3118" s="91" t="s">
        <v>9999</v>
      </c>
      <c r="E3118" s="91">
        <v>10</v>
      </c>
      <c r="F3118" s="91">
        <v>640</v>
      </c>
      <c r="G3118" s="91">
        <v>480</v>
      </c>
      <c r="H3118" s="91">
        <v>24</v>
      </c>
      <c r="I3118" s="150"/>
      <c r="J3118" s="91"/>
      <c r="K3118" s="91"/>
      <c r="L3118" s="71" t="s">
        <v>2</v>
      </c>
    </row>
    <row r="3119" spans="1:12" x14ac:dyDescent="0.25">
      <c r="A3119" s="155" t="s">
        <v>6952</v>
      </c>
      <c r="B3119" s="91" t="s">
        <v>12679</v>
      </c>
      <c r="C3119" s="91" t="s">
        <v>9237</v>
      </c>
      <c r="D3119" s="91" t="s">
        <v>9999</v>
      </c>
      <c r="E3119" s="91">
        <v>10</v>
      </c>
      <c r="F3119" s="91">
        <v>640</v>
      </c>
      <c r="G3119" s="91">
        <v>480</v>
      </c>
      <c r="H3119" s="91">
        <v>30</v>
      </c>
      <c r="I3119" s="149"/>
      <c r="J3119" s="91"/>
      <c r="K3119" s="91"/>
      <c r="L3119" s="71" t="s">
        <v>2</v>
      </c>
    </row>
    <row r="3120" spans="1:12" x14ac:dyDescent="0.25">
      <c r="A3120" s="156" t="s">
        <v>6954</v>
      </c>
      <c r="B3120" s="91" t="s">
        <v>12680</v>
      </c>
      <c r="C3120" s="91" t="s">
        <v>9237</v>
      </c>
      <c r="D3120" s="91" t="s">
        <v>9999</v>
      </c>
      <c r="E3120" s="91">
        <v>10</v>
      </c>
      <c r="F3120" s="91">
        <v>640</v>
      </c>
      <c r="G3120" s="91">
        <v>480</v>
      </c>
      <c r="H3120" s="91">
        <v>60</v>
      </c>
      <c r="I3120" s="150"/>
      <c r="J3120" s="91"/>
      <c r="K3120" s="91"/>
      <c r="L3120" s="71" t="s">
        <v>2</v>
      </c>
    </row>
    <row r="3121" spans="1:12" x14ac:dyDescent="0.25">
      <c r="A3121" s="155" t="s">
        <v>6956</v>
      </c>
      <c r="B3121" s="91" t="s">
        <v>12681</v>
      </c>
      <c r="C3121" s="91" t="s">
        <v>9237</v>
      </c>
      <c r="D3121" s="91" t="s">
        <v>9999</v>
      </c>
      <c r="E3121" s="91">
        <v>10</v>
      </c>
      <c r="F3121" s="91">
        <v>640</v>
      </c>
      <c r="G3121" s="91">
        <v>480</v>
      </c>
      <c r="H3121" s="91">
        <v>120</v>
      </c>
      <c r="I3121" s="149"/>
      <c r="J3121" s="91"/>
      <c r="K3121" s="91"/>
      <c r="L3121" s="71" t="s">
        <v>2</v>
      </c>
    </row>
    <row r="3122" spans="1:12" x14ac:dyDescent="0.25">
      <c r="A3122" s="156" t="s">
        <v>6959</v>
      </c>
      <c r="B3122" s="91" t="s">
        <v>12682</v>
      </c>
      <c r="C3122" s="91" t="s">
        <v>9237</v>
      </c>
      <c r="D3122" s="91" t="s">
        <v>10004</v>
      </c>
      <c r="E3122" s="91">
        <v>10</v>
      </c>
      <c r="F3122" s="91">
        <v>640</v>
      </c>
      <c r="G3122" s="91">
        <v>480</v>
      </c>
      <c r="H3122" s="91">
        <v>24</v>
      </c>
      <c r="I3122" s="150"/>
      <c r="J3122" s="91"/>
      <c r="K3122" s="91"/>
      <c r="L3122" s="71" t="s">
        <v>2</v>
      </c>
    </row>
    <row r="3123" spans="1:12" x14ac:dyDescent="0.25">
      <c r="A3123" s="155" t="s">
        <v>6962</v>
      </c>
      <c r="B3123" s="91" t="s">
        <v>12683</v>
      </c>
      <c r="C3123" s="91" t="s">
        <v>9237</v>
      </c>
      <c r="D3123" s="91" t="s">
        <v>10004</v>
      </c>
      <c r="E3123" s="91">
        <v>10</v>
      </c>
      <c r="F3123" s="91">
        <v>640</v>
      </c>
      <c r="G3123" s="91">
        <v>480</v>
      </c>
      <c r="H3123" s="91">
        <v>30</v>
      </c>
      <c r="I3123" s="149"/>
      <c r="J3123" s="91"/>
      <c r="K3123" s="91"/>
      <c r="L3123" s="71" t="s">
        <v>2</v>
      </c>
    </row>
    <row r="3124" spans="1:12" x14ac:dyDescent="0.25">
      <c r="A3124" s="156" t="s">
        <v>6964</v>
      </c>
      <c r="B3124" s="91" t="s">
        <v>12684</v>
      </c>
      <c r="C3124" s="91" t="s">
        <v>9237</v>
      </c>
      <c r="D3124" s="91" t="s">
        <v>10004</v>
      </c>
      <c r="E3124" s="91">
        <v>10</v>
      </c>
      <c r="F3124" s="91">
        <v>640</v>
      </c>
      <c r="G3124" s="91">
        <v>480</v>
      </c>
      <c r="H3124" s="91">
        <v>60</v>
      </c>
      <c r="I3124" s="150"/>
      <c r="J3124" s="91"/>
      <c r="K3124" s="91"/>
      <c r="L3124" s="71" t="s">
        <v>2</v>
      </c>
    </row>
    <row r="3125" spans="1:12" x14ac:dyDescent="0.25">
      <c r="A3125" s="155" t="s">
        <v>6967</v>
      </c>
      <c r="B3125" s="91" t="s">
        <v>12685</v>
      </c>
      <c r="C3125" s="91" t="s">
        <v>9237</v>
      </c>
      <c r="D3125" s="91" t="s">
        <v>10004</v>
      </c>
      <c r="E3125" s="91">
        <v>10</v>
      </c>
      <c r="F3125" s="91">
        <v>640</v>
      </c>
      <c r="G3125" s="91">
        <v>480</v>
      </c>
      <c r="H3125" s="91">
        <v>120</v>
      </c>
      <c r="I3125" s="149"/>
      <c r="J3125" s="91"/>
      <c r="K3125" s="91"/>
      <c r="L3125" s="71" t="s">
        <v>2</v>
      </c>
    </row>
    <row r="3126" spans="1:12" x14ac:dyDescent="0.25">
      <c r="A3126" s="156" t="s">
        <v>6970</v>
      </c>
      <c r="B3126" s="91" t="s">
        <v>12686</v>
      </c>
      <c r="C3126" s="91" t="s">
        <v>9237</v>
      </c>
      <c r="D3126" s="91" t="s">
        <v>10009</v>
      </c>
      <c r="E3126" s="91">
        <v>10</v>
      </c>
      <c r="F3126" s="91">
        <v>640</v>
      </c>
      <c r="G3126" s="91">
        <v>480</v>
      </c>
      <c r="H3126" s="91">
        <v>24</v>
      </c>
      <c r="I3126" s="150"/>
      <c r="J3126" s="91"/>
      <c r="K3126" s="91"/>
      <c r="L3126" s="71" t="s">
        <v>2</v>
      </c>
    </row>
    <row r="3127" spans="1:12" x14ac:dyDescent="0.25">
      <c r="A3127" s="155" t="s">
        <v>6972</v>
      </c>
      <c r="B3127" s="91" t="s">
        <v>12687</v>
      </c>
      <c r="C3127" s="91" t="s">
        <v>9237</v>
      </c>
      <c r="D3127" s="91" t="s">
        <v>10009</v>
      </c>
      <c r="E3127" s="91">
        <v>10</v>
      </c>
      <c r="F3127" s="91">
        <v>640</v>
      </c>
      <c r="G3127" s="91">
        <v>480</v>
      </c>
      <c r="H3127" s="91">
        <v>30</v>
      </c>
      <c r="I3127" s="149"/>
      <c r="J3127" s="91"/>
      <c r="K3127" s="91"/>
      <c r="L3127" s="71" t="s">
        <v>2</v>
      </c>
    </row>
    <row r="3128" spans="1:12" x14ac:dyDescent="0.25">
      <c r="A3128" s="156" t="s">
        <v>6975</v>
      </c>
      <c r="B3128" s="91" t="s">
        <v>12688</v>
      </c>
      <c r="C3128" s="91" t="s">
        <v>9237</v>
      </c>
      <c r="D3128" s="91" t="s">
        <v>10009</v>
      </c>
      <c r="E3128" s="91">
        <v>10</v>
      </c>
      <c r="F3128" s="91">
        <v>640</v>
      </c>
      <c r="G3128" s="91">
        <v>480</v>
      </c>
      <c r="H3128" s="91">
        <v>60</v>
      </c>
      <c r="I3128" s="150"/>
      <c r="J3128" s="91"/>
      <c r="K3128" s="91"/>
      <c r="L3128" s="71" t="s">
        <v>2</v>
      </c>
    </row>
    <row r="3129" spans="1:12" x14ac:dyDescent="0.25">
      <c r="A3129" s="155" t="s">
        <v>6977</v>
      </c>
      <c r="B3129" s="91" t="s">
        <v>12689</v>
      </c>
      <c r="C3129" s="91" t="s">
        <v>9237</v>
      </c>
      <c r="D3129" s="91" t="s">
        <v>10009</v>
      </c>
      <c r="E3129" s="91">
        <v>10</v>
      </c>
      <c r="F3129" s="91">
        <v>640</v>
      </c>
      <c r="G3129" s="91">
        <v>480</v>
      </c>
      <c r="H3129" s="91">
        <v>120</v>
      </c>
      <c r="I3129" s="149"/>
      <c r="J3129" s="91"/>
      <c r="K3129" s="91"/>
      <c r="L3129" s="71" t="s">
        <v>2</v>
      </c>
    </row>
    <row r="3130" spans="1:12" x14ac:dyDescent="0.25">
      <c r="A3130" s="156" t="s">
        <v>6979</v>
      </c>
      <c r="B3130" s="91" t="s">
        <v>12690</v>
      </c>
      <c r="C3130" s="91" t="s">
        <v>9237</v>
      </c>
      <c r="D3130" s="91" t="s">
        <v>10014</v>
      </c>
      <c r="E3130" s="91">
        <v>10</v>
      </c>
      <c r="F3130" s="91">
        <v>640</v>
      </c>
      <c r="G3130" s="91">
        <v>480</v>
      </c>
      <c r="H3130" s="91">
        <v>24</v>
      </c>
      <c r="I3130" s="150"/>
      <c r="J3130" s="91"/>
      <c r="K3130" s="91"/>
      <c r="L3130" s="71" t="s">
        <v>2</v>
      </c>
    </row>
    <row r="3131" spans="1:12" x14ac:dyDescent="0.25">
      <c r="A3131" s="155" t="s">
        <v>6982</v>
      </c>
      <c r="B3131" s="91" t="s">
        <v>12691</v>
      </c>
      <c r="C3131" s="91" t="s">
        <v>9237</v>
      </c>
      <c r="D3131" s="91" t="s">
        <v>10014</v>
      </c>
      <c r="E3131" s="91">
        <v>10</v>
      </c>
      <c r="F3131" s="91">
        <v>640</v>
      </c>
      <c r="G3131" s="91">
        <v>480</v>
      </c>
      <c r="H3131" s="91">
        <v>30</v>
      </c>
      <c r="I3131" s="149"/>
      <c r="J3131" s="91"/>
      <c r="K3131" s="91"/>
      <c r="L3131" s="71" t="s">
        <v>2</v>
      </c>
    </row>
    <row r="3132" spans="1:12" x14ac:dyDescent="0.25">
      <c r="A3132" s="156" t="s">
        <v>6984</v>
      </c>
      <c r="B3132" s="91" t="s">
        <v>12692</v>
      </c>
      <c r="C3132" s="91" t="s">
        <v>9237</v>
      </c>
      <c r="D3132" s="91" t="s">
        <v>10014</v>
      </c>
      <c r="E3132" s="91">
        <v>10</v>
      </c>
      <c r="F3132" s="91">
        <v>640</v>
      </c>
      <c r="G3132" s="91">
        <v>480</v>
      </c>
      <c r="H3132" s="91">
        <v>60</v>
      </c>
      <c r="I3132" s="150"/>
      <c r="J3132" s="91"/>
      <c r="K3132" s="91"/>
      <c r="L3132" s="71" t="s">
        <v>2</v>
      </c>
    </row>
    <row r="3133" spans="1:12" x14ac:dyDescent="0.25">
      <c r="A3133" s="155" t="s">
        <v>6987</v>
      </c>
      <c r="B3133" s="91" t="s">
        <v>12693</v>
      </c>
      <c r="C3133" s="91" t="s">
        <v>9237</v>
      </c>
      <c r="D3133" s="91" t="s">
        <v>10014</v>
      </c>
      <c r="E3133" s="91">
        <v>10</v>
      </c>
      <c r="F3133" s="91">
        <v>640</v>
      </c>
      <c r="G3133" s="91">
        <v>480</v>
      </c>
      <c r="H3133" s="91">
        <v>120</v>
      </c>
      <c r="I3133" s="149"/>
      <c r="J3133" s="91"/>
      <c r="K3133" s="91"/>
      <c r="L3133" s="71" t="s">
        <v>2</v>
      </c>
    </row>
    <row r="3134" spans="1:12" x14ac:dyDescent="0.25">
      <c r="A3134" s="156" t="s">
        <v>6989</v>
      </c>
      <c r="B3134" s="91" t="s">
        <v>12694</v>
      </c>
      <c r="C3134" s="91" t="s">
        <v>9237</v>
      </c>
      <c r="D3134" s="91" t="s">
        <v>10019</v>
      </c>
      <c r="E3134" s="91">
        <v>12</v>
      </c>
      <c r="F3134" s="91">
        <v>640</v>
      </c>
      <c r="G3134" s="91">
        <v>480</v>
      </c>
      <c r="H3134" s="91">
        <v>24</v>
      </c>
      <c r="I3134" s="150"/>
      <c r="J3134" s="91"/>
      <c r="K3134" s="91"/>
      <c r="L3134" s="71" t="s">
        <v>2</v>
      </c>
    </row>
    <row r="3135" spans="1:12" x14ac:dyDescent="0.25">
      <c r="A3135" s="155" t="s">
        <v>6992</v>
      </c>
      <c r="B3135" s="91" t="s">
        <v>12695</v>
      </c>
      <c r="C3135" s="91" t="s">
        <v>9237</v>
      </c>
      <c r="D3135" s="91" t="s">
        <v>10019</v>
      </c>
      <c r="E3135" s="91">
        <v>12</v>
      </c>
      <c r="F3135" s="91">
        <v>640</v>
      </c>
      <c r="G3135" s="91">
        <v>480</v>
      </c>
      <c r="H3135" s="91">
        <v>30</v>
      </c>
      <c r="I3135" s="149"/>
      <c r="J3135" s="91"/>
      <c r="K3135" s="91"/>
      <c r="L3135" s="71" t="s">
        <v>2</v>
      </c>
    </row>
    <row r="3136" spans="1:12" x14ac:dyDescent="0.25">
      <c r="A3136" s="156" t="s">
        <v>6995</v>
      </c>
      <c r="B3136" s="91" t="s">
        <v>12696</v>
      </c>
      <c r="C3136" s="91" t="s">
        <v>9237</v>
      </c>
      <c r="D3136" s="91" t="s">
        <v>10019</v>
      </c>
      <c r="E3136" s="91">
        <v>12</v>
      </c>
      <c r="F3136" s="91">
        <v>640</v>
      </c>
      <c r="G3136" s="91">
        <v>480</v>
      </c>
      <c r="H3136" s="91">
        <v>60</v>
      </c>
      <c r="I3136" s="150"/>
      <c r="J3136" s="91"/>
      <c r="K3136" s="91"/>
      <c r="L3136" s="71" t="s">
        <v>2</v>
      </c>
    </row>
    <row r="3137" spans="1:12" x14ac:dyDescent="0.25">
      <c r="A3137" s="155" t="s">
        <v>6997</v>
      </c>
      <c r="B3137" s="91" t="s">
        <v>12697</v>
      </c>
      <c r="C3137" s="91" t="s">
        <v>9237</v>
      </c>
      <c r="D3137" s="91" t="s">
        <v>10019</v>
      </c>
      <c r="E3137" s="91">
        <v>12</v>
      </c>
      <c r="F3137" s="91">
        <v>640</v>
      </c>
      <c r="G3137" s="91">
        <v>480</v>
      </c>
      <c r="H3137" s="91">
        <v>120</v>
      </c>
      <c r="I3137" s="149"/>
      <c r="J3137" s="91"/>
      <c r="K3137" s="91"/>
      <c r="L3137" s="71" t="s">
        <v>2</v>
      </c>
    </row>
    <row r="3138" spans="1:12" x14ac:dyDescent="0.25">
      <c r="A3138" s="156" t="s">
        <v>7000</v>
      </c>
      <c r="B3138" s="91" t="s">
        <v>12698</v>
      </c>
      <c r="C3138" s="91" t="s">
        <v>9237</v>
      </c>
      <c r="D3138" s="91" t="s">
        <v>10024</v>
      </c>
      <c r="E3138" s="91">
        <v>12</v>
      </c>
      <c r="F3138" s="91">
        <v>640</v>
      </c>
      <c r="G3138" s="91">
        <v>480</v>
      </c>
      <c r="H3138" s="91">
        <v>24</v>
      </c>
      <c r="I3138" s="150"/>
      <c r="J3138" s="91"/>
      <c r="K3138" s="91"/>
      <c r="L3138" s="71" t="s">
        <v>2</v>
      </c>
    </row>
    <row r="3139" spans="1:12" x14ac:dyDescent="0.25">
      <c r="A3139" s="155" t="s">
        <v>7003</v>
      </c>
      <c r="B3139" s="91" t="s">
        <v>12699</v>
      </c>
      <c r="C3139" s="91" t="s">
        <v>9237</v>
      </c>
      <c r="D3139" s="91" t="s">
        <v>10024</v>
      </c>
      <c r="E3139" s="91">
        <v>12</v>
      </c>
      <c r="F3139" s="91">
        <v>640</v>
      </c>
      <c r="G3139" s="91">
        <v>480</v>
      </c>
      <c r="H3139" s="91">
        <v>30</v>
      </c>
      <c r="I3139" s="149"/>
      <c r="J3139" s="91"/>
      <c r="K3139" s="91"/>
      <c r="L3139" s="71" t="s">
        <v>2</v>
      </c>
    </row>
    <row r="3140" spans="1:12" x14ac:dyDescent="0.25">
      <c r="A3140" s="156" t="s">
        <v>7006</v>
      </c>
      <c r="B3140" s="91" t="s">
        <v>12700</v>
      </c>
      <c r="C3140" s="91" t="s">
        <v>9237</v>
      </c>
      <c r="D3140" s="91" t="s">
        <v>10024</v>
      </c>
      <c r="E3140" s="91">
        <v>12</v>
      </c>
      <c r="F3140" s="91">
        <v>640</v>
      </c>
      <c r="G3140" s="91">
        <v>480</v>
      </c>
      <c r="H3140" s="91">
        <v>60</v>
      </c>
      <c r="I3140" s="150"/>
      <c r="J3140" s="91"/>
      <c r="K3140" s="91"/>
      <c r="L3140" s="71" t="s">
        <v>2</v>
      </c>
    </row>
    <row r="3141" spans="1:12" x14ac:dyDescent="0.25">
      <c r="A3141" s="155" t="s">
        <v>7009</v>
      </c>
      <c r="B3141" s="91" t="s">
        <v>12701</v>
      </c>
      <c r="C3141" s="91" t="s">
        <v>9237</v>
      </c>
      <c r="D3141" s="91" t="s">
        <v>10024</v>
      </c>
      <c r="E3141" s="91">
        <v>12</v>
      </c>
      <c r="F3141" s="91">
        <v>640</v>
      </c>
      <c r="G3141" s="91">
        <v>480</v>
      </c>
      <c r="H3141" s="91">
        <v>120</v>
      </c>
      <c r="I3141" s="149"/>
      <c r="J3141" s="91"/>
      <c r="K3141" s="91"/>
      <c r="L3141" s="71" t="s">
        <v>2</v>
      </c>
    </row>
    <row r="3142" spans="1:12" x14ac:dyDescent="0.25">
      <c r="A3142" s="156" t="s">
        <v>7012</v>
      </c>
      <c r="B3142" s="91" t="s">
        <v>12702</v>
      </c>
      <c r="C3142" s="91" t="s">
        <v>9237</v>
      </c>
      <c r="D3142" s="91" t="s">
        <v>10029</v>
      </c>
      <c r="E3142" s="91">
        <v>12</v>
      </c>
      <c r="F3142" s="91">
        <v>640</v>
      </c>
      <c r="G3142" s="91">
        <v>480</v>
      </c>
      <c r="H3142" s="91">
        <v>24</v>
      </c>
      <c r="I3142" s="150"/>
      <c r="J3142" s="91"/>
      <c r="K3142" s="91"/>
      <c r="L3142" s="71" t="s">
        <v>2</v>
      </c>
    </row>
    <row r="3143" spans="1:12" x14ac:dyDescent="0.25">
      <c r="A3143" s="155" t="s">
        <v>7014</v>
      </c>
      <c r="B3143" s="91" t="s">
        <v>12703</v>
      </c>
      <c r="C3143" s="91" t="s">
        <v>9237</v>
      </c>
      <c r="D3143" s="91" t="s">
        <v>10029</v>
      </c>
      <c r="E3143" s="91">
        <v>12</v>
      </c>
      <c r="F3143" s="91">
        <v>640</v>
      </c>
      <c r="G3143" s="91">
        <v>480</v>
      </c>
      <c r="H3143" s="91">
        <v>30</v>
      </c>
      <c r="I3143" s="149"/>
      <c r="J3143" s="91"/>
      <c r="K3143" s="91"/>
      <c r="L3143" s="71" t="s">
        <v>2</v>
      </c>
    </row>
    <row r="3144" spans="1:12" x14ac:dyDescent="0.25">
      <c r="A3144" s="156" t="s">
        <v>7016</v>
      </c>
      <c r="B3144" s="91" t="s">
        <v>12704</v>
      </c>
      <c r="C3144" s="91" t="s">
        <v>9237</v>
      </c>
      <c r="D3144" s="91" t="s">
        <v>10029</v>
      </c>
      <c r="E3144" s="91">
        <v>12</v>
      </c>
      <c r="F3144" s="91">
        <v>640</v>
      </c>
      <c r="G3144" s="91">
        <v>480</v>
      </c>
      <c r="H3144" s="91">
        <v>60</v>
      </c>
      <c r="I3144" s="150"/>
      <c r="J3144" s="91"/>
      <c r="K3144" s="91"/>
      <c r="L3144" s="71" t="s">
        <v>2</v>
      </c>
    </row>
    <row r="3145" spans="1:12" x14ac:dyDescent="0.25">
      <c r="A3145" s="155" t="s">
        <v>7018</v>
      </c>
      <c r="B3145" s="91" t="s">
        <v>12705</v>
      </c>
      <c r="C3145" s="91" t="s">
        <v>9237</v>
      </c>
      <c r="D3145" s="91" t="s">
        <v>10029</v>
      </c>
      <c r="E3145" s="91">
        <v>12</v>
      </c>
      <c r="F3145" s="91">
        <v>640</v>
      </c>
      <c r="G3145" s="91">
        <v>480</v>
      </c>
      <c r="H3145" s="91">
        <v>120</v>
      </c>
      <c r="I3145" s="149"/>
      <c r="J3145" s="91"/>
      <c r="K3145" s="91"/>
      <c r="L3145" s="71" t="s">
        <v>2</v>
      </c>
    </row>
    <row r="3146" spans="1:12" x14ac:dyDescent="0.25">
      <c r="A3146" s="156" t="s">
        <v>7020</v>
      </c>
      <c r="B3146" s="91" t="s">
        <v>12706</v>
      </c>
      <c r="C3146" s="91" t="s">
        <v>9237</v>
      </c>
      <c r="D3146" s="91" t="s">
        <v>10034</v>
      </c>
      <c r="E3146" s="91">
        <v>12</v>
      </c>
      <c r="F3146" s="91">
        <v>640</v>
      </c>
      <c r="G3146" s="91">
        <v>480</v>
      </c>
      <c r="H3146" s="91">
        <v>24</v>
      </c>
      <c r="I3146" s="150"/>
      <c r="J3146" s="91"/>
      <c r="K3146" s="91"/>
      <c r="L3146" s="71" t="s">
        <v>2</v>
      </c>
    </row>
    <row r="3147" spans="1:12" x14ac:dyDescent="0.25">
      <c r="A3147" s="155" t="s">
        <v>7023</v>
      </c>
      <c r="B3147" s="91" t="s">
        <v>12707</v>
      </c>
      <c r="C3147" s="91" t="s">
        <v>9237</v>
      </c>
      <c r="D3147" s="91" t="s">
        <v>10034</v>
      </c>
      <c r="E3147" s="91">
        <v>12</v>
      </c>
      <c r="F3147" s="91">
        <v>640</v>
      </c>
      <c r="G3147" s="91">
        <v>480</v>
      </c>
      <c r="H3147" s="91">
        <v>30</v>
      </c>
      <c r="I3147" s="149"/>
      <c r="J3147" s="91"/>
      <c r="K3147" s="91"/>
      <c r="L3147" s="71" t="s">
        <v>2</v>
      </c>
    </row>
    <row r="3148" spans="1:12" x14ac:dyDescent="0.25">
      <c r="A3148" s="156" t="s">
        <v>7025</v>
      </c>
      <c r="B3148" s="91" t="s">
        <v>12708</v>
      </c>
      <c r="C3148" s="91" t="s">
        <v>9237</v>
      </c>
      <c r="D3148" s="91" t="s">
        <v>10034</v>
      </c>
      <c r="E3148" s="91">
        <v>12</v>
      </c>
      <c r="F3148" s="91">
        <v>640</v>
      </c>
      <c r="G3148" s="91">
        <v>480</v>
      </c>
      <c r="H3148" s="91">
        <v>60</v>
      </c>
      <c r="I3148" s="150"/>
      <c r="J3148" s="91"/>
      <c r="K3148" s="91"/>
      <c r="L3148" s="71" t="s">
        <v>2</v>
      </c>
    </row>
    <row r="3149" spans="1:12" x14ac:dyDescent="0.25">
      <c r="A3149" s="155" t="s">
        <v>7028</v>
      </c>
      <c r="B3149" s="91" t="s">
        <v>12709</v>
      </c>
      <c r="C3149" s="91" t="s">
        <v>9237</v>
      </c>
      <c r="D3149" s="91" t="s">
        <v>10034</v>
      </c>
      <c r="E3149" s="91">
        <v>12</v>
      </c>
      <c r="F3149" s="91">
        <v>640</v>
      </c>
      <c r="G3149" s="91">
        <v>480</v>
      </c>
      <c r="H3149" s="91">
        <v>120</v>
      </c>
      <c r="I3149" s="149"/>
      <c r="J3149" s="91"/>
      <c r="K3149" s="91"/>
      <c r="L3149" s="71" t="s">
        <v>2</v>
      </c>
    </row>
    <row r="3150" spans="1:12" x14ac:dyDescent="0.25">
      <c r="A3150" s="156" t="s">
        <v>7031</v>
      </c>
      <c r="B3150" s="91" t="s">
        <v>12710</v>
      </c>
      <c r="C3150" s="91" t="s">
        <v>9237</v>
      </c>
      <c r="D3150" s="91" t="s">
        <v>9072</v>
      </c>
      <c r="E3150" s="91">
        <v>8</v>
      </c>
      <c r="F3150" s="91">
        <v>1280</v>
      </c>
      <c r="G3150" s="91">
        <v>720</v>
      </c>
      <c r="H3150" s="91">
        <v>24</v>
      </c>
      <c r="I3150" s="150"/>
      <c r="J3150" s="91"/>
      <c r="K3150" s="91"/>
      <c r="L3150" s="71" t="s">
        <v>2</v>
      </c>
    </row>
    <row r="3151" spans="1:12" x14ac:dyDescent="0.25">
      <c r="A3151" s="155" t="s">
        <v>7033</v>
      </c>
      <c r="B3151" s="91" t="s">
        <v>12711</v>
      </c>
      <c r="C3151" s="91" t="s">
        <v>9237</v>
      </c>
      <c r="D3151" s="91" t="s">
        <v>9072</v>
      </c>
      <c r="E3151" s="91">
        <v>8</v>
      </c>
      <c r="F3151" s="91">
        <v>1280</v>
      </c>
      <c r="G3151" s="91">
        <v>720</v>
      </c>
      <c r="H3151" s="91">
        <v>30</v>
      </c>
      <c r="I3151" s="149"/>
      <c r="J3151" s="91"/>
      <c r="K3151" s="91"/>
      <c r="L3151" s="71" t="s">
        <v>2</v>
      </c>
    </row>
    <row r="3152" spans="1:12" x14ac:dyDescent="0.25">
      <c r="A3152" s="156" t="s">
        <v>7035</v>
      </c>
      <c r="B3152" s="91" t="s">
        <v>12712</v>
      </c>
      <c r="C3152" s="91" t="s">
        <v>9237</v>
      </c>
      <c r="D3152" s="91" t="s">
        <v>9072</v>
      </c>
      <c r="E3152" s="91">
        <v>8</v>
      </c>
      <c r="F3152" s="91">
        <v>1280</v>
      </c>
      <c r="G3152" s="91">
        <v>720</v>
      </c>
      <c r="H3152" s="91">
        <v>60</v>
      </c>
      <c r="I3152" s="150"/>
      <c r="J3152" s="91"/>
      <c r="K3152" s="91"/>
      <c r="L3152" s="71" t="s">
        <v>2</v>
      </c>
    </row>
    <row r="3153" spans="1:12" x14ac:dyDescent="0.25">
      <c r="A3153" s="155" t="s">
        <v>7038</v>
      </c>
      <c r="B3153" s="91" t="s">
        <v>12713</v>
      </c>
      <c r="C3153" s="91" t="s">
        <v>9237</v>
      </c>
      <c r="D3153" s="91" t="s">
        <v>9072</v>
      </c>
      <c r="E3153" s="91">
        <v>8</v>
      </c>
      <c r="F3153" s="91">
        <v>1280</v>
      </c>
      <c r="G3153" s="91">
        <v>720</v>
      </c>
      <c r="H3153" s="91">
        <v>120</v>
      </c>
      <c r="I3153" s="149"/>
      <c r="J3153" s="91"/>
      <c r="K3153" s="91"/>
      <c r="L3153" s="71" t="s">
        <v>2</v>
      </c>
    </row>
    <row r="3154" spans="1:12" x14ac:dyDescent="0.25">
      <c r="A3154" s="156" t="s">
        <v>7040</v>
      </c>
      <c r="B3154" s="91" t="s">
        <v>12714</v>
      </c>
      <c r="C3154" s="91" t="s">
        <v>9237</v>
      </c>
      <c r="D3154" s="91" t="s">
        <v>9984</v>
      </c>
      <c r="E3154" s="91">
        <v>8</v>
      </c>
      <c r="F3154" s="91">
        <v>1280</v>
      </c>
      <c r="G3154" s="91">
        <v>720</v>
      </c>
      <c r="H3154" s="91">
        <v>24</v>
      </c>
      <c r="I3154" s="150"/>
      <c r="J3154" s="91"/>
      <c r="K3154" s="91"/>
      <c r="L3154" s="71" t="s">
        <v>2</v>
      </c>
    </row>
    <row r="3155" spans="1:12" x14ac:dyDescent="0.25">
      <c r="A3155" s="155" t="s">
        <v>7042</v>
      </c>
      <c r="B3155" s="91" t="s">
        <v>12715</v>
      </c>
      <c r="C3155" s="91" t="s">
        <v>9237</v>
      </c>
      <c r="D3155" s="91" t="s">
        <v>9984</v>
      </c>
      <c r="E3155" s="91">
        <v>8</v>
      </c>
      <c r="F3155" s="91">
        <v>1280</v>
      </c>
      <c r="G3155" s="91">
        <v>720</v>
      </c>
      <c r="H3155" s="91">
        <v>30</v>
      </c>
      <c r="I3155" s="149"/>
      <c r="J3155" s="91"/>
      <c r="K3155" s="91"/>
      <c r="L3155" s="71" t="s">
        <v>2</v>
      </c>
    </row>
    <row r="3156" spans="1:12" x14ac:dyDescent="0.25">
      <c r="A3156" s="156" t="s">
        <v>7044</v>
      </c>
      <c r="B3156" s="91" t="s">
        <v>12716</v>
      </c>
      <c r="C3156" s="91" t="s">
        <v>9237</v>
      </c>
      <c r="D3156" s="91" t="s">
        <v>9984</v>
      </c>
      <c r="E3156" s="91">
        <v>8</v>
      </c>
      <c r="F3156" s="91">
        <v>1280</v>
      </c>
      <c r="G3156" s="91">
        <v>720</v>
      </c>
      <c r="H3156" s="91">
        <v>60</v>
      </c>
      <c r="I3156" s="150"/>
      <c r="J3156" s="91"/>
      <c r="K3156" s="91"/>
      <c r="L3156" s="71" t="s">
        <v>2</v>
      </c>
    </row>
    <row r="3157" spans="1:12" x14ac:dyDescent="0.25">
      <c r="A3157" s="155" t="s">
        <v>7047</v>
      </c>
      <c r="B3157" s="91" t="s">
        <v>12717</v>
      </c>
      <c r="C3157" s="91" t="s">
        <v>9237</v>
      </c>
      <c r="D3157" s="91" t="s">
        <v>9984</v>
      </c>
      <c r="E3157" s="91">
        <v>8</v>
      </c>
      <c r="F3157" s="91">
        <v>1280</v>
      </c>
      <c r="G3157" s="91">
        <v>720</v>
      </c>
      <c r="H3157" s="91">
        <v>120</v>
      </c>
      <c r="I3157" s="149"/>
      <c r="J3157" s="91"/>
      <c r="K3157" s="91"/>
      <c r="L3157" s="71" t="s">
        <v>2</v>
      </c>
    </row>
    <row r="3158" spans="1:12" x14ac:dyDescent="0.25">
      <c r="A3158" s="156" t="s">
        <v>7049</v>
      </c>
      <c r="B3158" s="91" t="s">
        <v>12718</v>
      </c>
      <c r="C3158" s="91" t="s">
        <v>9237</v>
      </c>
      <c r="D3158" s="91" t="s">
        <v>9989</v>
      </c>
      <c r="E3158" s="91">
        <v>8</v>
      </c>
      <c r="F3158" s="91">
        <v>1280</v>
      </c>
      <c r="G3158" s="91">
        <v>720</v>
      </c>
      <c r="H3158" s="91">
        <v>24</v>
      </c>
      <c r="I3158" s="150"/>
      <c r="J3158" s="91"/>
      <c r="K3158" s="91"/>
      <c r="L3158" s="71" t="s">
        <v>2</v>
      </c>
    </row>
    <row r="3159" spans="1:12" x14ac:dyDescent="0.25">
      <c r="A3159" s="155" t="s">
        <v>7052</v>
      </c>
      <c r="B3159" s="91" t="s">
        <v>12719</v>
      </c>
      <c r="C3159" s="91" t="s">
        <v>9237</v>
      </c>
      <c r="D3159" s="91" t="s">
        <v>9989</v>
      </c>
      <c r="E3159" s="91">
        <v>8</v>
      </c>
      <c r="F3159" s="91">
        <v>1280</v>
      </c>
      <c r="G3159" s="91">
        <v>720</v>
      </c>
      <c r="H3159" s="91">
        <v>30</v>
      </c>
      <c r="I3159" s="149"/>
      <c r="J3159" s="91"/>
      <c r="K3159" s="91"/>
      <c r="L3159" s="71" t="s">
        <v>2</v>
      </c>
    </row>
    <row r="3160" spans="1:12" x14ac:dyDescent="0.25">
      <c r="A3160" s="156" t="s">
        <v>7053</v>
      </c>
      <c r="B3160" s="91" t="s">
        <v>12720</v>
      </c>
      <c r="C3160" s="91" t="s">
        <v>9237</v>
      </c>
      <c r="D3160" s="91" t="s">
        <v>9989</v>
      </c>
      <c r="E3160" s="91">
        <v>8</v>
      </c>
      <c r="F3160" s="91">
        <v>1280</v>
      </c>
      <c r="G3160" s="91">
        <v>720</v>
      </c>
      <c r="H3160" s="91">
        <v>60</v>
      </c>
      <c r="I3160" s="150"/>
      <c r="J3160" s="91"/>
      <c r="K3160" s="91"/>
      <c r="L3160" s="71" t="s">
        <v>2</v>
      </c>
    </row>
    <row r="3161" spans="1:12" x14ac:dyDescent="0.25">
      <c r="A3161" s="155" t="s">
        <v>7056</v>
      </c>
      <c r="B3161" s="91" t="s">
        <v>12721</v>
      </c>
      <c r="C3161" s="91" t="s">
        <v>9237</v>
      </c>
      <c r="D3161" s="91" t="s">
        <v>9989</v>
      </c>
      <c r="E3161" s="91">
        <v>8</v>
      </c>
      <c r="F3161" s="91">
        <v>1280</v>
      </c>
      <c r="G3161" s="91">
        <v>720</v>
      </c>
      <c r="H3161" s="91">
        <v>120</v>
      </c>
      <c r="I3161" s="149"/>
      <c r="J3161" s="91"/>
      <c r="K3161" s="91"/>
      <c r="L3161" s="71" t="s">
        <v>2</v>
      </c>
    </row>
    <row r="3162" spans="1:12" x14ac:dyDescent="0.25">
      <c r="A3162" s="156" t="s">
        <v>7058</v>
      </c>
      <c r="B3162" s="91" t="s">
        <v>12722</v>
      </c>
      <c r="C3162" s="91" t="s">
        <v>9237</v>
      </c>
      <c r="D3162" s="91" t="s">
        <v>9994</v>
      </c>
      <c r="E3162" s="91">
        <v>8</v>
      </c>
      <c r="F3162" s="91">
        <v>1280</v>
      </c>
      <c r="G3162" s="91">
        <v>720</v>
      </c>
      <c r="H3162" s="91">
        <v>24</v>
      </c>
      <c r="I3162" s="150"/>
      <c r="J3162" s="91"/>
      <c r="K3162" s="91"/>
      <c r="L3162" s="71" t="s">
        <v>2</v>
      </c>
    </row>
    <row r="3163" spans="1:12" x14ac:dyDescent="0.25">
      <c r="A3163" s="155" t="s">
        <v>7060</v>
      </c>
      <c r="B3163" s="91" t="s">
        <v>12723</v>
      </c>
      <c r="C3163" s="91" t="s">
        <v>9237</v>
      </c>
      <c r="D3163" s="91" t="s">
        <v>9994</v>
      </c>
      <c r="E3163" s="91">
        <v>8</v>
      </c>
      <c r="F3163" s="91">
        <v>1280</v>
      </c>
      <c r="G3163" s="91">
        <v>720</v>
      </c>
      <c r="H3163" s="91">
        <v>30</v>
      </c>
      <c r="I3163" s="149"/>
      <c r="J3163" s="91"/>
      <c r="K3163" s="91"/>
      <c r="L3163" s="71" t="s">
        <v>2</v>
      </c>
    </row>
    <row r="3164" spans="1:12" x14ac:dyDescent="0.25">
      <c r="A3164" s="156" t="s">
        <v>7062</v>
      </c>
      <c r="B3164" s="91" t="s">
        <v>12724</v>
      </c>
      <c r="C3164" s="91" t="s">
        <v>9237</v>
      </c>
      <c r="D3164" s="91" t="s">
        <v>9994</v>
      </c>
      <c r="E3164" s="91">
        <v>8</v>
      </c>
      <c r="F3164" s="91">
        <v>1280</v>
      </c>
      <c r="G3164" s="91">
        <v>720</v>
      </c>
      <c r="H3164" s="91">
        <v>60</v>
      </c>
      <c r="I3164" s="150"/>
      <c r="J3164" s="91"/>
      <c r="K3164" s="91"/>
      <c r="L3164" s="71" t="s">
        <v>2</v>
      </c>
    </row>
    <row r="3165" spans="1:12" x14ac:dyDescent="0.25">
      <c r="A3165" s="155" t="s">
        <v>7065</v>
      </c>
      <c r="B3165" s="91" t="s">
        <v>12725</v>
      </c>
      <c r="C3165" s="91" t="s">
        <v>9237</v>
      </c>
      <c r="D3165" s="91" t="s">
        <v>9994</v>
      </c>
      <c r="E3165" s="91">
        <v>8</v>
      </c>
      <c r="F3165" s="91">
        <v>1280</v>
      </c>
      <c r="G3165" s="91">
        <v>720</v>
      </c>
      <c r="H3165" s="91">
        <v>120</v>
      </c>
      <c r="I3165" s="149"/>
      <c r="J3165" s="91"/>
      <c r="K3165" s="91"/>
      <c r="L3165" s="71" t="s">
        <v>2</v>
      </c>
    </row>
    <row r="3166" spans="1:12" x14ac:dyDescent="0.25">
      <c r="A3166" s="156" t="s">
        <v>7067</v>
      </c>
      <c r="B3166" s="91" t="s">
        <v>12726</v>
      </c>
      <c r="C3166" s="91" t="s">
        <v>9237</v>
      </c>
      <c r="D3166" s="91" t="s">
        <v>9999</v>
      </c>
      <c r="E3166" s="91">
        <v>10</v>
      </c>
      <c r="F3166" s="91">
        <v>1280</v>
      </c>
      <c r="G3166" s="91">
        <v>720</v>
      </c>
      <c r="H3166" s="91">
        <v>24</v>
      </c>
      <c r="I3166" s="150"/>
      <c r="J3166" s="91"/>
      <c r="K3166" s="91"/>
      <c r="L3166" s="71" t="s">
        <v>2</v>
      </c>
    </row>
    <row r="3167" spans="1:12" x14ac:dyDescent="0.25">
      <c r="A3167" s="155" t="s">
        <v>7069</v>
      </c>
      <c r="B3167" s="91" t="s">
        <v>12727</v>
      </c>
      <c r="C3167" s="91" t="s">
        <v>9237</v>
      </c>
      <c r="D3167" s="91" t="s">
        <v>9999</v>
      </c>
      <c r="E3167" s="91">
        <v>10</v>
      </c>
      <c r="F3167" s="91">
        <v>1280</v>
      </c>
      <c r="G3167" s="91">
        <v>720</v>
      </c>
      <c r="H3167" s="91">
        <v>30</v>
      </c>
      <c r="I3167" s="149"/>
      <c r="J3167" s="91"/>
      <c r="K3167" s="91"/>
      <c r="L3167" s="71" t="s">
        <v>2</v>
      </c>
    </row>
    <row r="3168" spans="1:12" x14ac:dyDescent="0.25">
      <c r="A3168" s="156" t="s">
        <v>7072</v>
      </c>
      <c r="B3168" s="91" t="s">
        <v>12728</v>
      </c>
      <c r="C3168" s="91" t="s">
        <v>9237</v>
      </c>
      <c r="D3168" s="91" t="s">
        <v>9999</v>
      </c>
      <c r="E3168" s="91">
        <v>10</v>
      </c>
      <c r="F3168" s="91">
        <v>1280</v>
      </c>
      <c r="G3168" s="91">
        <v>720</v>
      </c>
      <c r="H3168" s="91">
        <v>60</v>
      </c>
      <c r="I3168" s="150"/>
      <c r="J3168" s="91"/>
      <c r="K3168" s="91"/>
      <c r="L3168" s="71" t="s">
        <v>2</v>
      </c>
    </row>
    <row r="3169" spans="1:12" x14ac:dyDescent="0.25">
      <c r="A3169" s="155" t="s">
        <v>7075</v>
      </c>
      <c r="B3169" s="91" t="s">
        <v>12729</v>
      </c>
      <c r="C3169" s="91" t="s">
        <v>9237</v>
      </c>
      <c r="D3169" s="91" t="s">
        <v>9999</v>
      </c>
      <c r="E3169" s="91">
        <v>10</v>
      </c>
      <c r="F3169" s="91">
        <v>1280</v>
      </c>
      <c r="G3169" s="91">
        <v>720</v>
      </c>
      <c r="H3169" s="91">
        <v>120</v>
      </c>
      <c r="I3169" s="149"/>
      <c r="J3169" s="91"/>
      <c r="K3169" s="91"/>
      <c r="L3169" s="71" t="s">
        <v>2</v>
      </c>
    </row>
    <row r="3170" spans="1:12" x14ac:dyDescent="0.25">
      <c r="A3170" s="156" t="s">
        <v>7078</v>
      </c>
      <c r="B3170" s="91" t="s">
        <v>12730</v>
      </c>
      <c r="C3170" s="91" t="s">
        <v>9237</v>
      </c>
      <c r="D3170" s="91" t="s">
        <v>10004</v>
      </c>
      <c r="E3170" s="91">
        <v>10</v>
      </c>
      <c r="F3170" s="91">
        <v>1280</v>
      </c>
      <c r="G3170" s="91">
        <v>720</v>
      </c>
      <c r="H3170" s="91">
        <v>24</v>
      </c>
      <c r="I3170" s="150"/>
      <c r="J3170" s="91"/>
      <c r="K3170" s="91"/>
      <c r="L3170" s="71" t="s">
        <v>2</v>
      </c>
    </row>
    <row r="3171" spans="1:12" x14ac:dyDescent="0.25">
      <c r="A3171" s="155" t="s">
        <v>7080</v>
      </c>
      <c r="B3171" s="91" t="s">
        <v>12731</v>
      </c>
      <c r="C3171" s="91" t="s">
        <v>9237</v>
      </c>
      <c r="D3171" s="91" t="s">
        <v>10004</v>
      </c>
      <c r="E3171" s="91">
        <v>10</v>
      </c>
      <c r="F3171" s="91">
        <v>1280</v>
      </c>
      <c r="G3171" s="91">
        <v>720</v>
      </c>
      <c r="H3171" s="91">
        <v>30</v>
      </c>
      <c r="I3171" s="149"/>
      <c r="J3171" s="91"/>
      <c r="K3171" s="91"/>
      <c r="L3171" s="71" t="s">
        <v>2</v>
      </c>
    </row>
    <row r="3172" spans="1:12" x14ac:dyDescent="0.25">
      <c r="A3172" s="156" t="s">
        <v>7082</v>
      </c>
      <c r="B3172" s="91" t="s">
        <v>12732</v>
      </c>
      <c r="C3172" s="91" t="s">
        <v>9237</v>
      </c>
      <c r="D3172" s="91" t="s">
        <v>10004</v>
      </c>
      <c r="E3172" s="91">
        <v>10</v>
      </c>
      <c r="F3172" s="91">
        <v>1280</v>
      </c>
      <c r="G3172" s="91">
        <v>720</v>
      </c>
      <c r="H3172" s="91">
        <v>60</v>
      </c>
      <c r="I3172" s="150"/>
      <c r="J3172" s="91"/>
      <c r="K3172" s="91"/>
      <c r="L3172" s="71" t="s">
        <v>2</v>
      </c>
    </row>
    <row r="3173" spans="1:12" x14ac:dyDescent="0.25">
      <c r="A3173" s="155" t="s">
        <v>7085</v>
      </c>
      <c r="B3173" s="91" t="s">
        <v>12733</v>
      </c>
      <c r="C3173" s="91" t="s">
        <v>9237</v>
      </c>
      <c r="D3173" s="91" t="s">
        <v>10004</v>
      </c>
      <c r="E3173" s="91">
        <v>10</v>
      </c>
      <c r="F3173" s="91">
        <v>1280</v>
      </c>
      <c r="G3173" s="91">
        <v>720</v>
      </c>
      <c r="H3173" s="91">
        <v>120</v>
      </c>
      <c r="I3173" s="149"/>
      <c r="J3173" s="91"/>
      <c r="K3173" s="91"/>
      <c r="L3173" s="71" t="s">
        <v>2</v>
      </c>
    </row>
    <row r="3174" spans="1:12" x14ac:dyDescent="0.25">
      <c r="A3174" s="156" t="s">
        <v>7088</v>
      </c>
      <c r="B3174" s="91" t="s">
        <v>12734</v>
      </c>
      <c r="C3174" s="91" t="s">
        <v>9237</v>
      </c>
      <c r="D3174" s="91" t="s">
        <v>10009</v>
      </c>
      <c r="E3174" s="91">
        <v>10</v>
      </c>
      <c r="F3174" s="91">
        <v>1280</v>
      </c>
      <c r="G3174" s="91">
        <v>720</v>
      </c>
      <c r="H3174" s="91">
        <v>24</v>
      </c>
      <c r="I3174" s="150"/>
      <c r="J3174" s="91"/>
      <c r="K3174" s="91"/>
      <c r="L3174" s="71" t="s">
        <v>2</v>
      </c>
    </row>
    <row r="3175" spans="1:12" x14ac:dyDescent="0.25">
      <c r="A3175" s="155" t="s">
        <v>7091</v>
      </c>
      <c r="B3175" s="91" t="s">
        <v>12735</v>
      </c>
      <c r="C3175" s="91" t="s">
        <v>9237</v>
      </c>
      <c r="D3175" s="91" t="s">
        <v>10009</v>
      </c>
      <c r="E3175" s="91">
        <v>10</v>
      </c>
      <c r="F3175" s="91">
        <v>1280</v>
      </c>
      <c r="G3175" s="91">
        <v>720</v>
      </c>
      <c r="H3175" s="91">
        <v>30</v>
      </c>
      <c r="I3175" s="149"/>
      <c r="J3175" s="91"/>
      <c r="K3175" s="91"/>
      <c r="L3175" s="71" t="s">
        <v>2</v>
      </c>
    </row>
    <row r="3176" spans="1:12" x14ac:dyDescent="0.25">
      <c r="A3176" s="156" t="s">
        <v>7094</v>
      </c>
      <c r="B3176" s="91" t="s">
        <v>12736</v>
      </c>
      <c r="C3176" s="91" t="s">
        <v>9237</v>
      </c>
      <c r="D3176" s="91" t="s">
        <v>10009</v>
      </c>
      <c r="E3176" s="91">
        <v>10</v>
      </c>
      <c r="F3176" s="91">
        <v>1280</v>
      </c>
      <c r="G3176" s="91">
        <v>720</v>
      </c>
      <c r="H3176" s="91">
        <v>60</v>
      </c>
      <c r="I3176" s="150"/>
      <c r="J3176" s="91"/>
      <c r="K3176" s="91"/>
      <c r="L3176" s="71" t="s">
        <v>2</v>
      </c>
    </row>
    <row r="3177" spans="1:12" x14ac:dyDescent="0.25">
      <c r="A3177" s="155" t="s">
        <v>7096</v>
      </c>
      <c r="B3177" s="91" t="s">
        <v>12737</v>
      </c>
      <c r="C3177" s="91" t="s">
        <v>9237</v>
      </c>
      <c r="D3177" s="91" t="s">
        <v>10009</v>
      </c>
      <c r="E3177" s="91">
        <v>10</v>
      </c>
      <c r="F3177" s="91">
        <v>1280</v>
      </c>
      <c r="G3177" s="91">
        <v>720</v>
      </c>
      <c r="H3177" s="91">
        <v>120</v>
      </c>
      <c r="I3177" s="149"/>
      <c r="J3177" s="91"/>
      <c r="K3177" s="91"/>
      <c r="L3177" s="71" t="s">
        <v>2</v>
      </c>
    </row>
    <row r="3178" spans="1:12" x14ac:dyDescent="0.25">
      <c r="A3178" s="156" t="s">
        <v>7098</v>
      </c>
      <c r="B3178" s="91" t="s">
        <v>12738</v>
      </c>
      <c r="C3178" s="91" t="s">
        <v>9237</v>
      </c>
      <c r="D3178" s="91" t="s">
        <v>10014</v>
      </c>
      <c r="E3178" s="91">
        <v>10</v>
      </c>
      <c r="F3178" s="91">
        <v>1280</v>
      </c>
      <c r="G3178" s="91">
        <v>720</v>
      </c>
      <c r="H3178" s="91">
        <v>24</v>
      </c>
      <c r="I3178" s="150"/>
      <c r="J3178" s="91"/>
      <c r="K3178" s="91"/>
      <c r="L3178" s="71" t="s">
        <v>2</v>
      </c>
    </row>
    <row r="3179" spans="1:12" x14ac:dyDescent="0.25">
      <c r="A3179" s="155" t="s">
        <v>7101</v>
      </c>
      <c r="B3179" s="91" t="s">
        <v>12739</v>
      </c>
      <c r="C3179" s="91" t="s">
        <v>9237</v>
      </c>
      <c r="D3179" s="91" t="s">
        <v>10014</v>
      </c>
      <c r="E3179" s="91">
        <v>10</v>
      </c>
      <c r="F3179" s="91">
        <v>1280</v>
      </c>
      <c r="G3179" s="91">
        <v>720</v>
      </c>
      <c r="H3179" s="91">
        <v>30</v>
      </c>
      <c r="I3179" s="149"/>
      <c r="J3179" s="91"/>
      <c r="K3179" s="91"/>
      <c r="L3179" s="71" t="s">
        <v>2</v>
      </c>
    </row>
    <row r="3180" spans="1:12" x14ac:dyDescent="0.25">
      <c r="A3180" s="156" t="s">
        <v>7104</v>
      </c>
      <c r="B3180" s="91" t="s">
        <v>12740</v>
      </c>
      <c r="C3180" s="91" t="s">
        <v>9237</v>
      </c>
      <c r="D3180" s="91" t="s">
        <v>10014</v>
      </c>
      <c r="E3180" s="91">
        <v>10</v>
      </c>
      <c r="F3180" s="91">
        <v>1280</v>
      </c>
      <c r="G3180" s="91">
        <v>720</v>
      </c>
      <c r="H3180" s="91">
        <v>60</v>
      </c>
      <c r="I3180" s="150"/>
      <c r="J3180" s="91"/>
      <c r="K3180" s="91"/>
      <c r="L3180" s="71" t="s">
        <v>2</v>
      </c>
    </row>
    <row r="3181" spans="1:12" x14ac:dyDescent="0.25">
      <c r="A3181" s="155" t="s">
        <v>7107</v>
      </c>
      <c r="B3181" s="91" t="s">
        <v>12741</v>
      </c>
      <c r="C3181" s="91" t="s">
        <v>9237</v>
      </c>
      <c r="D3181" s="91" t="s">
        <v>10014</v>
      </c>
      <c r="E3181" s="91">
        <v>10</v>
      </c>
      <c r="F3181" s="91">
        <v>1280</v>
      </c>
      <c r="G3181" s="91">
        <v>720</v>
      </c>
      <c r="H3181" s="91">
        <v>120</v>
      </c>
      <c r="I3181" s="149"/>
      <c r="J3181" s="91"/>
      <c r="K3181" s="91"/>
      <c r="L3181" s="71" t="s">
        <v>2</v>
      </c>
    </row>
    <row r="3182" spans="1:12" x14ac:dyDescent="0.25">
      <c r="A3182" s="156" t="s">
        <v>7109</v>
      </c>
      <c r="B3182" s="91" t="s">
        <v>12742</v>
      </c>
      <c r="C3182" s="91" t="s">
        <v>9237</v>
      </c>
      <c r="D3182" s="91" t="s">
        <v>10019</v>
      </c>
      <c r="E3182" s="91">
        <v>12</v>
      </c>
      <c r="F3182" s="91">
        <v>1280</v>
      </c>
      <c r="G3182" s="91">
        <v>720</v>
      </c>
      <c r="H3182" s="91">
        <v>24</v>
      </c>
      <c r="I3182" s="150"/>
      <c r="J3182" s="91"/>
      <c r="K3182" s="91"/>
      <c r="L3182" s="71" t="s">
        <v>2</v>
      </c>
    </row>
    <row r="3183" spans="1:12" x14ac:dyDescent="0.25">
      <c r="A3183" s="155" t="s">
        <v>7111</v>
      </c>
      <c r="B3183" s="91" t="s">
        <v>12743</v>
      </c>
      <c r="C3183" s="91" t="s">
        <v>9237</v>
      </c>
      <c r="D3183" s="91" t="s">
        <v>10019</v>
      </c>
      <c r="E3183" s="91">
        <v>12</v>
      </c>
      <c r="F3183" s="91">
        <v>1280</v>
      </c>
      <c r="G3183" s="91">
        <v>720</v>
      </c>
      <c r="H3183" s="91">
        <v>30</v>
      </c>
      <c r="I3183" s="149"/>
      <c r="J3183" s="91"/>
      <c r="K3183" s="91"/>
      <c r="L3183" s="71" t="s">
        <v>2</v>
      </c>
    </row>
    <row r="3184" spans="1:12" x14ac:dyDescent="0.25">
      <c r="A3184" s="156" t="s">
        <v>7113</v>
      </c>
      <c r="B3184" s="91" t="s">
        <v>12744</v>
      </c>
      <c r="C3184" s="91" t="s">
        <v>9237</v>
      </c>
      <c r="D3184" s="91" t="s">
        <v>10019</v>
      </c>
      <c r="E3184" s="91">
        <v>12</v>
      </c>
      <c r="F3184" s="91">
        <v>1280</v>
      </c>
      <c r="G3184" s="91">
        <v>720</v>
      </c>
      <c r="H3184" s="91">
        <v>60</v>
      </c>
      <c r="I3184" s="150"/>
      <c r="J3184" s="91"/>
      <c r="K3184" s="91"/>
      <c r="L3184" s="71" t="s">
        <v>2</v>
      </c>
    </row>
    <row r="3185" spans="1:12" x14ac:dyDescent="0.25">
      <c r="A3185" s="155" t="s">
        <v>7115</v>
      </c>
      <c r="B3185" s="91" t="s">
        <v>12745</v>
      </c>
      <c r="C3185" s="91" t="s">
        <v>9237</v>
      </c>
      <c r="D3185" s="91" t="s">
        <v>10019</v>
      </c>
      <c r="E3185" s="91">
        <v>12</v>
      </c>
      <c r="F3185" s="91">
        <v>1280</v>
      </c>
      <c r="G3185" s="91">
        <v>720</v>
      </c>
      <c r="H3185" s="91">
        <v>120</v>
      </c>
      <c r="I3185" s="149"/>
      <c r="J3185" s="91"/>
      <c r="K3185" s="91"/>
      <c r="L3185" s="71" t="s">
        <v>2</v>
      </c>
    </row>
    <row r="3186" spans="1:12" x14ac:dyDescent="0.25">
      <c r="A3186" s="156" t="s">
        <v>7117</v>
      </c>
      <c r="B3186" s="91" t="s">
        <v>12746</v>
      </c>
      <c r="C3186" s="91" t="s">
        <v>9237</v>
      </c>
      <c r="D3186" s="91" t="s">
        <v>10024</v>
      </c>
      <c r="E3186" s="91">
        <v>12</v>
      </c>
      <c r="F3186" s="91">
        <v>1280</v>
      </c>
      <c r="G3186" s="91">
        <v>720</v>
      </c>
      <c r="H3186" s="91">
        <v>24</v>
      </c>
      <c r="I3186" s="150"/>
      <c r="J3186" s="91"/>
      <c r="K3186" s="91"/>
      <c r="L3186" s="71" t="s">
        <v>2</v>
      </c>
    </row>
    <row r="3187" spans="1:12" x14ac:dyDescent="0.25">
      <c r="A3187" s="155" t="s">
        <v>7119</v>
      </c>
      <c r="B3187" s="91" t="s">
        <v>12747</v>
      </c>
      <c r="C3187" s="91" t="s">
        <v>9237</v>
      </c>
      <c r="D3187" s="91" t="s">
        <v>10024</v>
      </c>
      <c r="E3187" s="91">
        <v>12</v>
      </c>
      <c r="F3187" s="91">
        <v>1280</v>
      </c>
      <c r="G3187" s="91">
        <v>720</v>
      </c>
      <c r="H3187" s="91">
        <v>30</v>
      </c>
      <c r="I3187" s="149"/>
      <c r="J3187" s="91"/>
      <c r="K3187" s="91"/>
      <c r="L3187" s="71" t="s">
        <v>2</v>
      </c>
    </row>
    <row r="3188" spans="1:12" x14ac:dyDescent="0.25">
      <c r="A3188" s="156" t="s">
        <v>7122</v>
      </c>
      <c r="B3188" s="91" t="s">
        <v>12748</v>
      </c>
      <c r="C3188" s="91" t="s">
        <v>9237</v>
      </c>
      <c r="D3188" s="91" t="s">
        <v>10024</v>
      </c>
      <c r="E3188" s="91">
        <v>12</v>
      </c>
      <c r="F3188" s="91">
        <v>1280</v>
      </c>
      <c r="G3188" s="91">
        <v>720</v>
      </c>
      <c r="H3188" s="91">
        <v>60</v>
      </c>
      <c r="I3188" s="150"/>
      <c r="J3188" s="91"/>
      <c r="K3188" s="91"/>
      <c r="L3188" s="71" t="s">
        <v>2</v>
      </c>
    </row>
    <row r="3189" spans="1:12" x14ac:dyDescent="0.25">
      <c r="A3189" s="155" t="s">
        <v>7124</v>
      </c>
      <c r="B3189" s="91" t="s">
        <v>12749</v>
      </c>
      <c r="C3189" s="91" t="s">
        <v>9237</v>
      </c>
      <c r="D3189" s="91" t="s">
        <v>10024</v>
      </c>
      <c r="E3189" s="91">
        <v>12</v>
      </c>
      <c r="F3189" s="91">
        <v>1280</v>
      </c>
      <c r="G3189" s="91">
        <v>720</v>
      </c>
      <c r="H3189" s="91">
        <v>120</v>
      </c>
      <c r="I3189" s="149"/>
      <c r="J3189" s="91"/>
      <c r="K3189" s="91"/>
      <c r="L3189" s="71" t="s">
        <v>2</v>
      </c>
    </row>
    <row r="3190" spans="1:12" x14ac:dyDescent="0.25">
      <c r="A3190" s="156" t="s">
        <v>7126</v>
      </c>
      <c r="B3190" s="91" t="s">
        <v>12750</v>
      </c>
      <c r="C3190" s="91" t="s">
        <v>9237</v>
      </c>
      <c r="D3190" s="91" t="s">
        <v>10029</v>
      </c>
      <c r="E3190" s="91">
        <v>12</v>
      </c>
      <c r="F3190" s="91">
        <v>1280</v>
      </c>
      <c r="G3190" s="91">
        <v>720</v>
      </c>
      <c r="H3190" s="91">
        <v>24</v>
      </c>
      <c r="I3190" s="150"/>
      <c r="J3190" s="91"/>
      <c r="K3190" s="91"/>
      <c r="L3190" s="71" t="s">
        <v>2</v>
      </c>
    </row>
    <row r="3191" spans="1:12" x14ac:dyDescent="0.25">
      <c r="A3191" s="155" t="s">
        <v>7128</v>
      </c>
      <c r="B3191" s="91" t="s">
        <v>12751</v>
      </c>
      <c r="C3191" s="91" t="s">
        <v>9237</v>
      </c>
      <c r="D3191" s="91" t="s">
        <v>10029</v>
      </c>
      <c r="E3191" s="91">
        <v>12</v>
      </c>
      <c r="F3191" s="91">
        <v>1280</v>
      </c>
      <c r="G3191" s="91">
        <v>720</v>
      </c>
      <c r="H3191" s="91">
        <v>30</v>
      </c>
      <c r="I3191" s="149"/>
      <c r="J3191" s="91"/>
      <c r="K3191" s="91"/>
      <c r="L3191" s="71" t="s">
        <v>2</v>
      </c>
    </row>
    <row r="3192" spans="1:12" x14ac:dyDescent="0.25">
      <c r="A3192" s="156" t="s">
        <v>7130</v>
      </c>
      <c r="B3192" s="91" t="s">
        <v>12752</v>
      </c>
      <c r="C3192" s="91" t="s">
        <v>9237</v>
      </c>
      <c r="D3192" s="91" t="s">
        <v>10029</v>
      </c>
      <c r="E3192" s="91">
        <v>12</v>
      </c>
      <c r="F3192" s="91">
        <v>1280</v>
      </c>
      <c r="G3192" s="91">
        <v>720</v>
      </c>
      <c r="H3192" s="91">
        <v>60</v>
      </c>
      <c r="I3192" s="150"/>
      <c r="J3192" s="91"/>
      <c r="K3192" s="91"/>
      <c r="L3192" s="71" t="s">
        <v>2</v>
      </c>
    </row>
    <row r="3193" spans="1:12" x14ac:dyDescent="0.25">
      <c r="A3193" s="155" t="s">
        <v>7132</v>
      </c>
      <c r="B3193" s="91" t="s">
        <v>12753</v>
      </c>
      <c r="C3193" s="91" t="s">
        <v>9237</v>
      </c>
      <c r="D3193" s="91" t="s">
        <v>10029</v>
      </c>
      <c r="E3193" s="91">
        <v>12</v>
      </c>
      <c r="F3193" s="91">
        <v>1280</v>
      </c>
      <c r="G3193" s="91">
        <v>720</v>
      </c>
      <c r="H3193" s="91">
        <v>120</v>
      </c>
      <c r="I3193" s="149"/>
      <c r="J3193" s="91"/>
      <c r="K3193" s="91"/>
      <c r="L3193" s="71" t="s">
        <v>2</v>
      </c>
    </row>
    <row r="3194" spans="1:12" x14ac:dyDescent="0.25">
      <c r="A3194" s="156" t="s">
        <v>7133</v>
      </c>
      <c r="B3194" s="91" t="s">
        <v>12754</v>
      </c>
      <c r="C3194" s="91" t="s">
        <v>9237</v>
      </c>
      <c r="D3194" s="91" t="s">
        <v>10034</v>
      </c>
      <c r="E3194" s="91">
        <v>12</v>
      </c>
      <c r="F3194" s="91">
        <v>1280</v>
      </c>
      <c r="G3194" s="91">
        <v>720</v>
      </c>
      <c r="H3194" s="91">
        <v>24</v>
      </c>
      <c r="I3194" s="150"/>
      <c r="J3194" s="91"/>
      <c r="K3194" s="91"/>
      <c r="L3194" s="71" t="s">
        <v>2</v>
      </c>
    </row>
    <row r="3195" spans="1:12" x14ac:dyDescent="0.25">
      <c r="A3195" s="155" t="s">
        <v>7135</v>
      </c>
      <c r="B3195" s="91" t="s">
        <v>12755</v>
      </c>
      <c r="C3195" s="91" t="s">
        <v>9237</v>
      </c>
      <c r="D3195" s="91" t="s">
        <v>10034</v>
      </c>
      <c r="E3195" s="91">
        <v>12</v>
      </c>
      <c r="F3195" s="91">
        <v>1280</v>
      </c>
      <c r="G3195" s="91">
        <v>720</v>
      </c>
      <c r="H3195" s="91">
        <v>30</v>
      </c>
      <c r="I3195" s="149"/>
      <c r="J3195" s="91"/>
      <c r="K3195" s="91"/>
      <c r="L3195" s="71" t="s">
        <v>2</v>
      </c>
    </row>
    <row r="3196" spans="1:12" x14ac:dyDescent="0.25">
      <c r="A3196" s="156" t="s">
        <v>7136</v>
      </c>
      <c r="B3196" s="91" t="s">
        <v>12756</v>
      </c>
      <c r="C3196" s="91" t="s">
        <v>9237</v>
      </c>
      <c r="D3196" s="91" t="s">
        <v>10034</v>
      </c>
      <c r="E3196" s="91">
        <v>12</v>
      </c>
      <c r="F3196" s="91">
        <v>1280</v>
      </c>
      <c r="G3196" s="91">
        <v>720</v>
      </c>
      <c r="H3196" s="91">
        <v>60</v>
      </c>
      <c r="I3196" s="150"/>
      <c r="J3196" s="91"/>
      <c r="K3196" s="91"/>
      <c r="L3196" s="71" t="s">
        <v>2</v>
      </c>
    </row>
    <row r="3197" spans="1:12" x14ac:dyDescent="0.25">
      <c r="A3197" s="155" t="s">
        <v>7138</v>
      </c>
      <c r="B3197" s="91" t="s">
        <v>12757</v>
      </c>
      <c r="C3197" s="91" t="s">
        <v>9237</v>
      </c>
      <c r="D3197" s="91" t="s">
        <v>10034</v>
      </c>
      <c r="E3197" s="91">
        <v>12</v>
      </c>
      <c r="F3197" s="91">
        <v>1280</v>
      </c>
      <c r="G3197" s="91">
        <v>720</v>
      </c>
      <c r="H3197" s="91">
        <v>120</v>
      </c>
      <c r="I3197" s="149"/>
      <c r="J3197" s="91"/>
      <c r="K3197" s="91"/>
      <c r="L3197" s="71" t="s">
        <v>2</v>
      </c>
    </row>
    <row r="3198" spans="1:12" x14ac:dyDescent="0.25">
      <c r="A3198" s="156" t="s">
        <v>7141</v>
      </c>
      <c r="B3198" s="91" t="s">
        <v>12758</v>
      </c>
      <c r="C3198" s="91" t="s">
        <v>9237</v>
      </c>
      <c r="D3198" s="91" t="s">
        <v>9072</v>
      </c>
      <c r="E3198" s="91">
        <v>8</v>
      </c>
      <c r="F3198" s="91">
        <v>1920</v>
      </c>
      <c r="G3198" s="91">
        <v>1080</v>
      </c>
      <c r="H3198" s="91">
        <v>24</v>
      </c>
      <c r="I3198" s="150"/>
      <c r="J3198" s="91"/>
      <c r="K3198" s="91"/>
      <c r="L3198" s="71" t="s">
        <v>2</v>
      </c>
    </row>
    <row r="3199" spans="1:12" x14ac:dyDescent="0.25">
      <c r="A3199" s="155" t="s">
        <v>7142</v>
      </c>
      <c r="B3199" s="91" t="s">
        <v>12759</v>
      </c>
      <c r="C3199" s="91" t="s">
        <v>9237</v>
      </c>
      <c r="D3199" s="91" t="s">
        <v>9072</v>
      </c>
      <c r="E3199" s="91">
        <v>8</v>
      </c>
      <c r="F3199" s="91">
        <v>1920</v>
      </c>
      <c r="G3199" s="91">
        <v>1080</v>
      </c>
      <c r="H3199" s="91">
        <v>30</v>
      </c>
      <c r="I3199" s="149"/>
      <c r="J3199" s="91"/>
      <c r="K3199" s="91"/>
      <c r="L3199" s="71" t="s">
        <v>2</v>
      </c>
    </row>
    <row r="3200" spans="1:12" x14ac:dyDescent="0.25">
      <c r="A3200" s="156" t="s">
        <v>7144</v>
      </c>
      <c r="B3200" s="91" t="s">
        <v>12760</v>
      </c>
      <c r="C3200" s="91" t="s">
        <v>9237</v>
      </c>
      <c r="D3200" s="91" t="s">
        <v>9072</v>
      </c>
      <c r="E3200" s="91">
        <v>8</v>
      </c>
      <c r="F3200" s="91">
        <v>1920</v>
      </c>
      <c r="G3200" s="91">
        <v>1080</v>
      </c>
      <c r="H3200" s="91">
        <v>60</v>
      </c>
      <c r="I3200" s="150"/>
      <c r="J3200" s="91"/>
      <c r="K3200" s="91"/>
      <c r="L3200" s="71" t="s">
        <v>2</v>
      </c>
    </row>
    <row r="3201" spans="1:12" x14ac:dyDescent="0.25">
      <c r="A3201" s="155" t="s">
        <v>7148</v>
      </c>
      <c r="B3201" s="91" t="s">
        <v>12761</v>
      </c>
      <c r="C3201" s="91" t="s">
        <v>9237</v>
      </c>
      <c r="D3201" s="91" t="s">
        <v>9072</v>
      </c>
      <c r="E3201" s="91">
        <v>8</v>
      </c>
      <c r="F3201" s="91">
        <v>1920</v>
      </c>
      <c r="G3201" s="91">
        <v>1080</v>
      </c>
      <c r="H3201" s="91">
        <v>120</v>
      </c>
      <c r="I3201" s="149"/>
      <c r="J3201" s="91"/>
      <c r="K3201" s="91"/>
      <c r="L3201" s="71" t="s">
        <v>2</v>
      </c>
    </row>
    <row r="3202" spans="1:12" x14ac:dyDescent="0.25">
      <c r="A3202" s="156" t="s">
        <v>7151</v>
      </c>
      <c r="B3202" s="91" t="s">
        <v>12762</v>
      </c>
      <c r="C3202" s="91" t="s">
        <v>9237</v>
      </c>
      <c r="D3202" s="91" t="s">
        <v>9984</v>
      </c>
      <c r="E3202" s="91">
        <v>8</v>
      </c>
      <c r="F3202" s="91">
        <v>1920</v>
      </c>
      <c r="G3202" s="91">
        <v>1080</v>
      </c>
      <c r="H3202" s="91">
        <v>24</v>
      </c>
      <c r="I3202" s="150"/>
      <c r="J3202" s="91"/>
      <c r="K3202" s="91"/>
      <c r="L3202" s="71" t="s">
        <v>2</v>
      </c>
    </row>
    <row r="3203" spans="1:12" x14ac:dyDescent="0.25">
      <c r="A3203" s="155" t="s">
        <v>7154</v>
      </c>
      <c r="B3203" s="91" t="s">
        <v>12763</v>
      </c>
      <c r="C3203" s="91" t="s">
        <v>9237</v>
      </c>
      <c r="D3203" s="91" t="s">
        <v>9984</v>
      </c>
      <c r="E3203" s="91">
        <v>8</v>
      </c>
      <c r="F3203" s="91">
        <v>1920</v>
      </c>
      <c r="G3203" s="91">
        <v>1080</v>
      </c>
      <c r="H3203" s="91">
        <v>30</v>
      </c>
      <c r="I3203" s="149"/>
      <c r="J3203" s="91"/>
      <c r="K3203" s="91"/>
      <c r="L3203" s="71" t="s">
        <v>2</v>
      </c>
    </row>
    <row r="3204" spans="1:12" x14ac:dyDescent="0.25">
      <c r="A3204" s="156" t="s">
        <v>7155</v>
      </c>
      <c r="B3204" s="91" t="s">
        <v>12764</v>
      </c>
      <c r="C3204" s="91" t="s">
        <v>9237</v>
      </c>
      <c r="D3204" s="91" t="s">
        <v>9984</v>
      </c>
      <c r="E3204" s="91">
        <v>8</v>
      </c>
      <c r="F3204" s="91">
        <v>1920</v>
      </c>
      <c r="G3204" s="91">
        <v>1080</v>
      </c>
      <c r="H3204" s="91">
        <v>60</v>
      </c>
      <c r="I3204" s="150"/>
      <c r="J3204" s="91"/>
      <c r="K3204" s="91"/>
      <c r="L3204" s="71" t="s">
        <v>2</v>
      </c>
    </row>
    <row r="3205" spans="1:12" x14ac:dyDescent="0.25">
      <c r="A3205" s="155" t="s">
        <v>7158</v>
      </c>
      <c r="B3205" s="91" t="s">
        <v>12765</v>
      </c>
      <c r="C3205" s="91" t="s">
        <v>9237</v>
      </c>
      <c r="D3205" s="91" t="s">
        <v>9984</v>
      </c>
      <c r="E3205" s="91">
        <v>8</v>
      </c>
      <c r="F3205" s="91">
        <v>1920</v>
      </c>
      <c r="G3205" s="91">
        <v>1080</v>
      </c>
      <c r="H3205" s="91">
        <v>120</v>
      </c>
      <c r="I3205" s="149"/>
      <c r="J3205" s="91"/>
      <c r="K3205" s="91"/>
      <c r="L3205" s="71" t="s">
        <v>2</v>
      </c>
    </row>
    <row r="3206" spans="1:12" x14ac:dyDescent="0.25">
      <c r="A3206" s="156" t="s">
        <v>7160</v>
      </c>
      <c r="B3206" s="91" t="s">
        <v>12766</v>
      </c>
      <c r="C3206" s="91" t="s">
        <v>9237</v>
      </c>
      <c r="D3206" s="91" t="s">
        <v>9989</v>
      </c>
      <c r="E3206" s="91">
        <v>8</v>
      </c>
      <c r="F3206" s="91">
        <v>1920</v>
      </c>
      <c r="G3206" s="91">
        <v>1080</v>
      </c>
      <c r="H3206" s="91">
        <v>24</v>
      </c>
      <c r="I3206" s="150"/>
      <c r="J3206" s="91"/>
      <c r="K3206" s="91"/>
      <c r="L3206" s="71" t="s">
        <v>2</v>
      </c>
    </row>
    <row r="3207" spans="1:12" x14ac:dyDescent="0.25">
      <c r="A3207" s="155" t="s">
        <v>7162</v>
      </c>
      <c r="B3207" s="91" t="s">
        <v>12767</v>
      </c>
      <c r="C3207" s="91" t="s">
        <v>9237</v>
      </c>
      <c r="D3207" s="91" t="s">
        <v>9989</v>
      </c>
      <c r="E3207" s="91">
        <v>8</v>
      </c>
      <c r="F3207" s="91">
        <v>1920</v>
      </c>
      <c r="G3207" s="91">
        <v>1080</v>
      </c>
      <c r="H3207" s="91">
        <v>30</v>
      </c>
      <c r="I3207" s="149"/>
      <c r="J3207" s="91"/>
      <c r="K3207" s="91"/>
      <c r="L3207" s="71" t="s">
        <v>2</v>
      </c>
    </row>
    <row r="3208" spans="1:12" x14ac:dyDescent="0.25">
      <c r="A3208" s="156" t="s">
        <v>7164</v>
      </c>
      <c r="B3208" s="91" t="s">
        <v>12768</v>
      </c>
      <c r="C3208" s="91" t="s">
        <v>9237</v>
      </c>
      <c r="D3208" s="91" t="s">
        <v>9989</v>
      </c>
      <c r="E3208" s="91">
        <v>8</v>
      </c>
      <c r="F3208" s="91">
        <v>1920</v>
      </c>
      <c r="G3208" s="91">
        <v>1080</v>
      </c>
      <c r="H3208" s="91">
        <v>60</v>
      </c>
      <c r="I3208" s="150"/>
      <c r="J3208" s="91"/>
      <c r="K3208" s="91"/>
      <c r="L3208" s="71" t="s">
        <v>2</v>
      </c>
    </row>
    <row r="3209" spans="1:12" x14ac:dyDescent="0.25">
      <c r="A3209" s="155" t="s">
        <v>7166</v>
      </c>
      <c r="B3209" s="91" t="s">
        <v>12769</v>
      </c>
      <c r="C3209" s="91" t="s">
        <v>9237</v>
      </c>
      <c r="D3209" s="91" t="s">
        <v>9989</v>
      </c>
      <c r="E3209" s="91">
        <v>8</v>
      </c>
      <c r="F3209" s="91">
        <v>1920</v>
      </c>
      <c r="G3209" s="91">
        <v>1080</v>
      </c>
      <c r="H3209" s="91">
        <v>120</v>
      </c>
      <c r="I3209" s="149"/>
      <c r="J3209" s="91"/>
      <c r="K3209" s="91"/>
      <c r="L3209" s="71" t="s">
        <v>2</v>
      </c>
    </row>
    <row r="3210" spans="1:12" x14ac:dyDescent="0.25">
      <c r="A3210" s="156" t="s">
        <v>7167</v>
      </c>
      <c r="B3210" s="91" t="s">
        <v>12770</v>
      </c>
      <c r="C3210" s="91" t="s">
        <v>9237</v>
      </c>
      <c r="D3210" s="91" t="s">
        <v>9994</v>
      </c>
      <c r="E3210" s="91">
        <v>8</v>
      </c>
      <c r="F3210" s="91">
        <v>1920</v>
      </c>
      <c r="G3210" s="91">
        <v>1080</v>
      </c>
      <c r="H3210" s="91">
        <v>24</v>
      </c>
      <c r="I3210" s="150"/>
      <c r="J3210" s="91"/>
      <c r="K3210" s="91"/>
      <c r="L3210" s="71" t="s">
        <v>2</v>
      </c>
    </row>
    <row r="3211" spans="1:12" x14ac:dyDescent="0.25">
      <c r="A3211" s="155" t="s">
        <v>7169</v>
      </c>
      <c r="B3211" s="91" t="s">
        <v>12771</v>
      </c>
      <c r="C3211" s="91" t="s">
        <v>9237</v>
      </c>
      <c r="D3211" s="91" t="s">
        <v>9994</v>
      </c>
      <c r="E3211" s="91">
        <v>8</v>
      </c>
      <c r="F3211" s="91">
        <v>1920</v>
      </c>
      <c r="G3211" s="91">
        <v>1080</v>
      </c>
      <c r="H3211" s="91">
        <v>30</v>
      </c>
      <c r="I3211" s="149"/>
      <c r="J3211" s="91"/>
      <c r="K3211" s="91"/>
      <c r="L3211" s="71" t="s">
        <v>2</v>
      </c>
    </row>
    <row r="3212" spans="1:12" x14ac:dyDescent="0.25">
      <c r="A3212" s="156" t="s">
        <v>7171</v>
      </c>
      <c r="B3212" s="91" t="s">
        <v>12772</v>
      </c>
      <c r="C3212" s="91" t="s">
        <v>9237</v>
      </c>
      <c r="D3212" s="91" t="s">
        <v>9994</v>
      </c>
      <c r="E3212" s="91">
        <v>8</v>
      </c>
      <c r="F3212" s="91">
        <v>1920</v>
      </c>
      <c r="G3212" s="91">
        <v>1080</v>
      </c>
      <c r="H3212" s="91">
        <v>60</v>
      </c>
      <c r="I3212" s="150"/>
      <c r="J3212" s="91"/>
      <c r="K3212" s="91"/>
      <c r="L3212" s="71" t="s">
        <v>2</v>
      </c>
    </row>
    <row r="3213" spans="1:12" x14ac:dyDescent="0.25">
      <c r="A3213" s="155" t="s">
        <v>7175</v>
      </c>
      <c r="B3213" s="91" t="s">
        <v>12773</v>
      </c>
      <c r="C3213" s="91" t="s">
        <v>9237</v>
      </c>
      <c r="D3213" s="91" t="s">
        <v>9994</v>
      </c>
      <c r="E3213" s="91">
        <v>8</v>
      </c>
      <c r="F3213" s="91">
        <v>1920</v>
      </c>
      <c r="G3213" s="91">
        <v>1080</v>
      </c>
      <c r="H3213" s="91">
        <v>120</v>
      </c>
      <c r="I3213" s="149"/>
      <c r="J3213" s="91"/>
      <c r="K3213" s="91"/>
      <c r="L3213" s="71" t="s">
        <v>2</v>
      </c>
    </row>
    <row r="3214" spans="1:12" x14ac:dyDescent="0.25">
      <c r="A3214" s="156" t="s">
        <v>7177</v>
      </c>
      <c r="B3214" s="91" t="s">
        <v>12774</v>
      </c>
      <c r="C3214" s="91" t="s">
        <v>9237</v>
      </c>
      <c r="D3214" s="91" t="s">
        <v>9999</v>
      </c>
      <c r="E3214" s="91">
        <v>10</v>
      </c>
      <c r="F3214" s="91">
        <v>1920</v>
      </c>
      <c r="G3214" s="91">
        <v>1080</v>
      </c>
      <c r="H3214" s="91">
        <v>24</v>
      </c>
      <c r="I3214" s="150"/>
      <c r="J3214" s="135"/>
      <c r="K3214" s="91"/>
      <c r="L3214" s="71" t="s">
        <v>2</v>
      </c>
    </row>
    <row r="3215" spans="1:12" x14ac:dyDescent="0.25">
      <c r="A3215" s="155" t="s">
        <v>7179</v>
      </c>
      <c r="B3215" s="91" t="s">
        <v>12775</v>
      </c>
      <c r="C3215" s="91" t="s">
        <v>9237</v>
      </c>
      <c r="D3215" s="91" t="s">
        <v>9999</v>
      </c>
      <c r="E3215" s="91">
        <v>10</v>
      </c>
      <c r="F3215" s="91">
        <v>1920</v>
      </c>
      <c r="G3215" s="91">
        <v>1080</v>
      </c>
      <c r="H3215" s="91">
        <v>30</v>
      </c>
      <c r="I3215" s="149"/>
      <c r="J3215" s="135"/>
      <c r="K3215" s="91"/>
      <c r="L3215" s="71" t="s">
        <v>2</v>
      </c>
    </row>
    <row r="3216" spans="1:12" x14ac:dyDescent="0.25">
      <c r="A3216" s="156" t="s">
        <v>7181</v>
      </c>
      <c r="B3216" s="91" t="s">
        <v>12776</v>
      </c>
      <c r="C3216" s="91" t="s">
        <v>9237</v>
      </c>
      <c r="D3216" s="91" t="s">
        <v>9999</v>
      </c>
      <c r="E3216" s="91">
        <v>10</v>
      </c>
      <c r="F3216" s="91">
        <v>1920</v>
      </c>
      <c r="G3216" s="91">
        <v>1080</v>
      </c>
      <c r="H3216" s="91">
        <v>60</v>
      </c>
      <c r="I3216" s="150"/>
      <c r="J3216" s="135"/>
      <c r="K3216" s="91"/>
      <c r="L3216" s="71" t="s">
        <v>2</v>
      </c>
    </row>
    <row r="3217" spans="1:12" x14ac:dyDescent="0.25">
      <c r="A3217" s="155" t="s">
        <v>7183</v>
      </c>
      <c r="B3217" s="91" t="s">
        <v>12777</v>
      </c>
      <c r="C3217" s="91" t="s">
        <v>9237</v>
      </c>
      <c r="D3217" s="91" t="s">
        <v>9999</v>
      </c>
      <c r="E3217" s="91">
        <v>10</v>
      </c>
      <c r="F3217" s="91">
        <v>1920</v>
      </c>
      <c r="G3217" s="91">
        <v>1080</v>
      </c>
      <c r="H3217" s="91">
        <v>120</v>
      </c>
      <c r="I3217" s="149"/>
      <c r="J3217" s="135"/>
      <c r="K3217" s="91"/>
      <c r="L3217" s="71" t="s">
        <v>2</v>
      </c>
    </row>
    <row r="3218" spans="1:12" x14ac:dyDescent="0.25">
      <c r="A3218" s="156" t="s">
        <v>7185</v>
      </c>
      <c r="B3218" s="91" t="s">
        <v>12778</v>
      </c>
      <c r="C3218" s="91" t="s">
        <v>9237</v>
      </c>
      <c r="D3218" s="91" t="s">
        <v>10004</v>
      </c>
      <c r="E3218" s="91">
        <v>10</v>
      </c>
      <c r="F3218" s="91">
        <v>1920</v>
      </c>
      <c r="G3218" s="91">
        <v>1080</v>
      </c>
      <c r="H3218" s="91">
        <v>24</v>
      </c>
      <c r="I3218" s="150"/>
      <c r="J3218" s="91"/>
      <c r="K3218" s="91"/>
      <c r="L3218" s="71" t="s">
        <v>2</v>
      </c>
    </row>
    <row r="3219" spans="1:12" x14ac:dyDescent="0.25">
      <c r="A3219" s="155" t="s">
        <v>7187</v>
      </c>
      <c r="B3219" s="91" t="s">
        <v>12779</v>
      </c>
      <c r="C3219" s="91" t="s">
        <v>9237</v>
      </c>
      <c r="D3219" s="91" t="s">
        <v>10004</v>
      </c>
      <c r="E3219" s="91">
        <v>10</v>
      </c>
      <c r="F3219" s="91">
        <v>1920</v>
      </c>
      <c r="G3219" s="91">
        <v>1080</v>
      </c>
      <c r="H3219" s="91">
        <v>30</v>
      </c>
      <c r="I3219" s="149"/>
      <c r="J3219" s="91"/>
      <c r="K3219" s="91"/>
      <c r="L3219" s="71" t="s">
        <v>2</v>
      </c>
    </row>
    <row r="3220" spans="1:12" x14ac:dyDescent="0.25">
      <c r="A3220" s="156" t="s">
        <v>7189</v>
      </c>
      <c r="B3220" s="91" t="s">
        <v>12780</v>
      </c>
      <c r="C3220" s="91" t="s">
        <v>9237</v>
      </c>
      <c r="D3220" s="91" t="s">
        <v>10004</v>
      </c>
      <c r="E3220" s="91">
        <v>10</v>
      </c>
      <c r="F3220" s="91">
        <v>1920</v>
      </c>
      <c r="G3220" s="91">
        <v>1080</v>
      </c>
      <c r="H3220" s="91">
        <v>60</v>
      </c>
      <c r="I3220" s="150"/>
      <c r="J3220" s="91"/>
      <c r="K3220" s="91"/>
      <c r="L3220" s="71" t="s">
        <v>2</v>
      </c>
    </row>
    <row r="3221" spans="1:12" x14ac:dyDescent="0.25">
      <c r="A3221" s="155" t="s">
        <v>7191</v>
      </c>
      <c r="B3221" s="91" t="s">
        <v>12781</v>
      </c>
      <c r="C3221" s="91" t="s">
        <v>9237</v>
      </c>
      <c r="D3221" s="91" t="s">
        <v>10004</v>
      </c>
      <c r="E3221" s="91">
        <v>10</v>
      </c>
      <c r="F3221" s="91">
        <v>1920</v>
      </c>
      <c r="G3221" s="91">
        <v>1080</v>
      </c>
      <c r="H3221" s="91">
        <v>120</v>
      </c>
      <c r="I3221" s="149"/>
      <c r="J3221" s="91"/>
      <c r="K3221" s="91"/>
      <c r="L3221" s="71" t="s">
        <v>2</v>
      </c>
    </row>
    <row r="3222" spans="1:12" x14ac:dyDescent="0.25">
      <c r="A3222" s="156" t="s">
        <v>7194</v>
      </c>
      <c r="B3222" s="91" t="s">
        <v>12782</v>
      </c>
      <c r="C3222" s="91" t="s">
        <v>9237</v>
      </c>
      <c r="D3222" s="91" t="s">
        <v>10009</v>
      </c>
      <c r="E3222" s="91">
        <v>10</v>
      </c>
      <c r="F3222" s="91">
        <v>1920</v>
      </c>
      <c r="G3222" s="91">
        <v>1080</v>
      </c>
      <c r="H3222" s="91">
        <v>24</v>
      </c>
      <c r="I3222" s="150"/>
      <c r="J3222" s="91"/>
      <c r="K3222" s="91"/>
      <c r="L3222" s="71" t="s">
        <v>2</v>
      </c>
    </row>
    <row r="3223" spans="1:12" x14ac:dyDescent="0.25">
      <c r="A3223" s="155" t="s">
        <v>7196</v>
      </c>
      <c r="B3223" s="91" t="s">
        <v>12783</v>
      </c>
      <c r="C3223" s="91" t="s">
        <v>9237</v>
      </c>
      <c r="D3223" s="91" t="s">
        <v>10009</v>
      </c>
      <c r="E3223" s="91">
        <v>10</v>
      </c>
      <c r="F3223" s="91">
        <v>1920</v>
      </c>
      <c r="G3223" s="91">
        <v>1080</v>
      </c>
      <c r="H3223" s="91">
        <v>30</v>
      </c>
      <c r="I3223" s="149"/>
      <c r="J3223" s="91"/>
      <c r="K3223" s="91"/>
      <c r="L3223" s="71" t="s">
        <v>2</v>
      </c>
    </row>
    <row r="3224" spans="1:12" x14ac:dyDescent="0.25">
      <c r="A3224" s="156" t="s">
        <v>7198</v>
      </c>
      <c r="B3224" s="91" t="s">
        <v>12784</v>
      </c>
      <c r="C3224" s="91" t="s">
        <v>9237</v>
      </c>
      <c r="D3224" s="91" t="s">
        <v>10009</v>
      </c>
      <c r="E3224" s="91">
        <v>10</v>
      </c>
      <c r="F3224" s="91">
        <v>1920</v>
      </c>
      <c r="G3224" s="91">
        <v>1080</v>
      </c>
      <c r="H3224" s="91">
        <v>60</v>
      </c>
      <c r="I3224" s="150"/>
      <c r="J3224" s="91"/>
      <c r="K3224" s="91"/>
      <c r="L3224" s="71" t="s">
        <v>2</v>
      </c>
    </row>
    <row r="3225" spans="1:12" x14ac:dyDescent="0.25">
      <c r="A3225" s="155" t="s">
        <v>7200</v>
      </c>
      <c r="B3225" s="91" t="s">
        <v>12785</v>
      </c>
      <c r="C3225" s="91" t="s">
        <v>9237</v>
      </c>
      <c r="D3225" s="91" t="s">
        <v>10009</v>
      </c>
      <c r="E3225" s="91">
        <v>10</v>
      </c>
      <c r="F3225" s="91">
        <v>1920</v>
      </c>
      <c r="G3225" s="91">
        <v>1080</v>
      </c>
      <c r="H3225" s="91">
        <v>120</v>
      </c>
      <c r="I3225" s="149"/>
      <c r="J3225" s="91"/>
      <c r="K3225" s="91"/>
      <c r="L3225" s="71" t="s">
        <v>2</v>
      </c>
    </row>
    <row r="3226" spans="1:12" x14ac:dyDescent="0.25">
      <c r="A3226" s="156" t="s">
        <v>7202</v>
      </c>
      <c r="B3226" s="91" t="s">
        <v>12786</v>
      </c>
      <c r="C3226" s="91" t="s">
        <v>9237</v>
      </c>
      <c r="D3226" s="91" t="s">
        <v>10014</v>
      </c>
      <c r="E3226" s="91">
        <v>10</v>
      </c>
      <c r="F3226" s="91">
        <v>1920</v>
      </c>
      <c r="G3226" s="91">
        <v>1080</v>
      </c>
      <c r="H3226" s="91">
        <v>24</v>
      </c>
      <c r="I3226" s="150"/>
      <c r="J3226" s="91"/>
      <c r="K3226" s="91"/>
      <c r="L3226" s="71" t="s">
        <v>2</v>
      </c>
    </row>
    <row r="3227" spans="1:12" x14ac:dyDescent="0.25">
      <c r="A3227" s="155" t="s">
        <v>7204</v>
      </c>
      <c r="B3227" s="91" t="s">
        <v>12787</v>
      </c>
      <c r="C3227" s="91" t="s">
        <v>9237</v>
      </c>
      <c r="D3227" s="91" t="s">
        <v>10014</v>
      </c>
      <c r="E3227" s="91">
        <v>10</v>
      </c>
      <c r="F3227" s="91">
        <v>1920</v>
      </c>
      <c r="G3227" s="91">
        <v>1080</v>
      </c>
      <c r="H3227" s="91">
        <v>30</v>
      </c>
      <c r="I3227" s="149"/>
      <c r="J3227" s="91"/>
      <c r="K3227" s="91"/>
      <c r="L3227" s="71" t="s">
        <v>2</v>
      </c>
    </row>
    <row r="3228" spans="1:12" x14ac:dyDescent="0.25">
      <c r="A3228" s="156" t="s">
        <v>7206</v>
      </c>
      <c r="B3228" s="91" t="s">
        <v>12788</v>
      </c>
      <c r="C3228" s="91" t="s">
        <v>9237</v>
      </c>
      <c r="D3228" s="91" t="s">
        <v>10014</v>
      </c>
      <c r="E3228" s="91">
        <v>10</v>
      </c>
      <c r="F3228" s="91">
        <v>1920</v>
      </c>
      <c r="G3228" s="91">
        <v>1080</v>
      </c>
      <c r="H3228" s="91">
        <v>60</v>
      </c>
      <c r="I3228" s="150"/>
      <c r="J3228" s="91"/>
      <c r="K3228" s="91"/>
      <c r="L3228" s="71" t="s">
        <v>2</v>
      </c>
    </row>
    <row r="3229" spans="1:12" x14ac:dyDescent="0.25">
      <c r="A3229" s="155" t="s">
        <v>7208</v>
      </c>
      <c r="B3229" s="91" t="s">
        <v>12789</v>
      </c>
      <c r="C3229" s="91" t="s">
        <v>9237</v>
      </c>
      <c r="D3229" s="91" t="s">
        <v>10014</v>
      </c>
      <c r="E3229" s="91">
        <v>10</v>
      </c>
      <c r="F3229" s="91">
        <v>1920</v>
      </c>
      <c r="G3229" s="91">
        <v>1080</v>
      </c>
      <c r="H3229" s="91">
        <v>120</v>
      </c>
      <c r="I3229" s="149"/>
      <c r="J3229" s="91"/>
      <c r="K3229" s="91"/>
      <c r="L3229" s="71" t="s">
        <v>2</v>
      </c>
    </row>
    <row r="3230" spans="1:12" x14ac:dyDescent="0.25">
      <c r="A3230" s="156" t="s">
        <v>7209</v>
      </c>
      <c r="B3230" s="91" t="s">
        <v>12790</v>
      </c>
      <c r="C3230" s="91" t="s">
        <v>9237</v>
      </c>
      <c r="D3230" s="91" t="s">
        <v>10019</v>
      </c>
      <c r="E3230" s="91">
        <v>12</v>
      </c>
      <c r="F3230" s="91">
        <v>1920</v>
      </c>
      <c r="G3230" s="91">
        <v>1080</v>
      </c>
      <c r="H3230" s="91">
        <v>24</v>
      </c>
      <c r="I3230" s="150"/>
      <c r="J3230" s="91"/>
      <c r="K3230" s="91"/>
      <c r="L3230" s="71" t="s">
        <v>2</v>
      </c>
    </row>
    <row r="3231" spans="1:12" x14ac:dyDescent="0.25">
      <c r="A3231" s="155" t="s">
        <v>7211</v>
      </c>
      <c r="B3231" s="91" t="s">
        <v>12791</v>
      </c>
      <c r="C3231" s="91" t="s">
        <v>9237</v>
      </c>
      <c r="D3231" s="91" t="s">
        <v>10019</v>
      </c>
      <c r="E3231" s="91">
        <v>12</v>
      </c>
      <c r="F3231" s="91">
        <v>1920</v>
      </c>
      <c r="G3231" s="91">
        <v>1080</v>
      </c>
      <c r="H3231" s="91">
        <v>30</v>
      </c>
      <c r="I3231" s="149"/>
      <c r="J3231" s="91"/>
      <c r="K3231" s="91"/>
      <c r="L3231" s="71" t="s">
        <v>2</v>
      </c>
    </row>
    <row r="3232" spans="1:12" x14ac:dyDescent="0.25">
      <c r="A3232" s="156" t="s">
        <v>7213</v>
      </c>
      <c r="B3232" s="91" t="s">
        <v>12792</v>
      </c>
      <c r="C3232" s="91" t="s">
        <v>9237</v>
      </c>
      <c r="D3232" s="91" t="s">
        <v>10019</v>
      </c>
      <c r="E3232" s="91">
        <v>12</v>
      </c>
      <c r="F3232" s="91">
        <v>1920</v>
      </c>
      <c r="G3232" s="91">
        <v>1080</v>
      </c>
      <c r="H3232" s="91">
        <v>60</v>
      </c>
      <c r="I3232" s="150"/>
      <c r="J3232" s="91"/>
      <c r="K3232" s="91"/>
      <c r="L3232" s="71" t="s">
        <v>2</v>
      </c>
    </row>
    <row r="3233" spans="1:12" x14ac:dyDescent="0.25">
      <c r="A3233" s="155" t="s">
        <v>7215</v>
      </c>
      <c r="B3233" s="91" t="s">
        <v>12793</v>
      </c>
      <c r="C3233" s="91" t="s">
        <v>9237</v>
      </c>
      <c r="D3233" s="91" t="s">
        <v>10019</v>
      </c>
      <c r="E3233" s="91">
        <v>12</v>
      </c>
      <c r="F3233" s="91">
        <v>1920</v>
      </c>
      <c r="G3233" s="91">
        <v>1080</v>
      </c>
      <c r="H3233" s="91">
        <v>120</v>
      </c>
      <c r="I3233" s="149"/>
      <c r="J3233" s="91"/>
      <c r="K3233" s="91"/>
      <c r="L3233" s="71" t="s">
        <v>2</v>
      </c>
    </row>
    <row r="3234" spans="1:12" x14ac:dyDescent="0.25">
      <c r="A3234" s="156" t="s">
        <v>7216</v>
      </c>
      <c r="B3234" s="91" t="s">
        <v>12794</v>
      </c>
      <c r="C3234" s="91" t="s">
        <v>9237</v>
      </c>
      <c r="D3234" s="91" t="s">
        <v>10024</v>
      </c>
      <c r="E3234" s="91">
        <v>12</v>
      </c>
      <c r="F3234" s="91">
        <v>1920</v>
      </c>
      <c r="G3234" s="91">
        <v>1080</v>
      </c>
      <c r="H3234" s="91">
        <v>24</v>
      </c>
      <c r="I3234" s="150"/>
      <c r="J3234" s="91"/>
      <c r="K3234" s="91"/>
      <c r="L3234" s="71" t="s">
        <v>2</v>
      </c>
    </row>
    <row r="3235" spans="1:12" x14ac:dyDescent="0.25">
      <c r="A3235" s="155" t="s">
        <v>7218</v>
      </c>
      <c r="B3235" s="91" t="s">
        <v>12795</v>
      </c>
      <c r="C3235" s="91" t="s">
        <v>9237</v>
      </c>
      <c r="D3235" s="91" t="s">
        <v>10024</v>
      </c>
      <c r="E3235" s="91">
        <v>12</v>
      </c>
      <c r="F3235" s="91">
        <v>1920</v>
      </c>
      <c r="G3235" s="91">
        <v>1080</v>
      </c>
      <c r="H3235" s="91">
        <v>30</v>
      </c>
      <c r="I3235" s="149"/>
      <c r="J3235" s="91"/>
      <c r="K3235" s="91"/>
      <c r="L3235" s="71" t="s">
        <v>2</v>
      </c>
    </row>
    <row r="3236" spans="1:12" x14ac:dyDescent="0.25">
      <c r="A3236" s="156" t="s">
        <v>7220</v>
      </c>
      <c r="B3236" s="91" t="s">
        <v>12796</v>
      </c>
      <c r="C3236" s="91" t="s">
        <v>9237</v>
      </c>
      <c r="D3236" s="91" t="s">
        <v>10024</v>
      </c>
      <c r="E3236" s="91">
        <v>12</v>
      </c>
      <c r="F3236" s="91">
        <v>1920</v>
      </c>
      <c r="G3236" s="91">
        <v>1080</v>
      </c>
      <c r="H3236" s="91">
        <v>60</v>
      </c>
      <c r="I3236" s="150"/>
      <c r="J3236" s="91"/>
      <c r="K3236" s="91"/>
      <c r="L3236" s="71" t="s">
        <v>2</v>
      </c>
    </row>
    <row r="3237" spans="1:12" x14ac:dyDescent="0.25">
      <c r="A3237" s="155" t="s">
        <v>7222</v>
      </c>
      <c r="B3237" s="91" t="s">
        <v>12797</v>
      </c>
      <c r="C3237" s="91" t="s">
        <v>9237</v>
      </c>
      <c r="D3237" s="91" t="s">
        <v>10024</v>
      </c>
      <c r="E3237" s="91">
        <v>12</v>
      </c>
      <c r="F3237" s="91">
        <v>1920</v>
      </c>
      <c r="G3237" s="91">
        <v>1080</v>
      </c>
      <c r="H3237" s="91">
        <v>120</v>
      </c>
      <c r="I3237" s="149"/>
      <c r="J3237" s="91"/>
      <c r="K3237" s="91"/>
      <c r="L3237" s="71" t="s">
        <v>2</v>
      </c>
    </row>
    <row r="3238" spans="1:12" x14ac:dyDescent="0.25">
      <c r="A3238" s="156" t="s">
        <v>7224</v>
      </c>
      <c r="B3238" s="91" t="s">
        <v>12798</v>
      </c>
      <c r="C3238" s="91" t="s">
        <v>9237</v>
      </c>
      <c r="D3238" s="91" t="s">
        <v>10029</v>
      </c>
      <c r="E3238" s="91">
        <v>12</v>
      </c>
      <c r="F3238" s="91">
        <v>1920</v>
      </c>
      <c r="G3238" s="91">
        <v>1080</v>
      </c>
      <c r="H3238" s="91">
        <v>24</v>
      </c>
      <c r="I3238" s="150"/>
      <c r="J3238" s="91"/>
      <c r="K3238" s="91"/>
      <c r="L3238" s="71" t="s">
        <v>2</v>
      </c>
    </row>
    <row r="3239" spans="1:12" x14ac:dyDescent="0.25">
      <c r="A3239" s="155" t="s">
        <v>7226</v>
      </c>
      <c r="B3239" s="91" t="s">
        <v>12799</v>
      </c>
      <c r="C3239" s="91" t="s">
        <v>9237</v>
      </c>
      <c r="D3239" s="91" t="s">
        <v>10029</v>
      </c>
      <c r="E3239" s="91">
        <v>12</v>
      </c>
      <c r="F3239" s="91">
        <v>1920</v>
      </c>
      <c r="G3239" s="91">
        <v>1080</v>
      </c>
      <c r="H3239" s="91">
        <v>30</v>
      </c>
      <c r="I3239" s="149"/>
      <c r="J3239" s="91"/>
      <c r="K3239" s="91"/>
      <c r="L3239" s="71" t="s">
        <v>2</v>
      </c>
    </row>
    <row r="3240" spans="1:12" x14ac:dyDescent="0.25">
      <c r="A3240" s="156" t="s">
        <v>7228</v>
      </c>
      <c r="B3240" s="91" t="s">
        <v>12800</v>
      </c>
      <c r="C3240" s="91" t="s">
        <v>9237</v>
      </c>
      <c r="D3240" s="91" t="s">
        <v>10029</v>
      </c>
      <c r="E3240" s="91">
        <v>12</v>
      </c>
      <c r="F3240" s="91">
        <v>1920</v>
      </c>
      <c r="G3240" s="91">
        <v>1080</v>
      </c>
      <c r="H3240" s="91">
        <v>60</v>
      </c>
      <c r="I3240" s="150"/>
      <c r="J3240" s="91"/>
      <c r="K3240" s="91"/>
      <c r="L3240" s="71" t="s">
        <v>2</v>
      </c>
    </row>
    <row r="3241" spans="1:12" x14ac:dyDescent="0.25">
      <c r="A3241" s="155" t="s">
        <v>7231</v>
      </c>
      <c r="B3241" s="91" t="s">
        <v>12801</v>
      </c>
      <c r="C3241" s="91" t="s">
        <v>9237</v>
      </c>
      <c r="D3241" s="91" t="s">
        <v>10029</v>
      </c>
      <c r="E3241" s="91">
        <v>12</v>
      </c>
      <c r="F3241" s="91">
        <v>1920</v>
      </c>
      <c r="G3241" s="91">
        <v>1080</v>
      </c>
      <c r="H3241" s="91">
        <v>120</v>
      </c>
      <c r="I3241" s="149"/>
      <c r="J3241" s="91"/>
      <c r="K3241" s="91"/>
      <c r="L3241" s="71" t="s">
        <v>2</v>
      </c>
    </row>
    <row r="3242" spans="1:12" x14ac:dyDescent="0.25">
      <c r="A3242" s="156" t="s">
        <v>7234</v>
      </c>
      <c r="B3242" s="91" t="s">
        <v>12802</v>
      </c>
      <c r="C3242" s="91" t="s">
        <v>9237</v>
      </c>
      <c r="D3242" s="91" t="s">
        <v>10034</v>
      </c>
      <c r="E3242" s="91">
        <v>12</v>
      </c>
      <c r="F3242" s="91">
        <v>1920</v>
      </c>
      <c r="G3242" s="91">
        <v>1080</v>
      </c>
      <c r="H3242" s="91">
        <v>24</v>
      </c>
      <c r="I3242" s="150"/>
      <c r="J3242" s="91"/>
      <c r="K3242" s="91"/>
      <c r="L3242" s="71" t="s">
        <v>2</v>
      </c>
    </row>
    <row r="3243" spans="1:12" x14ac:dyDescent="0.25">
      <c r="A3243" s="155" t="s">
        <v>7236</v>
      </c>
      <c r="B3243" s="91" t="s">
        <v>12803</v>
      </c>
      <c r="C3243" s="91" t="s">
        <v>9237</v>
      </c>
      <c r="D3243" s="91" t="s">
        <v>10034</v>
      </c>
      <c r="E3243" s="91">
        <v>12</v>
      </c>
      <c r="F3243" s="91">
        <v>1920</v>
      </c>
      <c r="G3243" s="91">
        <v>1080</v>
      </c>
      <c r="H3243" s="91">
        <v>30</v>
      </c>
      <c r="I3243" s="149"/>
      <c r="J3243" s="91"/>
      <c r="K3243" s="91"/>
      <c r="L3243" s="71" t="s">
        <v>2</v>
      </c>
    </row>
    <row r="3244" spans="1:12" x14ac:dyDescent="0.25">
      <c r="A3244" s="156" t="s">
        <v>7238</v>
      </c>
      <c r="B3244" s="91" t="s">
        <v>12804</v>
      </c>
      <c r="C3244" s="91" t="s">
        <v>9237</v>
      </c>
      <c r="D3244" s="91" t="s">
        <v>10034</v>
      </c>
      <c r="E3244" s="91">
        <v>12</v>
      </c>
      <c r="F3244" s="91">
        <v>1920</v>
      </c>
      <c r="G3244" s="91">
        <v>1080</v>
      </c>
      <c r="H3244" s="91">
        <v>60</v>
      </c>
      <c r="I3244" s="150"/>
      <c r="J3244" s="91"/>
      <c r="K3244" s="91"/>
      <c r="L3244" s="71" t="s">
        <v>2</v>
      </c>
    </row>
    <row r="3245" spans="1:12" x14ac:dyDescent="0.25">
      <c r="A3245" s="155" t="s">
        <v>7241</v>
      </c>
      <c r="B3245" s="91" t="s">
        <v>12805</v>
      </c>
      <c r="C3245" s="91" t="s">
        <v>9237</v>
      </c>
      <c r="D3245" s="91" t="s">
        <v>10034</v>
      </c>
      <c r="E3245" s="91">
        <v>12</v>
      </c>
      <c r="F3245" s="91">
        <v>1920</v>
      </c>
      <c r="G3245" s="91">
        <v>1080</v>
      </c>
      <c r="H3245" s="91">
        <v>120</v>
      </c>
      <c r="I3245" s="149"/>
      <c r="J3245" s="91"/>
      <c r="K3245" s="91"/>
      <c r="L3245" s="71" t="s">
        <v>2</v>
      </c>
    </row>
    <row r="3246" spans="1:12" x14ac:dyDescent="0.25">
      <c r="A3246" s="156" t="s">
        <v>7244</v>
      </c>
      <c r="B3246" s="91" t="s">
        <v>12806</v>
      </c>
      <c r="C3246" s="91" t="s">
        <v>9237</v>
      </c>
      <c r="D3246" s="91" t="s">
        <v>9072</v>
      </c>
      <c r="E3246" s="91">
        <v>8</v>
      </c>
      <c r="F3246" s="91">
        <v>2048</v>
      </c>
      <c r="G3246" s="91">
        <v>1080</v>
      </c>
      <c r="H3246" s="91">
        <v>24</v>
      </c>
      <c r="I3246" s="150"/>
      <c r="J3246" s="91"/>
      <c r="K3246" s="91"/>
      <c r="L3246" s="71" t="s">
        <v>2</v>
      </c>
    </row>
    <row r="3247" spans="1:12" x14ac:dyDescent="0.25">
      <c r="A3247" s="155" t="s">
        <v>7247</v>
      </c>
      <c r="B3247" s="91" t="s">
        <v>12807</v>
      </c>
      <c r="C3247" s="91" t="s">
        <v>9237</v>
      </c>
      <c r="D3247" s="91" t="s">
        <v>9072</v>
      </c>
      <c r="E3247" s="91">
        <v>8</v>
      </c>
      <c r="F3247" s="91">
        <v>2048</v>
      </c>
      <c r="G3247" s="91">
        <v>1080</v>
      </c>
      <c r="H3247" s="91">
        <v>30</v>
      </c>
      <c r="I3247" s="149"/>
      <c r="J3247" s="91"/>
      <c r="K3247" s="91"/>
      <c r="L3247" s="71" t="s">
        <v>2</v>
      </c>
    </row>
    <row r="3248" spans="1:12" x14ac:dyDescent="0.25">
      <c r="A3248" s="156" t="s">
        <v>7250</v>
      </c>
      <c r="B3248" s="91" t="s">
        <v>12808</v>
      </c>
      <c r="C3248" s="91" t="s">
        <v>9237</v>
      </c>
      <c r="D3248" s="91" t="s">
        <v>9072</v>
      </c>
      <c r="E3248" s="91">
        <v>8</v>
      </c>
      <c r="F3248" s="91">
        <v>2048</v>
      </c>
      <c r="G3248" s="91">
        <v>1080</v>
      </c>
      <c r="H3248" s="91">
        <v>60</v>
      </c>
      <c r="I3248" s="150"/>
      <c r="J3248" s="91"/>
      <c r="K3248" s="91"/>
      <c r="L3248" s="71" t="s">
        <v>2</v>
      </c>
    </row>
    <row r="3249" spans="1:12" x14ac:dyDescent="0.25">
      <c r="A3249" s="155" t="s">
        <v>7253</v>
      </c>
      <c r="B3249" s="91" t="s">
        <v>12809</v>
      </c>
      <c r="C3249" s="91" t="s">
        <v>9237</v>
      </c>
      <c r="D3249" s="91" t="s">
        <v>9072</v>
      </c>
      <c r="E3249" s="91">
        <v>8</v>
      </c>
      <c r="F3249" s="91">
        <v>2048</v>
      </c>
      <c r="G3249" s="91">
        <v>1080</v>
      </c>
      <c r="H3249" s="91">
        <v>120</v>
      </c>
      <c r="I3249" s="149"/>
      <c r="J3249" s="91"/>
      <c r="K3249" s="91"/>
      <c r="L3249" s="71" t="s">
        <v>2</v>
      </c>
    </row>
    <row r="3250" spans="1:12" x14ac:dyDescent="0.25">
      <c r="A3250" s="156" t="s">
        <v>7255</v>
      </c>
      <c r="B3250" s="91" t="s">
        <v>12810</v>
      </c>
      <c r="C3250" s="91" t="s">
        <v>9237</v>
      </c>
      <c r="D3250" s="91" t="s">
        <v>9984</v>
      </c>
      <c r="E3250" s="91">
        <v>8</v>
      </c>
      <c r="F3250" s="91">
        <v>2048</v>
      </c>
      <c r="G3250" s="91">
        <v>1080</v>
      </c>
      <c r="H3250" s="91">
        <v>24</v>
      </c>
      <c r="I3250" s="150"/>
      <c r="J3250" s="91"/>
      <c r="K3250" s="91"/>
      <c r="L3250" s="71" t="s">
        <v>2</v>
      </c>
    </row>
    <row r="3251" spans="1:12" x14ac:dyDescent="0.25">
      <c r="A3251" s="155" t="s">
        <v>7259</v>
      </c>
      <c r="B3251" s="91" t="s">
        <v>12811</v>
      </c>
      <c r="C3251" s="91" t="s">
        <v>9237</v>
      </c>
      <c r="D3251" s="91" t="s">
        <v>9984</v>
      </c>
      <c r="E3251" s="91">
        <v>8</v>
      </c>
      <c r="F3251" s="91">
        <v>2048</v>
      </c>
      <c r="G3251" s="91">
        <v>1080</v>
      </c>
      <c r="H3251" s="91">
        <v>30</v>
      </c>
      <c r="I3251" s="149"/>
      <c r="J3251" s="91"/>
      <c r="K3251" s="91"/>
      <c r="L3251" s="71" t="s">
        <v>2</v>
      </c>
    </row>
    <row r="3252" spans="1:12" x14ac:dyDescent="0.25">
      <c r="A3252" s="156" t="s">
        <v>7262</v>
      </c>
      <c r="B3252" s="91" t="s">
        <v>12812</v>
      </c>
      <c r="C3252" s="91" t="s">
        <v>9237</v>
      </c>
      <c r="D3252" s="91" t="s">
        <v>9984</v>
      </c>
      <c r="E3252" s="91">
        <v>8</v>
      </c>
      <c r="F3252" s="91">
        <v>2048</v>
      </c>
      <c r="G3252" s="91">
        <v>1080</v>
      </c>
      <c r="H3252" s="91">
        <v>60</v>
      </c>
      <c r="I3252" s="150"/>
      <c r="J3252" s="91"/>
      <c r="K3252" s="91"/>
      <c r="L3252" s="71" t="s">
        <v>2</v>
      </c>
    </row>
    <row r="3253" spans="1:12" x14ac:dyDescent="0.25">
      <c r="A3253" s="155" t="s">
        <v>7264</v>
      </c>
      <c r="B3253" s="91" t="s">
        <v>12813</v>
      </c>
      <c r="C3253" s="91" t="s">
        <v>9237</v>
      </c>
      <c r="D3253" s="91" t="s">
        <v>9984</v>
      </c>
      <c r="E3253" s="91">
        <v>8</v>
      </c>
      <c r="F3253" s="91">
        <v>2048</v>
      </c>
      <c r="G3253" s="91">
        <v>1080</v>
      </c>
      <c r="H3253" s="91">
        <v>120</v>
      </c>
      <c r="I3253" s="149"/>
      <c r="J3253" s="91"/>
      <c r="K3253" s="91"/>
      <c r="L3253" s="71" t="s">
        <v>2</v>
      </c>
    </row>
    <row r="3254" spans="1:12" x14ac:dyDescent="0.25">
      <c r="A3254" s="156" t="s">
        <v>7265</v>
      </c>
      <c r="B3254" s="91" t="s">
        <v>12814</v>
      </c>
      <c r="C3254" s="91" t="s">
        <v>9237</v>
      </c>
      <c r="D3254" s="91" t="s">
        <v>9989</v>
      </c>
      <c r="E3254" s="91">
        <v>8</v>
      </c>
      <c r="F3254" s="91">
        <v>2048</v>
      </c>
      <c r="G3254" s="91">
        <v>1080</v>
      </c>
      <c r="H3254" s="91">
        <v>24</v>
      </c>
      <c r="I3254" s="150"/>
      <c r="J3254" s="91"/>
      <c r="K3254" s="91"/>
      <c r="L3254" s="71" t="s">
        <v>2</v>
      </c>
    </row>
    <row r="3255" spans="1:12" x14ac:dyDescent="0.25">
      <c r="A3255" s="155" t="s">
        <v>7267</v>
      </c>
      <c r="B3255" s="91" t="s">
        <v>12815</v>
      </c>
      <c r="C3255" s="91" t="s">
        <v>9237</v>
      </c>
      <c r="D3255" s="91" t="s">
        <v>9989</v>
      </c>
      <c r="E3255" s="91">
        <v>8</v>
      </c>
      <c r="F3255" s="91">
        <v>2048</v>
      </c>
      <c r="G3255" s="91">
        <v>1080</v>
      </c>
      <c r="H3255" s="91">
        <v>30</v>
      </c>
      <c r="I3255" s="149"/>
      <c r="J3255" s="91"/>
      <c r="K3255" s="91"/>
      <c r="L3255" s="71" t="s">
        <v>2</v>
      </c>
    </row>
    <row r="3256" spans="1:12" x14ac:dyDescent="0.25">
      <c r="A3256" s="156" t="s">
        <v>7270</v>
      </c>
      <c r="B3256" s="91" t="s">
        <v>12816</v>
      </c>
      <c r="C3256" s="91" t="s">
        <v>9237</v>
      </c>
      <c r="D3256" s="91" t="s">
        <v>9989</v>
      </c>
      <c r="E3256" s="91">
        <v>8</v>
      </c>
      <c r="F3256" s="91">
        <v>2048</v>
      </c>
      <c r="G3256" s="91">
        <v>1080</v>
      </c>
      <c r="H3256" s="91">
        <v>60</v>
      </c>
      <c r="I3256" s="150"/>
      <c r="J3256" s="91"/>
      <c r="K3256" s="91"/>
      <c r="L3256" s="71" t="s">
        <v>2</v>
      </c>
    </row>
    <row r="3257" spans="1:12" x14ac:dyDescent="0.25">
      <c r="A3257" s="155" t="s">
        <v>7272</v>
      </c>
      <c r="B3257" s="91" t="s">
        <v>12817</v>
      </c>
      <c r="C3257" s="91" t="s">
        <v>9237</v>
      </c>
      <c r="D3257" s="91" t="s">
        <v>9989</v>
      </c>
      <c r="E3257" s="91">
        <v>8</v>
      </c>
      <c r="F3257" s="91">
        <v>2048</v>
      </c>
      <c r="G3257" s="91">
        <v>1080</v>
      </c>
      <c r="H3257" s="91">
        <v>120</v>
      </c>
      <c r="I3257" s="149"/>
      <c r="J3257" s="91"/>
      <c r="K3257" s="91"/>
      <c r="L3257" s="71" t="s">
        <v>2</v>
      </c>
    </row>
    <row r="3258" spans="1:12" x14ac:dyDescent="0.25">
      <c r="A3258" s="156" t="s">
        <v>7274</v>
      </c>
      <c r="B3258" s="91" t="s">
        <v>12818</v>
      </c>
      <c r="C3258" s="91" t="s">
        <v>9237</v>
      </c>
      <c r="D3258" s="91" t="s">
        <v>9994</v>
      </c>
      <c r="E3258" s="91">
        <v>8</v>
      </c>
      <c r="F3258" s="91">
        <v>2048</v>
      </c>
      <c r="G3258" s="91">
        <v>1080</v>
      </c>
      <c r="H3258" s="91">
        <v>24</v>
      </c>
      <c r="I3258" s="150"/>
      <c r="J3258" s="91"/>
      <c r="K3258" s="91"/>
      <c r="L3258" s="71" t="s">
        <v>2</v>
      </c>
    </row>
    <row r="3259" spans="1:12" x14ac:dyDescent="0.25">
      <c r="A3259" s="155" t="s">
        <v>7277</v>
      </c>
      <c r="B3259" s="91" t="s">
        <v>12819</v>
      </c>
      <c r="C3259" s="91" t="s">
        <v>9237</v>
      </c>
      <c r="D3259" s="91" t="s">
        <v>9994</v>
      </c>
      <c r="E3259" s="91">
        <v>8</v>
      </c>
      <c r="F3259" s="91">
        <v>2048</v>
      </c>
      <c r="G3259" s="91">
        <v>1080</v>
      </c>
      <c r="H3259" s="91">
        <v>30</v>
      </c>
      <c r="I3259" s="149"/>
      <c r="J3259" s="91"/>
      <c r="K3259" s="91"/>
      <c r="L3259" s="71" t="s">
        <v>2</v>
      </c>
    </row>
    <row r="3260" spans="1:12" x14ac:dyDescent="0.25">
      <c r="A3260" s="156" t="s">
        <v>7279</v>
      </c>
      <c r="B3260" s="91" t="s">
        <v>12820</v>
      </c>
      <c r="C3260" s="91" t="s">
        <v>9237</v>
      </c>
      <c r="D3260" s="91" t="s">
        <v>9994</v>
      </c>
      <c r="E3260" s="91">
        <v>8</v>
      </c>
      <c r="F3260" s="91">
        <v>2048</v>
      </c>
      <c r="G3260" s="91">
        <v>1080</v>
      </c>
      <c r="H3260" s="91">
        <v>60</v>
      </c>
      <c r="I3260" s="150"/>
      <c r="J3260" s="91"/>
      <c r="K3260" s="91"/>
      <c r="L3260" s="71" t="s">
        <v>2</v>
      </c>
    </row>
    <row r="3261" spans="1:12" x14ac:dyDescent="0.25">
      <c r="A3261" s="155" t="s">
        <v>7282</v>
      </c>
      <c r="B3261" s="91" t="s">
        <v>12821</v>
      </c>
      <c r="C3261" s="91" t="s">
        <v>9237</v>
      </c>
      <c r="D3261" s="91" t="s">
        <v>9994</v>
      </c>
      <c r="E3261" s="91">
        <v>8</v>
      </c>
      <c r="F3261" s="91">
        <v>2048</v>
      </c>
      <c r="G3261" s="91">
        <v>1080</v>
      </c>
      <c r="H3261" s="91">
        <v>120</v>
      </c>
      <c r="I3261" s="149"/>
      <c r="J3261" s="91"/>
      <c r="K3261" s="91"/>
      <c r="L3261" s="71" t="s">
        <v>2</v>
      </c>
    </row>
    <row r="3262" spans="1:12" x14ac:dyDescent="0.25">
      <c r="A3262" s="156" t="s">
        <v>7285</v>
      </c>
      <c r="B3262" s="91" t="s">
        <v>12822</v>
      </c>
      <c r="C3262" s="91" t="s">
        <v>9237</v>
      </c>
      <c r="D3262" s="91" t="s">
        <v>9999</v>
      </c>
      <c r="E3262" s="91">
        <v>10</v>
      </c>
      <c r="F3262" s="91">
        <v>2048</v>
      </c>
      <c r="G3262" s="91">
        <v>1080</v>
      </c>
      <c r="H3262" s="91">
        <v>24</v>
      </c>
      <c r="I3262" s="150"/>
      <c r="J3262" s="91"/>
      <c r="K3262" s="91"/>
      <c r="L3262" s="71" t="s">
        <v>2</v>
      </c>
    </row>
    <row r="3263" spans="1:12" x14ac:dyDescent="0.25">
      <c r="A3263" s="155" t="s">
        <v>7288</v>
      </c>
      <c r="B3263" s="91" t="s">
        <v>12823</v>
      </c>
      <c r="C3263" s="91" t="s">
        <v>9237</v>
      </c>
      <c r="D3263" s="91" t="s">
        <v>9999</v>
      </c>
      <c r="E3263" s="91">
        <v>10</v>
      </c>
      <c r="F3263" s="91">
        <v>2048</v>
      </c>
      <c r="G3263" s="91">
        <v>1080</v>
      </c>
      <c r="H3263" s="91">
        <v>30</v>
      </c>
      <c r="I3263" s="149"/>
      <c r="J3263" s="91"/>
      <c r="K3263" s="91"/>
      <c r="L3263" s="71" t="s">
        <v>2</v>
      </c>
    </row>
    <row r="3264" spans="1:12" x14ac:dyDescent="0.25">
      <c r="A3264" s="156" t="s">
        <v>7291</v>
      </c>
      <c r="B3264" s="91" t="s">
        <v>12824</v>
      </c>
      <c r="C3264" s="91" t="s">
        <v>9237</v>
      </c>
      <c r="D3264" s="91" t="s">
        <v>9999</v>
      </c>
      <c r="E3264" s="91">
        <v>10</v>
      </c>
      <c r="F3264" s="91">
        <v>2048</v>
      </c>
      <c r="G3264" s="91">
        <v>1080</v>
      </c>
      <c r="H3264" s="91">
        <v>60</v>
      </c>
      <c r="I3264" s="150"/>
      <c r="J3264" s="91"/>
      <c r="K3264" s="91"/>
      <c r="L3264" s="71" t="s">
        <v>2</v>
      </c>
    </row>
    <row r="3265" spans="1:12" x14ac:dyDescent="0.25">
      <c r="A3265" s="155" t="s">
        <v>7293</v>
      </c>
      <c r="B3265" s="91" t="s">
        <v>12825</v>
      </c>
      <c r="C3265" s="91" t="s">
        <v>9237</v>
      </c>
      <c r="D3265" s="91" t="s">
        <v>9999</v>
      </c>
      <c r="E3265" s="91">
        <v>10</v>
      </c>
      <c r="F3265" s="91">
        <v>2048</v>
      </c>
      <c r="G3265" s="91">
        <v>1080</v>
      </c>
      <c r="H3265" s="91">
        <v>120</v>
      </c>
      <c r="I3265" s="149"/>
      <c r="J3265" s="91"/>
      <c r="K3265" s="91"/>
      <c r="L3265" s="71" t="s">
        <v>2</v>
      </c>
    </row>
    <row r="3266" spans="1:12" x14ac:dyDescent="0.25">
      <c r="A3266" s="156" t="s">
        <v>7296</v>
      </c>
      <c r="B3266" s="91" t="s">
        <v>12826</v>
      </c>
      <c r="C3266" s="91" t="s">
        <v>9237</v>
      </c>
      <c r="D3266" s="91" t="s">
        <v>10004</v>
      </c>
      <c r="E3266" s="91">
        <v>10</v>
      </c>
      <c r="F3266" s="91">
        <v>2048</v>
      </c>
      <c r="G3266" s="91">
        <v>1080</v>
      </c>
      <c r="H3266" s="91">
        <v>24</v>
      </c>
      <c r="I3266" s="150"/>
      <c r="J3266" s="91"/>
      <c r="K3266" s="91"/>
      <c r="L3266" s="71" t="s">
        <v>2</v>
      </c>
    </row>
    <row r="3267" spans="1:12" x14ac:dyDescent="0.25">
      <c r="A3267" s="155" t="s">
        <v>7298</v>
      </c>
      <c r="B3267" s="91" t="s">
        <v>12827</v>
      </c>
      <c r="C3267" s="91" t="s">
        <v>9237</v>
      </c>
      <c r="D3267" s="91" t="s">
        <v>10004</v>
      </c>
      <c r="E3267" s="91">
        <v>10</v>
      </c>
      <c r="F3267" s="91">
        <v>2048</v>
      </c>
      <c r="G3267" s="91">
        <v>1080</v>
      </c>
      <c r="H3267" s="91">
        <v>30</v>
      </c>
      <c r="I3267" s="149"/>
      <c r="J3267" s="91"/>
      <c r="K3267" s="91"/>
      <c r="L3267" s="71" t="s">
        <v>2</v>
      </c>
    </row>
    <row r="3268" spans="1:12" x14ac:dyDescent="0.25">
      <c r="A3268" s="156" t="s">
        <v>7300</v>
      </c>
      <c r="B3268" s="91" t="s">
        <v>12828</v>
      </c>
      <c r="C3268" s="91" t="s">
        <v>9237</v>
      </c>
      <c r="D3268" s="91" t="s">
        <v>10004</v>
      </c>
      <c r="E3268" s="91">
        <v>10</v>
      </c>
      <c r="F3268" s="91">
        <v>2048</v>
      </c>
      <c r="G3268" s="91">
        <v>1080</v>
      </c>
      <c r="H3268" s="91">
        <v>60</v>
      </c>
      <c r="I3268" s="150"/>
      <c r="J3268" s="91"/>
      <c r="K3268" s="91"/>
      <c r="L3268" s="71" t="s">
        <v>2</v>
      </c>
    </row>
    <row r="3269" spans="1:12" x14ac:dyDescent="0.25">
      <c r="A3269" s="155" t="s">
        <v>7303</v>
      </c>
      <c r="B3269" s="91" t="s">
        <v>12829</v>
      </c>
      <c r="C3269" s="91" t="s">
        <v>9237</v>
      </c>
      <c r="D3269" s="91" t="s">
        <v>10004</v>
      </c>
      <c r="E3269" s="91">
        <v>10</v>
      </c>
      <c r="F3269" s="91">
        <v>2048</v>
      </c>
      <c r="G3269" s="91">
        <v>1080</v>
      </c>
      <c r="H3269" s="91">
        <v>120</v>
      </c>
      <c r="I3269" s="149"/>
      <c r="J3269" s="91"/>
      <c r="K3269" s="91"/>
      <c r="L3269" s="71" t="s">
        <v>2</v>
      </c>
    </row>
    <row r="3270" spans="1:12" x14ac:dyDescent="0.25">
      <c r="A3270" s="156" t="s">
        <v>7306</v>
      </c>
      <c r="B3270" s="91" t="s">
        <v>12830</v>
      </c>
      <c r="C3270" s="91" t="s">
        <v>9237</v>
      </c>
      <c r="D3270" s="91" t="s">
        <v>10009</v>
      </c>
      <c r="E3270" s="91">
        <v>10</v>
      </c>
      <c r="F3270" s="91">
        <v>2048</v>
      </c>
      <c r="G3270" s="91">
        <v>1080</v>
      </c>
      <c r="H3270" s="91">
        <v>24</v>
      </c>
      <c r="I3270" s="150"/>
      <c r="J3270" s="91"/>
      <c r="K3270" s="91"/>
      <c r="L3270" s="71" t="s">
        <v>2</v>
      </c>
    </row>
    <row r="3271" spans="1:12" x14ac:dyDescent="0.25">
      <c r="A3271" s="155" t="s">
        <v>7308</v>
      </c>
      <c r="B3271" s="91" t="s">
        <v>12831</v>
      </c>
      <c r="C3271" s="91" t="s">
        <v>9237</v>
      </c>
      <c r="D3271" s="91" t="s">
        <v>10009</v>
      </c>
      <c r="E3271" s="91">
        <v>10</v>
      </c>
      <c r="F3271" s="91">
        <v>2048</v>
      </c>
      <c r="G3271" s="91">
        <v>1080</v>
      </c>
      <c r="H3271" s="91">
        <v>30</v>
      </c>
      <c r="I3271" s="149"/>
      <c r="J3271" s="91"/>
      <c r="K3271" s="91"/>
      <c r="L3271" s="71" t="s">
        <v>2</v>
      </c>
    </row>
    <row r="3272" spans="1:12" x14ac:dyDescent="0.25">
      <c r="A3272" s="156" t="s">
        <v>7311</v>
      </c>
      <c r="B3272" s="91" t="s">
        <v>12832</v>
      </c>
      <c r="C3272" s="91" t="s">
        <v>9237</v>
      </c>
      <c r="D3272" s="91" t="s">
        <v>10009</v>
      </c>
      <c r="E3272" s="91">
        <v>10</v>
      </c>
      <c r="F3272" s="91">
        <v>2048</v>
      </c>
      <c r="G3272" s="91">
        <v>1080</v>
      </c>
      <c r="H3272" s="91">
        <v>60</v>
      </c>
      <c r="I3272" s="150"/>
      <c r="J3272" s="91"/>
      <c r="K3272" s="91"/>
      <c r="L3272" s="71" t="s">
        <v>2</v>
      </c>
    </row>
    <row r="3273" spans="1:12" x14ac:dyDescent="0.25">
      <c r="A3273" s="155" t="s">
        <v>7314</v>
      </c>
      <c r="B3273" s="91" t="s">
        <v>12833</v>
      </c>
      <c r="C3273" s="91" t="s">
        <v>9237</v>
      </c>
      <c r="D3273" s="91" t="s">
        <v>10009</v>
      </c>
      <c r="E3273" s="91">
        <v>10</v>
      </c>
      <c r="F3273" s="91">
        <v>2048</v>
      </c>
      <c r="G3273" s="91">
        <v>1080</v>
      </c>
      <c r="H3273" s="91">
        <v>120</v>
      </c>
      <c r="I3273" s="149"/>
      <c r="J3273" s="91"/>
      <c r="K3273" s="91"/>
      <c r="L3273" s="71" t="s">
        <v>2</v>
      </c>
    </row>
    <row r="3274" spans="1:12" x14ac:dyDescent="0.25">
      <c r="A3274" s="156" t="s">
        <v>7317</v>
      </c>
      <c r="B3274" s="91" t="s">
        <v>12834</v>
      </c>
      <c r="C3274" s="91" t="s">
        <v>9237</v>
      </c>
      <c r="D3274" s="91" t="s">
        <v>10014</v>
      </c>
      <c r="E3274" s="91">
        <v>10</v>
      </c>
      <c r="F3274" s="91">
        <v>2048</v>
      </c>
      <c r="G3274" s="91">
        <v>1080</v>
      </c>
      <c r="H3274" s="91">
        <v>24</v>
      </c>
      <c r="I3274" s="150"/>
      <c r="J3274" s="91"/>
      <c r="K3274" s="91"/>
      <c r="L3274" s="71" t="s">
        <v>2</v>
      </c>
    </row>
    <row r="3275" spans="1:12" x14ac:dyDescent="0.25">
      <c r="A3275" s="155" t="s">
        <v>7319</v>
      </c>
      <c r="B3275" s="91" t="s">
        <v>12835</v>
      </c>
      <c r="C3275" s="91" t="s">
        <v>9237</v>
      </c>
      <c r="D3275" s="91" t="s">
        <v>10014</v>
      </c>
      <c r="E3275" s="91">
        <v>10</v>
      </c>
      <c r="F3275" s="91">
        <v>2048</v>
      </c>
      <c r="G3275" s="91">
        <v>1080</v>
      </c>
      <c r="H3275" s="91">
        <v>30</v>
      </c>
      <c r="I3275" s="149"/>
      <c r="J3275" s="91"/>
      <c r="K3275" s="91"/>
      <c r="L3275" s="71" t="s">
        <v>2</v>
      </c>
    </row>
    <row r="3276" spans="1:12" x14ac:dyDescent="0.25">
      <c r="A3276" s="156" t="s">
        <v>7321</v>
      </c>
      <c r="B3276" s="91" t="s">
        <v>12836</v>
      </c>
      <c r="C3276" s="91" t="s">
        <v>9237</v>
      </c>
      <c r="D3276" s="91" t="s">
        <v>10014</v>
      </c>
      <c r="E3276" s="91">
        <v>10</v>
      </c>
      <c r="F3276" s="91">
        <v>2048</v>
      </c>
      <c r="G3276" s="91">
        <v>1080</v>
      </c>
      <c r="H3276" s="91">
        <v>60</v>
      </c>
      <c r="I3276" s="150"/>
      <c r="J3276" s="91"/>
      <c r="K3276" s="91"/>
      <c r="L3276" s="71" t="s">
        <v>2</v>
      </c>
    </row>
    <row r="3277" spans="1:12" x14ac:dyDescent="0.25">
      <c r="A3277" s="155" t="s">
        <v>7323</v>
      </c>
      <c r="B3277" s="91" t="s">
        <v>12837</v>
      </c>
      <c r="C3277" s="91" t="s">
        <v>9237</v>
      </c>
      <c r="D3277" s="91" t="s">
        <v>10014</v>
      </c>
      <c r="E3277" s="91">
        <v>10</v>
      </c>
      <c r="F3277" s="91">
        <v>2048</v>
      </c>
      <c r="G3277" s="91">
        <v>1080</v>
      </c>
      <c r="H3277" s="91">
        <v>120</v>
      </c>
      <c r="I3277" s="149"/>
      <c r="J3277" s="91"/>
      <c r="K3277" s="91"/>
      <c r="L3277" s="71" t="s">
        <v>2</v>
      </c>
    </row>
    <row r="3278" spans="1:12" x14ac:dyDescent="0.25">
      <c r="A3278" s="156" t="s">
        <v>7325</v>
      </c>
      <c r="B3278" s="91" t="s">
        <v>12838</v>
      </c>
      <c r="C3278" s="91" t="s">
        <v>9237</v>
      </c>
      <c r="D3278" s="91" t="s">
        <v>10019</v>
      </c>
      <c r="E3278" s="91">
        <v>12</v>
      </c>
      <c r="F3278" s="91">
        <v>2048</v>
      </c>
      <c r="G3278" s="91">
        <v>1080</v>
      </c>
      <c r="H3278" s="91">
        <v>24</v>
      </c>
      <c r="I3278" s="150"/>
      <c r="J3278" s="91"/>
      <c r="K3278" s="91"/>
      <c r="L3278" s="71" t="s">
        <v>2</v>
      </c>
    </row>
    <row r="3279" spans="1:12" x14ac:dyDescent="0.25">
      <c r="A3279" s="155" t="s">
        <v>7327</v>
      </c>
      <c r="B3279" s="91" t="s">
        <v>12839</v>
      </c>
      <c r="C3279" s="91" t="s">
        <v>9237</v>
      </c>
      <c r="D3279" s="91" t="s">
        <v>10019</v>
      </c>
      <c r="E3279" s="91">
        <v>12</v>
      </c>
      <c r="F3279" s="91">
        <v>2048</v>
      </c>
      <c r="G3279" s="91">
        <v>1080</v>
      </c>
      <c r="H3279" s="91">
        <v>30</v>
      </c>
      <c r="I3279" s="149"/>
      <c r="J3279" s="91"/>
      <c r="K3279" s="91"/>
      <c r="L3279" s="71" t="s">
        <v>2</v>
      </c>
    </row>
    <row r="3280" spans="1:12" x14ac:dyDescent="0.25">
      <c r="A3280" s="156" t="s">
        <v>7329</v>
      </c>
      <c r="B3280" s="91" t="s">
        <v>12840</v>
      </c>
      <c r="C3280" s="91" t="s">
        <v>9237</v>
      </c>
      <c r="D3280" s="91" t="s">
        <v>10019</v>
      </c>
      <c r="E3280" s="91">
        <v>12</v>
      </c>
      <c r="F3280" s="91">
        <v>2048</v>
      </c>
      <c r="G3280" s="91">
        <v>1080</v>
      </c>
      <c r="H3280" s="91">
        <v>60</v>
      </c>
      <c r="I3280" s="150"/>
      <c r="J3280" s="91"/>
      <c r="K3280" s="91"/>
      <c r="L3280" s="71" t="s">
        <v>2</v>
      </c>
    </row>
    <row r="3281" spans="1:12" x14ac:dyDescent="0.25">
      <c r="A3281" s="155" t="s">
        <v>7332</v>
      </c>
      <c r="B3281" s="91" t="s">
        <v>12841</v>
      </c>
      <c r="C3281" s="91" t="s">
        <v>9237</v>
      </c>
      <c r="D3281" s="91" t="s">
        <v>10019</v>
      </c>
      <c r="E3281" s="91">
        <v>12</v>
      </c>
      <c r="F3281" s="91">
        <v>2048</v>
      </c>
      <c r="G3281" s="91">
        <v>1080</v>
      </c>
      <c r="H3281" s="91">
        <v>120</v>
      </c>
      <c r="I3281" s="149"/>
      <c r="J3281" s="91"/>
      <c r="K3281" s="91"/>
      <c r="L3281" s="71" t="s">
        <v>2</v>
      </c>
    </row>
    <row r="3282" spans="1:12" x14ac:dyDescent="0.25">
      <c r="A3282" s="156" t="s">
        <v>7334</v>
      </c>
      <c r="B3282" s="91" t="s">
        <v>12842</v>
      </c>
      <c r="C3282" s="91" t="s">
        <v>9237</v>
      </c>
      <c r="D3282" s="91" t="s">
        <v>10024</v>
      </c>
      <c r="E3282" s="91">
        <v>12</v>
      </c>
      <c r="F3282" s="91">
        <v>2048</v>
      </c>
      <c r="G3282" s="91">
        <v>1080</v>
      </c>
      <c r="H3282" s="91">
        <v>24</v>
      </c>
      <c r="I3282" s="150"/>
      <c r="J3282" s="91"/>
      <c r="K3282" s="91"/>
      <c r="L3282" s="71" t="s">
        <v>2</v>
      </c>
    </row>
    <row r="3283" spans="1:12" x14ac:dyDescent="0.25">
      <c r="A3283" s="155" t="s">
        <v>7337</v>
      </c>
      <c r="B3283" s="91" t="s">
        <v>12843</v>
      </c>
      <c r="C3283" s="91" t="s">
        <v>9237</v>
      </c>
      <c r="D3283" s="91" t="s">
        <v>10024</v>
      </c>
      <c r="E3283" s="91">
        <v>12</v>
      </c>
      <c r="F3283" s="91">
        <v>2048</v>
      </c>
      <c r="G3283" s="91">
        <v>1080</v>
      </c>
      <c r="H3283" s="91">
        <v>30</v>
      </c>
      <c r="I3283" s="149"/>
      <c r="J3283" s="91"/>
      <c r="K3283" s="91"/>
      <c r="L3283" s="71" t="s">
        <v>2</v>
      </c>
    </row>
    <row r="3284" spans="1:12" x14ac:dyDescent="0.25">
      <c r="A3284" s="156" t="s">
        <v>7339</v>
      </c>
      <c r="B3284" s="91" t="s">
        <v>12844</v>
      </c>
      <c r="C3284" s="91" t="s">
        <v>9237</v>
      </c>
      <c r="D3284" s="91" t="s">
        <v>10024</v>
      </c>
      <c r="E3284" s="91">
        <v>12</v>
      </c>
      <c r="F3284" s="91">
        <v>2048</v>
      </c>
      <c r="G3284" s="91">
        <v>1080</v>
      </c>
      <c r="H3284" s="91">
        <v>60</v>
      </c>
      <c r="I3284" s="150"/>
      <c r="J3284" s="91"/>
      <c r="K3284" s="91"/>
      <c r="L3284" s="71" t="s">
        <v>2</v>
      </c>
    </row>
    <row r="3285" spans="1:12" x14ac:dyDescent="0.25">
      <c r="A3285" s="155" t="s">
        <v>7342</v>
      </c>
      <c r="B3285" s="91" t="s">
        <v>12845</v>
      </c>
      <c r="C3285" s="91" t="s">
        <v>9237</v>
      </c>
      <c r="D3285" s="91" t="s">
        <v>10024</v>
      </c>
      <c r="E3285" s="91">
        <v>12</v>
      </c>
      <c r="F3285" s="91">
        <v>2048</v>
      </c>
      <c r="G3285" s="91">
        <v>1080</v>
      </c>
      <c r="H3285" s="91">
        <v>120</v>
      </c>
      <c r="I3285" s="149"/>
      <c r="J3285" s="91"/>
      <c r="K3285" s="91"/>
      <c r="L3285" s="71" t="s">
        <v>2</v>
      </c>
    </row>
    <row r="3286" spans="1:12" x14ac:dyDescent="0.25">
      <c r="A3286" s="156" t="s">
        <v>7345</v>
      </c>
      <c r="B3286" s="91" t="s">
        <v>12846</v>
      </c>
      <c r="C3286" s="91" t="s">
        <v>9237</v>
      </c>
      <c r="D3286" s="91" t="s">
        <v>10029</v>
      </c>
      <c r="E3286" s="91">
        <v>12</v>
      </c>
      <c r="F3286" s="91">
        <v>2048</v>
      </c>
      <c r="G3286" s="91">
        <v>1080</v>
      </c>
      <c r="H3286" s="91">
        <v>24</v>
      </c>
      <c r="I3286" s="150"/>
      <c r="J3286" s="91"/>
      <c r="K3286" s="91"/>
      <c r="L3286" s="71" t="s">
        <v>2</v>
      </c>
    </row>
    <row r="3287" spans="1:12" x14ac:dyDescent="0.25">
      <c r="A3287" s="155" t="s">
        <v>7348</v>
      </c>
      <c r="B3287" s="91" t="s">
        <v>12847</v>
      </c>
      <c r="C3287" s="91" t="s">
        <v>9237</v>
      </c>
      <c r="D3287" s="91" t="s">
        <v>10029</v>
      </c>
      <c r="E3287" s="91">
        <v>12</v>
      </c>
      <c r="F3287" s="91">
        <v>2048</v>
      </c>
      <c r="G3287" s="91">
        <v>1080</v>
      </c>
      <c r="H3287" s="91">
        <v>30</v>
      </c>
      <c r="I3287" s="149"/>
      <c r="J3287" s="91"/>
      <c r="K3287" s="91"/>
      <c r="L3287" s="71" t="s">
        <v>2</v>
      </c>
    </row>
    <row r="3288" spans="1:12" x14ac:dyDescent="0.25">
      <c r="A3288" s="156" t="s">
        <v>7350</v>
      </c>
      <c r="B3288" s="91" t="s">
        <v>12848</v>
      </c>
      <c r="C3288" s="91" t="s">
        <v>9237</v>
      </c>
      <c r="D3288" s="91" t="s">
        <v>10029</v>
      </c>
      <c r="E3288" s="91">
        <v>12</v>
      </c>
      <c r="F3288" s="91">
        <v>2048</v>
      </c>
      <c r="G3288" s="91">
        <v>1080</v>
      </c>
      <c r="H3288" s="91">
        <v>60</v>
      </c>
      <c r="I3288" s="150"/>
      <c r="J3288" s="91"/>
      <c r="K3288" s="91"/>
      <c r="L3288" s="71" t="s">
        <v>2</v>
      </c>
    </row>
    <row r="3289" spans="1:12" x14ac:dyDescent="0.25">
      <c r="A3289" s="155" t="s">
        <v>7353</v>
      </c>
      <c r="B3289" s="91" t="s">
        <v>12849</v>
      </c>
      <c r="C3289" s="91" t="s">
        <v>9237</v>
      </c>
      <c r="D3289" s="91" t="s">
        <v>10029</v>
      </c>
      <c r="E3289" s="91">
        <v>12</v>
      </c>
      <c r="F3289" s="91">
        <v>2048</v>
      </c>
      <c r="G3289" s="91">
        <v>1080</v>
      </c>
      <c r="H3289" s="91">
        <v>120</v>
      </c>
      <c r="I3289" s="149"/>
      <c r="J3289" s="91"/>
      <c r="K3289" s="91"/>
      <c r="L3289" s="71" t="s">
        <v>2</v>
      </c>
    </row>
    <row r="3290" spans="1:12" x14ac:dyDescent="0.25">
      <c r="A3290" s="156" t="s">
        <v>7355</v>
      </c>
      <c r="B3290" s="91" t="s">
        <v>12850</v>
      </c>
      <c r="C3290" s="91" t="s">
        <v>9237</v>
      </c>
      <c r="D3290" s="91" t="s">
        <v>10034</v>
      </c>
      <c r="E3290" s="91">
        <v>12</v>
      </c>
      <c r="F3290" s="91">
        <v>2048</v>
      </c>
      <c r="G3290" s="91">
        <v>1080</v>
      </c>
      <c r="H3290" s="91">
        <v>24</v>
      </c>
      <c r="I3290" s="150"/>
      <c r="J3290" s="91"/>
      <c r="K3290" s="91"/>
      <c r="L3290" s="71" t="s">
        <v>2</v>
      </c>
    </row>
    <row r="3291" spans="1:12" x14ac:dyDescent="0.25">
      <c r="A3291" s="155" t="s">
        <v>7357</v>
      </c>
      <c r="B3291" s="91" t="s">
        <v>12851</v>
      </c>
      <c r="C3291" s="91" t="s">
        <v>9237</v>
      </c>
      <c r="D3291" s="91" t="s">
        <v>10034</v>
      </c>
      <c r="E3291" s="91">
        <v>12</v>
      </c>
      <c r="F3291" s="91">
        <v>2048</v>
      </c>
      <c r="G3291" s="91">
        <v>1080</v>
      </c>
      <c r="H3291" s="91">
        <v>30</v>
      </c>
      <c r="I3291" s="149"/>
      <c r="J3291" s="91"/>
      <c r="K3291" s="91"/>
      <c r="L3291" s="71" t="s">
        <v>2</v>
      </c>
    </row>
    <row r="3292" spans="1:12" x14ac:dyDescent="0.25">
      <c r="A3292" s="156" t="s">
        <v>7359</v>
      </c>
      <c r="B3292" s="91" t="s">
        <v>12852</v>
      </c>
      <c r="C3292" s="91" t="s">
        <v>9237</v>
      </c>
      <c r="D3292" s="91" t="s">
        <v>10034</v>
      </c>
      <c r="E3292" s="91">
        <v>12</v>
      </c>
      <c r="F3292" s="91">
        <v>2048</v>
      </c>
      <c r="G3292" s="91">
        <v>1080</v>
      </c>
      <c r="H3292" s="91">
        <v>60</v>
      </c>
      <c r="I3292" s="150"/>
      <c r="J3292" s="91"/>
      <c r="K3292" s="91"/>
      <c r="L3292" s="71" t="s">
        <v>2</v>
      </c>
    </row>
    <row r="3293" spans="1:12" x14ac:dyDescent="0.25">
      <c r="A3293" s="155" t="s">
        <v>7361</v>
      </c>
      <c r="B3293" s="91" t="s">
        <v>12853</v>
      </c>
      <c r="C3293" s="91" t="s">
        <v>9237</v>
      </c>
      <c r="D3293" s="91" t="s">
        <v>10034</v>
      </c>
      <c r="E3293" s="91">
        <v>12</v>
      </c>
      <c r="F3293" s="91">
        <v>2048</v>
      </c>
      <c r="G3293" s="91">
        <v>1080</v>
      </c>
      <c r="H3293" s="91">
        <v>120</v>
      </c>
      <c r="I3293" s="149"/>
      <c r="J3293" s="91"/>
      <c r="K3293" s="91"/>
      <c r="L3293" s="71" t="s">
        <v>2</v>
      </c>
    </row>
    <row r="3294" spans="1:12" x14ac:dyDescent="0.25">
      <c r="A3294" s="156" t="s">
        <v>7364</v>
      </c>
      <c r="B3294" s="91" t="s">
        <v>12854</v>
      </c>
      <c r="C3294" s="91" t="s">
        <v>9237</v>
      </c>
      <c r="D3294" s="91" t="s">
        <v>9072</v>
      </c>
      <c r="E3294" s="91">
        <v>8</v>
      </c>
      <c r="F3294" s="91">
        <v>2560</v>
      </c>
      <c r="G3294" s="91">
        <v>1440</v>
      </c>
      <c r="H3294" s="91">
        <v>24</v>
      </c>
      <c r="I3294" s="150"/>
      <c r="J3294" s="91"/>
      <c r="K3294" s="91"/>
      <c r="L3294" s="71" t="s">
        <v>2</v>
      </c>
    </row>
    <row r="3295" spans="1:12" x14ac:dyDescent="0.25">
      <c r="A3295" s="155" t="s">
        <v>7366</v>
      </c>
      <c r="B3295" s="91" t="s">
        <v>12855</v>
      </c>
      <c r="C3295" s="91" t="s">
        <v>9237</v>
      </c>
      <c r="D3295" s="91" t="s">
        <v>9072</v>
      </c>
      <c r="E3295" s="91">
        <v>8</v>
      </c>
      <c r="F3295" s="91">
        <v>2560</v>
      </c>
      <c r="G3295" s="91">
        <v>1440</v>
      </c>
      <c r="H3295" s="91">
        <v>30</v>
      </c>
      <c r="I3295" s="149"/>
      <c r="J3295" s="91"/>
      <c r="K3295" s="91"/>
      <c r="L3295" s="71" t="s">
        <v>2</v>
      </c>
    </row>
    <row r="3296" spans="1:12" x14ac:dyDescent="0.25">
      <c r="A3296" s="156" t="s">
        <v>7368</v>
      </c>
      <c r="B3296" s="91" t="s">
        <v>12856</v>
      </c>
      <c r="C3296" s="91" t="s">
        <v>9237</v>
      </c>
      <c r="D3296" s="91" t="s">
        <v>9072</v>
      </c>
      <c r="E3296" s="91">
        <v>8</v>
      </c>
      <c r="F3296" s="91">
        <v>2560</v>
      </c>
      <c r="G3296" s="91">
        <v>1440</v>
      </c>
      <c r="H3296" s="91">
        <v>60</v>
      </c>
      <c r="I3296" s="150"/>
      <c r="J3296" s="91"/>
      <c r="K3296" s="91"/>
      <c r="L3296" s="71" t="s">
        <v>2</v>
      </c>
    </row>
    <row r="3297" spans="1:12" x14ac:dyDescent="0.25">
      <c r="A3297" s="155" t="s">
        <v>7371</v>
      </c>
      <c r="B3297" s="91" t="s">
        <v>12857</v>
      </c>
      <c r="C3297" s="91" t="s">
        <v>9237</v>
      </c>
      <c r="D3297" s="91" t="s">
        <v>9072</v>
      </c>
      <c r="E3297" s="91">
        <v>8</v>
      </c>
      <c r="F3297" s="91">
        <v>2560</v>
      </c>
      <c r="G3297" s="91">
        <v>1440</v>
      </c>
      <c r="H3297" s="91">
        <v>120</v>
      </c>
      <c r="I3297" s="149"/>
      <c r="J3297" s="91"/>
      <c r="K3297" s="91"/>
      <c r="L3297" s="71" t="s">
        <v>2</v>
      </c>
    </row>
    <row r="3298" spans="1:12" x14ac:dyDescent="0.25">
      <c r="A3298" s="156" t="s">
        <v>7373</v>
      </c>
      <c r="B3298" s="91" t="s">
        <v>12858</v>
      </c>
      <c r="C3298" s="91" t="s">
        <v>9237</v>
      </c>
      <c r="D3298" s="91" t="s">
        <v>9984</v>
      </c>
      <c r="E3298" s="91">
        <v>8</v>
      </c>
      <c r="F3298" s="91">
        <v>2560</v>
      </c>
      <c r="G3298" s="91">
        <v>1440</v>
      </c>
      <c r="H3298" s="91">
        <v>24</v>
      </c>
      <c r="I3298" s="150"/>
      <c r="J3298" s="91"/>
      <c r="K3298" s="91"/>
      <c r="L3298" s="71" t="s">
        <v>2</v>
      </c>
    </row>
    <row r="3299" spans="1:12" x14ac:dyDescent="0.25">
      <c r="A3299" s="155" t="s">
        <v>7375</v>
      </c>
      <c r="B3299" s="91" t="s">
        <v>12859</v>
      </c>
      <c r="C3299" s="91" t="s">
        <v>9237</v>
      </c>
      <c r="D3299" s="91" t="s">
        <v>9984</v>
      </c>
      <c r="E3299" s="91">
        <v>8</v>
      </c>
      <c r="F3299" s="91">
        <v>2560</v>
      </c>
      <c r="G3299" s="91">
        <v>1440</v>
      </c>
      <c r="H3299" s="91">
        <v>30</v>
      </c>
      <c r="I3299" s="149"/>
      <c r="J3299" s="91"/>
      <c r="K3299" s="91"/>
      <c r="L3299" s="71" t="s">
        <v>2</v>
      </c>
    </row>
    <row r="3300" spans="1:12" x14ac:dyDescent="0.25">
      <c r="A3300" s="156" t="s">
        <v>7377</v>
      </c>
      <c r="B3300" s="91" t="s">
        <v>12860</v>
      </c>
      <c r="C3300" s="91" t="s">
        <v>9237</v>
      </c>
      <c r="D3300" s="91" t="s">
        <v>9984</v>
      </c>
      <c r="E3300" s="91">
        <v>8</v>
      </c>
      <c r="F3300" s="91">
        <v>2560</v>
      </c>
      <c r="G3300" s="91">
        <v>1440</v>
      </c>
      <c r="H3300" s="91">
        <v>60</v>
      </c>
      <c r="I3300" s="150"/>
      <c r="J3300" s="91"/>
      <c r="K3300" s="91"/>
      <c r="L3300" s="71" t="s">
        <v>2</v>
      </c>
    </row>
    <row r="3301" spans="1:12" x14ac:dyDescent="0.25">
      <c r="A3301" s="155" t="s">
        <v>7380</v>
      </c>
      <c r="B3301" s="91" t="s">
        <v>12861</v>
      </c>
      <c r="C3301" s="91" t="s">
        <v>9237</v>
      </c>
      <c r="D3301" s="91" t="s">
        <v>9984</v>
      </c>
      <c r="E3301" s="91">
        <v>8</v>
      </c>
      <c r="F3301" s="91">
        <v>2560</v>
      </c>
      <c r="G3301" s="91">
        <v>1440</v>
      </c>
      <c r="H3301" s="91">
        <v>120</v>
      </c>
      <c r="I3301" s="149"/>
      <c r="J3301" s="91"/>
      <c r="K3301" s="91"/>
      <c r="L3301" s="71" t="s">
        <v>2</v>
      </c>
    </row>
    <row r="3302" spans="1:12" x14ac:dyDescent="0.25">
      <c r="A3302" s="156" t="s">
        <v>7382</v>
      </c>
      <c r="B3302" s="91" t="s">
        <v>12862</v>
      </c>
      <c r="C3302" s="91" t="s">
        <v>9237</v>
      </c>
      <c r="D3302" s="91" t="s">
        <v>9989</v>
      </c>
      <c r="E3302" s="91">
        <v>8</v>
      </c>
      <c r="F3302" s="91">
        <v>2560</v>
      </c>
      <c r="G3302" s="91">
        <v>1440</v>
      </c>
      <c r="H3302" s="91">
        <v>24</v>
      </c>
      <c r="I3302" s="150"/>
      <c r="J3302" s="91"/>
      <c r="K3302" s="91"/>
      <c r="L3302" s="71" t="s">
        <v>2</v>
      </c>
    </row>
    <row r="3303" spans="1:12" x14ac:dyDescent="0.25">
      <c r="A3303" s="155" t="s">
        <v>7384</v>
      </c>
      <c r="B3303" s="91" t="s">
        <v>12863</v>
      </c>
      <c r="C3303" s="91" t="s">
        <v>9237</v>
      </c>
      <c r="D3303" s="91" t="s">
        <v>9989</v>
      </c>
      <c r="E3303" s="91">
        <v>8</v>
      </c>
      <c r="F3303" s="91">
        <v>2560</v>
      </c>
      <c r="G3303" s="91">
        <v>1440</v>
      </c>
      <c r="H3303" s="91">
        <v>30</v>
      </c>
      <c r="I3303" s="149"/>
      <c r="J3303" s="91"/>
      <c r="K3303" s="91"/>
      <c r="L3303" s="71" t="s">
        <v>2</v>
      </c>
    </row>
    <row r="3304" spans="1:12" x14ac:dyDescent="0.25">
      <c r="A3304" s="156" t="s">
        <v>7387</v>
      </c>
      <c r="B3304" s="91" t="s">
        <v>12864</v>
      </c>
      <c r="C3304" s="91" t="s">
        <v>9237</v>
      </c>
      <c r="D3304" s="91" t="s">
        <v>9989</v>
      </c>
      <c r="E3304" s="91">
        <v>8</v>
      </c>
      <c r="F3304" s="91">
        <v>2560</v>
      </c>
      <c r="G3304" s="91">
        <v>1440</v>
      </c>
      <c r="H3304" s="91">
        <v>60</v>
      </c>
      <c r="I3304" s="150"/>
      <c r="J3304" s="91"/>
      <c r="K3304" s="91"/>
      <c r="L3304" s="71" t="s">
        <v>2</v>
      </c>
    </row>
    <row r="3305" spans="1:12" x14ac:dyDescent="0.25">
      <c r="A3305" s="155" t="s">
        <v>7390</v>
      </c>
      <c r="B3305" s="91" t="s">
        <v>12865</v>
      </c>
      <c r="C3305" s="91" t="s">
        <v>9237</v>
      </c>
      <c r="D3305" s="91" t="s">
        <v>9989</v>
      </c>
      <c r="E3305" s="91">
        <v>8</v>
      </c>
      <c r="F3305" s="91">
        <v>2560</v>
      </c>
      <c r="G3305" s="91">
        <v>1440</v>
      </c>
      <c r="H3305" s="91">
        <v>120</v>
      </c>
      <c r="I3305" s="149"/>
      <c r="J3305" s="91"/>
      <c r="K3305" s="91"/>
      <c r="L3305" s="71" t="s">
        <v>2</v>
      </c>
    </row>
    <row r="3306" spans="1:12" x14ac:dyDescent="0.25">
      <c r="A3306" s="156" t="s">
        <v>7392</v>
      </c>
      <c r="B3306" s="91" t="s">
        <v>12866</v>
      </c>
      <c r="C3306" s="91" t="s">
        <v>9237</v>
      </c>
      <c r="D3306" s="91" t="s">
        <v>9994</v>
      </c>
      <c r="E3306" s="91">
        <v>8</v>
      </c>
      <c r="F3306" s="91">
        <v>2560</v>
      </c>
      <c r="G3306" s="91">
        <v>1440</v>
      </c>
      <c r="H3306" s="91">
        <v>24</v>
      </c>
      <c r="I3306" s="150"/>
      <c r="J3306" s="91"/>
      <c r="K3306" s="91"/>
      <c r="L3306" s="71" t="s">
        <v>2</v>
      </c>
    </row>
    <row r="3307" spans="1:12" x14ac:dyDescent="0.25">
      <c r="A3307" s="155" t="s">
        <v>7394</v>
      </c>
      <c r="B3307" s="91" t="s">
        <v>12867</v>
      </c>
      <c r="C3307" s="91" t="s">
        <v>9237</v>
      </c>
      <c r="D3307" s="91" t="s">
        <v>9994</v>
      </c>
      <c r="E3307" s="91">
        <v>8</v>
      </c>
      <c r="F3307" s="91">
        <v>2560</v>
      </c>
      <c r="G3307" s="91">
        <v>1440</v>
      </c>
      <c r="H3307" s="91">
        <v>30</v>
      </c>
      <c r="I3307" s="149"/>
      <c r="J3307" s="91"/>
      <c r="K3307" s="91"/>
      <c r="L3307" s="71" t="s">
        <v>2</v>
      </c>
    </row>
    <row r="3308" spans="1:12" x14ac:dyDescent="0.25">
      <c r="A3308" s="156" t="s">
        <v>7397</v>
      </c>
      <c r="B3308" s="91" t="s">
        <v>12868</v>
      </c>
      <c r="C3308" s="91" t="s">
        <v>9237</v>
      </c>
      <c r="D3308" s="91" t="s">
        <v>9994</v>
      </c>
      <c r="E3308" s="91">
        <v>8</v>
      </c>
      <c r="F3308" s="91">
        <v>2560</v>
      </c>
      <c r="G3308" s="91">
        <v>1440</v>
      </c>
      <c r="H3308" s="91">
        <v>60</v>
      </c>
      <c r="I3308" s="150"/>
      <c r="J3308" s="91"/>
      <c r="K3308" s="91"/>
      <c r="L3308" s="71" t="s">
        <v>2</v>
      </c>
    </row>
    <row r="3309" spans="1:12" x14ac:dyDescent="0.25">
      <c r="A3309" s="155" t="s">
        <v>7401</v>
      </c>
      <c r="B3309" s="91" t="s">
        <v>12869</v>
      </c>
      <c r="C3309" s="91" t="s">
        <v>9237</v>
      </c>
      <c r="D3309" s="91" t="s">
        <v>9994</v>
      </c>
      <c r="E3309" s="91">
        <v>8</v>
      </c>
      <c r="F3309" s="91">
        <v>2560</v>
      </c>
      <c r="G3309" s="91">
        <v>1440</v>
      </c>
      <c r="H3309" s="91">
        <v>120</v>
      </c>
      <c r="I3309" s="149"/>
      <c r="J3309" s="91"/>
      <c r="K3309" s="91"/>
      <c r="L3309" s="71" t="s">
        <v>2</v>
      </c>
    </row>
    <row r="3310" spans="1:12" x14ac:dyDescent="0.25">
      <c r="A3310" s="156" t="s">
        <v>7403</v>
      </c>
      <c r="B3310" s="91" t="s">
        <v>12870</v>
      </c>
      <c r="C3310" s="91" t="s">
        <v>9237</v>
      </c>
      <c r="D3310" s="91" t="s">
        <v>9999</v>
      </c>
      <c r="E3310" s="91">
        <v>10</v>
      </c>
      <c r="F3310" s="91">
        <v>2560</v>
      </c>
      <c r="G3310" s="91">
        <v>1440</v>
      </c>
      <c r="H3310" s="91">
        <v>24</v>
      </c>
      <c r="I3310" s="150"/>
      <c r="J3310" s="91"/>
      <c r="K3310" s="91"/>
      <c r="L3310" s="71" t="s">
        <v>2</v>
      </c>
    </row>
    <row r="3311" spans="1:12" x14ac:dyDescent="0.25">
      <c r="A3311" s="155" t="s">
        <v>7405</v>
      </c>
      <c r="B3311" s="91" t="s">
        <v>12871</v>
      </c>
      <c r="C3311" s="91" t="s">
        <v>9237</v>
      </c>
      <c r="D3311" s="91" t="s">
        <v>9999</v>
      </c>
      <c r="E3311" s="91">
        <v>10</v>
      </c>
      <c r="F3311" s="91">
        <v>2560</v>
      </c>
      <c r="G3311" s="91">
        <v>1440</v>
      </c>
      <c r="H3311" s="91">
        <v>30</v>
      </c>
      <c r="I3311" s="149"/>
      <c r="J3311" s="91"/>
      <c r="K3311" s="91"/>
      <c r="L3311" s="71" t="s">
        <v>2</v>
      </c>
    </row>
    <row r="3312" spans="1:12" x14ac:dyDescent="0.25">
      <c r="A3312" s="156" t="s">
        <v>7406</v>
      </c>
      <c r="B3312" s="91" t="s">
        <v>12872</v>
      </c>
      <c r="C3312" s="91" t="s">
        <v>9237</v>
      </c>
      <c r="D3312" s="91" t="s">
        <v>9999</v>
      </c>
      <c r="E3312" s="91">
        <v>10</v>
      </c>
      <c r="F3312" s="91">
        <v>2560</v>
      </c>
      <c r="G3312" s="91">
        <v>1440</v>
      </c>
      <c r="H3312" s="91">
        <v>60</v>
      </c>
      <c r="I3312" s="150"/>
      <c r="J3312" s="91"/>
      <c r="K3312" s="91"/>
      <c r="L3312" s="71" t="s">
        <v>2</v>
      </c>
    </row>
    <row r="3313" spans="1:12" x14ac:dyDescent="0.25">
      <c r="A3313" s="155" t="s">
        <v>7408</v>
      </c>
      <c r="B3313" s="91" t="s">
        <v>12873</v>
      </c>
      <c r="C3313" s="91" t="s">
        <v>9237</v>
      </c>
      <c r="D3313" s="91" t="s">
        <v>9999</v>
      </c>
      <c r="E3313" s="91">
        <v>10</v>
      </c>
      <c r="F3313" s="91">
        <v>2560</v>
      </c>
      <c r="G3313" s="91">
        <v>1440</v>
      </c>
      <c r="H3313" s="91">
        <v>120</v>
      </c>
      <c r="I3313" s="149"/>
      <c r="J3313" s="91"/>
      <c r="K3313" s="91"/>
      <c r="L3313" s="71" t="s">
        <v>2</v>
      </c>
    </row>
    <row r="3314" spans="1:12" x14ac:dyDescent="0.25">
      <c r="A3314" s="156" t="s">
        <v>7410</v>
      </c>
      <c r="B3314" s="91" t="s">
        <v>12874</v>
      </c>
      <c r="C3314" s="91" t="s">
        <v>9237</v>
      </c>
      <c r="D3314" s="91" t="s">
        <v>10004</v>
      </c>
      <c r="E3314" s="91">
        <v>10</v>
      </c>
      <c r="F3314" s="91">
        <v>2560</v>
      </c>
      <c r="G3314" s="91">
        <v>1440</v>
      </c>
      <c r="H3314" s="91">
        <v>24</v>
      </c>
      <c r="I3314" s="150"/>
      <c r="J3314" s="91"/>
      <c r="K3314" s="135"/>
      <c r="L3314" s="71" t="s">
        <v>2</v>
      </c>
    </row>
    <row r="3315" spans="1:12" x14ac:dyDescent="0.25">
      <c r="A3315" s="155" t="s">
        <v>7412</v>
      </c>
      <c r="B3315" s="91" t="s">
        <v>12875</v>
      </c>
      <c r="C3315" s="91" t="s">
        <v>9237</v>
      </c>
      <c r="D3315" s="91" t="s">
        <v>10004</v>
      </c>
      <c r="E3315" s="91">
        <v>10</v>
      </c>
      <c r="F3315" s="91">
        <v>2560</v>
      </c>
      <c r="G3315" s="91">
        <v>1440</v>
      </c>
      <c r="H3315" s="91">
        <v>30</v>
      </c>
      <c r="I3315" s="149"/>
      <c r="J3315" s="91"/>
      <c r="K3315" s="135"/>
      <c r="L3315" s="71" t="s">
        <v>2</v>
      </c>
    </row>
    <row r="3316" spans="1:12" x14ac:dyDescent="0.25">
      <c r="A3316" s="156" t="s">
        <v>7414</v>
      </c>
      <c r="B3316" s="91" t="s">
        <v>12876</v>
      </c>
      <c r="C3316" s="91" t="s">
        <v>9237</v>
      </c>
      <c r="D3316" s="91" t="s">
        <v>10004</v>
      </c>
      <c r="E3316" s="91">
        <v>10</v>
      </c>
      <c r="F3316" s="91">
        <v>2560</v>
      </c>
      <c r="G3316" s="91">
        <v>1440</v>
      </c>
      <c r="H3316" s="91">
        <v>60</v>
      </c>
      <c r="I3316" s="150"/>
      <c r="J3316" s="91"/>
      <c r="K3316" s="135"/>
      <c r="L3316" s="71" t="s">
        <v>2</v>
      </c>
    </row>
    <row r="3317" spans="1:12" x14ac:dyDescent="0.25">
      <c r="A3317" s="155" t="s">
        <v>7415</v>
      </c>
      <c r="B3317" s="91" t="s">
        <v>12877</v>
      </c>
      <c r="C3317" s="91" t="s">
        <v>9237</v>
      </c>
      <c r="D3317" s="91" t="s">
        <v>10004</v>
      </c>
      <c r="E3317" s="91">
        <v>10</v>
      </c>
      <c r="F3317" s="91">
        <v>2560</v>
      </c>
      <c r="G3317" s="91">
        <v>1440</v>
      </c>
      <c r="H3317" s="91">
        <v>120</v>
      </c>
      <c r="I3317" s="149"/>
      <c r="J3317" s="91"/>
      <c r="K3317" s="91"/>
      <c r="L3317" s="71" t="s">
        <v>2</v>
      </c>
    </row>
    <row r="3318" spans="1:12" x14ac:dyDescent="0.25">
      <c r="A3318" s="156" t="s">
        <v>7417</v>
      </c>
      <c r="B3318" s="91" t="s">
        <v>12878</v>
      </c>
      <c r="C3318" s="91" t="s">
        <v>9237</v>
      </c>
      <c r="D3318" s="91" t="s">
        <v>10009</v>
      </c>
      <c r="E3318" s="91">
        <v>10</v>
      </c>
      <c r="F3318" s="91">
        <v>2560</v>
      </c>
      <c r="G3318" s="91">
        <v>1440</v>
      </c>
      <c r="H3318" s="91">
        <v>24</v>
      </c>
      <c r="I3318" s="150"/>
      <c r="J3318" s="91"/>
      <c r="K3318" s="91"/>
      <c r="L3318" s="71" t="s">
        <v>2</v>
      </c>
    </row>
    <row r="3319" spans="1:12" x14ac:dyDescent="0.25">
      <c r="A3319" s="155" t="s">
        <v>7418</v>
      </c>
      <c r="B3319" s="91" t="s">
        <v>12879</v>
      </c>
      <c r="C3319" s="91" t="s">
        <v>9237</v>
      </c>
      <c r="D3319" s="91" t="s">
        <v>10009</v>
      </c>
      <c r="E3319" s="91">
        <v>10</v>
      </c>
      <c r="F3319" s="91">
        <v>2560</v>
      </c>
      <c r="G3319" s="91">
        <v>1440</v>
      </c>
      <c r="H3319" s="91">
        <v>30</v>
      </c>
      <c r="I3319" s="149"/>
      <c r="J3319" s="91"/>
      <c r="K3319" s="91"/>
      <c r="L3319" s="71" t="s">
        <v>2</v>
      </c>
    </row>
    <row r="3320" spans="1:12" x14ac:dyDescent="0.25">
      <c r="A3320" s="156" t="s">
        <v>7420</v>
      </c>
      <c r="B3320" s="91" t="s">
        <v>12880</v>
      </c>
      <c r="C3320" s="91" t="s">
        <v>9237</v>
      </c>
      <c r="D3320" s="91" t="s">
        <v>10009</v>
      </c>
      <c r="E3320" s="91">
        <v>10</v>
      </c>
      <c r="F3320" s="91">
        <v>2560</v>
      </c>
      <c r="G3320" s="91">
        <v>1440</v>
      </c>
      <c r="H3320" s="91">
        <v>60</v>
      </c>
      <c r="I3320" s="150"/>
      <c r="J3320" s="91"/>
      <c r="K3320" s="91"/>
      <c r="L3320" s="71" t="s">
        <v>2</v>
      </c>
    </row>
    <row r="3321" spans="1:12" x14ac:dyDescent="0.25">
      <c r="A3321" s="155" t="s">
        <v>7422</v>
      </c>
      <c r="B3321" s="91" t="s">
        <v>12881</v>
      </c>
      <c r="C3321" s="91" t="s">
        <v>9237</v>
      </c>
      <c r="D3321" s="91" t="s">
        <v>10009</v>
      </c>
      <c r="E3321" s="91">
        <v>10</v>
      </c>
      <c r="F3321" s="91">
        <v>2560</v>
      </c>
      <c r="G3321" s="91">
        <v>1440</v>
      </c>
      <c r="H3321" s="91">
        <v>120</v>
      </c>
      <c r="I3321" s="149"/>
      <c r="J3321" s="91"/>
      <c r="K3321" s="91"/>
      <c r="L3321" s="71" t="s">
        <v>2</v>
      </c>
    </row>
    <row r="3322" spans="1:12" x14ac:dyDescent="0.25">
      <c r="A3322" s="156" t="s">
        <v>7424</v>
      </c>
      <c r="B3322" s="91" t="s">
        <v>12882</v>
      </c>
      <c r="C3322" s="91" t="s">
        <v>9237</v>
      </c>
      <c r="D3322" s="91" t="s">
        <v>10014</v>
      </c>
      <c r="E3322" s="91">
        <v>10</v>
      </c>
      <c r="F3322" s="91">
        <v>2560</v>
      </c>
      <c r="G3322" s="91">
        <v>1440</v>
      </c>
      <c r="H3322" s="91">
        <v>24</v>
      </c>
      <c r="I3322" s="150"/>
      <c r="J3322" s="91"/>
      <c r="K3322" s="91"/>
      <c r="L3322" s="71" t="s">
        <v>2</v>
      </c>
    </row>
    <row r="3323" spans="1:12" x14ac:dyDescent="0.25">
      <c r="A3323" s="155" t="s">
        <v>7426</v>
      </c>
      <c r="B3323" s="91" t="s">
        <v>12883</v>
      </c>
      <c r="C3323" s="91" t="s">
        <v>9237</v>
      </c>
      <c r="D3323" s="91" t="s">
        <v>10014</v>
      </c>
      <c r="E3323" s="91">
        <v>10</v>
      </c>
      <c r="F3323" s="91">
        <v>2560</v>
      </c>
      <c r="G3323" s="91">
        <v>1440</v>
      </c>
      <c r="H3323" s="91">
        <v>30</v>
      </c>
      <c r="I3323" s="149"/>
      <c r="J3323" s="91"/>
      <c r="K3323" s="91"/>
      <c r="L3323" s="71" t="s">
        <v>2</v>
      </c>
    </row>
    <row r="3324" spans="1:12" x14ac:dyDescent="0.25">
      <c r="A3324" s="156" t="s">
        <v>7428</v>
      </c>
      <c r="B3324" s="91" t="s">
        <v>12884</v>
      </c>
      <c r="C3324" s="91" t="s">
        <v>9237</v>
      </c>
      <c r="D3324" s="91" t="s">
        <v>10014</v>
      </c>
      <c r="E3324" s="91">
        <v>10</v>
      </c>
      <c r="F3324" s="91">
        <v>2560</v>
      </c>
      <c r="G3324" s="91">
        <v>1440</v>
      </c>
      <c r="H3324" s="91">
        <v>60</v>
      </c>
      <c r="I3324" s="150"/>
      <c r="J3324" s="91"/>
      <c r="K3324" s="91"/>
      <c r="L3324" s="71" t="s">
        <v>2</v>
      </c>
    </row>
    <row r="3325" spans="1:12" x14ac:dyDescent="0.25">
      <c r="A3325" s="155" t="s">
        <v>7430</v>
      </c>
      <c r="B3325" s="91" t="s">
        <v>12885</v>
      </c>
      <c r="C3325" s="91" t="s">
        <v>9237</v>
      </c>
      <c r="D3325" s="91" t="s">
        <v>10014</v>
      </c>
      <c r="E3325" s="91">
        <v>10</v>
      </c>
      <c r="F3325" s="91">
        <v>2560</v>
      </c>
      <c r="G3325" s="91">
        <v>1440</v>
      </c>
      <c r="H3325" s="91">
        <v>120</v>
      </c>
      <c r="I3325" s="149"/>
      <c r="J3325" s="91"/>
      <c r="K3325" s="91"/>
      <c r="L3325" s="71" t="s">
        <v>2</v>
      </c>
    </row>
    <row r="3326" spans="1:12" x14ac:dyDescent="0.25">
      <c r="A3326" s="156" t="s">
        <v>7432</v>
      </c>
      <c r="B3326" s="91" t="s">
        <v>12886</v>
      </c>
      <c r="C3326" s="91" t="s">
        <v>9237</v>
      </c>
      <c r="D3326" s="91" t="s">
        <v>10019</v>
      </c>
      <c r="E3326" s="91">
        <v>12</v>
      </c>
      <c r="F3326" s="91">
        <v>2560</v>
      </c>
      <c r="G3326" s="91">
        <v>1440</v>
      </c>
      <c r="H3326" s="91">
        <v>24</v>
      </c>
      <c r="I3326" s="150"/>
      <c r="J3326" s="91"/>
      <c r="K3326" s="91"/>
      <c r="L3326" s="71" t="s">
        <v>2</v>
      </c>
    </row>
    <row r="3327" spans="1:12" x14ac:dyDescent="0.25">
      <c r="A3327" s="155" t="s">
        <v>7434</v>
      </c>
      <c r="B3327" s="91" t="s">
        <v>12887</v>
      </c>
      <c r="C3327" s="91" t="s">
        <v>9237</v>
      </c>
      <c r="D3327" s="91" t="s">
        <v>10019</v>
      </c>
      <c r="E3327" s="91">
        <v>12</v>
      </c>
      <c r="F3327" s="91">
        <v>2560</v>
      </c>
      <c r="G3327" s="91">
        <v>1440</v>
      </c>
      <c r="H3327" s="91">
        <v>30</v>
      </c>
      <c r="I3327" s="149"/>
      <c r="J3327" s="91"/>
      <c r="K3327" s="91"/>
      <c r="L3327" s="71" t="s">
        <v>2</v>
      </c>
    </row>
    <row r="3328" spans="1:12" x14ac:dyDescent="0.25">
      <c r="A3328" s="156" t="s">
        <v>7436</v>
      </c>
      <c r="B3328" s="91" t="s">
        <v>12888</v>
      </c>
      <c r="C3328" s="91" t="s">
        <v>9237</v>
      </c>
      <c r="D3328" s="91" t="s">
        <v>10019</v>
      </c>
      <c r="E3328" s="91">
        <v>12</v>
      </c>
      <c r="F3328" s="91">
        <v>2560</v>
      </c>
      <c r="G3328" s="91">
        <v>1440</v>
      </c>
      <c r="H3328" s="91">
        <v>60</v>
      </c>
      <c r="I3328" s="150"/>
      <c r="J3328" s="91"/>
      <c r="K3328" s="91"/>
      <c r="L3328" s="71" t="s">
        <v>2</v>
      </c>
    </row>
    <row r="3329" spans="1:12" x14ac:dyDescent="0.25">
      <c r="A3329" s="155" t="s">
        <v>7438</v>
      </c>
      <c r="B3329" s="91" t="s">
        <v>12889</v>
      </c>
      <c r="C3329" s="91" t="s">
        <v>9237</v>
      </c>
      <c r="D3329" s="91" t="s">
        <v>10019</v>
      </c>
      <c r="E3329" s="91">
        <v>12</v>
      </c>
      <c r="F3329" s="91">
        <v>2560</v>
      </c>
      <c r="G3329" s="91">
        <v>1440</v>
      </c>
      <c r="H3329" s="91">
        <v>120</v>
      </c>
      <c r="I3329" s="149"/>
      <c r="J3329" s="91"/>
      <c r="K3329" s="91"/>
      <c r="L3329" s="71" t="s">
        <v>2</v>
      </c>
    </row>
    <row r="3330" spans="1:12" x14ac:dyDescent="0.25">
      <c r="A3330" s="156" t="s">
        <v>7440</v>
      </c>
      <c r="B3330" s="91" t="s">
        <v>12890</v>
      </c>
      <c r="C3330" s="91" t="s">
        <v>9237</v>
      </c>
      <c r="D3330" s="91" t="s">
        <v>10024</v>
      </c>
      <c r="E3330" s="91">
        <v>12</v>
      </c>
      <c r="F3330" s="91">
        <v>2560</v>
      </c>
      <c r="G3330" s="91">
        <v>1440</v>
      </c>
      <c r="H3330" s="91">
        <v>24</v>
      </c>
      <c r="I3330" s="150"/>
      <c r="J3330" s="91"/>
      <c r="K3330" s="91"/>
      <c r="L3330" s="71" t="s">
        <v>2</v>
      </c>
    </row>
    <row r="3331" spans="1:12" x14ac:dyDescent="0.25">
      <c r="A3331" s="155" t="s">
        <v>7442</v>
      </c>
      <c r="B3331" s="91" t="s">
        <v>12891</v>
      </c>
      <c r="C3331" s="91" t="s">
        <v>9237</v>
      </c>
      <c r="D3331" s="91" t="s">
        <v>10024</v>
      </c>
      <c r="E3331" s="91">
        <v>12</v>
      </c>
      <c r="F3331" s="91">
        <v>2560</v>
      </c>
      <c r="G3331" s="91">
        <v>1440</v>
      </c>
      <c r="H3331" s="91">
        <v>30</v>
      </c>
      <c r="I3331" s="149"/>
      <c r="J3331" s="91"/>
      <c r="K3331" s="91"/>
      <c r="L3331" s="71" t="s">
        <v>2</v>
      </c>
    </row>
    <row r="3332" spans="1:12" x14ac:dyDescent="0.25">
      <c r="A3332" s="156" t="s">
        <v>7444</v>
      </c>
      <c r="B3332" s="91" t="s">
        <v>12892</v>
      </c>
      <c r="C3332" s="91" t="s">
        <v>9237</v>
      </c>
      <c r="D3332" s="91" t="s">
        <v>10024</v>
      </c>
      <c r="E3332" s="91">
        <v>12</v>
      </c>
      <c r="F3332" s="91">
        <v>2560</v>
      </c>
      <c r="G3332" s="91">
        <v>1440</v>
      </c>
      <c r="H3332" s="91">
        <v>60</v>
      </c>
      <c r="I3332" s="150"/>
      <c r="J3332" s="91"/>
      <c r="K3332" s="91"/>
      <c r="L3332" s="71" t="s">
        <v>2</v>
      </c>
    </row>
    <row r="3333" spans="1:12" x14ac:dyDescent="0.25">
      <c r="A3333" s="155" t="s">
        <v>7446</v>
      </c>
      <c r="B3333" s="91" t="s">
        <v>12893</v>
      </c>
      <c r="C3333" s="91" t="s">
        <v>9237</v>
      </c>
      <c r="D3333" s="91" t="s">
        <v>10024</v>
      </c>
      <c r="E3333" s="91">
        <v>12</v>
      </c>
      <c r="F3333" s="91">
        <v>2560</v>
      </c>
      <c r="G3333" s="91">
        <v>1440</v>
      </c>
      <c r="H3333" s="91">
        <v>120</v>
      </c>
      <c r="I3333" s="149"/>
      <c r="J3333" s="91"/>
      <c r="K3333" s="91"/>
      <c r="L3333" s="71" t="s">
        <v>2</v>
      </c>
    </row>
    <row r="3334" spans="1:12" x14ac:dyDescent="0.25">
      <c r="A3334" s="156" t="s">
        <v>7448</v>
      </c>
      <c r="B3334" s="91" t="s">
        <v>12894</v>
      </c>
      <c r="C3334" s="91" t="s">
        <v>9237</v>
      </c>
      <c r="D3334" s="91" t="s">
        <v>10029</v>
      </c>
      <c r="E3334" s="91">
        <v>12</v>
      </c>
      <c r="F3334" s="91">
        <v>2560</v>
      </c>
      <c r="G3334" s="91">
        <v>1440</v>
      </c>
      <c r="H3334" s="91">
        <v>24</v>
      </c>
      <c r="I3334" s="150"/>
      <c r="J3334" s="91"/>
      <c r="K3334" s="91"/>
      <c r="L3334" s="71" t="s">
        <v>2</v>
      </c>
    </row>
    <row r="3335" spans="1:12" x14ac:dyDescent="0.25">
      <c r="A3335" s="155" t="s">
        <v>7450</v>
      </c>
      <c r="B3335" s="91" t="s">
        <v>12895</v>
      </c>
      <c r="C3335" s="91" t="s">
        <v>9237</v>
      </c>
      <c r="D3335" s="91" t="s">
        <v>10029</v>
      </c>
      <c r="E3335" s="91">
        <v>12</v>
      </c>
      <c r="F3335" s="91">
        <v>2560</v>
      </c>
      <c r="G3335" s="91">
        <v>1440</v>
      </c>
      <c r="H3335" s="91">
        <v>30</v>
      </c>
      <c r="I3335" s="149"/>
      <c r="J3335" s="91"/>
      <c r="K3335" s="91"/>
      <c r="L3335" s="71" t="s">
        <v>2</v>
      </c>
    </row>
    <row r="3336" spans="1:12" x14ac:dyDescent="0.25">
      <c r="A3336" s="156" t="s">
        <v>7452</v>
      </c>
      <c r="B3336" s="91" t="s">
        <v>12896</v>
      </c>
      <c r="C3336" s="91" t="s">
        <v>9237</v>
      </c>
      <c r="D3336" s="91" t="s">
        <v>10029</v>
      </c>
      <c r="E3336" s="91">
        <v>12</v>
      </c>
      <c r="F3336" s="91">
        <v>2560</v>
      </c>
      <c r="G3336" s="91">
        <v>1440</v>
      </c>
      <c r="H3336" s="91">
        <v>60</v>
      </c>
      <c r="I3336" s="150"/>
      <c r="J3336" s="91"/>
      <c r="K3336" s="91"/>
      <c r="L3336" s="71" t="s">
        <v>2</v>
      </c>
    </row>
    <row r="3337" spans="1:12" x14ac:dyDescent="0.25">
      <c r="A3337" s="155" t="s">
        <v>7454</v>
      </c>
      <c r="B3337" s="91" t="s">
        <v>12897</v>
      </c>
      <c r="C3337" s="91" t="s">
        <v>9237</v>
      </c>
      <c r="D3337" s="91" t="s">
        <v>10029</v>
      </c>
      <c r="E3337" s="91">
        <v>12</v>
      </c>
      <c r="F3337" s="91">
        <v>2560</v>
      </c>
      <c r="G3337" s="91">
        <v>1440</v>
      </c>
      <c r="H3337" s="91">
        <v>120</v>
      </c>
      <c r="I3337" s="149"/>
      <c r="J3337" s="91"/>
      <c r="K3337" s="91"/>
      <c r="L3337" s="71" t="s">
        <v>2</v>
      </c>
    </row>
    <row r="3338" spans="1:12" x14ac:dyDescent="0.25">
      <c r="A3338" s="156" t="s">
        <v>7456</v>
      </c>
      <c r="B3338" s="91" t="s">
        <v>12898</v>
      </c>
      <c r="C3338" s="91" t="s">
        <v>9237</v>
      </c>
      <c r="D3338" s="91" t="s">
        <v>10034</v>
      </c>
      <c r="E3338" s="91">
        <v>12</v>
      </c>
      <c r="F3338" s="91">
        <v>2560</v>
      </c>
      <c r="G3338" s="91">
        <v>1440</v>
      </c>
      <c r="H3338" s="91">
        <v>24</v>
      </c>
      <c r="I3338" s="150"/>
      <c r="J3338" s="91"/>
      <c r="K3338" s="91"/>
      <c r="L3338" s="71" t="s">
        <v>2</v>
      </c>
    </row>
    <row r="3339" spans="1:12" x14ac:dyDescent="0.25">
      <c r="A3339" s="155" t="s">
        <v>7458</v>
      </c>
      <c r="B3339" s="91" t="s">
        <v>12899</v>
      </c>
      <c r="C3339" s="91" t="s">
        <v>9237</v>
      </c>
      <c r="D3339" s="91" t="s">
        <v>10034</v>
      </c>
      <c r="E3339" s="91">
        <v>12</v>
      </c>
      <c r="F3339" s="91">
        <v>2560</v>
      </c>
      <c r="G3339" s="91">
        <v>1440</v>
      </c>
      <c r="H3339" s="91">
        <v>30</v>
      </c>
      <c r="I3339" s="149"/>
      <c r="J3339" s="91"/>
      <c r="K3339" s="91"/>
      <c r="L3339" s="71" t="s">
        <v>2</v>
      </c>
    </row>
    <row r="3340" spans="1:12" x14ac:dyDescent="0.25">
      <c r="A3340" s="156" t="s">
        <v>7460</v>
      </c>
      <c r="B3340" s="91" t="s">
        <v>12900</v>
      </c>
      <c r="C3340" s="91" t="s">
        <v>9237</v>
      </c>
      <c r="D3340" s="91" t="s">
        <v>10034</v>
      </c>
      <c r="E3340" s="91">
        <v>12</v>
      </c>
      <c r="F3340" s="91">
        <v>2560</v>
      </c>
      <c r="G3340" s="91">
        <v>1440</v>
      </c>
      <c r="H3340" s="91">
        <v>60</v>
      </c>
      <c r="I3340" s="150"/>
      <c r="J3340" s="91"/>
      <c r="K3340" s="91"/>
      <c r="L3340" s="71" t="s">
        <v>2</v>
      </c>
    </row>
    <row r="3341" spans="1:12" x14ac:dyDescent="0.25">
      <c r="A3341" s="155" t="s">
        <v>7462</v>
      </c>
      <c r="B3341" s="91" t="s">
        <v>12901</v>
      </c>
      <c r="C3341" s="91" t="s">
        <v>9237</v>
      </c>
      <c r="D3341" s="91" t="s">
        <v>10034</v>
      </c>
      <c r="E3341" s="91">
        <v>12</v>
      </c>
      <c r="F3341" s="91">
        <v>2560</v>
      </c>
      <c r="G3341" s="91">
        <v>1440</v>
      </c>
      <c r="H3341" s="91">
        <v>120</v>
      </c>
      <c r="I3341" s="149"/>
      <c r="J3341" s="91"/>
      <c r="K3341" s="91"/>
      <c r="L3341" s="71" t="s">
        <v>2</v>
      </c>
    </row>
    <row r="3342" spans="1:12" x14ac:dyDescent="0.25">
      <c r="A3342" s="156" t="s">
        <v>7464</v>
      </c>
      <c r="B3342" s="91" t="s">
        <v>12902</v>
      </c>
      <c r="C3342" s="91" t="s">
        <v>9237</v>
      </c>
      <c r="D3342" s="91" t="s">
        <v>9072</v>
      </c>
      <c r="E3342" s="91">
        <v>8</v>
      </c>
      <c r="F3342" s="91">
        <v>3840</v>
      </c>
      <c r="G3342" s="91">
        <v>2160</v>
      </c>
      <c r="H3342" s="91">
        <v>24</v>
      </c>
      <c r="I3342" s="150"/>
      <c r="J3342" s="91"/>
      <c r="K3342" s="91"/>
      <c r="L3342" s="71" t="s">
        <v>2</v>
      </c>
    </row>
    <row r="3343" spans="1:12" x14ac:dyDescent="0.25">
      <c r="A3343" s="155" t="s">
        <v>7466</v>
      </c>
      <c r="B3343" s="91" t="s">
        <v>12903</v>
      </c>
      <c r="C3343" s="91" t="s">
        <v>9237</v>
      </c>
      <c r="D3343" s="91" t="s">
        <v>9072</v>
      </c>
      <c r="E3343" s="91">
        <v>8</v>
      </c>
      <c r="F3343" s="91">
        <v>3840</v>
      </c>
      <c r="G3343" s="91">
        <v>2160</v>
      </c>
      <c r="H3343" s="91">
        <v>30</v>
      </c>
      <c r="I3343" s="149"/>
      <c r="J3343" s="91"/>
      <c r="K3343" s="91"/>
      <c r="L3343" s="71" t="s">
        <v>2</v>
      </c>
    </row>
    <row r="3344" spans="1:12" x14ac:dyDescent="0.25">
      <c r="A3344" s="156" t="s">
        <v>7468</v>
      </c>
      <c r="B3344" s="91" t="s">
        <v>12904</v>
      </c>
      <c r="C3344" s="91" t="s">
        <v>9237</v>
      </c>
      <c r="D3344" s="91" t="s">
        <v>9072</v>
      </c>
      <c r="E3344" s="91">
        <v>8</v>
      </c>
      <c r="F3344" s="91">
        <v>3840</v>
      </c>
      <c r="G3344" s="91">
        <v>2160</v>
      </c>
      <c r="H3344" s="91">
        <v>60</v>
      </c>
      <c r="I3344" s="150"/>
      <c r="J3344" s="91"/>
      <c r="K3344" s="91"/>
      <c r="L3344" s="71" t="s">
        <v>2</v>
      </c>
    </row>
    <row r="3345" spans="1:12" x14ac:dyDescent="0.25">
      <c r="A3345" s="155" t="s">
        <v>7470</v>
      </c>
      <c r="B3345" s="91" t="s">
        <v>12905</v>
      </c>
      <c r="C3345" s="91" t="s">
        <v>9237</v>
      </c>
      <c r="D3345" s="91" t="s">
        <v>9072</v>
      </c>
      <c r="E3345" s="91">
        <v>8</v>
      </c>
      <c r="F3345" s="91">
        <v>3840</v>
      </c>
      <c r="G3345" s="91">
        <v>2160</v>
      </c>
      <c r="H3345" s="91">
        <v>120</v>
      </c>
      <c r="I3345" s="149"/>
      <c r="J3345" s="91"/>
      <c r="K3345" s="91"/>
      <c r="L3345" s="71" t="s">
        <v>2</v>
      </c>
    </row>
    <row r="3346" spans="1:12" x14ac:dyDescent="0.25">
      <c r="A3346" s="156" t="s">
        <v>7472</v>
      </c>
      <c r="B3346" s="91" t="s">
        <v>12906</v>
      </c>
      <c r="C3346" s="91" t="s">
        <v>9237</v>
      </c>
      <c r="D3346" s="91" t="s">
        <v>9984</v>
      </c>
      <c r="E3346" s="91">
        <v>8</v>
      </c>
      <c r="F3346" s="91">
        <v>3840</v>
      </c>
      <c r="G3346" s="91">
        <v>2160</v>
      </c>
      <c r="H3346" s="91">
        <v>24</v>
      </c>
      <c r="I3346" s="150"/>
      <c r="J3346" s="91"/>
      <c r="K3346" s="91"/>
      <c r="L3346" s="71" t="s">
        <v>2</v>
      </c>
    </row>
    <row r="3347" spans="1:12" x14ac:dyDescent="0.25">
      <c r="A3347" s="155" t="s">
        <v>7473</v>
      </c>
      <c r="B3347" s="91" t="s">
        <v>12907</v>
      </c>
      <c r="C3347" s="91" t="s">
        <v>9237</v>
      </c>
      <c r="D3347" s="91" t="s">
        <v>9984</v>
      </c>
      <c r="E3347" s="91">
        <v>8</v>
      </c>
      <c r="F3347" s="91">
        <v>3840</v>
      </c>
      <c r="G3347" s="91">
        <v>2160</v>
      </c>
      <c r="H3347" s="91">
        <v>30</v>
      </c>
      <c r="I3347" s="149"/>
      <c r="J3347" s="91"/>
      <c r="K3347" s="91"/>
      <c r="L3347" s="71" t="s">
        <v>2</v>
      </c>
    </row>
    <row r="3348" spans="1:12" x14ac:dyDescent="0.25">
      <c r="A3348" s="156" t="s">
        <v>7475</v>
      </c>
      <c r="B3348" s="91" t="s">
        <v>12908</v>
      </c>
      <c r="C3348" s="91" t="s">
        <v>9237</v>
      </c>
      <c r="D3348" s="91" t="s">
        <v>9984</v>
      </c>
      <c r="E3348" s="91">
        <v>8</v>
      </c>
      <c r="F3348" s="91">
        <v>3840</v>
      </c>
      <c r="G3348" s="91">
        <v>2160</v>
      </c>
      <c r="H3348" s="91">
        <v>60</v>
      </c>
      <c r="I3348" s="150"/>
      <c r="J3348" s="91"/>
      <c r="K3348" s="91"/>
      <c r="L3348" s="71" t="s">
        <v>2</v>
      </c>
    </row>
    <row r="3349" spans="1:12" x14ac:dyDescent="0.25">
      <c r="A3349" s="155" t="s">
        <v>7477</v>
      </c>
      <c r="B3349" s="91" t="s">
        <v>12909</v>
      </c>
      <c r="C3349" s="91" t="s">
        <v>9237</v>
      </c>
      <c r="D3349" s="91" t="s">
        <v>9984</v>
      </c>
      <c r="E3349" s="91">
        <v>8</v>
      </c>
      <c r="F3349" s="91">
        <v>3840</v>
      </c>
      <c r="G3349" s="91">
        <v>2160</v>
      </c>
      <c r="H3349" s="91">
        <v>120</v>
      </c>
      <c r="I3349" s="149"/>
      <c r="J3349" s="91"/>
      <c r="K3349" s="91"/>
      <c r="L3349" s="71" t="s">
        <v>2</v>
      </c>
    </row>
    <row r="3350" spans="1:12" x14ac:dyDescent="0.25">
      <c r="A3350" s="156" t="s">
        <v>7479</v>
      </c>
      <c r="B3350" s="91" t="s">
        <v>12910</v>
      </c>
      <c r="C3350" s="91" t="s">
        <v>9237</v>
      </c>
      <c r="D3350" s="91" t="s">
        <v>9989</v>
      </c>
      <c r="E3350" s="91">
        <v>8</v>
      </c>
      <c r="F3350" s="91">
        <v>3840</v>
      </c>
      <c r="G3350" s="91">
        <v>2160</v>
      </c>
      <c r="H3350" s="91">
        <v>24</v>
      </c>
      <c r="I3350" s="150"/>
      <c r="J3350" s="91"/>
      <c r="K3350" s="91"/>
      <c r="L3350" s="71" t="s">
        <v>2</v>
      </c>
    </row>
    <row r="3351" spans="1:12" x14ac:dyDescent="0.25">
      <c r="A3351" s="155" t="s">
        <v>7481</v>
      </c>
      <c r="B3351" s="91" t="s">
        <v>12911</v>
      </c>
      <c r="C3351" s="91" t="s">
        <v>9237</v>
      </c>
      <c r="D3351" s="91" t="s">
        <v>9989</v>
      </c>
      <c r="E3351" s="91">
        <v>8</v>
      </c>
      <c r="F3351" s="91">
        <v>3840</v>
      </c>
      <c r="G3351" s="91">
        <v>2160</v>
      </c>
      <c r="H3351" s="91">
        <v>30</v>
      </c>
      <c r="I3351" s="149"/>
      <c r="J3351" s="91"/>
      <c r="K3351" s="91"/>
      <c r="L3351" s="71" t="s">
        <v>2</v>
      </c>
    </row>
    <row r="3352" spans="1:12" x14ac:dyDescent="0.25">
      <c r="A3352" s="156" t="s">
        <v>7483</v>
      </c>
      <c r="B3352" s="91" t="s">
        <v>12912</v>
      </c>
      <c r="C3352" s="91" t="s">
        <v>9237</v>
      </c>
      <c r="D3352" s="91" t="s">
        <v>9989</v>
      </c>
      <c r="E3352" s="91">
        <v>8</v>
      </c>
      <c r="F3352" s="91">
        <v>3840</v>
      </c>
      <c r="G3352" s="91">
        <v>2160</v>
      </c>
      <c r="H3352" s="91">
        <v>60</v>
      </c>
      <c r="I3352" s="150"/>
      <c r="J3352" s="91"/>
      <c r="K3352" s="91"/>
      <c r="L3352" s="71" t="s">
        <v>2</v>
      </c>
    </row>
    <row r="3353" spans="1:12" x14ac:dyDescent="0.25">
      <c r="A3353" s="155" t="s">
        <v>7485</v>
      </c>
      <c r="B3353" s="91" t="s">
        <v>12913</v>
      </c>
      <c r="C3353" s="91" t="s">
        <v>9237</v>
      </c>
      <c r="D3353" s="91" t="s">
        <v>9989</v>
      </c>
      <c r="E3353" s="91">
        <v>8</v>
      </c>
      <c r="F3353" s="91">
        <v>3840</v>
      </c>
      <c r="G3353" s="91">
        <v>2160</v>
      </c>
      <c r="H3353" s="91">
        <v>120</v>
      </c>
      <c r="I3353" s="149"/>
      <c r="J3353" s="91"/>
      <c r="K3353" s="91"/>
      <c r="L3353" s="71" t="s">
        <v>2</v>
      </c>
    </row>
    <row r="3354" spans="1:12" x14ac:dyDescent="0.25">
      <c r="A3354" s="156" t="s">
        <v>7487</v>
      </c>
      <c r="B3354" s="91" t="s">
        <v>12914</v>
      </c>
      <c r="C3354" s="91" t="s">
        <v>9237</v>
      </c>
      <c r="D3354" s="91" t="s">
        <v>9994</v>
      </c>
      <c r="E3354" s="91">
        <v>8</v>
      </c>
      <c r="F3354" s="91">
        <v>3840</v>
      </c>
      <c r="G3354" s="91">
        <v>2160</v>
      </c>
      <c r="H3354" s="91">
        <v>24</v>
      </c>
      <c r="I3354" s="150"/>
      <c r="J3354" s="91"/>
      <c r="K3354" s="91"/>
      <c r="L3354" s="71" t="s">
        <v>2</v>
      </c>
    </row>
    <row r="3355" spans="1:12" x14ac:dyDescent="0.25">
      <c r="A3355" s="155" t="s">
        <v>7489</v>
      </c>
      <c r="B3355" s="91" t="s">
        <v>12915</v>
      </c>
      <c r="C3355" s="91" t="s">
        <v>9237</v>
      </c>
      <c r="D3355" s="91" t="s">
        <v>9994</v>
      </c>
      <c r="E3355" s="91">
        <v>8</v>
      </c>
      <c r="F3355" s="91">
        <v>3840</v>
      </c>
      <c r="G3355" s="91">
        <v>2160</v>
      </c>
      <c r="H3355" s="91">
        <v>30</v>
      </c>
      <c r="I3355" s="149"/>
      <c r="J3355" s="91"/>
      <c r="K3355" s="91"/>
      <c r="L3355" s="71" t="s">
        <v>2</v>
      </c>
    </row>
    <row r="3356" spans="1:12" x14ac:dyDescent="0.25">
      <c r="A3356" s="156" t="s">
        <v>7491</v>
      </c>
      <c r="B3356" s="91" t="s">
        <v>12916</v>
      </c>
      <c r="C3356" s="91" t="s">
        <v>9237</v>
      </c>
      <c r="D3356" s="91" t="s">
        <v>9994</v>
      </c>
      <c r="E3356" s="91">
        <v>8</v>
      </c>
      <c r="F3356" s="91">
        <v>3840</v>
      </c>
      <c r="G3356" s="91">
        <v>2160</v>
      </c>
      <c r="H3356" s="91">
        <v>60</v>
      </c>
      <c r="I3356" s="150"/>
      <c r="J3356" s="91"/>
      <c r="K3356" s="91"/>
      <c r="L3356" s="71" t="s">
        <v>2</v>
      </c>
    </row>
    <row r="3357" spans="1:12" x14ac:dyDescent="0.25">
      <c r="A3357" s="155" t="s">
        <v>7492</v>
      </c>
      <c r="B3357" s="91" t="s">
        <v>12917</v>
      </c>
      <c r="C3357" s="91" t="s">
        <v>9237</v>
      </c>
      <c r="D3357" s="91" t="s">
        <v>9994</v>
      </c>
      <c r="E3357" s="91">
        <v>8</v>
      </c>
      <c r="F3357" s="91">
        <v>3840</v>
      </c>
      <c r="G3357" s="91">
        <v>2160</v>
      </c>
      <c r="H3357" s="91">
        <v>120</v>
      </c>
      <c r="I3357" s="149"/>
      <c r="J3357" s="91"/>
      <c r="K3357" s="91"/>
      <c r="L3357" s="71" t="s">
        <v>2</v>
      </c>
    </row>
    <row r="3358" spans="1:12" x14ac:dyDescent="0.25">
      <c r="A3358" s="156" t="s">
        <v>7494</v>
      </c>
      <c r="B3358" s="91" t="s">
        <v>12918</v>
      </c>
      <c r="C3358" s="91" t="s">
        <v>9237</v>
      </c>
      <c r="D3358" s="91" t="s">
        <v>9999</v>
      </c>
      <c r="E3358" s="91">
        <v>10</v>
      </c>
      <c r="F3358" s="91">
        <v>3840</v>
      </c>
      <c r="G3358" s="91">
        <v>2160</v>
      </c>
      <c r="H3358" s="91">
        <v>24</v>
      </c>
      <c r="I3358" s="150"/>
      <c r="J3358" s="91"/>
      <c r="K3358" s="91"/>
      <c r="L3358" s="71" t="s">
        <v>2</v>
      </c>
    </row>
    <row r="3359" spans="1:12" x14ac:dyDescent="0.25">
      <c r="A3359" s="155" t="s">
        <v>7496</v>
      </c>
      <c r="B3359" s="91" t="s">
        <v>12919</v>
      </c>
      <c r="C3359" s="91" t="s">
        <v>9237</v>
      </c>
      <c r="D3359" s="91" t="s">
        <v>9999</v>
      </c>
      <c r="E3359" s="91">
        <v>10</v>
      </c>
      <c r="F3359" s="91">
        <v>3840</v>
      </c>
      <c r="G3359" s="91">
        <v>2160</v>
      </c>
      <c r="H3359" s="91">
        <v>30</v>
      </c>
      <c r="I3359" s="149"/>
      <c r="J3359" s="91"/>
      <c r="K3359" s="91"/>
      <c r="L3359" s="71" t="s">
        <v>2</v>
      </c>
    </row>
    <row r="3360" spans="1:12" x14ac:dyDescent="0.25">
      <c r="A3360" s="156" t="s">
        <v>7498</v>
      </c>
      <c r="B3360" s="91" t="s">
        <v>12920</v>
      </c>
      <c r="C3360" s="91" t="s">
        <v>9237</v>
      </c>
      <c r="D3360" s="91" t="s">
        <v>9999</v>
      </c>
      <c r="E3360" s="91">
        <v>10</v>
      </c>
      <c r="F3360" s="91">
        <v>3840</v>
      </c>
      <c r="G3360" s="91">
        <v>2160</v>
      </c>
      <c r="H3360" s="91">
        <v>60</v>
      </c>
      <c r="I3360" s="150"/>
      <c r="J3360" s="91"/>
      <c r="K3360" s="91"/>
      <c r="L3360" s="71" t="s">
        <v>2</v>
      </c>
    </row>
    <row r="3361" spans="1:12" x14ac:dyDescent="0.25">
      <c r="A3361" s="155" t="s">
        <v>7500</v>
      </c>
      <c r="B3361" s="91" t="s">
        <v>12921</v>
      </c>
      <c r="C3361" s="91" t="s">
        <v>9237</v>
      </c>
      <c r="D3361" s="91" t="s">
        <v>9999</v>
      </c>
      <c r="E3361" s="91">
        <v>10</v>
      </c>
      <c r="F3361" s="91">
        <v>3840</v>
      </c>
      <c r="G3361" s="91">
        <v>2160</v>
      </c>
      <c r="H3361" s="91">
        <v>120</v>
      </c>
      <c r="I3361" s="149"/>
      <c r="J3361" s="91"/>
      <c r="K3361" s="91"/>
      <c r="L3361" s="71" t="s">
        <v>2</v>
      </c>
    </row>
    <row r="3362" spans="1:12" x14ac:dyDescent="0.25">
      <c r="A3362" s="156" t="s">
        <v>7502</v>
      </c>
      <c r="B3362" s="91" t="s">
        <v>12922</v>
      </c>
      <c r="C3362" s="91" t="s">
        <v>9237</v>
      </c>
      <c r="D3362" s="91" t="s">
        <v>10004</v>
      </c>
      <c r="E3362" s="91">
        <v>10</v>
      </c>
      <c r="F3362" s="91">
        <v>3840</v>
      </c>
      <c r="G3362" s="91">
        <v>2160</v>
      </c>
      <c r="H3362" s="91">
        <v>24</v>
      </c>
      <c r="I3362" s="150"/>
      <c r="J3362" s="91"/>
      <c r="K3362" s="91"/>
      <c r="L3362" s="71" t="s">
        <v>2</v>
      </c>
    </row>
    <row r="3363" spans="1:12" x14ac:dyDescent="0.25">
      <c r="A3363" s="155" t="s">
        <v>7504</v>
      </c>
      <c r="B3363" s="91" t="s">
        <v>12923</v>
      </c>
      <c r="C3363" s="91" t="s">
        <v>9237</v>
      </c>
      <c r="D3363" s="91" t="s">
        <v>10004</v>
      </c>
      <c r="E3363" s="91">
        <v>10</v>
      </c>
      <c r="F3363" s="91">
        <v>3840</v>
      </c>
      <c r="G3363" s="91">
        <v>2160</v>
      </c>
      <c r="H3363" s="91">
        <v>30</v>
      </c>
      <c r="I3363" s="149"/>
      <c r="J3363" s="91"/>
      <c r="K3363" s="91"/>
      <c r="L3363" s="71" t="s">
        <v>2</v>
      </c>
    </row>
    <row r="3364" spans="1:12" x14ac:dyDescent="0.25">
      <c r="A3364" s="156" t="s">
        <v>7506</v>
      </c>
      <c r="B3364" s="91" t="s">
        <v>12924</v>
      </c>
      <c r="C3364" s="91" t="s">
        <v>9237</v>
      </c>
      <c r="D3364" s="91" t="s">
        <v>10004</v>
      </c>
      <c r="E3364" s="91">
        <v>10</v>
      </c>
      <c r="F3364" s="91">
        <v>3840</v>
      </c>
      <c r="G3364" s="91">
        <v>2160</v>
      </c>
      <c r="H3364" s="91">
        <v>60</v>
      </c>
      <c r="I3364" s="150"/>
      <c r="J3364" s="91"/>
      <c r="K3364" s="91"/>
      <c r="L3364" s="71" t="s">
        <v>2</v>
      </c>
    </row>
    <row r="3365" spans="1:12" x14ac:dyDescent="0.25">
      <c r="A3365" s="155" t="s">
        <v>7508</v>
      </c>
      <c r="B3365" s="91" t="s">
        <v>12925</v>
      </c>
      <c r="C3365" s="91" t="s">
        <v>9237</v>
      </c>
      <c r="D3365" s="91" t="s">
        <v>10004</v>
      </c>
      <c r="E3365" s="91">
        <v>10</v>
      </c>
      <c r="F3365" s="91">
        <v>3840</v>
      </c>
      <c r="G3365" s="91">
        <v>2160</v>
      </c>
      <c r="H3365" s="91">
        <v>120</v>
      </c>
      <c r="I3365" s="149"/>
      <c r="J3365" s="91"/>
      <c r="K3365" s="91"/>
      <c r="L3365" s="71" t="s">
        <v>2</v>
      </c>
    </row>
    <row r="3366" spans="1:12" x14ac:dyDescent="0.25">
      <c r="A3366" s="156" t="s">
        <v>7510</v>
      </c>
      <c r="B3366" s="91" t="s">
        <v>12926</v>
      </c>
      <c r="C3366" s="91" t="s">
        <v>9237</v>
      </c>
      <c r="D3366" s="91" t="s">
        <v>10009</v>
      </c>
      <c r="E3366" s="91">
        <v>10</v>
      </c>
      <c r="F3366" s="91">
        <v>3840</v>
      </c>
      <c r="G3366" s="91">
        <v>2160</v>
      </c>
      <c r="H3366" s="91">
        <v>24</v>
      </c>
      <c r="I3366" s="150"/>
      <c r="J3366" s="91"/>
      <c r="K3366" s="91"/>
      <c r="L3366" s="71" t="s">
        <v>2</v>
      </c>
    </row>
    <row r="3367" spans="1:12" x14ac:dyDescent="0.25">
      <c r="A3367" s="155" t="s">
        <v>7512</v>
      </c>
      <c r="B3367" s="91" t="s">
        <v>12927</v>
      </c>
      <c r="C3367" s="91" t="s">
        <v>9237</v>
      </c>
      <c r="D3367" s="91" t="s">
        <v>10009</v>
      </c>
      <c r="E3367" s="91">
        <v>10</v>
      </c>
      <c r="F3367" s="91">
        <v>3840</v>
      </c>
      <c r="G3367" s="91">
        <v>2160</v>
      </c>
      <c r="H3367" s="91">
        <v>30</v>
      </c>
      <c r="I3367" s="149"/>
      <c r="J3367" s="91"/>
      <c r="K3367" s="91"/>
      <c r="L3367" s="71" t="s">
        <v>2</v>
      </c>
    </row>
    <row r="3368" spans="1:12" x14ac:dyDescent="0.25">
      <c r="A3368" s="156" t="s">
        <v>7514</v>
      </c>
      <c r="B3368" s="91" t="s">
        <v>12928</v>
      </c>
      <c r="C3368" s="91" t="s">
        <v>9237</v>
      </c>
      <c r="D3368" s="91" t="s">
        <v>10009</v>
      </c>
      <c r="E3368" s="91">
        <v>10</v>
      </c>
      <c r="F3368" s="91">
        <v>3840</v>
      </c>
      <c r="G3368" s="91">
        <v>2160</v>
      </c>
      <c r="H3368" s="91">
        <v>60</v>
      </c>
      <c r="I3368" s="150"/>
      <c r="J3368" s="91"/>
      <c r="K3368" s="91"/>
      <c r="L3368" s="71" t="s">
        <v>2</v>
      </c>
    </row>
    <row r="3369" spans="1:12" x14ac:dyDescent="0.25">
      <c r="A3369" s="155" t="s">
        <v>7517</v>
      </c>
      <c r="B3369" s="91" t="s">
        <v>12929</v>
      </c>
      <c r="C3369" s="91" t="s">
        <v>9237</v>
      </c>
      <c r="D3369" s="91" t="s">
        <v>10009</v>
      </c>
      <c r="E3369" s="91">
        <v>10</v>
      </c>
      <c r="F3369" s="91">
        <v>3840</v>
      </c>
      <c r="G3369" s="91">
        <v>2160</v>
      </c>
      <c r="H3369" s="91">
        <v>120</v>
      </c>
      <c r="I3369" s="149"/>
      <c r="J3369" s="91"/>
      <c r="K3369" s="91"/>
      <c r="L3369" s="71" t="s">
        <v>2</v>
      </c>
    </row>
    <row r="3370" spans="1:12" x14ac:dyDescent="0.25">
      <c r="A3370" s="156" t="s">
        <v>7519</v>
      </c>
      <c r="B3370" s="91" t="s">
        <v>12930</v>
      </c>
      <c r="C3370" s="91" t="s">
        <v>9237</v>
      </c>
      <c r="D3370" s="91" t="s">
        <v>10014</v>
      </c>
      <c r="E3370" s="91">
        <v>10</v>
      </c>
      <c r="F3370" s="91">
        <v>3840</v>
      </c>
      <c r="G3370" s="91">
        <v>2160</v>
      </c>
      <c r="H3370" s="91">
        <v>24</v>
      </c>
      <c r="I3370" s="150"/>
      <c r="J3370" s="91"/>
      <c r="K3370" s="91"/>
      <c r="L3370" s="71" t="s">
        <v>2</v>
      </c>
    </row>
    <row r="3371" spans="1:12" x14ac:dyDescent="0.25">
      <c r="A3371" s="155" t="s">
        <v>7521</v>
      </c>
      <c r="B3371" s="91" t="s">
        <v>12931</v>
      </c>
      <c r="C3371" s="91" t="s">
        <v>9237</v>
      </c>
      <c r="D3371" s="91" t="s">
        <v>10014</v>
      </c>
      <c r="E3371" s="91">
        <v>10</v>
      </c>
      <c r="F3371" s="91">
        <v>3840</v>
      </c>
      <c r="G3371" s="91">
        <v>2160</v>
      </c>
      <c r="H3371" s="91">
        <v>30</v>
      </c>
      <c r="I3371" s="149"/>
      <c r="J3371" s="91"/>
      <c r="K3371" s="91"/>
      <c r="L3371" s="71" t="s">
        <v>2</v>
      </c>
    </row>
    <row r="3372" spans="1:12" x14ac:dyDescent="0.25">
      <c r="A3372" s="156" t="s">
        <v>7523</v>
      </c>
      <c r="B3372" s="91" t="s">
        <v>12932</v>
      </c>
      <c r="C3372" s="91" t="s">
        <v>9237</v>
      </c>
      <c r="D3372" s="91" t="s">
        <v>10014</v>
      </c>
      <c r="E3372" s="91">
        <v>10</v>
      </c>
      <c r="F3372" s="91">
        <v>3840</v>
      </c>
      <c r="G3372" s="91">
        <v>2160</v>
      </c>
      <c r="H3372" s="91">
        <v>60</v>
      </c>
      <c r="I3372" s="150"/>
      <c r="J3372" s="91"/>
      <c r="K3372" s="91"/>
      <c r="L3372" s="71" t="s">
        <v>2</v>
      </c>
    </row>
    <row r="3373" spans="1:12" x14ac:dyDescent="0.25">
      <c r="A3373" s="155" t="s">
        <v>7524</v>
      </c>
      <c r="B3373" s="91" t="s">
        <v>12933</v>
      </c>
      <c r="C3373" s="91" t="s">
        <v>9237</v>
      </c>
      <c r="D3373" s="91" t="s">
        <v>10014</v>
      </c>
      <c r="E3373" s="91">
        <v>10</v>
      </c>
      <c r="F3373" s="91">
        <v>3840</v>
      </c>
      <c r="G3373" s="91">
        <v>2160</v>
      </c>
      <c r="H3373" s="91">
        <v>120</v>
      </c>
      <c r="I3373" s="149"/>
      <c r="J3373" s="91"/>
      <c r="K3373" s="91"/>
      <c r="L3373" s="71" t="s">
        <v>2</v>
      </c>
    </row>
    <row r="3374" spans="1:12" x14ac:dyDescent="0.25">
      <c r="A3374" s="156" t="s">
        <v>7526</v>
      </c>
      <c r="B3374" s="91" t="s">
        <v>12934</v>
      </c>
      <c r="C3374" s="91" t="s">
        <v>9237</v>
      </c>
      <c r="D3374" s="91" t="s">
        <v>10019</v>
      </c>
      <c r="E3374" s="91">
        <v>12</v>
      </c>
      <c r="F3374" s="91">
        <v>3840</v>
      </c>
      <c r="G3374" s="91">
        <v>2160</v>
      </c>
      <c r="H3374" s="91">
        <v>24</v>
      </c>
      <c r="I3374" s="150"/>
      <c r="J3374" s="91"/>
      <c r="K3374" s="91"/>
      <c r="L3374" s="71" t="s">
        <v>2</v>
      </c>
    </row>
    <row r="3375" spans="1:12" x14ac:dyDescent="0.25">
      <c r="A3375" s="155" t="s">
        <v>7528</v>
      </c>
      <c r="B3375" s="91" t="s">
        <v>12935</v>
      </c>
      <c r="C3375" s="91" t="s">
        <v>9237</v>
      </c>
      <c r="D3375" s="91" t="s">
        <v>10019</v>
      </c>
      <c r="E3375" s="91">
        <v>12</v>
      </c>
      <c r="F3375" s="91">
        <v>3840</v>
      </c>
      <c r="G3375" s="91">
        <v>2160</v>
      </c>
      <c r="H3375" s="91">
        <v>30</v>
      </c>
      <c r="I3375" s="149"/>
      <c r="J3375" s="91"/>
      <c r="K3375" s="91"/>
      <c r="L3375" s="71" t="s">
        <v>2</v>
      </c>
    </row>
    <row r="3376" spans="1:12" x14ac:dyDescent="0.25">
      <c r="A3376" s="156" t="s">
        <v>7530</v>
      </c>
      <c r="B3376" s="91" t="s">
        <v>12936</v>
      </c>
      <c r="C3376" s="91" t="s">
        <v>9237</v>
      </c>
      <c r="D3376" s="91" t="s">
        <v>10019</v>
      </c>
      <c r="E3376" s="91">
        <v>12</v>
      </c>
      <c r="F3376" s="91">
        <v>3840</v>
      </c>
      <c r="G3376" s="91">
        <v>2160</v>
      </c>
      <c r="H3376" s="91">
        <v>60</v>
      </c>
      <c r="I3376" s="150"/>
      <c r="J3376" s="91"/>
      <c r="K3376" s="91"/>
      <c r="L3376" s="71" t="s">
        <v>2</v>
      </c>
    </row>
    <row r="3377" spans="1:12" x14ac:dyDescent="0.25">
      <c r="A3377" s="155" t="s">
        <v>7532</v>
      </c>
      <c r="B3377" s="91" t="s">
        <v>12937</v>
      </c>
      <c r="C3377" s="91" t="s">
        <v>9237</v>
      </c>
      <c r="D3377" s="91" t="s">
        <v>10019</v>
      </c>
      <c r="E3377" s="91">
        <v>12</v>
      </c>
      <c r="F3377" s="91">
        <v>3840</v>
      </c>
      <c r="G3377" s="91">
        <v>2160</v>
      </c>
      <c r="H3377" s="91">
        <v>120</v>
      </c>
      <c r="I3377" s="149"/>
      <c r="J3377" s="91"/>
      <c r="K3377" s="91"/>
      <c r="L3377" s="71" t="s">
        <v>2</v>
      </c>
    </row>
    <row r="3378" spans="1:12" x14ac:dyDescent="0.25">
      <c r="A3378" s="156" t="s">
        <v>7534</v>
      </c>
      <c r="B3378" s="91" t="s">
        <v>12938</v>
      </c>
      <c r="C3378" s="91" t="s">
        <v>9237</v>
      </c>
      <c r="D3378" s="91" t="s">
        <v>10024</v>
      </c>
      <c r="E3378" s="91">
        <v>12</v>
      </c>
      <c r="F3378" s="91">
        <v>3840</v>
      </c>
      <c r="G3378" s="91">
        <v>2160</v>
      </c>
      <c r="H3378" s="91">
        <v>24</v>
      </c>
      <c r="I3378" s="150"/>
      <c r="J3378" s="91"/>
      <c r="K3378" s="91"/>
      <c r="L3378" s="71" t="s">
        <v>2</v>
      </c>
    </row>
    <row r="3379" spans="1:12" x14ac:dyDescent="0.25">
      <c r="A3379" s="155" t="s">
        <v>7536</v>
      </c>
      <c r="B3379" s="91" t="s">
        <v>12939</v>
      </c>
      <c r="C3379" s="91" t="s">
        <v>9237</v>
      </c>
      <c r="D3379" s="91" t="s">
        <v>10024</v>
      </c>
      <c r="E3379" s="91">
        <v>12</v>
      </c>
      <c r="F3379" s="91">
        <v>3840</v>
      </c>
      <c r="G3379" s="91">
        <v>2160</v>
      </c>
      <c r="H3379" s="91">
        <v>30</v>
      </c>
      <c r="I3379" s="149"/>
      <c r="J3379" s="91"/>
      <c r="K3379" s="91"/>
      <c r="L3379" s="71" t="s">
        <v>2</v>
      </c>
    </row>
    <row r="3380" spans="1:12" x14ac:dyDescent="0.25">
      <c r="A3380" s="156" t="s">
        <v>7538</v>
      </c>
      <c r="B3380" s="91" t="s">
        <v>12940</v>
      </c>
      <c r="C3380" s="91" t="s">
        <v>9237</v>
      </c>
      <c r="D3380" s="91" t="s">
        <v>10024</v>
      </c>
      <c r="E3380" s="91">
        <v>12</v>
      </c>
      <c r="F3380" s="91">
        <v>3840</v>
      </c>
      <c r="G3380" s="91">
        <v>2160</v>
      </c>
      <c r="H3380" s="91">
        <v>60</v>
      </c>
      <c r="I3380" s="150"/>
      <c r="J3380" s="91"/>
      <c r="K3380" s="91"/>
      <c r="L3380" s="71" t="s">
        <v>2</v>
      </c>
    </row>
    <row r="3381" spans="1:12" x14ac:dyDescent="0.25">
      <c r="A3381" s="155" t="s">
        <v>7540</v>
      </c>
      <c r="B3381" s="91" t="s">
        <v>12941</v>
      </c>
      <c r="C3381" s="91" t="s">
        <v>9237</v>
      </c>
      <c r="D3381" s="91" t="s">
        <v>10024</v>
      </c>
      <c r="E3381" s="91">
        <v>12</v>
      </c>
      <c r="F3381" s="91">
        <v>3840</v>
      </c>
      <c r="G3381" s="91">
        <v>2160</v>
      </c>
      <c r="H3381" s="91">
        <v>120</v>
      </c>
      <c r="I3381" s="149"/>
      <c r="J3381" s="91"/>
      <c r="K3381" s="91"/>
      <c r="L3381" s="71" t="s">
        <v>2</v>
      </c>
    </row>
    <row r="3382" spans="1:12" x14ac:dyDescent="0.25">
      <c r="A3382" s="156" t="s">
        <v>7542</v>
      </c>
      <c r="B3382" s="91" t="s">
        <v>12942</v>
      </c>
      <c r="C3382" s="91" t="s">
        <v>9237</v>
      </c>
      <c r="D3382" s="91" t="s">
        <v>10029</v>
      </c>
      <c r="E3382" s="91">
        <v>12</v>
      </c>
      <c r="F3382" s="91">
        <v>3840</v>
      </c>
      <c r="G3382" s="91">
        <v>2160</v>
      </c>
      <c r="H3382" s="91">
        <v>24</v>
      </c>
      <c r="I3382" s="150"/>
      <c r="J3382" s="91"/>
      <c r="K3382" s="91"/>
      <c r="L3382" s="71" t="s">
        <v>2</v>
      </c>
    </row>
    <row r="3383" spans="1:12" x14ac:dyDescent="0.25">
      <c r="A3383" s="155" t="s">
        <v>7544</v>
      </c>
      <c r="B3383" s="91" t="s">
        <v>12943</v>
      </c>
      <c r="C3383" s="91" t="s">
        <v>9237</v>
      </c>
      <c r="D3383" s="91" t="s">
        <v>10029</v>
      </c>
      <c r="E3383" s="91">
        <v>12</v>
      </c>
      <c r="F3383" s="91">
        <v>3840</v>
      </c>
      <c r="G3383" s="91">
        <v>2160</v>
      </c>
      <c r="H3383" s="91">
        <v>30</v>
      </c>
      <c r="I3383" s="149"/>
      <c r="J3383" s="91"/>
      <c r="K3383" s="91"/>
      <c r="L3383" s="71" t="s">
        <v>2</v>
      </c>
    </row>
    <row r="3384" spans="1:12" x14ac:dyDescent="0.25">
      <c r="A3384" s="156" t="s">
        <v>7546</v>
      </c>
      <c r="B3384" s="91" t="s">
        <v>12944</v>
      </c>
      <c r="C3384" s="91" t="s">
        <v>9237</v>
      </c>
      <c r="D3384" s="91" t="s">
        <v>10029</v>
      </c>
      <c r="E3384" s="91">
        <v>12</v>
      </c>
      <c r="F3384" s="91">
        <v>3840</v>
      </c>
      <c r="G3384" s="91">
        <v>2160</v>
      </c>
      <c r="H3384" s="91">
        <v>60</v>
      </c>
      <c r="I3384" s="150"/>
      <c r="J3384" s="91"/>
      <c r="K3384" s="91"/>
      <c r="L3384" s="71" t="s">
        <v>2</v>
      </c>
    </row>
    <row r="3385" spans="1:12" x14ac:dyDescent="0.25">
      <c r="A3385" s="155" t="s">
        <v>7547</v>
      </c>
      <c r="B3385" s="91" t="s">
        <v>12945</v>
      </c>
      <c r="C3385" s="91" t="s">
        <v>9237</v>
      </c>
      <c r="D3385" s="91" t="s">
        <v>10029</v>
      </c>
      <c r="E3385" s="91">
        <v>12</v>
      </c>
      <c r="F3385" s="91">
        <v>3840</v>
      </c>
      <c r="G3385" s="91">
        <v>2160</v>
      </c>
      <c r="H3385" s="91">
        <v>120</v>
      </c>
      <c r="I3385" s="149"/>
      <c r="J3385" s="91"/>
      <c r="K3385" s="91"/>
      <c r="L3385" s="71" t="s">
        <v>2</v>
      </c>
    </row>
    <row r="3386" spans="1:12" x14ac:dyDescent="0.25">
      <c r="A3386" s="156" t="s">
        <v>7549</v>
      </c>
      <c r="B3386" s="91" t="s">
        <v>12946</v>
      </c>
      <c r="C3386" s="91" t="s">
        <v>9237</v>
      </c>
      <c r="D3386" s="91" t="s">
        <v>10034</v>
      </c>
      <c r="E3386" s="91">
        <v>12</v>
      </c>
      <c r="F3386" s="91">
        <v>3840</v>
      </c>
      <c r="G3386" s="91">
        <v>2160</v>
      </c>
      <c r="H3386" s="91">
        <v>24</v>
      </c>
      <c r="I3386" s="150"/>
      <c r="J3386" s="91"/>
      <c r="K3386" s="91"/>
      <c r="L3386" s="71" t="s">
        <v>2</v>
      </c>
    </row>
    <row r="3387" spans="1:12" x14ac:dyDescent="0.25">
      <c r="A3387" s="155" t="s">
        <v>7550</v>
      </c>
      <c r="B3387" s="91" t="s">
        <v>12947</v>
      </c>
      <c r="C3387" s="91" t="s">
        <v>9237</v>
      </c>
      <c r="D3387" s="91" t="s">
        <v>10034</v>
      </c>
      <c r="E3387" s="91">
        <v>12</v>
      </c>
      <c r="F3387" s="91">
        <v>3840</v>
      </c>
      <c r="G3387" s="91">
        <v>2160</v>
      </c>
      <c r="H3387" s="91">
        <v>30</v>
      </c>
      <c r="I3387" s="149"/>
      <c r="J3387" s="91"/>
      <c r="K3387" s="91"/>
      <c r="L3387" s="71" t="s">
        <v>2</v>
      </c>
    </row>
    <row r="3388" spans="1:12" x14ac:dyDescent="0.25">
      <c r="A3388" s="156" t="s">
        <v>7552</v>
      </c>
      <c r="B3388" s="91" t="s">
        <v>12948</v>
      </c>
      <c r="C3388" s="91" t="s">
        <v>9237</v>
      </c>
      <c r="D3388" s="91" t="s">
        <v>10034</v>
      </c>
      <c r="E3388" s="91">
        <v>12</v>
      </c>
      <c r="F3388" s="91">
        <v>3840</v>
      </c>
      <c r="G3388" s="91">
        <v>2160</v>
      </c>
      <c r="H3388" s="91">
        <v>60</v>
      </c>
      <c r="I3388" s="150"/>
      <c r="J3388" s="91"/>
      <c r="K3388" s="91"/>
      <c r="L3388" s="71" t="s">
        <v>2</v>
      </c>
    </row>
    <row r="3389" spans="1:12" x14ac:dyDescent="0.25">
      <c r="A3389" s="155" t="s">
        <v>7554</v>
      </c>
      <c r="B3389" s="91" t="s">
        <v>12949</v>
      </c>
      <c r="C3389" s="91" t="s">
        <v>9237</v>
      </c>
      <c r="D3389" s="91" t="s">
        <v>10034</v>
      </c>
      <c r="E3389" s="91">
        <v>12</v>
      </c>
      <c r="F3389" s="91">
        <v>3840</v>
      </c>
      <c r="G3389" s="91">
        <v>2160</v>
      </c>
      <c r="H3389" s="91">
        <v>120</v>
      </c>
      <c r="I3389" s="149"/>
      <c r="J3389" s="91"/>
      <c r="K3389" s="91"/>
      <c r="L3389" s="71" t="s">
        <v>2</v>
      </c>
    </row>
    <row r="3390" spans="1:12" x14ac:dyDescent="0.25">
      <c r="A3390" s="156" t="s">
        <v>7556</v>
      </c>
      <c r="B3390" s="91" t="s">
        <v>12950</v>
      </c>
      <c r="C3390" s="91" t="s">
        <v>9237</v>
      </c>
      <c r="D3390" s="91" t="s">
        <v>9072</v>
      </c>
      <c r="E3390" s="91">
        <v>8</v>
      </c>
      <c r="F3390" s="91">
        <v>4096</v>
      </c>
      <c r="G3390" s="91">
        <v>2160</v>
      </c>
      <c r="H3390" s="91">
        <v>24</v>
      </c>
      <c r="I3390" s="150"/>
      <c r="J3390" s="91"/>
      <c r="K3390" s="91"/>
      <c r="L3390" s="71" t="s">
        <v>2</v>
      </c>
    </row>
    <row r="3391" spans="1:12" x14ac:dyDescent="0.25">
      <c r="A3391" s="155" t="s">
        <v>7558</v>
      </c>
      <c r="B3391" s="91" t="s">
        <v>12951</v>
      </c>
      <c r="C3391" s="91" t="s">
        <v>9237</v>
      </c>
      <c r="D3391" s="91" t="s">
        <v>9072</v>
      </c>
      <c r="E3391" s="91">
        <v>8</v>
      </c>
      <c r="F3391" s="91">
        <v>4096</v>
      </c>
      <c r="G3391" s="91">
        <v>2160</v>
      </c>
      <c r="H3391" s="91">
        <v>30</v>
      </c>
      <c r="I3391" s="149"/>
      <c r="J3391" s="91"/>
      <c r="K3391" s="91"/>
      <c r="L3391" s="71" t="s">
        <v>2</v>
      </c>
    </row>
    <row r="3392" spans="1:12" x14ac:dyDescent="0.25">
      <c r="A3392" s="156" t="s">
        <v>7560</v>
      </c>
      <c r="B3392" s="91" t="s">
        <v>12952</v>
      </c>
      <c r="C3392" s="91" t="s">
        <v>9237</v>
      </c>
      <c r="D3392" s="91" t="s">
        <v>9072</v>
      </c>
      <c r="E3392" s="91">
        <v>8</v>
      </c>
      <c r="F3392" s="91">
        <v>4096</v>
      </c>
      <c r="G3392" s="91">
        <v>2160</v>
      </c>
      <c r="H3392" s="91">
        <v>60</v>
      </c>
      <c r="I3392" s="150"/>
      <c r="J3392" s="91"/>
      <c r="K3392" s="91"/>
      <c r="L3392" s="71" t="s">
        <v>2</v>
      </c>
    </row>
    <row r="3393" spans="1:12" x14ac:dyDescent="0.25">
      <c r="A3393" s="155" t="s">
        <v>7562</v>
      </c>
      <c r="B3393" s="91" t="s">
        <v>12953</v>
      </c>
      <c r="C3393" s="91" t="s">
        <v>9237</v>
      </c>
      <c r="D3393" s="91" t="s">
        <v>9072</v>
      </c>
      <c r="E3393" s="91">
        <v>8</v>
      </c>
      <c r="F3393" s="91">
        <v>4096</v>
      </c>
      <c r="G3393" s="91">
        <v>2160</v>
      </c>
      <c r="H3393" s="91">
        <v>120</v>
      </c>
      <c r="I3393" s="149"/>
      <c r="J3393" s="91"/>
      <c r="K3393" s="91"/>
      <c r="L3393" s="71" t="s">
        <v>2</v>
      </c>
    </row>
    <row r="3394" spans="1:12" x14ac:dyDescent="0.25">
      <c r="A3394" s="156" t="s">
        <v>7564</v>
      </c>
      <c r="B3394" s="91" t="s">
        <v>12954</v>
      </c>
      <c r="C3394" s="91" t="s">
        <v>9237</v>
      </c>
      <c r="D3394" s="91" t="s">
        <v>9984</v>
      </c>
      <c r="E3394" s="91">
        <v>8</v>
      </c>
      <c r="F3394" s="91">
        <v>4096</v>
      </c>
      <c r="G3394" s="91">
        <v>2160</v>
      </c>
      <c r="H3394" s="91">
        <v>24</v>
      </c>
      <c r="I3394" s="150"/>
      <c r="J3394" s="91"/>
      <c r="K3394" s="91"/>
      <c r="L3394" s="71" t="s">
        <v>2</v>
      </c>
    </row>
    <row r="3395" spans="1:12" x14ac:dyDescent="0.25">
      <c r="A3395" s="155" t="s">
        <v>7566</v>
      </c>
      <c r="B3395" s="91" t="s">
        <v>12955</v>
      </c>
      <c r="C3395" s="91" t="s">
        <v>9237</v>
      </c>
      <c r="D3395" s="91" t="s">
        <v>9984</v>
      </c>
      <c r="E3395" s="91">
        <v>8</v>
      </c>
      <c r="F3395" s="91">
        <v>4096</v>
      </c>
      <c r="G3395" s="91">
        <v>2160</v>
      </c>
      <c r="H3395" s="91">
        <v>30</v>
      </c>
      <c r="I3395" s="149"/>
      <c r="J3395" s="91"/>
      <c r="K3395" s="91"/>
      <c r="L3395" s="71" t="s">
        <v>2</v>
      </c>
    </row>
    <row r="3396" spans="1:12" x14ac:dyDescent="0.25">
      <c r="A3396" s="156" t="s">
        <v>7568</v>
      </c>
      <c r="B3396" s="91" t="s">
        <v>12956</v>
      </c>
      <c r="C3396" s="91" t="s">
        <v>9237</v>
      </c>
      <c r="D3396" s="91" t="s">
        <v>9984</v>
      </c>
      <c r="E3396" s="91">
        <v>8</v>
      </c>
      <c r="F3396" s="91">
        <v>4096</v>
      </c>
      <c r="G3396" s="91">
        <v>2160</v>
      </c>
      <c r="H3396" s="91">
        <v>60</v>
      </c>
      <c r="I3396" s="150"/>
      <c r="J3396" s="91"/>
      <c r="K3396" s="91"/>
      <c r="L3396" s="71" t="s">
        <v>2</v>
      </c>
    </row>
    <row r="3397" spans="1:12" x14ac:dyDescent="0.25">
      <c r="A3397" s="155" t="s">
        <v>7570</v>
      </c>
      <c r="B3397" s="91" t="s">
        <v>12957</v>
      </c>
      <c r="C3397" s="91" t="s">
        <v>9237</v>
      </c>
      <c r="D3397" s="91" t="s">
        <v>9984</v>
      </c>
      <c r="E3397" s="91">
        <v>8</v>
      </c>
      <c r="F3397" s="91">
        <v>4096</v>
      </c>
      <c r="G3397" s="91">
        <v>2160</v>
      </c>
      <c r="H3397" s="91">
        <v>120</v>
      </c>
      <c r="I3397" s="149"/>
      <c r="J3397" s="91"/>
      <c r="K3397" s="91"/>
      <c r="L3397" s="71" t="s">
        <v>2</v>
      </c>
    </row>
    <row r="3398" spans="1:12" x14ac:dyDescent="0.25">
      <c r="A3398" s="156" t="s">
        <v>7572</v>
      </c>
      <c r="B3398" s="91" t="s">
        <v>12958</v>
      </c>
      <c r="C3398" s="91" t="s">
        <v>9237</v>
      </c>
      <c r="D3398" s="91" t="s">
        <v>9989</v>
      </c>
      <c r="E3398" s="91">
        <v>8</v>
      </c>
      <c r="F3398" s="91">
        <v>4096</v>
      </c>
      <c r="G3398" s="91">
        <v>2160</v>
      </c>
      <c r="H3398" s="91">
        <v>24</v>
      </c>
      <c r="I3398" s="150"/>
      <c r="J3398" s="91"/>
      <c r="K3398" s="91"/>
      <c r="L3398" s="71" t="s">
        <v>2</v>
      </c>
    </row>
    <row r="3399" spans="1:12" x14ac:dyDescent="0.25">
      <c r="A3399" s="155" t="s">
        <v>7574</v>
      </c>
      <c r="B3399" s="91" t="s">
        <v>12959</v>
      </c>
      <c r="C3399" s="91" t="s">
        <v>9237</v>
      </c>
      <c r="D3399" s="91" t="s">
        <v>9989</v>
      </c>
      <c r="E3399" s="91">
        <v>8</v>
      </c>
      <c r="F3399" s="91">
        <v>4096</v>
      </c>
      <c r="G3399" s="91">
        <v>2160</v>
      </c>
      <c r="H3399" s="91">
        <v>30</v>
      </c>
      <c r="I3399" s="149"/>
      <c r="J3399" s="91"/>
      <c r="K3399" s="91"/>
      <c r="L3399" s="71" t="s">
        <v>2</v>
      </c>
    </row>
    <row r="3400" spans="1:12" x14ac:dyDescent="0.25">
      <c r="A3400" s="156" t="s">
        <v>7576</v>
      </c>
      <c r="B3400" s="91" t="s">
        <v>12960</v>
      </c>
      <c r="C3400" s="91" t="s">
        <v>9237</v>
      </c>
      <c r="D3400" s="91" t="s">
        <v>9989</v>
      </c>
      <c r="E3400" s="91">
        <v>8</v>
      </c>
      <c r="F3400" s="91">
        <v>4096</v>
      </c>
      <c r="G3400" s="91">
        <v>2160</v>
      </c>
      <c r="H3400" s="91">
        <v>60</v>
      </c>
      <c r="I3400" s="150"/>
      <c r="J3400" s="91"/>
      <c r="K3400" s="91"/>
      <c r="L3400" s="71" t="s">
        <v>2</v>
      </c>
    </row>
    <row r="3401" spans="1:12" x14ac:dyDescent="0.25">
      <c r="A3401" s="155" t="s">
        <v>7578</v>
      </c>
      <c r="B3401" s="91" t="s">
        <v>12961</v>
      </c>
      <c r="C3401" s="91" t="s">
        <v>9237</v>
      </c>
      <c r="D3401" s="91" t="s">
        <v>9989</v>
      </c>
      <c r="E3401" s="91">
        <v>8</v>
      </c>
      <c r="F3401" s="91">
        <v>4096</v>
      </c>
      <c r="G3401" s="91">
        <v>2160</v>
      </c>
      <c r="H3401" s="91">
        <v>120</v>
      </c>
      <c r="I3401" s="149"/>
      <c r="J3401" s="91"/>
      <c r="K3401" s="91"/>
      <c r="L3401" s="71" t="s">
        <v>2</v>
      </c>
    </row>
    <row r="3402" spans="1:12" x14ac:dyDescent="0.25">
      <c r="A3402" s="156" t="s">
        <v>7580</v>
      </c>
      <c r="B3402" s="91" t="s">
        <v>12962</v>
      </c>
      <c r="C3402" s="91" t="s">
        <v>9237</v>
      </c>
      <c r="D3402" s="91" t="s">
        <v>9994</v>
      </c>
      <c r="E3402" s="91">
        <v>8</v>
      </c>
      <c r="F3402" s="91">
        <v>4096</v>
      </c>
      <c r="G3402" s="91">
        <v>2160</v>
      </c>
      <c r="H3402" s="91">
        <v>24</v>
      </c>
      <c r="I3402" s="150"/>
      <c r="J3402" s="91"/>
      <c r="K3402" s="91"/>
      <c r="L3402" s="71" t="s">
        <v>2</v>
      </c>
    </row>
    <row r="3403" spans="1:12" x14ac:dyDescent="0.25">
      <c r="A3403" s="155" t="s">
        <v>7581</v>
      </c>
      <c r="B3403" s="91" t="s">
        <v>12963</v>
      </c>
      <c r="C3403" s="91" t="s">
        <v>9237</v>
      </c>
      <c r="D3403" s="91" t="s">
        <v>9994</v>
      </c>
      <c r="E3403" s="91">
        <v>8</v>
      </c>
      <c r="F3403" s="91">
        <v>4096</v>
      </c>
      <c r="G3403" s="91">
        <v>2160</v>
      </c>
      <c r="H3403" s="91">
        <v>30</v>
      </c>
      <c r="I3403" s="149"/>
      <c r="J3403" s="91"/>
      <c r="K3403" s="91"/>
      <c r="L3403" s="71" t="s">
        <v>2</v>
      </c>
    </row>
    <row r="3404" spans="1:12" x14ac:dyDescent="0.25">
      <c r="A3404" s="156" t="s">
        <v>7583</v>
      </c>
      <c r="B3404" s="91" t="s">
        <v>12964</v>
      </c>
      <c r="C3404" s="91" t="s">
        <v>9237</v>
      </c>
      <c r="D3404" s="91" t="s">
        <v>9994</v>
      </c>
      <c r="E3404" s="91">
        <v>8</v>
      </c>
      <c r="F3404" s="91">
        <v>4096</v>
      </c>
      <c r="G3404" s="91">
        <v>2160</v>
      </c>
      <c r="H3404" s="91">
        <v>60</v>
      </c>
      <c r="I3404" s="150"/>
      <c r="J3404" s="91"/>
      <c r="K3404" s="91"/>
      <c r="L3404" s="71" t="s">
        <v>2</v>
      </c>
    </row>
    <row r="3405" spans="1:12" x14ac:dyDescent="0.25">
      <c r="A3405" s="155" t="s">
        <v>7584</v>
      </c>
      <c r="B3405" s="91" t="s">
        <v>12965</v>
      </c>
      <c r="C3405" s="91" t="s">
        <v>9237</v>
      </c>
      <c r="D3405" s="91" t="s">
        <v>9994</v>
      </c>
      <c r="E3405" s="91">
        <v>8</v>
      </c>
      <c r="F3405" s="91">
        <v>4096</v>
      </c>
      <c r="G3405" s="91">
        <v>2160</v>
      </c>
      <c r="H3405" s="91">
        <v>120</v>
      </c>
      <c r="I3405" s="149"/>
      <c r="J3405" s="91"/>
      <c r="K3405" s="91"/>
      <c r="L3405" s="71" t="s">
        <v>2</v>
      </c>
    </row>
    <row r="3406" spans="1:12" x14ac:dyDescent="0.25">
      <c r="A3406" s="156" t="s">
        <v>7586</v>
      </c>
      <c r="B3406" s="91" t="s">
        <v>12966</v>
      </c>
      <c r="C3406" s="91" t="s">
        <v>9237</v>
      </c>
      <c r="D3406" s="91" t="s">
        <v>9999</v>
      </c>
      <c r="E3406" s="91">
        <v>10</v>
      </c>
      <c r="F3406" s="91">
        <v>4096</v>
      </c>
      <c r="G3406" s="91">
        <v>2160</v>
      </c>
      <c r="H3406" s="91">
        <v>24</v>
      </c>
      <c r="I3406" s="150"/>
      <c r="J3406" s="91"/>
      <c r="K3406" s="91"/>
      <c r="L3406" s="71" t="s">
        <v>2</v>
      </c>
    </row>
    <row r="3407" spans="1:12" x14ac:dyDescent="0.25">
      <c r="A3407" s="155" t="s">
        <v>7588</v>
      </c>
      <c r="B3407" s="91" t="s">
        <v>12967</v>
      </c>
      <c r="C3407" s="91" t="s">
        <v>9237</v>
      </c>
      <c r="D3407" s="91" t="s">
        <v>9999</v>
      </c>
      <c r="E3407" s="91">
        <v>10</v>
      </c>
      <c r="F3407" s="91">
        <v>4096</v>
      </c>
      <c r="G3407" s="91">
        <v>2160</v>
      </c>
      <c r="H3407" s="91">
        <v>30</v>
      </c>
      <c r="I3407" s="149"/>
      <c r="J3407" s="91"/>
      <c r="K3407" s="91"/>
      <c r="L3407" s="71" t="s">
        <v>2</v>
      </c>
    </row>
    <row r="3408" spans="1:12" x14ac:dyDescent="0.25">
      <c r="A3408" s="156" t="s">
        <v>7590</v>
      </c>
      <c r="B3408" s="91" t="s">
        <v>12968</v>
      </c>
      <c r="C3408" s="91" t="s">
        <v>9237</v>
      </c>
      <c r="D3408" s="91" t="s">
        <v>9999</v>
      </c>
      <c r="E3408" s="91">
        <v>10</v>
      </c>
      <c r="F3408" s="91">
        <v>4096</v>
      </c>
      <c r="G3408" s="91">
        <v>2160</v>
      </c>
      <c r="H3408" s="91">
        <v>60</v>
      </c>
      <c r="I3408" s="150"/>
      <c r="J3408" s="91"/>
      <c r="K3408" s="91"/>
      <c r="L3408" s="71" t="s">
        <v>2</v>
      </c>
    </row>
    <row r="3409" spans="1:12" x14ac:dyDescent="0.25">
      <c r="A3409" s="155" t="s">
        <v>7592</v>
      </c>
      <c r="B3409" s="91" t="s">
        <v>12969</v>
      </c>
      <c r="C3409" s="91" t="s">
        <v>9237</v>
      </c>
      <c r="D3409" s="91" t="s">
        <v>9999</v>
      </c>
      <c r="E3409" s="91">
        <v>10</v>
      </c>
      <c r="F3409" s="91">
        <v>4096</v>
      </c>
      <c r="G3409" s="91">
        <v>2160</v>
      </c>
      <c r="H3409" s="91">
        <v>120</v>
      </c>
      <c r="I3409" s="149"/>
      <c r="J3409" s="91"/>
      <c r="K3409" s="91"/>
      <c r="L3409" s="71" t="s">
        <v>2</v>
      </c>
    </row>
    <row r="3410" spans="1:12" x14ac:dyDescent="0.25">
      <c r="A3410" s="156" t="s">
        <v>7594</v>
      </c>
      <c r="B3410" s="91" t="s">
        <v>12970</v>
      </c>
      <c r="C3410" s="91" t="s">
        <v>9237</v>
      </c>
      <c r="D3410" s="91" t="s">
        <v>10004</v>
      </c>
      <c r="E3410" s="91">
        <v>10</v>
      </c>
      <c r="F3410" s="91">
        <v>4096</v>
      </c>
      <c r="G3410" s="91">
        <v>2160</v>
      </c>
      <c r="H3410" s="91">
        <v>24</v>
      </c>
      <c r="I3410" s="150"/>
      <c r="J3410" s="91"/>
      <c r="K3410" s="91"/>
      <c r="L3410" s="71" t="s">
        <v>2</v>
      </c>
    </row>
    <row r="3411" spans="1:12" x14ac:dyDescent="0.25">
      <c r="A3411" s="155" t="s">
        <v>7596</v>
      </c>
      <c r="B3411" s="91" t="s">
        <v>12971</v>
      </c>
      <c r="C3411" s="91" t="s">
        <v>9237</v>
      </c>
      <c r="D3411" s="91" t="s">
        <v>10004</v>
      </c>
      <c r="E3411" s="91">
        <v>10</v>
      </c>
      <c r="F3411" s="91">
        <v>4096</v>
      </c>
      <c r="G3411" s="91">
        <v>2160</v>
      </c>
      <c r="H3411" s="91">
        <v>30</v>
      </c>
      <c r="I3411" s="149"/>
      <c r="J3411" s="91"/>
      <c r="K3411" s="91"/>
      <c r="L3411" s="71" t="s">
        <v>2</v>
      </c>
    </row>
    <row r="3412" spans="1:12" x14ac:dyDescent="0.25">
      <c r="A3412" s="156" t="s">
        <v>7598</v>
      </c>
      <c r="B3412" s="91" t="s">
        <v>12972</v>
      </c>
      <c r="C3412" s="91" t="s">
        <v>9237</v>
      </c>
      <c r="D3412" s="91" t="s">
        <v>10004</v>
      </c>
      <c r="E3412" s="91">
        <v>10</v>
      </c>
      <c r="F3412" s="91">
        <v>4096</v>
      </c>
      <c r="G3412" s="91">
        <v>2160</v>
      </c>
      <c r="H3412" s="91">
        <v>60</v>
      </c>
      <c r="I3412" s="150"/>
      <c r="J3412" s="91"/>
      <c r="K3412" s="91"/>
      <c r="L3412" s="71" t="s">
        <v>2</v>
      </c>
    </row>
    <row r="3413" spans="1:12" x14ac:dyDescent="0.25">
      <c r="A3413" s="155" t="s">
        <v>7600</v>
      </c>
      <c r="B3413" s="91" t="s">
        <v>12973</v>
      </c>
      <c r="C3413" s="91" t="s">
        <v>9237</v>
      </c>
      <c r="D3413" s="91" t="s">
        <v>10004</v>
      </c>
      <c r="E3413" s="91">
        <v>10</v>
      </c>
      <c r="F3413" s="91">
        <v>4096</v>
      </c>
      <c r="G3413" s="91">
        <v>2160</v>
      </c>
      <c r="H3413" s="91">
        <v>120</v>
      </c>
      <c r="I3413" s="149"/>
      <c r="J3413" s="91"/>
      <c r="K3413" s="91"/>
      <c r="L3413" s="71" t="s">
        <v>2</v>
      </c>
    </row>
    <row r="3414" spans="1:12" x14ac:dyDescent="0.25">
      <c r="A3414" s="156" t="s">
        <v>7602</v>
      </c>
      <c r="B3414" s="91" t="s">
        <v>12974</v>
      </c>
      <c r="C3414" s="91" t="s">
        <v>9237</v>
      </c>
      <c r="D3414" s="91" t="s">
        <v>10009</v>
      </c>
      <c r="E3414" s="91">
        <v>10</v>
      </c>
      <c r="F3414" s="91">
        <v>4096</v>
      </c>
      <c r="G3414" s="91">
        <v>2160</v>
      </c>
      <c r="H3414" s="91">
        <v>24</v>
      </c>
      <c r="I3414" s="150"/>
      <c r="J3414" s="91"/>
      <c r="K3414" s="91"/>
      <c r="L3414" s="71" t="s">
        <v>2</v>
      </c>
    </row>
    <row r="3415" spans="1:12" x14ac:dyDescent="0.25">
      <c r="A3415" s="155" t="s">
        <v>7605</v>
      </c>
      <c r="B3415" s="91" t="s">
        <v>12975</v>
      </c>
      <c r="C3415" s="91" t="s">
        <v>9237</v>
      </c>
      <c r="D3415" s="91" t="s">
        <v>10009</v>
      </c>
      <c r="E3415" s="91">
        <v>10</v>
      </c>
      <c r="F3415" s="91">
        <v>4096</v>
      </c>
      <c r="G3415" s="91">
        <v>2160</v>
      </c>
      <c r="H3415" s="91">
        <v>30</v>
      </c>
      <c r="I3415" s="149"/>
      <c r="J3415" s="91"/>
      <c r="K3415" s="91"/>
      <c r="L3415" s="71" t="s">
        <v>2</v>
      </c>
    </row>
    <row r="3416" spans="1:12" x14ac:dyDescent="0.25">
      <c r="A3416" s="156" t="s">
        <v>7606</v>
      </c>
      <c r="B3416" s="91" t="s">
        <v>12976</v>
      </c>
      <c r="C3416" s="91" t="s">
        <v>9237</v>
      </c>
      <c r="D3416" s="91" t="s">
        <v>10009</v>
      </c>
      <c r="E3416" s="91">
        <v>10</v>
      </c>
      <c r="F3416" s="91">
        <v>4096</v>
      </c>
      <c r="G3416" s="91">
        <v>2160</v>
      </c>
      <c r="H3416" s="91">
        <v>60</v>
      </c>
      <c r="I3416" s="150"/>
      <c r="J3416" s="91"/>
      <c r="K3416" s="91"/>
      <c r="L3416" s="71" t="s">
        <v>2</v>
      </c>
    </row>
    <row r="3417" spans="1:12" x14ac:dyDescent="0.25">
      <c r="A3417" s="155" t="s">
        <v>7607</v>
      </c>
      <c r="B3417" s="91" t="s">
        <v>12977</v>
      </c>
      <c r="C3417" s="91" t="s">
        <v>9237</v>
      </c>
      <c r="D3417" s="91" t="s">
        <v>10009</v>
      </c>
      <c r="E3417" s="91">
        <v>10</v>
      </c>
      <c r="F3417" s="91">
        <v>4096</v>
      </c>
      <c r="G3417" s="91">
        <v>2160</v>
      </c>
      <c r="H3417" s="91">
        <v>120</v>
      </c>
      <c r="I3417" s="149"/>
      <c r="J3417" s="91"/>
      <c r="K3417" s="91"/>
      <c r="L3417" s="71" t="s">
        <v>2</v>
      </c>
    </row>
    <row r="3418" spans="1:12" x14ac:dyDescent="0.25">
      <c r="A3418" s="156" t="s">
        <v>7609</v>
      </c>
      <c r="B3418" s="91" t="s">
        <v>12978</v>
      </c>
      <c r="C3418" s="91" t="s">
        <v>9237</v>
      </c>
      <c r="D3418" s="91" t="s">
        <v>10014</v>
      </c>
      <c r="E3418" s="91">
        <v>10</v>
      </c>
      <c r="F3418" s="91">
        <v>4096</v>
      </c>
      <c r="G3418" s="91">
        <v>2160</v>
      </c>
      <c r="H3418" s="91">
        <v>24</v>
      </c>
      <c r="I3418" s="150"/>
      <c r="J3418" s="91"/>
      <c r="K3418" s="91"/>
      <c r="L3418" s="71" t="s">
        <v>2</v>
      </c>
    </row>
    <row r="3419" spans="1:12" x14ac:dyDescent="0.25">
      <c r="A3419" s="155" t="s">
        <v>7611</v>
      </c>
      <c r="B3419" s="91" t="s">
        <v>12979</v>
      </c>
      <c r="C3419" s="91" t="s">
        <v>9237</v>
      </c>
      <c r="D3419" s="91" t="s">
        <v>10014</v>
      </c>
      <c r="E3419" s="91">
        <v>10</v>
      </c>
      <c r="F3419" s="91">
        <v>4096</v>
      </c>
      <c r="G3419" s="91">
        <v>2160</v>
      </c>
      <c r="H3419" s="91">
        <v>30</v>
      </c>
      <c r="I3419" s="149"/>
      <c r="J3419" s="91"/>
      <c r="K3419" s="91"/>
      <c r="L3419" s="71" t="s">
        <v>2</v>
      </c>
    </row>
    <row r="3420" spans="1:12" x14ac:dyDescent="0.25">
      <c r="A3420" s="156" t="s">
        <v>7613</v>
      </c>
      <c r="B3420" s="91" t="s">
        <v>12980</v>
      </c>
      <c r="C3420" s="91" t="s">
        <v>9237</v>
      </c>
      <c r="D3420" s="91" t="s">
        <v>10014</v>
      </c>
      <c r="E3420" s="91">
        <v>10</v>
      </c>
      <c r="F3420" s="91">
        <v>4096</v>
      </c>
      <c r="G3420" s="91">
        <v>2160</v>
      </c>
      <c r="H3420" s="91">
        <v>60</v>
      </c>
      <c r="I3420" s="150"/>
      <c r="J3420" s="91"/>
      <c r="K3420" s="91"/>
      <c r="L3420" s="71" t="s">
        <v>2</v>
      </c>
    </row>
    <row r="3421" spans="1:12" x14ac:dyDescent="0.25">
      <c r="A3421" s="155" t="s">
        <v>7614</v>
      </c>
      <c r="B3421" s="91" t="s">
        <v>12981</v>
      </c>
      <c r="C3421" s="91" t="s">
        <v>9237</v>
      </c>
      <c r="D3421" s="91" t="s">
        <v>10014</v>
      </c>
      <c r="E3421" s="91">
        <v>10</v>
      </c>
      <c r="F3421" s="91">
        <v>4096</v>
      </c>
      <c r="G3421" s="91">
        <v>2160</v>
      </c>
      <c r="H3421" s="91">
        <v>120</v>
      </c>
      <c r="I3421" s="149"/>
      <c r="J3421" s="91"/>
      <c r="K3421" s="91"/>
      <c r="L3421" s="71" t="s">
        <v>2</v>
      </c>
    </row>
    <row r="3422" spans="1:12" x14ac:dyDescent="0.25">
      <c r="A3422" s="156" t="s">
        <v>7617</v>
      </c>
      <c r="B3422" s="91" t="s">
        <v>12982</v>
      </c>
      <c r="C3422" s="91" t="s">
        <v>9237</v>
      </c>
      <c r="D3422" s="91" t="s">
        <v>10019</v>
      </c>
      <c r="E3422" s="91">
        <v>12</v>
      </c>
      <c r="F3422" s="91">
        <v>4096</v>
      </c>
      <c r="G3422" s="91">
        <v>2160</v>
      </c>
      <c r="H3422" s="91">
        <v>24</v>
      </c>
      <c r="I3422" s="150"/>
      <c r="J3422" s="91"/>
      <c r="K3422" s="91"/>
      <c r="L3422" s="71" t="s">
        <v>2</v>
      </c>
    </row>
    <row r="3423" spans="1:12" x14ac:dyDescent="0.25">
      <c r="A3423" s="155" t="s">
        <v>7619</v>
      </c>
      <c r="B3423" s="91" t="s">
        <v>12983</v>
      </c>
      <c r="C3423" s="91" t="s">
        <v>9237</v>
      </c>
      <c r="D3423" s="91" t="s">
        <v>10019</v>
      </c>
      <c r="E3423" s="91">
        <v>12</v>
      </c>
      <c r="F3423" s="91">
        <v>4096</v>
      </c>
      <c r="G3423" s="91">
        <v>2160</v>
      </c>
      <c r="H3423" s="91">
        <v>30</v>
      </c>
      <c r="I3423" s="149"/>
      <c r="J3423" s="91"/>
      <c r="K3423" s="91"/>
      <c r="L3423" s="71" t="s">
        <v>2</v>
      </c>
    </row>
    <row r="3424" spans="1:12" x14ac:dyDescent="0.25">
      <c r="A3424" s="156" t="s">
        <v>7620</v>
      </c>
      <c r="B3424" s="91" t="s">
        <v>12984</v>
      </c>
      <c r="C3424" s="91" t="s">
        <v>9237</v>
      </c>
      <c r="D3424" s="91" t="s">
        <v>10019</v>
      </c>
      <c r="E3424" s="91">
        <v>12</v>
      </c>
      <c r="F3424" s="91">
        <v>4096</v>
      </c>
      <c r="G3424" s="91">
        <v>2160</v>
      </c>
      <c r="H3424" s="91">
        <v>60</v>
      </c>
      <c r="I3424" s="150"/>
      <c r="J3424" s="91"/>
      <c r="K3424" s="91"/>
      <c r="L3424" s="71" t="s">
        <v>2</v>
      </c>
    </row>
    <row r="3425" spans="1:12" x14ac:dyDescent="0.25">
      <c r="A3425" s="155" t="s">
        <v>7623</v>
      </c>
      <c r="B3425" s="91" t="s">
        <v>12985</v>
      </c>
      <c r="C3425" s="91" t="s">
        <v>9237</v>
      </c>
      <c r="D3425" s="91" t="s">
        <v>10019</v>
      </c>
      <c r="E3425" s="91">
        <v>12</v>
      </c>
      <c r="F3425" s="91">
        <v>4096</v>
      </c>
      <c r="G3425" s="91">
        <v>2160</v>
      </c>
      <c r="H3425" s="91">
        <v>120</v>
      </c>
      <c r="I3425" s="151"/>
      <c r="J3425" s="91"/>
      <c r="K3425" s="91"/>
      <c r="L3425" s="71" t="s">
        <v>2</v>
      </c>
    </row>
    <row r="3426" spans="1:12" x14ac:dyDescent="0.25">
      <c r="A3426" s="156" t="s">
        <v>7625</v>
      </c>
      <c r="B3426" s="91" t="s">
        <v>12986</v>
      </c>
      <c r="C3426" s="91" t="s">
        <v>9237</v>
      </c>
      <c r="D3426" s="91" t="s">
        <v>10024</v>
      </c>
      <c r="E3426" s="91">
        <v>12</v>
      </c>
      <c r="F3426" s="91">
        <v>4096</v>
      </c>
      <c r="G3426" s="91">
        <v>2160</v>
      </c>
      <c r="H3426" s="91">
        <v>24</v>
      </c>
      <c r="I3426" s="150"/>
      <c r="J3426" s="91"/>
      <c r="K3426" s="91"/>
      <c r="L3426" s="71" t="s">
        <v>2</v>
      </c>
    </row>
    <row r="3427" spans="1:12" x14ac:dyDescent="0.25">
      <c r="A3427" s="155" t="s">
        <v>7627</v>
      </c>
      <c r="B3427" s="91" t="s">
        <v>12987</v>
      </c>
      <c r="C3427" s="91" t="s">
        <v>9237</v>
      </c>
      <c r="D3427" s="91" t="s">
        <v>10024</v>
      </c>
      <c r="E3427" s="91">
        <v>12</v>
      </c>
      <c r="F3427" s="91">
        <v>4096</v>
      </c>
      <c r="G3427" s="91">
        <v>2160</v>
      </c>
      <c r="H3427" s="91">
        <v>30</v>
      </c>
      <c r="I3427" s="149"/>
      <c r="J3427" s="91"/>
      <c r="K3427" s="91"/>
      <c r="L3427" s="71" t="s">
        <v>2</v>
      </c>
    </row>
    <row r="3428" spans="1:12" x14ac:dyDescent="0.25">
      <c r="A3428" s="156" t="s">
        <v>7629</v>
      </c>
      <c r="B3428" s="91" t="s">
        <v>12988</v>
      </c>
      <c r="C3428" s="91" t="s">
        <v>9237</v>
      </c>
      <c r="D3428" s="91" t="s">
        <v>10024</v>
      </c>
      <c r="E3428" s="91">
        <v>12</v>
      </c>
      <c r="F3428" s="91">
        <v>4096</v>
      </c>
      <c r="G3428" s="91">
        <v>2160</v>
      </c>
      <c r="H3428" s="91">
        <v>60</v>
      </c>
      <c r="I3428" s="150"/>
      <c r="J3428" s="91"/>
      <c r="K3428" s="91"/>
      <c r="L3428" s="71" t="s">
        <v>2</v>
      </c>
    </row>
    <row r="3429" spans="1:12" x14ac:dyDescent="0.25">
      <c r="A3429" s="155" t="s">
        <v>7631</v>
      </c>
      <c r="B3429" s="91" t="s">
        <v>12989</v>
      </c>
      <c r="C3429" s="91" t="s">
        <v>9237</v>
      </c>
      <c r="D3429" s="91" t="s">
        <v>10024</v>
      </c>
      <c r="E3429" s="91">
        <v>12</v>
      </c>
      <c r="F3429" s="91">
        <v>4096</v>
      </c>
      <c r="G3429" s="91">
        <v>2160</v>
      </c>
      <c r="H3429" s="91">
        <v>120</v>
      </c>
      <c r="I3429" s="149"/>
      <c r="J3429" s="91"/>
      <c r="K3429" s="91"/>
      <c r="L3429" s="71" t="s">
        <v>2</v>
      </c>
    </row>
    <row r="3430" spans="1:12" x14ac:dyDescent="0.25">
      <c r="A3430" s="156" t="s">
        <v>7633</v>
      </c>
      <c r="B3430" s="91" t="s">
        <v>12990</v>
      </c>
      <c r="C3430" s="91" t="s">
        <v>9237</v>
      </c>
      <c r="D3430" s="91" t="s">
        <v>10029</v>
      </c>
      <c r="E3430" s="91">
        <v>12</v>
      </c>
      <c r="F3430" s="91">
        <v>4096</v>
      </c>
      <c r="G3430" s="91">
        <v>2160</v>
      </c>
      <c r="H3430" s="91">
        <v>24</v>
      </c>
      <c r="I3430" s="150"/>
      <c r="J3430" s="91"/>
      <c r="K3430" s="91"/>
      <c r="L3430" s="71" t="s">
        <v>2</v>
      </c>
    </row>
    <row r="3431" spans="1:12" x14ac:dyDescent="0.25">
      <c r="A3431" s="155" t="s">
        <v>7635</v>
      </c>
      <c r="B3431" s="91" t="s">
        <v>12991</v>
      </c>
      <c r="C3431" s="91" t="s">
        <v>9237</v>
      </c>
      <c r="D3431" s="91" t="s">
        <v>10029</v>
      </c>
      <c r="E3431" s="91">
        <v>12</v>
      </c>
      <c r="F3431" s="91">
        <v>4096</v>
      </c>
      <c r="G3431" s="91">
        <v>2160</v>
      </c>
      <c r="H3431" s="91">
        <v>30</v>
      </c>
      <c r="I3431" s="149"/>
      <c r="J3431" s="91"/>
      <c r="K3431" s="91"/>
      <c r="L3431" s="71" t="s">
        <v>2</v>
      </c>
    </row>
    <row r="3432" spans="1:12" x14ac:dyDescent="0.25">
      <c r="A3432" s="156" t="s">
        <v>7638</v>
      </c>
      <c r="B3432" s="91" t="s">
        <v>12992</v>
      </c>
      <c r="C3432" s="91" t="s">
        <v>9237</v>
      </c>
      <c r="D3432" s="91" t="s">
        <v>10029</v>
      </c>
      <c r="E3432" s="91">
        <v>12</v>
      </c>
      <c r="F3432" s="91">
        <v>4096</v>
      </c>
      <c r="G3432" s="91">
        <v>2160</v>
      </c>
      <c r="H3432" s="91">
        <v>60</v>
      </c>
      <c r="I3432" s="150"/>
      <c r="J3432" s="91"/>
      <c r="K3432" s="91"/>
      <c r="L3432" s="71" t="s">
        <v>2</v>
      </c>
    </row>
    <row r="3433" spans="1:12" x14ac:dyDescent="0.25">
      <c r="A3433" s="155" t="s">
        <v>7640</v>
      </c>
      <c r="B3433" s="91" t="s">
        <v>12993</v>
      </c>
      <c r="C3433" s="91" t="s">
        <v>9237</v>
      </c>
      <c r="D3433" s="91" t="s">
        <v>10029</v>
      </c>
      <c r="E3433" s="91">
        <v>12</v>
      </c>
      <c r="F3433" s="91">
        <v>4096</v>
      </c>
      <c r="G3433" s="91">
        <v>2160</v>
      </c>
      <c r="H3433" s="91">
        <v>120</v>
      </c>
      <c r="I3433" s="149"/>
      <c r="J3433" s="91"/>
      <c r="K3433" s="91"/>
      <c r="L3433" s="71" t="s">
        <v>2</v>
      </c>
    </row>
    <row r="3434" spans="1:12" x14ac:dyDescent="0.25">
      <c r="A3434" s="156" t="s">
        <v>7642</v>
      </c>
      <c r="B3434" s="91" t="s">
        <v>12994</v>
      </c>
      <c r="C3434" s="91" t="s">
        <v>9237</v>
      </c>
      <c r="D3434" s="91" t="s">
        <v>10034</v>
      </c>
      <c r="E3434" s="91">
        <v>12</v>
      </c>
      <c r="F3434" s="91">
        <v>4096</v>
      </c>
      <c r="G3434" s="91">
        <v>2160</v>
      </c>
      <c r="H3434" s="91">
        <v>24</v>
      </c>
      <c r="I3434" s="150"/>
      <c r="J3434" s="91"/>
      <c r="K3434" s="91"/>
      <c r="L3434" s="71" t="s">
        <v>2</v>
      </c>
    </row>
    <row r="3435" spans="1:12" x14ac:dyDescent="0.25">
      <c r="A3435" s="155" t="s">
        <v>7644</v>
      </c>
      <c r="B3435" s="91" t="s">
        <v>12995</v>
      </c>
      <c r="C3435" s="91" t="s">
        <v>9237</v>
      </c>
      <c r="D3435" s="91" t="s">
        <v>10034</v>
      </c>
      <c r="E3435" s="91">
        <v>12</v>
      </c>
      <c r="F3435" s="91">
        <v>4096</v>
      </c>
      <c r="G3435" s="91">
        <v>2160</v>
      </c>
      <c r="H3435" s="91">
        <v>30</v>
      </c>
      <c r="I3435" s="149"/>
      <c r="J3435" s="91"/>
      <c r="K3435" s="91"/>
      <c r="L3435" s="71" t="s">
        <v>2</v>
      </c>
    </row>
    <row r="3436" spans="1:12" x14ac:dyDescent="0.25">
      <c r="A3436" s="156" t="s">
        <v>7646</v>
      </c>
      <c r="B3436" s="91" t="s">
        <v>12996</v>
      </c>
      <c r="C3436" s="91" t="s">
        <v>9237</v>
      </c>
      <c r="D3436" s="91" t="s">
        <v>10034</v>
      </c>
      <c r="E3436" s="91">
        <v>12</v>
      </c>
      <c r="F3436" s="91">
        <v>4096</v>
      </c>
      <c r="G3436" s="91">
        <v>2160</v>
      </c>
      <c r="H3436" s="91">
        <v>60</v>
      </c>
      <c r="I3436" s="150"/>
      <c r="J3436" s="91"/>
      <c r="K3436" s="91"/>
      <c r="L3436" s="71" t="s">
        <v>2</v>
      </c>
    </row>
    <row r="3437" spans="1:12" x14ac:dyDescent="0.25">
      <c r="A3437" s="155" t="s">
        <v>7647</v>
      </c>
      <c r="B3437" s="91" t="s">
        <v>12997</v>
      </c>
      <c r="C3437" s="91" t="s">
        <v>9237</v>
      </c>
      <c r="D3437" s="91" t="s">
        <v>10034</v>
      </c>
      <c r="E3437" s="91">
        <v>12</v>
      </c>
      <c r="F3437" s="91">
        <v>4096</v>
      </c>
      <c r="G3437" s="91">
        <v>2160</v>
      </c>
      <c r="H3437" s="91">
        <v>120</v>
      </c>
      <c r="I3437" s="149"/>
      <c r="J3437" s="91"/>
      <c r="K3437" s="91"/>
      <c r="L3437" s="71" t="s">
        <v>2</v>
      </c>
    </row>
    <row r="3438" spans="1:12" x14ac:dyDescent="0.25">
      <c r="A3438" s="156" t="s">
        <v>7650</v>
      </c>
      <c r="B3438" s="91" t="s">
        <v>12998</v>
      </c>
      <c r="C3438" s="91" t="s">
        <v>9237</v>
      </c>
      <c r="D3438" s="91" t="s">
        <v>9072</v>
      </c>
      <c r="E3438" s="91">
        <v>8</v>
      </c>
      <c r="F3438" s="91">
        <v>7680</v>
      </c>
      <c r="G3438" s="91">
        <v>4320</v>
      </c>
      <c r="H3438" s="91">
        <v>15</v>
      </c>
      <c r="I3438" s="150"/>
      <c r="J3438" s="91"/>
      <c r="K3438" s="91"/>
      <c r="L3438" s="71" t="s">
        <v>2</v>
      </c>
    </row>
    <row r="3439" spans="1:12" x14ac:dyDescent="0.25">
      <c r="A3439" s="155" t="s">
        <v>7652</v>
      </c>
      <c r="B3439" s="91" t="s">
        <v>12999</v>
      </c>
      <c r="C3439" s="91" t="s">
        <v>9237</v>
      </c>
      <c r="D3439" s="91" t="s">
        <v>9984</v>
      </c>
      <c r="E3439" s="91">
        <v>8</v>
      </c>
      <c r="F3439" s="91">
        <v>7680</v>
      </c>
      <c r="G3439" s="91">
        <v>4320</v>
      </c>
      <c r="H3439" s="91">
        <v>15</v>
      </c>
      <c r="I3439" s="149"/>
      <c r="J3439" s="91"/>
      <c r="K3439" s="91"/>
      <c r="L3439" s="71" t="s">
        <v>2</v>
      </c>
    </row>
    <row r="3440" spans="1:12" x14ac:dyDescent="0.25">
      <c r="A3440" s="156" t="s">
        <v>7654</v>
      </c>
      <c r="B3440" s="91" t="s">
        <v>13000</v>
      </c>
      <c r="C3440" s="91" t="s">
        <v>9237</v>
      </c>
      <c r="D3440" s="91" t="s">
        <v>9989</v>
      </c>
      <c r="E3440" s="91">
        <v>8</v>
      </c>
      <c r="F3440" s="91">
        <v>7680</v>
      </c>
      <c r="G3440" s="91">
        <v>4320</v>
      </c>
      <c r="H3440" s="91">
        <v>15</v>
      </c>
      <c r="I3440" s="150"/>
      <c r="J3440" s="91"/>
      <c r="K3440" s="91"/>
      <c r="L3440" s="71" t="s">
        <v>2</v>
      </c>
    </row>
    <row r="3441" spans="1:12" x14ac:dyDescent="0.25">
      <c r="A3441" s="155" t="s">
        <v>7656</v>
      </c>
      <c r="B3441" s="91" t="s">
        <v>13001</v>
      </c>
      <c r="C3441" s="91" t="s">
        <v>9237</v>
      </c>
      <c r="D3441" s="91" t="s">
        <v>9994</v>
      </c>
      <c r="E3441" s="91">
        <v>8</v>
      </c>
      <c r="F3441" s="91">
        <v>7680</v>
      </c>
      <c r="G3441" s="91">
        <v>4320</v>
      </c>
      <c r="H3441" s="91">
        <v>15</v>
      </c>
      <c r="I3441" s="149"/>
      <c r="J3441" s="91"/>
      <c r="K3441" s="91"/>
      <c r="L3441" s="71" t="s">
        <v>2</v>
      </c>
    </row>
    <row r="3442" spans="1:12" x14ac:dyDescent="0.25">
      <c r="A3442" s="156" t="s">
        <v>7658</v>
      </c>
      <c r="B3442" s="91" t="s">
        <v>13002</v>
      </c>
      <c r="C3442" s="91" t="s">
        <v>9237</v>
      </c>
      <c r="D3442" s="91" t="s">
        <v>9999</v>
      </c>
      <c r="E3442" s="91">
        <v>10</v>
      </c>
      <c r="F3442" s="91">
        <v>7680</v>
      </c>
      <c r="G3442" s="91">
        <v>4320</v>
      </c>
      <c r="H3442" s="91">
        <v>15</v>
      </c>
      <c r="I3442" s="150"/>
      <c r="J3442" s="91"/>
      <c r="K3442" s="91"/>
      <c r="L3442" s="71" t="s">
        <v>2</v>
      </c>
    </row>
    <row r="3443" spans="1:12" x14ac:dyDescent="0.25">
      <c r="A3443" s="155" t="s">
        <v>7660</v>
      </c>
      <c r="B3443" s="91" t="s">
        <v>13003</v>
      </c>
      <c r="C3443" s="91" t="s">
        <v>9237</v>
      </c>
      <c r="D3443" s="91" t="s">
        <v>10004</v>
      </c>
      <c r="E3443" s="91">
        <v>10</v>
      </c>
      <c r="F3443" s="91">
        <v>7680</v>
      </c>
      <c r="G3443" s="91">
        <v>4320</v>
      </c>
      <c r="H3443" s="91">
        <v>15</v>
      </c>
      <c r="I3443" s="149"/>
      <c r="J3443" s="91"/>
      <c r="K3443" s="91"/>
      <c r="L3443" s="71" t="s">
        <v>2</v>
      </c>
    </row>
    <row r="3444" spans="1:12" x14ac:dyDescent="0.25">
      <c r="A3444" s="156" t="s">
        <v>7662</v>
      </c>
      <c r="B3444" s="91" t="s">
        <v>13004</v>
      </c>
      <c r="C3444" s="91" t="s">
        <v>9237</v>
      </c>
      <c r="D3444" s="91" t="s">
        <v>10009</v>
      </c>
      <c r="E3444" s="91">
        <v>10</v>
      </c>
      <c r="F3444" s="91">
        <v>7680</v>
      </c>
      <c r="G3444" s="91">
        <v>4320</v>
      </c>
      <c r="H3444" s="91">
        <v>15</v>
      </c>
      <c r="I3444" s="150"/>
      <c r="J3444" s="91"/>
      <c r="K3444" s="91"/>
      <c r="L3444" s="71" t="s">
        <v>2</v>
      </c>
    </row>
    <row r="3445" spans="1:12" x14ac:dyDescent="0.25">
      <c r="A3445" s="155" t="s">
        <v>7663</v>
      </c>
      <c r="B3445" s="91" t="s">
        <v>13005</v>
      </c>
      <c r="C3445" s="91" t="s">
        <v>9237</v>
      </c>
      <c r="D3445" s="91" t="s">
        <v>10014</v>
      </c>
      <c r="E3445" s="91">
        <v>10</v>
      </c>
      <c r="F3445" s="91">
        <v>7680</v>
      </c>
      <c r="G3445" s="91">
        <v>4320</v>
      </c>
      <c r="H3445" s="91">
        <v>15</v>
      </c>
      <c r="I3445" s="149"/>
      <c r="J3445" s="91"/>
      <c r="K3445" s="91"/>
      <c r="L3445" s="71" t="s">
        <v>2</v>
      </c>
    </row>
    <row r="3446" spans="1:12" x14ac:dyDescent="0.25">
      <c r="A3446" s="156" t="s">
        <v>7665</v>
      </c>
      <c r="B3446" s="91" t="s">
        <v>13006</v>
      </c>
      <c r="C3446" s="91" t="s">
        <v>9237</v>
      </c>
      <c r="D3446" s="91" t="s">
        <v>10019</v>
      </c>
      <c r="E3446" s="91">
        <v>12</v>
      </c>
      <c r="F3446" s="91">
        <v>7680</v>
      </c>
      <c r="G3446" s="91">
        <v>4320</v>
      </c>
      <c r="H3446" s="91">
        <v>15</v>
      </c>
      <c r="I3446" s="150"/>
      <c r="J3446" s="91"/>
      <c r="K3446" s="91"/>
      <c r="L3446" s="71" t="s">
        <v>2</v>
      </c>
    </row>
    <row r="3447" spans="1:12" x14ac:dyDescent="0.25">
      <c r="A3447" s="155" t="s">
        <v>7667</v>
      </c>
      <c r="B3447" s="91" t="s">
        <v>13007</v>
      </c>
      <c r="C3447" s="91" t="s">
        <v>9237</v>
      </c>
      <c r="D3447" s="91" t="s">
        <v>10024</v>
      </c>
      <c r="E3447" s="91">
        <v>12</v>
      </c>
      <c r="F3447" s="91">
        <v>7680</v>
      </c>
      <c r="G3447" s="91">
        <v>4320</v>
      </c>
      <c r="H3447" s="91">
        <v>15</v>
      </c>
      <c r="I3447" s="149"/>
      <c r="J3447" s="135"/>
      <c r="K3447" s="91"/>
      <c r="L3447" s="71" t="s">
        <v>2</v>
      </c>
    </row>
    <row r="3448" spans="1:12" x14ac:dyDescent="0.25">
      <c r="A3448" s="156" t="s">
        <v>7668</v>
      </c>
      <c r="B3448" s="91" t="s">
        <v>13008</v>
      </c>
      <c r="C3448" s="91" t="s">
        <v>9237</v>
      </c>
      <c r="D3448" s="91" t="s">
        <v>10029</v>
      </c>
      <c r="E3448" s="91">
        <v>12</v>
      </c>
      <c r="F3448" s="91">
        <v>7680</v>
      </c>
      <c r="G3448" s="91">
        <v>4320</v>
      </c>
      <c r="H3448" s="91">
        <v>15</v>
      </c>
      <c r="I3448" s="150"/>
      <c r="J3448" s="91"/>
      <c r="K3448" s="91"/>
      <c r="L3448" s="71" t="s">
        <v>2</v>
      </c>
    </row>
    <row r="3449" spans="1:12" x14ac:dyDescent="0.25">
      <c r="A3449" s="155" t="s">
        <v>7670</v>
      </c>
      <c r="B3449" s="91" t="s">
        <v>13009</v>
      </c>
      <c r="C3449" s="91" t="s">
        <v>9237</v>
      </c>
      <c r="D3449" s="91" t="s">
        <v>10034</v>
      </c>
      <c r="E3449" s="91">
        <v>12</v>
      </c>
      <c r="F3449" s="91">
        <v>7680</v>
      </c>
      <c r="G3449" s="91">
        <v>4320</v>
      </c>
      <c r="H3449" s="91">
        <v>15</v>
      </c>
      <c r="I3449" s="149"/>
      <c r="J3449" s="91"/>
      <c r="K3449" s="91"/>
      <c r="L3449" s="71" t="s">
        <v>2</v>
      </c>
    </row>
    <row r="3450" spans="1:12" x14ac:dyDescent="0.25">
      <c r="A3450" s="156" t="s">
        <v>7672</v>
      </c>
      <c r="B3450" s="91" t="s">
        <v>13010</v>
      </c>
      <c r="C3450" s="91" t="s">
        <v>9237</v>
      </c>
      <c r="D3450" s="91" t="s">
        <v>10639</v>
      </c>
      <c r="E3450" s="91">
        <v>8</v>
      </c>
      <c r="F3450" s="91">
        <v>352</v>
      </c>
      <c r="G3450" s="91">
        <v>240</v>
      </c>
      <c r="H3450" s="91">
        <v>24</v>
      </c>
      <c r="I3450" s="150"/>
      <c r="J3450" s="91"/>
      <c r="K3450" s="91"/>
      <c r="L3450" s="71" t="s">
        <v>2</v>
      </c>
    </row>
    <row r="3451" spans="1:12" x14ac:dyDescent="0.25">
      <c r="A3451" s="155" t="s">
        <v>7673</v>
      </c>
      <c r="B3451" s="91" t="s">
        <v>13011</v>
      </c>
      <c r="C3451" s="91" t="s">
        <v>9237</v>
      </c>
      <c r="D3451" s="91" t="s">
        <v>10639</v>
      </c>
      <c r="E3451" s="91">
        <v>8</v>
      </c>
      <c r="F3451" s="91">
        <v>352</v>
      </c>
      <c r="G3451" s="91">
        <v>240</v>
      </c>
      <c r="H3451" s="91">
        <v>30</v>
      </c>
      <c r="I3451" s="149"/>
      <c r="J3451" s="91"/>
      <c r="K3451" s="91"/>
      <c r="L3451" s="71" t="s">
        <v>2</v>
      </c>
    </row>
    <row r="3452" spans="1:12" x14ac:dyDescent="0.25">
      <c r="A3452" s="156" t="s">
        <v>7676</v>
      </c>
      <c r="B3452" s="91" t="s">
        <v>13012</v>
      </c>
      <c r="C3452" s="91" t="s">
        <v>9237</v>
      </c>
      <c r="D3452" s="91" t="s">
        <v>10639</v>
      </c>
      <c r="E3452" s="91">
        <v>8</v>
      </c>
      <c r="F3452" s="91">
        <v>352</v>
      </c>
      <c r="G3452" s="91">
        <v>240</v>
      </c>
      <c r="H3452" s="91">
        <v>60</v>
      </c>
      <c r="I3452" s="150"/>
      <c r="J3452" s="91"/>
      <c r="K3452" s="91"/>
      <c r="L3452" s="71" t="s">
        <v>2</v>
      </c>
    </row>
    <row r="3453" spans="1:12" x14ac:dyDescent="0.25">
      <c r="A3453" s="155" t="s">
        <v>7678</v>
      </c>
      <c r="B3453" s="91" t="s">
        <v>13013</v>
      </c>
      <c r="C3453" s="91" t="s">
        <v>9237</v>
      </c>
      <c r="D3453" s="91" t="s">
        <v>10639</v>
      </c>
      <c r="E3453" s="91">
        <v>8</v>
      </c>
      <c r="F3453" s="91">
        <v>352</v>
      </c>
      <c r="G3453" s="91">
        <v>240</v>
      </c>
      <c r="H3453" s="91">
        <v>120</v>
      </c>
      <c r="I3453" s="149"/>
      <c r="J3453" s="91"/>
      <c r="K3453" s="91"/>
      <c r="L3453" s="71" t="s">
        <v>2</v>
      </c>
    </row>
    <row r="3454" spans="1:12" x14ac:dyDescent="0.25">
      <c r="A3454" s="156" t="s">
        <v>7680</v>
      </c>
      <c r="B3454" s="91" t="s">
        <v>13014</v>
      </c>
      <c r="C3454" s="91" t="s">
        <v>9237</v>
      </c>
      <c r="D3454" s="91" t="s">
        <v>10644</v>
      </c>
      <c r="E3454" s="91">
        <v>8</v>
      </c>
      <c r="F3454" s="91">
        <v>352</v>
      </c>
      <c r="G3454" s="91">
        <v>240</v>
      </c>
      <c r="H3454" s="91">
        <v>24</v>
      </c>
      <c r="I3454" s="150"/>
      <c r="J3454" s="91"/>
      <c r="K3454" s="91"/>
      <c r="L3454" s="71" t="s">
        <v>2</v>
      </c>
    </row>
    <row r="3455" spans="1:12" x14ac:dyDescent="0.25">
      <c r="A3455" s="155" t="s">
        <v>7682</v>
      </c>
      <c r="B3455" s="91" t="s">
        <v>13015</v>
      </c>
      <c r="C3455" s="91" t="s">
        <v>9237</v>
      </c>
      <c r="D3455" s="91" t="s">
        <v>10644</v>
      </c>
      <c r="E3455" s="91">
        <v>8</v>
      </c>
      <c r="F3455" s="91">
        <v>352</v>
      </c>
      <c r="G3455" s="91">
        <v>240</v>
      </c>
      <c r="H3455" s="91">
        <v>30</v>
      </c>
      <c r="I3455" s="149"/>
      <c r="J3455" s="91"/>
      <c r="K3455" s="91"/>
      <c r="L3455" s="71" t="s">
        <v>2</v>
      </c>
    </row>
    <row r="3456" spans="1:12" x14ac:dyDescent="0.25">
      <c r="A3456" s="156" t="s">
        <v>7684</v>
      </c>
      <c r="B3456" s="91" t="s">
        <v>13016</v>
      </c>
      <c r="C3456" s="91" t="s">
        <v>9237</v>
      </c>
      <c r="D3456" s="91" t="s">
        <v>10644</v>
      </c>
      <c r="E3456" s="91">
        <v>8</v>
      </c>
      <c r="F3456" s="91">
        <v>352</v>
      </c>
      <c r="G3456" s="91">
        <v>240</v>
      </c>
      <c r="H3456" s="91">
        <v>60</v>
      </c>
      <c r="I3456" s="150"/>
      <c r="J3456" s="91"/>
      <c r="K3456" s="91"/>
      <c r="L3456" s="71" t="s">
        <v>2</v>
      </c>
    </row>
    <row r="3457" spans="1:12" x14ac:dyDescent="0.25">
      <c r="A3457" s="155" t="s">
        <v>7686</v>
      </c>
      <c r="B3457" s="91" t="s">
        <v>13017</v>
      </c>
      <c r="C3457" s="91" t="s">
        <v>9237</v>
      </c>
      <c r="D3457" s="91" t="s">
        <v>10644</v>
      </c>
      <c r="E3457" s="91">
        <v>8</v>
      </c>
      <c r="F3457" s="91">
        <v>352</v>
      </c>
      <c r="G3457" s="91">
        <v>240</v>
      </c>
      <c r="H3457" s="91">
        <v>120</v>
      </c>
      <c r="I3457" s="149"/>
      <c r="J3457" s="91"/>
      <c r="K3457" s="91"/>
      <c r="L3457" s="71" t="s">
        <v>2</v>
      </c>
    </row>
    <row r="3458" spans="1:12" x14ac:dyDescent="0.25">
      <c r="A3458" s="156" t="s">
        <v>7689</v>
      </c>
      <c r="B3458" s="91" t="s">
        <v>13018</v>
      </c>
      <c r="C3458" s="91" t="s">
        <v>9237</v>
      </c>
      <c r="D3458" s="91" t="s">
        <v>10649</v>
      </c>
      <c r="E3458" s="91">
        <v>8</v>
      </c>
      <c r="F3458" s="91">
        <v>352</v>
      </c>
      <c r="G3458" s="91">
        <v>240</v>
      </c>
      <c r="H3458" s="91">
        <v>24</v>
      </c>
      <c r="I3458" s="150"/>
      <c r="J3458" s="91"/>
      <c r="K3458" s="91"/>
      <c r="L3458" s="71" t="s">
        <v>2</v>
      </c>
    </row>
    <row r="3459" spans="1:12" x14ac:dyDescent="0.25">
      <c r="A3459" s="155" t="s">
        <v>7690</v>
      </c>
      <c r="B3459" s="91" t="s">
        <v>13019</v>
      </c>
      <c r="C3459" s="91" t="s">
        <v>9237</v>
      </c>
      <c r="D3459" s="91" t="s">
        <v>10649</v>
      </c>
      <c r="E3459" s="91">
        <v>8</v>
      </c>
      <c r="F3459" s="91">
        <v>352</v>
      </c>
      <c r="G3459" s="91">
        <v>240</v>
      </c>
      <c r="H3459" s="91">
        <v>30</v>
      </c>
      <c r="I3459" s="149"/>
      <c r="J3459" s="91"/>
      <c r="K3459" s="91"/>
      <c r="L3459" s="71" t="s">
        <v>2</v>
      </c>
    </row>
    <row r="3460" spans="1:12" x14ac:dyDescent="0.25">
      <c r="A3460" s="156" t="s">
        <v>7691</v>
      </c>
      <c r="B3460" s="91" t="s">
        <v>13020</v>
      </c>
      <c r="C3460" s="91" t="s">
        <v>9237</v>
      </c>
      <c r="D3460" s="91" t="s">
        <v>10649</v>
      </c>
      <c r="E3460" s="91">
        <v>8</v>
      </c>
      <c r="F3460" s="91">
        <v>352</v>
      </c>
      <c r="G3460" s="91">
        <v>240</v>
      </c>
      <c r="H3460" s="91">
        <v>60</v>
      </c>
      <c r="I3460" s="150"/>
      <c r="J3460" s="91"/>
      <c r="K3460" s="91"/>
      <c r="L3460" s="71" t="s">
        <v>2</v>
      </c>
    </row>
    <row r="3461" spans="1:12" x14ac:dyDescent="0.25">
      <c r="A3461" s="155" t="s">
        <v>7694</v>
      </c>
      <c r="B3461" s="91" t="s">
        <v>13021</v>
      </c>
      <c r="C3461" s="91" t="s">
        <v>9237</v>
      </c>
      <c r="D3461" s="91" t="s">
        <v>10649</v>
      </c>
      <c r="E3461" s="91">
        <v>8</v>
      </c>
      <c r="F3461" s="91">
        <v>352</v>
      </c>
      <c r="G3461" s="91">
        <v>240</v>
      </c>
      <c r="H3461" s="91">
        <v>120</v>
      </c>
      <c r="I3461" s="149"/>
      <c r="J3461" s="91"/>
      <c r="K3461" s="91"/>
      <c r="L3461" s="71" t="s">
        <v>2</v>
      </c>
    </row>
    <row r="3462" spans="1:12" x14ac:dyDescent="0.25">
      <c r="A3462" s="156" t="s">
        <v>7697</v>
      </c>
      <c r="B3462" s="91" t="s">
        <v>13022</v>
      </c>
      <c r="C3462" s="91" t="s">
        <v>9237</v>
      </c>
      <c r="D3462" s="91" t="s">
        <v>10654</v>
      </c>
      <c r="E3462" s="91">
        <v>8</v>
      </c>
      <c r="F3462" s="91">
        <v>352</v>
      </c>
      <c r="G3462" s="91">
        <v>240</v>
      </c>
      <c r="H3462" s="91">
        <v>24</v>
      </c>
      <c r="I3462" s="150"/>
      <c r="J3462" s="91"/>
      <c r="K3462" s="91"/>
      <c r="L3462" s="71" t="s">
        <v>2</v>
      </c>
    </row>
    <row r="3463" spans="1:12" x14ac:dyDescent="0.25">
      <c r="A3463" s="155" t="s">
        <v>7701</v>
      </c>
      <c r="B3463" s="91" t="s">
        <v>13023</v>
      </c>
      <c r="C3463" s="91" t="s">
        <v>9237</v>
      </c>
      <c r="D3463" s="91" t="s">
        <v>10654</v>
      </c>
      <c r="E3463" s="91">
        <v>8</v>
      </c>
      <c r="F3463" s="91">
        <v>352</v>
      </c>
      <c r="G3463" s="91">
        <v>240</v>
      </c>
      <c r="H3463" s="91">
        <v>30</v>
      </c>
      <c r="I3463" s="149"/>
      <c r="J3463" s="91"/>
      <c r="K3463" s="91"/>
      <c r="L3463" s="71" t="s">
        <v>2</v>
      </c>
    </row>
    <row r="3464" spans="1:12" x14ac:dyDescent="0.25">
      <c r="A3464" s="156" t="s">
        <v>7704</v>
      </c>
      <c r="B3464" s="91" t="s">
        <v>13024</v>
      </c>
      <c r="C3464" s="91" t="s">
        <v>9237</v>
      </c>
      <c r="D3464" s="91" t="s">
        <v>10654</v>
      </c>
      <c r="E3464" s="91">
        <v>8</v>
      </c>
      <c r="F3464" s="91">
        <v>352</v>
      </c>
      <c r="G3464" s="91">
        <v>240</v>
      </c>
      <c r="H3464" s="91">
        <v>60</v>
      </c>
      <c r="I3464" s="150"/>
      <c r="J3464" s="91"/>
      <c r="K3464" s="91"/>
      <c r="L3464" s="71" t="s">
        <v>2</v>
      </c>
    </row>
    <row r="3465" spans="1:12" x14ac:dyDescent="0.25">
      <c r="A3465" s="155" t="s">
        <v>7707</v>
      </c>
      <c r="B3465" s="91" t="s">
        <v>13025</v>
      </c>
      <c r="C3465" s="91" t="s">
        <v>9237</v>
      </c>
      <c r="D3465" s="91" t="s">
        <v>10654</v>
      </c>
      <c r="E3465" s="91">
        <v>8</v>
      </c>
      <c r="F3465" s="91">
        <v>352</v>
      </c>
      <c r="G3465" s="91">
        <v>240</v>
      </c>
      <c r="H3465" s="91">
        <v>120</v>
      </c>
      <c r="I3465" s="149"/>
      <c r="J3465" s="91"/>
      <c r="K3465" s="91"/>
      <c r="L3465" s="71" t="s">
        <v>2</v>
      </c>
    </row>
    <row r="3466" spans="1:12" x14ac:dyDescent="0.25">
      <c r="A3466" s="156" t="s">
        <v>7710</v>
      </c>
      <c r="B3466" s="91" t="s">
        <v>13026</v>
      </c>
      <c r="C3466" s="91" t="s">
        <v>9237</v>
      </c>
      <c r="D3466" s="91" t="s">
        <v>10659</v>
      </c>
      <c r="E3466" s="91">
        <v>10</v>
      </c>
      <c r="F3466" s="91">
        <v>352</v>
      </c>
      <c r="G3466" s="91">
        <v>240</v>
      </c>
      <c r="H3466" s="91">
        <v>24</v>
      </c>
      <c r="I3466" s="150"/>
      <c r="J3466" s="91"/>
      <c r="K3466" s="91"/>
      <c r="L3466" s="71" t="s">
        <v>2</v>
      </c>
    </row>
    <row r="3467" spans="1:12" x14ac:dyDescent="0.25">
      <c r="A3467" s="155" t="s">
        <v>7713</v>
      </c>
      <c r="B3467" s="91" t="s">
        <v>13027</v>
      </c>
      <c r="C3467" s="91" t="s">
        <v>9237</v>
      </c>
      <c r="D3467" s="91" t="s">
        <v>10659</v>
      </c>
      <c r="E3467" s="91">
        <v>10</v>
      </c>
      <c r="F3467" s="91">
        <v>352</v>
      </c>
      <c r="G3467" s="91">
        <v>240</v>
      </c>
      <c r="H3467" s="91">
        <v>30</v>
      </c>
      <c r="I3467" s="149"/>
      <c r="J3467" s="91"/>
      <c r="K3467" s="91"/>
      <c r="L3467" s="71" t="s">
        <v>2</v>
      </c>
    </row>
    <row r="3468" spans="1:12" x14ac:dyDescent="0.25">
      <c r="A3468" s="156" t="s">
        <v>7715</v>
      </c>
      <c r="B3468" s="91" t="s">
        <v>13028</v>
      </c>
      <c r="C3468" s="91" t="s">
        <v>9237</v>
      </c>
      <c r="D3468" s="91" t="s">
        <v>10659</v>
      </c>
      <c r="E3468" s="91">
        <v>10</v>
      </c>
      <c r="F3468" s="91">
        <v>352</v>
      </c>
      <c r="G3468" s="91">
        <v>240</v>
      </c>
      <c r="H3468" s="91">
        <v>60</v>
      </c>
      <c r="I3468" s="150"/>
      <c r="J3468" s="91"/>
      <c r="K3468" s="91"/>
      <c r="L3468" s="71" t="s">
        <v>2</v>
      </c>
    </row>
    <row r="3469" spans="1:12" x14ac:dyDescent="0.25">
      <c r="A3469" s="155" t="s">
        <v>7718</v>
      </c>
      <c r="B3469" s="91" t="s">
        <v>13029</v>
      </c>
      <c r="C3469" s="91" t="s">
        <v>9237</v>
      </c>
      <c r="D3469" s="91" t="s">
        <v>10659</v>
      </c>
      <c r="E3469" s="91">
        <v>10</v>
      </c>
      <c r="F3469" s="91">
        <v>352</v>
      </c>
      <c r="G3469" s="91">
        <v>240</v>
      </c>
      <c r="H3469" s="91">
        <v>120</v>
      </c>
      <c r="I3469" s="149"/>
      <c r="J3469" s="91"/>
      <c r="K3469" s="91"/>
      <c r="L3469" s="71" t="s">
        <v>2</v>
      </c>
    </row>
    <row r="3470" spans="1:12" x14ac:dyDescent="0.25">
      <c r="A3470" s="156" t="s">
        <v>7721</v>
      </c>
      <c r="B3470" s="91" t="s">
        <v>13030</v>
      </c>
      <c r="C3470" s="91" t="s">
        <v>9237</v>
      </c>
      <c r="D3470" s="91" t="s">
        <v>10664</v>
      </c>
      <c r="E3470" s="91">
        <v>10</v>
      </c>
      <c r="F3470" s="91">
        <v>352</v>
      </c>
      <c r="G3470" s="91">
        <v>240</v>
      </c>
      <c r="H3470" s="91">
        <v>24</v>
      </c>
      <c r="I3470" s="150"/>
      <c r="J3470" s="91"/>
      <c r="K3470" s="91"/>
      <c r="L3470" s="71" t="s">
        <v>2</v>
      </c>
    </row>
    <row r="3471" spans="1:12" x14ac:dyDescent="0.25">
      <c r="A3471" s="155" t="s">
        <v>7723</v>
      </c>
      <c r="B3471" s="91" t="s">
        <v>13031</v>
      </c>
      <c r="C3471" s="91" t="s">
        <v>9237</v>
      </c>
      <c r="D3471" s="91" t="s">
        <v>10664</v>
      </c>
      <c r="E3471" s="91">
        <v>10</v>
      </c>
      <c r="F3471" s="91">
        <v>352</v>
      </c>
      <c r="G3471" s="91">
        <v>240</v>
      </c>
      <c r="H3471" s="91">
        <v>30</v>
      </c>
      <c r="I3471" s="149"/>
      <c r="J3471" s="91"/>
      <c r="K3471" s="91"/>
      <c r="L3471" s="71" t="s">
        <v>2</v>
      </c>
    </row>
    <row r="3472" spans="1:12" x14ac:dyDescent="0.25">
      <c r="A3472" s="156" t="s">
        <v>7725</v>
      </c>
      <c r="B3472" s="91" t="s">
        <v>13032</v>
      </c>
      <c r="C3472" s="91" t="s">
        <v>9237</v>
      </c>
      <c r="D3472" s="91" t="s">
        <v>10664</v>
      </c>
      <c r="E3472" s="91">
        <v>10</v>
      </c>
      <c r="F3472" s="91">
        <v>352</v>
      </c>
      <c r="G3472" s="91">
        <v>240</v>
      </c>
      <c r="H3472" s="91">
        <v>60</v>
      </c>
      <c r="I3472" s="150"/>
      <c r="J3472" s="91"/>
      <c r="K3472" s="91"/>
      <c r="L3472" s="71" t="s">
        <v>2</v>
      </c>
    </row>
    <row r="3473" spans="1:12" x14ac:dyDescent="0.25">
      <c r="A3473" s="155" t="s">
        <v>7728</v>
      </c>
      <c r="B3473" s="91" t="s">
        <v>13033</v>
      </c>
      <c r="C3473" s="91" t="s">
        <v>9237</v>
      </c>
      <c r="D3473" s="91" t="s">
        <v>10664</v>
      </c>
      <c r="E3473" s="91">
        <v>10</v>
      </c>
      <c r="F3473" s="91">
        <v>352</v>
      </c>
      <c r="G3473" s="91">
        <v>240</v>
      </c>
      <c r="H3473" s="91">
        <v>120</v>
      </c>
      <c r="I3473" s="149"/>
      <c r="J3473" s="91"/>
      <c r="K3473" s="91"/>
      <c r="L3473" s="71" t="s">
        <v>2</v>
      </c>
    </row>
    <row r="3474" spans="1:12" x14ac:dyDescent="0.25">
      <c r="A3474" s="156" t="s">
        <v>7731</v>
      </c>
      <c r="B3474" s="91" t="s">
        <v>13034</v>
      </c>
      <c r="C3474" s="91" t="s">
        <v>9237</v>
      </c>
      <c r="D3474" s="91" t="s">
        <v>10669</v>
      </c>
      <c r="E3474" s="91">
        <v>10</v>
      </c>
      <c r="F3474" s="91">
        <v>352</v>
      </c>
      <c r="G3474" s="91">
        <v>240</v>
      </c>
      <c r="H3474" s="91">
        <v>24</v>
      </c>
      <c r="I3474" s="150"/>
      <c r="J3474" s="91"/>
      <c r="K3474" s="91"/>
      <c r="L3474" s="71" t="s">
        <v>2</v>
      </c>
    </row>
    <row r="3475" spans="1:12" x14ac:dyDescent="0.25">
      <c r="A3475" s="155" t="s">
        <v>7734</v>
      </c>
      <c r="B3475" s="91" t="s">
        <v>13035</v>
      </c>
      <c r="C3475" s="91" t="s">
        <v>9237</v>
      </c>
      <c r="D3475" s="91" t="s">
        <v>10669</v>
      </c>
      <c r="E3475" s="91">
        <v>10</v>
      </c>
      <c r="F3475" s="91">
        <v>352</v>
      </c>
      <c r="G3475" s="91">
        <v>240</v>
      </c>
      <c r="H3475" s="91">
        <v>30</v>
      </c>
      <c r="I3475" s="149"/>
      <c r="J3475" s="91"/>
      <c r="K3475" s="91"/>
      <c r="L3475" s="71" t="s">
        <v>2</v>
      </c>
    </row>
    <row r="3476" spans="1:12" x14ac:dyDescent="0.25">
      <c r="A3476" s="156" t="s">
        <v>7737</v>
      </c>
      <c r="B3476" s="91" t="s">
        <v>13036</v>
      </c>
      <c r="C3476" s="91" t="s">
        <v>9237</v>
      </c>
      <c r="D3476" s="91" t="s">
        <v>10669</v>
      </c>
      <c r="E3476" s="91">
        <v>10</v>
      </c>
      <c r="F3476" s="91">
        <v>352</v>
      </c>
      <c r="G3476" s="91">
        <v>240</v>
      </c>
      <c r="H3476" s="91">
        <v>60</v>
      </c>
      <c r="I3476" s="150"/>
      <c r="J3476" s="91"/>
      <c r="K3476" s="91"/>
      <c r="L3476" s="71" t="s">
        <v>2</v>
      </c>
    </row>
    <row r="3477" spans="1:12" x14ac:dyDescent="0.25">
      <c r="A3477" s="155" t="s">
        <v>7740</v>
      </c>
      <c r="B3477" s="91" t="s">
        <v>13037</v>
      </c>
      <c r="C3477" s="91" t="s">
        <v>9237</v>
      </c>
      <c r="D3477" s="91" t="s">
        <v>10669</v>
      </c>
      <c r="E3477" s="91">
        <v>10</v>
      </c>
      <c r="F3477" s="91">
        <v>352</v>
      </c>
      <c r="G3477" s="91">
        <v>240</v>
      </c>
      <c r="H3477" s="91">
        <v>120</v>
      </c>
      <c r="I3477" s="149"/>
      <c r="J3477" s="91"/>
      <c r="K3477" s="91"/>
      <c r="L3477" s="71" t="s">
        <v>2</v>
      </c>
    </row>
    <row r="3478" spans="1:12" x14ac:dyDescent="0.25">
      <c r="A3478" s="156" t="s">
        <v>7742</v>
      </c>
      <c r="B3478" s="91" t="s">
        <v>13038</v>
      </c>
      <c r="C3478" s="91" t="s">
        <v>9237</v>
      </c>
      <c r="D3478" s="91" t="s">
        <v>10674</v>
      </c>
      <c r="E3478" s="91">
        <v>10</v>
      </c>
      <c r="F3478" s="91">
        <v>352</v>
      </c>
      <c r="G3478" s="91">
        <v>240</v>
      </c>
      <c r="H3478" s="91">
        <v>24</v>
      </c>
      <c r="I3478" s="150"/>
      <c r="J3478" s="91"/>
      <c r="K3478" s="91"/>
      <c r="L3478" s="71" t="s">
        <v>2</v>
      </c>
    </row>
    <row r="3479" spans="1:12" x14ac:dyDescent="0.25">
      <c r="A3479" s="155" t="s">
        <v>7745</v>
      </c>
      <c r="B3479" s="91" t="s">
        <v>13039</v>
      </c>
      <c r="C3479" s="91" t="s">
        <v>9237</v>
      </c>
      <c r="D3479" s="91" t="s">
        <v>10674</v>
      </c>
      <c r="E3479" s="91">
        <v>10</v>
      </c>
      <c r="F3479" s="91">
        <v>352</v>
      </c>
      <c r="G3479" s="91">
        <v>240</v>
      </c>
      <c r="H3479" s="91">
        <v>30</v>
      </c>
      <c r="I3479" s="149"/>
      <c r="J3479" s="91"/>
      <c r="K3479" s="91"/>
      <c r="L3479" s="71" t="s">
        <v>2</v>
      </c>
    </row>
    <row r="3480" spans="1:12" x14ac:dyDescent="0.25">
      <c r="A3480" s="156" t="s">
        <v>7748</v>
      </c>
      <c r="B3480" s="91" t="s">
        <v>13040</v>
      </c>
      <c r="C3480" s="91" t="s">
        <v>9237</v>
      </c>
      <c r="D3480" s="91" t="s">
        <v>10674</v>
      </c>
      <c r="E3480" s="91">
        <v>10</v>
      </c>
      <c r="F3480" s="91">
        <v>352</v>
      </c>
      <c r="G3480" s="91">
        <v>240</v>
      </c>
      <c r="H3480" s="91">
        <v>60</v>
      </c>
      <c r="I3480" s="150"/>
      <c r="J3480" s="91"/>
      <c r="K3480" s="91"/>
      <c r="L3480" s="71" t="s">
        <v>2</v>
      </c>
    </row>
    <row r="3481" spans="1:12" x14ac:dyDescent="0.25">
      <c r="A3481" s="155" t="s">
        <v>7752</v>
      </c>
      <c r="B3481" s="91" t="s">
        <v>13041</v>
      </c>
      <c r="C3481" s="91" t="s">
        <v>9237</v>
      </c>
      <c r="D3481" s="91" t="s">
        <v>10674</v>
      </c>
      <c r="E3481" s="91">
        <v>10</v>
      </c>
      <c r="F3481" s="91">
        <v>352</v>
      </c>
      <c r="G3481" s="91">
        <v>240</v>
      </c>
      <c r="H3481" s="91">
        <v>120</v>
      </c>
      <c r="I3481" s="149"/>
      <c r="J3481" s="91"/>
      <c r="K3481" s="91"/>
      <c r="L3481" s="71" t="s">
        <v>2</v>
      </c>
    </row>
    <row r="3482" spans="1:12" x14ac:dyDescent="0.25">
      <c r="A3482" s="156" t="s">
        <v>7755</v>
      </c>
      <c r="B3482" s="91" t="s">
        <v>13042</v>
      </c>
      <c r="C3482" s="91" t="s">
        <v>9237</v>
      </c>
      <c r="D3482" s="91" t="s">
        <v>10679</v>
      </c>
      <c r="E3482" s="91">
        <v>12</v>
      </c>
      <c r="F3482" s="91">
        <v>352</v>
      </c>
      <c r="G3482" s="91">
        <v>240</v>
      </c>
      <c r="H3482" s="91">
        <v>24</v>
      </c>
      <c r="I3482" s="150"/>
      <c r="J3482" s="91"/>
      <c r="K3482" s="91"/>
      <c r="L3482" s="71" t="s">
        <v>2</v>
      </c>
    </row>
    <row r="3483" spans="1:12" x14ac:dyDescent="0.25">
      <c r="A3483" s="155" t="s">
        <v>7758</v>
      </c>
      <c r="B3483" s="91" t="s">
        <v>13043</v>
      </c>
      <c r="C3483" s="91" t="s">
        <v>9237</v>
      </c>
      <c r="D3483" s="91" t="s">
        <v>10679</v>
      </c>
      <c r="E3483" s="91">
        <v>12</v>
      </c>
      <c r="F3483" s="91">
        <v>352</v>
      </c>
      <c r="G3483" s="91">
        <v>240</v>
      </c>
      <c r="H3483" s="91">
        <v>30</v>
      </c>
      <c r="I3483" s="149"/>
      <c r="J3483" s="91"/>
      <c r="K3483" s="91"/>
      <c r="L3483" s="71" t="s">
        <v>2</v>
      </c>
    </row>
    <row r="3484" spans="1:12" x14ac:dyDescent="0.25">
      <c r="A3484" s="156" t="s">
        <v>7761</v>
      </c>
      <c r="B3484" s="91" t="s">
        <v>13044</v>
      </c>
      <c r="C3484" s="91" t="s">
        <v>9237</v>
      </c>
      <c r="D3484" s="91" t="s">
        <v>10679</v>
      </c>
      <c r="E3484" s="91">
        <v>12</v>
      </c>
      <c r="F3484" s="91">
        <v>352</v>
      </c>
      <c r="G3484" s="91">
        <v>240</v>
      </c>
      <c r="H3484" s="91">
        <v>60</v>
      </c>
      <c r="I3484" s="150"/>
      <c r="J3484" s="91"/>
      <c r="K3484" s="91"/>
      <c r="L3484" s="71" t="s">
        <v>2</v>
      </c>
    </row>
    <row r="3485" spans="1:12" x14ac:dyDescent="0.25">
      <c r="A3485" s="155" t="s">
        <v>7764</v>
      </c>
      <c r="B3485" s="91" t="s">
        <v>13045</v>
      </c>
      <c r="C3485" s="91" t="s">
        <v>9237</v>
      </c>
      <c r="D3485" s="91" t="s">
        <v>10679</v>
      </c>
      <c r="E3485" s="91">
        <v>12</v>
      </c>
      <c r="F3485" s="91">
        <v>352</v>
      </c>
      <c r="G3485" s="91">
        <v>240</v>
      </c>
      <c r="H3485" s="91">
        <v>120</v>
      </c>
      <c r="I3485" s="149"/>
      <c r="J3485" s="91"/>
      <c r="K3485" s="91"/>
      <c r="L3485" s="71" t="s">
        <v>2</v>
      </c>
    </row>
    <row r="3486" spans="1:12" x14ac:dyDescent="0.25">
      <c r="A3486" s="156" t="s">
        <v>7767</v>
      </c>
      <c r="B3486" s="91" t="s">
        <v>13046</v>
      </c>
      <c r="C3486" s="91" t="s">
        <v>9237</v>
      </c>
      <c r="D3486" s="91" t="s">
        <v>10684</v>
      </c>
      <c r="E3486" s="91">
        <v>12</v>
      </c>
      <c r="F3486" s="91">
        <v>352</v>
      </c>
      <c r="G3486" s="91">
        <v>240</v>
      </c>
      <c r="H3486" s="91">
        <v>24</v>
      </c>
      <c r="I3486" s="150"/>
      <c r="J3486" s="91"/>
      <c r="K3486" s="91"/>
      <c r="L3486" s="71" t="s">
        <v>2</v>
      </c>
    </row>
    <row r="3487" spans="1:12" x14ac:dyDescent="0.25">
      <c r="A3487" s="155" t="s">
        <v>7770</v>
      </c>
      <c r="B3487" s="91" t="s">
        <v>13047</v>
      </c>
      <c r="C3487" s="91" t="s">
        <v>9237</v>
      </c>
      <c r="D3487" s="91" t="s">
        <v>10684</v>
      </c>
      <c r="E3487" s="91">
        <v>12</v>
      </c>
      <c r="F3487" s="91">
        <v>352</v>
      </c>
      <c r="G3487" s="91">
        <v>240</v>
      </c>
      <c r="H3487" s="91">
        <v>30</v>
      </c>
      <c r="I3487" s="149"/>
      <c r="J3487" s="91"/>
      <c r="K3487" s="91"/>
      <c r="L3487" s="71" t="s">
        <v>2</v>
      </c>
    </row>
    <row r="3488" spans="1:12" x14ac:dyDescent="0.25">
      <c r="A3488" s="156" t="s">
        <v>7772</v>
      </c>
      <c r="B3488" s="91" t="s">
        <v>13048</v>
      </c>
      <c r="C3488" s="91" t="s">
        <v>9237</v>
      </c>
      <c r="D3488" s="91" t="s">
        <v>10684</v>
      </c>
      <c r="E3488" s="91">
        <v>12</v>
      </c>
      <c r="F3488" s="91">
        <v>352</v>
      </c>
      <c r="G3488" s="91">
        <v>240</v>
      </c>
      <c r="H3488" s="91">
        <v>60</v>
      </c>
      <c r="I3488" s="150"/>
      <c r="J3488" s="91"/>
      <c r="K3488" s="91"/>
      <c r="L3488" s="71" t="s">
        <v>2</v>
      </c>
    </row>
    <row r="3489" spans="1:12" x14ac:dyDescent="0.25">
      <c r="A3489" s="155" t="s">
        <v>7775</v>
      </c>
      <c r="B3489" s="91" t="s">
        <v>13049</v>
      </c>
      <c r="C3489" s="91" t="s">
        <v>9237</v>
      </c>
      <c r="D3489" s="91" t="s">
        <v>10684</v>
      </c>
      <c r="E3489" s="91">
        <v>12</v>
      </c>
      <c r="F3489" s="91">
        <v>352</v>
      </c>
      <c r="G3489" s="91">
        <v>240</v>
      </c>
      <c r="H3489" s="91">
        <v>120</v>
      </c>
      <c r="I3489" s="149"/>
      <c r="J3489" s="91"/>
      <c r="K3489" s="91"/>
      <c r="L3489" s="71" t="s">
        <v>2</v>
      </c>
    </row>
    <row r="3490" spans="1:12" x14ac:dyDescent="0.25">
      <c r="A3490" s="156" t="s">
        <v>7777</v>
      </c>
      <c r="B3490" s="91" t="s">
        <v>13050</v>
      </c>
      <c r="C3490" s="91" t="s">
        <v>9237</v>
      </c>
      <c r="D3490" s="91" t="s">
        <v>10689</v>
      </c>
      <c r="E3490" s="91">
        <v>12</v>
      </c>
      <c r="F3490" s="91">
        <v>352</v>
      </c>
      <c r="G3490" s="91">
        <v>240</v>
      </c>
      <c r="H3490" s="91">
        <v>24</v>
      </c>
      <c r="I3490" s="150"/>
      <c r="J3490" s="91"/>
      <c r="K3490" s="91"/>
      <c r="L3490" s="71" t="s">
        <v>2</v>
      </c>
    </row>
    <row r="3491" spans="1:12" x14ac:dyDescent="0.25">
      <c r="A3491" s="155" t="s">
        <v>7780</v>
      </c>
      <c r="B3491" s="91" t="s">
        <v>13051</v>
      </c>
      <c r="C3491" s="91" t="s">
        <v>9237</v>
      </c>
      <c r="D3491" s="91" t="s">
        <v>10689</v>
      </c>
      <c r="E3491" s="91">
        <v>12</v>
      </c>
      <c r="F3491" s="91">
        <v>352</v>
      </c>
      <c r="G3491" s="91">
        <v>240</v>
      </c>
      <c r="H3491" s="91">
        <v>30</v>
      </c>
      <c r="I3491" s="149"/>
      <c r="J3491" s="91"/>
      <c r="K3491" s="91"/>
      <c r="L3491" s="71" t="s">
        <v>2</v>
      </c>
    </row>
    <row r="3492" spans="1:12" x14ac:dyDescent="0.25">
      <c r="A3492" s="156" t="s">
        <v>7783</v>
      </c>
      <c r="B3492" s="91" t="s">
        <v>13052</v>
      </c>
      <c r="C3492" s="91" t="s">
        <v>9237</v>
      </c>
      <c r="D3492" s="91" t="s">
        <v>10689</v>
      </c>
      <c r="E3492" s="91">
        <v>12</v>
      </c>
      <c r="F3492" s="91">
        <v>352</v>
      </c>
      <c r="G3492" s="91">
        <v>240</v>
      </c>
      <c r="H3492" s="91">
        <v>60</v>
      </c>
      <c r="I3492" s="150"/>
      <c r="J3492" s="91"/>
      <c r="K3492" s="91"/>
      <c r="L3492" s="71" t="s">
        <v>2</v>
      </c>
    </row>
    <row r="3493" spans="1:12" x14ac:dyDescent="0.25">
      <c r="A3493" s="155" t="s">
        <v>7785</v>
      </c>
      <c r="B3493" s="91" t="s">
        <v>13053</v>
      </c>
      <c r="C3493" s="91" t="s">
        <v>9237</v>
      </c>
      <c r="D3493" s="91" t="s">
        <v>10689</v>
      </c>
      <c r="E3493" s="91">
        <v>12</v>
      </c>
      <c r="F3493" s="91">
        <v>352</v>
      </c>
      <c r="G3493" s="91">
        <v>240</v>
      </c>
      <c r="H3493" s="91">
        <v>120</v>
      </c>
      <c r="I3493" s="149"/>
      <c r="J3493" s="91"/>
      <c r="K3493" s="91"/>
      <c r="L3493" s="71" t="s">
        <v>2</v>
      </c>
    </row>
    <row r="3494" spans="1:12" x14ac:dyDescent="0.25">
      <c r="A3494" s="156" t="s">
        <v>7787</v>
      </c>
      <c r="B3494" s="91" t="s">
        <v>13054</v>
      </c>
      <c r="C3494" s="91" t="s">
        <v>9237</v>
      </c>
      <c r="D3494" s="91" t="s">
        <v>10694</v>
      </c>
      <c r="E3494" s="91">
        <v>12</v>
      </c>
      <c r="F3494" s="91">
        <v>352</v>
      </c>
      <c r="G3494" s="91">
        <v>240</v>
      </c>
      <c r="H3494" s="91">
        <v>24</v>
      </c>
      <c r="I3494" s="150"/>
      <c r="J3494" s="91"/>
      <c r="K3494" s="91"/>
      <c r="L3494" s="71" t="s">
        <v>2</v>
      </c>
    </row>
    <row r="3495" spans="1:12" x14ac:dyDescent="0.25">
      <c r="A3495" s="155" t="s">
        <v>7790</v>
      </c>
      <c r="B3495" s="91" t="s">
        <v>13055</v>
      </c>
      <c r="C3495" s="91" t="s">
        <v>9237</v>
      </c>
      <c r="D3495" s="91" t="s">
        <v>10694</v>
      </c>
      <c r="E3495" s="91">
        <v>12</v>
      </c>
      <c r="F3495" s="91">
        <v>352</v>
      </c>
      <c r="G3495" s="91">
        <v>240</v>
      </c>
      <c r="H3495" s="91">
        <v>30</v>
      </c>
      <c r="I3495" s="149"/>
      <c r="J3495" s="91"/>
      <c r="K3495" s="91"/>
      <c r="L3495" s="71" t="s">
        <v>2</v>
      </c>
    </row>
    <row r="3496" spans="1:12" x14ac:dyDescent="0.25">
      <c r="A3496" s="156" t="s">
        <v>7793</v>
      </c>
      <c r="B3496" s="91" t="s">
        <v>13056</v>
      </c>
      <c r="C3496" s="91" t="s">
        <v>9237</v>
      </c>
      <c r="D3496" s="91" t="s">
        <v>10694</v>
      </c>
      <c r="E3496" s="91">
        <v>12</v>
      </c>
      <c r="F3496" s="91">
        <v>352</v>
      </c>
      <c r="G3496" s="91">
        <v>240</v>
      </c>
      <c r="H3496" s="91">
        <v>60</v>
      </c>
      <c r="I3496" s="150"/>
      <c r="J3496" s="91"/>
      <c r="K3496" s="91"/>
      <c r="L3496" s="71" t="s">
        <v>2</v>
      </c>
    </row>
    <row r="3497" spans="1:12" x14ac:dyDescent="0.25">
      <c r="A3497" s="155" t="s">
        <v>7796</v>
      </c>
      <c r="B3497" s="91" t="s">
        <v>13057</v>
      </c>
      <c r="C3497" s="91" t="s">
        <v>9237</v>
      </c>
      <c r="D3497" s="91" t="s">
        <v>10694</v>
      </c>
      <c r="E3497" s="91">
        <v>12</v>
      </c>
      <c r="F3497" s="91">
        <v>352</v>
      </c>
      <c r="G3497" s="91">
        <v>240</v>
      </c>
      <c r="H3497" s="91">
        <v>120</v>
      </c>
      <c r="I3497" s="149"/>
      <c r="J3497" s="91"/>
      <c r="K3497" s="91"/>
      <c r="L3497" s="71" t="s">
        <v>2</v>
      </c>
    </row>
    <row r="3498" spans="1:12" x14ac:dyDescent="0.25">
      <c r="A3498" s="156" t="s">
        <v>7799</v>
      </c>
      <c r="B3498" s="91" t="s">
        <v>13058</v>
      </c>
      <c r="C3498" s="91" t="s">
        <v>9237</v>
      </c>
      <c r="D3498" s="91" t="s">
        <v>10639</v>
      </c>
      <c r="E3498" s="91">
        <v>8</v>
      </c>
      <c r="F3498" s="91">
        <v>1080</v>
      </c>
      <c r="G3498" s="91">
        <v>1080</v>
      </c>
      <c r="H3498" s="91">
        <v>24</v>
      </c>
      <c r="I3498" s="150"/>
      <c r="J3498" s="91"/>
      <c r="K3498" s="91"/>
      <c r="L3498" s="71" t="s">
        <v>2</v>
      </c>
    </row>
    <row r="3499" spans="1:12" x14ac:dyDescent="0.25">
      <c r="A3499" s="155" t="s">
        <v>7801</v>
      </c>
      <c r="B3499" s="91" t="s">
        <v>13059</v>
      </c>
      <c r="C3499" s="91" t="s">
        <v>9237</v>
      </c>
      <c r="D3499" s="91" t="s">
        <v>10639</v>
      </c>
      <c r="E3499" s="91">
        <v>8</v>
      </c>
      <c r="F3499" s="91">
        <v>1080</v>
      </c>
      <c r="G3499" s="91">
        <v>1080</v>
      </c>
      <c r="H3499" s="91">
        <v>30</v>
      </c>
      <c r="I3499" s="149"/>
      <c r="J3499" s="91"/>
      <c r="K3499" s="91"/>
      <c r="L3499" s="71" t="s">
        <v>2</v>
      </c>
    </row>
    <row r="3500" spans="1:12" x14ac:dyDescent="0.25">
      <c r="A3500" s="156" t="s">
        <v>7803</v>
      </c>
      <c r="B3500" s="91" t="s">
        <v>13060</v>
      </c>
      <c r="C3500" s="91" t="s">
        <v>9237</v>
      </c>
      <c r="D3500" s="91" t="s">
        <v>10639</v>
      </c>
      <c r="E3500" s="91">
        <v>8</v>
      </c>
      <c r="F3500" s="91">
        <v>1080</v>
      </c>
      <c r="G3500" s="91">
        <v>1080</v>
      </c>
      <c r="H3500" s="91">
        <v>60</v>
      </c>
      <c r="I3500" s="150"/>
      <c r="J3500" s="91"/>
      <c r="K3500" s="91"/>
      <c r="L3500" s="71" t="s">
        <v>2</v>
      </c>
    </row>
    <row r="3501" spans="1:12" x14ac:dyDescent="0.25">
      <c r="A3501" s="155" t="s">
        <v>7806</v>
      </c>
      <c r="B3501" s="91" t="s">
        <v>13061</v>
      </c>
      <c r="C3501" s="91" t="s">
        <v>9237</v>
      </c>
      <c r="D3501" s="91" t="s">
        <v>10639</v>
      </c>
      <c r="E3501" s="91">
        <v>8</v>
      </c>
      <c r="F3501" s="91">
        <v>1080</v>
      </c>
      <c r="G3501" s="91">
        <v>1080</v>
      </c>
      <c r="H3501" s="91">
        <v>120</v>
      </c>
      <c r="I3501" s="149"/>
      <c r="J3501" s="91"/>
      <c r="K3501" s="91"/>
      <c r="L3501" s="71" t="s">
        <v>2</v>
      </c>
    </row>
    <row r="3502" spans="1:12" x14ac:dyDescent="0.25">
      <c r="A3502" s="156" t="s">
        <v>7809</v>
      </c>
      <c r="B3502" s="91" t="s">
        <v>13062</v>
      </c>
      <c r="C3502" s="91" t="s">
        <v>9237</v>
      </c>
      <c r="D3502" s="91" t="s">
        <v>10644</v>
      </c>
      <c r="E3502" s="91">
        <v>8</v>
      </c>
      <c r="F3502" s="91">
        <v>1080</v>
      </c>
      <c r="G3502" s="91">
        <v>1080</v>
      </c>
      <c r="H3502" s="91">
        <v>24</v>
      </c>
      <c r="I3502" s="150"/>
      <c r="J3502" s="91"/>
      <c r="K3502" s="91"/>
      <c r="L3502" s="71" t="s">
        <v>2</v>
      </c>
    </row>
    <row r="3503" spans="1:12" x14ac:dyDescent="0.25">
      <c r="A3503" s="155" t="s">
        <v>7811</v>
      </c>
      <c r="B3503" s="91" t="s">
        <v>13063</v>
      </c>
      <c r="C3503" s="91" t="s">
        <v>9237</v>
      </c>
      <c r="D3503" s="91" t="s">
        <v>10644</v>
      </c>
      <c r="E3503" s="91">
        <v>8</v>
      </c>
      <c r="F3503" s="91">
        <v>1080</v>
      </c>
      <c r="G3503" s="91">
        <v>1080</v>
      </c>
      <c r="H3503" s="91">
        <v>30</v>
      </c>
      <c r="I3503" s="149"/>
      <c r="J3503" s="91"/>
      <c r="K3503" s="91"/>
      <c r="L3503" s="71" t="s">
        <v>2</v>
      </c>
    </row>
    <row r="3504" spans="1:12" x14ac:dyDescent="0.25">
      <c r="A3504" s="156" t="s">
        <v>7814</v>
      </c>
      <c r="B3504" s="91" t="s">
        <v>13064</v>
      </c>
      <c r="C3504" s="91" t="s">
        <v>9237</v>
      </c>
      <c r="D3504" s="91" t="s">
        <v>10644</v>
      </c>
      <c r="E3504" s="91">
        <v>8</v>
      </c>
      <c r="F3504" s="91">
        <v>1080</v>
      </c>
      <c r="G3504" s="91">
        <v>1080</v>
      </c>
      <c r="H3504" s="91">
        <v>60</v>
      </c>
      <c r="I3504" s="150"/>
      <c r="J3504" s="91"/>
      <c r="K3504" s="91"/>
      <c r="L3504" s="71" t="s">
        <v>2</v>
      </c>
    </row>
    <row r="3505" spans="1:12" x14ac:dyDescent="0.25">
      <c r="A3505" s="155" t="s">
        <v>7816</v>
      </c>
      <c r="B3505" s="91" t="s">
        <v>13065</v>
      </c>
      <c r="C3505" s="91" t="s">
        <v>9237</v>
      </c>
      <c r="D3505" s="91" t="s">
        <v>10644</v>
      </c>
      <c r="E3505" s="91">
        <v>8</v>
      </c>
      <c r="F3505" s="91">
        <v>1080</v>
      </c>
      <c r="G3505" s="91">
        <v>1080</v>
      </c>
      <c r="H3505" s="91">
        <v>120</v>
      </c>
      <c r="I3505" s="149"/>
      <c r="J3505" s="91"/>
      <c r="K3505" s="91"/>
      <c r="L3505" s="71" t="s">
        <v>2</v>
      </c>
    </row>
    <row r="3506" spans="1:12" x14ac:dyDescent="0.25">
      <c r="A3506" s="156" t="s">
        <v>7818</v>
      </c>
      <c r="B3506" s="91" t="s">
        <v>13066</v>
      </c>
      <c r="C3506" s="91" t="s">
        <v>9237</v>
      </c>
      <c r="D3506" s="91" t="s">
        <v>10649</v>
      </c>
      <c r="E3506" s="91">
        <v>8</v>
      </c>
      <c r="F3506" s="91">
        <v>1080</v>
      </c>
      <c r="G3506" s="91">
        <v>1080</v>
      </c>
      <c r="H3506" s="91">
        <v>24</v>
      </c>
      <c r="I3506" s="150"/>
      <c r="J3506" s="91"/>
      <c r="K3506" s="91"/>
      <c r="L3506" s="71" t="s">
        <v>2</v>
      </c>
    </row>
    <row r="3507" spans="1:12" x14ac:dyDescent="0.25">
      <c r="A3507" s="155" t="s">
        <v>7820</v>
      </c>
      <c r="B3507" s="91" t="s">
        <v>13067</v>
      </c>
      <c r="C3507" s="91" t="s">
        <v>9237</v>
      </c>
      <c r="D3507" s="91" t="s">
        <v>10649</v>
      </c>
      <c r="E3507" s="91">
        <v>8</v>
      </c>
      <c r="F3507" s="91">
        <v>1080</v>
      </c>
      <c r="G3507" s="91">
        <v>1080</v>
      </c>
      <c r="H3507" s="91">
        <v>30</v>
      </c>
      <c r="I3507" s="149"/>
      <c r="J3507" s="91"/>
      <c r="K3507" s="91"/>
      <c r="L3507" s="71" t="s">
        <v>2</v>
      </c>
    </row>
    <row r="3508" spans="1:12" x14ac:dyDescent="0.25">
      <c r="A3508" s="156" t="s">
        <v>7823</v>
      </c>
      <c r="B3508" s="91" t="s">
        <v>13068</v>
      </c>
      <c r="C3508" s="91" t="s">
        <v>9237</v>
      </c>
      <c r="D3508" s="91" t="s">
        <v>10649</v>
      </c>
      <c r="E3508" s="91">
        <v>8</v>
      </c>
      <c r="F3508" s="91">
        <v>1080</v>
      </c>
      <c r="G3508" s="91">
        <v>1080</v>
      </c>
      <c r="H3508" s="91">
        <v>60</v>
      </c>
      <c r="I3508" s="150"/>
      <c r="J3508" s="91"/>
      <c r="K3508" s="91"/>
      <c r="L3508" s="71" t="s">
        <v>2</v>
      </c>
    </row>
    <row r="3509" spans="1:12" x14ac:dyDescent="0.25">
      <c r="A3509" s="155" t="s">
        <v>7825</v>
      </c>
      <c r="B3509" s="91" t="s">
        <v>13069</v>
      </c>
      <c r="C3509" s="91" t="s">
        <v>9237</v>
      </c>
      <c r="D3509" s="91" t="s">
        <v>10649</v>
      </c>
      <c r="E3509" s="91">
        <v>8</v>
      </c>
      <c r="F3509" s="91">
        <v>1080</v>
      </c>
      <c r="G3509" s="91">
        <v>1080</v>
      </c>
      <c r="H3509" s="91">
        <v>120</v>
      </c>
      <c r="I3509" s="149"/>
      <c r="J3509" s="91"/>
      <c r="K3509" s="91"/>
      <c r="L3509" s="71" t="s">
        <v>2</v>
      </c>
    </row>
    <row r="3510" spans="1:12" x14ac:dyDescent="0.25">
      <c r="A3510" s="156" t="s">
        <v>7827</v>
      </c>
      <c r="B3510" s="91" t="s">
        <v>13070</v>
      </c>
      <c r="C3510" s="91" t="s">
        <v>9237</v>
      </c>
      <c r="D3510" s="91" t="s">
        <v>10654</v>
      </c>
      <c r="E3510" s="91">
        <v>8</v>
      </c>
      <c r="F3510" s="91">
        <v>1080</v>
      </c>
      <c r="G3510" s="91">
        <v>1080</v>
      </c>
      <c r="H3510" s="91">
        <v>24</v>
      </c>
      <c r="I3510" s="150"/>
      <c r="J3510" s="91"/>
      <c r="K3510" s="91"/>
      <c r="L3510" s="71" t="s">
        <v>2</v>
      </c>
    </row>
    <row r="3511" spans="1:12" x14ac:dyDescent="0.25">
      <c r="A3511" s="155" t="s">
        <v>7830</v>
      </c>
      <c r="B3511" s="91" t="s">
        <v>13071</v>
      </c>
      <c r="C3511" s="91" t="s">
        <v>9237</v>
      </c>
      <c r="D3511" s="91" t="s">
        <v>10654</v>
      </c>
      <c r="E3511" s="91">
        <v>8</v>
      </c>
      <c r="F3511" s="91">
        <v>1080</v>
      </c>
      <c r="G3511" s="91">
        <v>1080</v>
      </c>
      <c r="H3511" s="91">
        <v>30</v>
      </c>
      <c r="I3511" s="149"/>
      <c r="J3511" s="91"/>
      <c r="K3511" s="91"/>
      <c r="L3511" s="71" t="s">
        <v>2</v>
      </c>
    </row>
    <row r="3512" spans="1:12" x14ac:dyDescent="0.25">
      <c r="A3512" s="156" t="s">
        <v>7832</v>
      </c>
      <c r="B3512" s="91" t="s">
        <v>13072</v>
      </c>
      <c r="C3512" s="91" t="s">
        <v>9237</v>
      </c>
      <c r="D3512" s="91" t="s">
        <v>10654</v>
      </c>
      <c r="E3512" s="91">
        <v>8</v>
      </c>
      <c r="F3512" s="91">
        <v>1080</v>
      </c>
      <c r="G3512" s="91">
        <v>1080</v>
      </c>
      <c r="H3512" s="91">
        <v>60</v>
      </c>
      <c r="I3512" s="150"/>
      <c r="J3512" s="91"/>
      <c r="K3512" s="91"/>
      <c r="L3512" s="71" t="s">
        <v>2</v>
      </c>
    </row>
    <row r="3513" spans="1:12" x14ac:dyDescent="0.25">
      <c r="A3513" s="155" t="s">
        <v>7835</v>
      </c>
      <c r="B3513" s="91" t="s">
        <v>13073</v>
      </c>
      <c r="C3513" s="91" t="s">
        <v>9237</v>
      </c>
      <c r="D3513" s="91" t="s">
        <v>10654</v>
      </c>
      <c r="E3513" s="91">
        <v>8</v>
      </c>
      <c r="F3513" s="91">
        <v>1080</v>
      </c>
      <c r="G3513" s="91">
        <v>1080</v>
      </c>
      <c r="H3513" s="91">
        <v>120</v>
      </c>
      <c r="I3513" s="149"/>
      <c r="J3513" s="91"/>
      <c r="K3513" s="91"/>
      <c r="L3513" s="71" t="s">
        <v>2</v>
      </c>
    </row>
    <row r="3514" spans="1:12" x14ac:dyDescent="0.25">
      <c r="A3514" s="156" t="s">
        <v>7838</v>
      </c>
      <c r="B3514" s="91" t="s">
        <v>13074</v>
      </c>
      <c r="C3514" s="91" t="s">
        <v>9237</v>
      </c>
      <c r="D3514" s="91" t="s">
        <v>10659</v>
      </c>
      <c r="E3514" s="91">
        <v>10</v>
      </c>
      <c r="F3514" s="91">
        <v>1080</v>
      </c>
      <c r="G3514" s="91">
        <v>1080</v>
      </c>
      <c r="H3514" s="91">
        <v>24</v>
      </c>
      <c r="I3514" s="150"/>
      <c r="J3514" s="91"/>
      <c r="K3514" s="91"/>
      <c r="L3514" s="71" t="s">
        <v>2</v>
      </c>
    </row>
    <row r="3515" spans="1:12" x14ac:dyDescent="0.25">
      <c r="A3515" s="155" t="s">
        <v>7840</v>
      </c>
      <c r="B3515" s="91" t="s">
        <v>13075</v>
      </c>
      <c r="C3515" s="91" t="s">
        <v>9237</v>
      </c>
      <c r="D3515" s="91" t="s">
        <v>10659</v>
      </c>
      <c r="E3515" s="91">
        <v>10</v>
      </c>
      <c r="F3515" s="91">
        <v>1080</v>
      </c>
      <c r="G3515" s="91">
        <v>1080</v>
      </c>
      <c r="H3515" s="91">
        <v>30</v>
      </c>
      <c r="I3515" s="149"/>
      <c r="J3515" s="91"/>
      <c r="K3515" s="91"/>
      <c r="L3515" s="71" t="s">
        <v>2</v>
      </c>
    </row>
    <row r="3516" spans="1:12" x14ac:dyDescent="0.25">
      <c r="A3516" s="156" t="s">
        <v>7843</v>
      </c>
      <c r="B3516" s="91" t="s">
        <v>13076</v>
      </c>
      <c r="C3516" s="91" t="s">
        <v>9237</v>
      </c>
      <c r="D3516" s="91" t="s">
        <v>10659</v>
      </c>
      <c r="E3516" s="91">
        <v>10</v>
      </c>
      <c r="F3516" s="91">
        <v>1080</v>
      </c>
      <c r="G3516" s="91">
        <v>1080</v>
      </c>
      <c r="H3516" s="91">
        <v>60</v>
      </c>
      <c r="I3516" s="150"/>
      <c r="J3516" s="91"/>
      <c r="K3516" s="91"/>
      <c r="L3516" s="71" t="s">
        <v>2</v>
      </c>
    </row>
    <row r="3517" spans="1:12" x14ac:dyDescent="0.25">
      <c r="A3517" s="155" t="s">
        <v>7845</v>
      </c>
      <c r="B3517" s="91" t="s">
        <v>13077</v>
      </c>
      <c r="C3517" s="91" t="s">
        <v>9237</v>
      </c>
      <c r="D3517" s="91" t="s">
        <v>10659</v>
      </c>
      <c r="E3517" s="91">
        <v>10</v>
      </c>
      <c r="F3517" s="91">
        <v>1080</v>
      </c>
      <c r="G3517" s="91">
        <v>1080</v>
      </c>
      <c r="H3517" s="91">
        <v>120</v>
      </c>
      <c r="I3517" s="149"/>
      <c r="J3517" s="91"/>
      <c r="K3517" s="91"/>
      <c r="L3517" s="71" t="s">
        <v>2</v>
      </c>
    </row>
    <row r="3518" spans="1:12" x14ac:dyDescent="0.25">
      <c r="A3518" s="156" t="s">
        <v>7848</v>
      </c>
      <c r="B3518" s="91" t="s">
        <v>13078</v>
      </c>
      <c r="C3518" s="91" t="s">
        <v>9237</v>
      </c>
      <c r="D3518" s="91" t="s">
        <v>10664</v>
      </c>
      <c r="E3518" s="91">
        <v>10</v>
      </c>
      <c r="F3518" s="91">
        <v>1080</v>
      </c>
      <c r="G3518" s="91">
        <v>1080</v>
      </c>
      <c r="H3518" s="91">
        <v>24</v>
      </c>
      <c r="I3518" s="150"/>
      <c r="J3518" s="91"/>
      <c r="K3518" s="91"/>
      <c r="L3518" s="71" t="s">
        <v>2</v>
      </c>
    </row>
    <row r="3519" spans="1:12" x14ac:dyDescent="0.25">
      <c r="A3519" s="155" t="s">
        <v>7851</v>
      </c>
      <c r="B3519" s="91" t="s">
        <v>13079</v>
      </c>
      <c r="C3519" s="91" t="s">
        <v>9237</v>
      </c>
      <c r="D3519" s="91" t="s">
        <v>10664</v>
      </c>
      <c r="E3519" s="91">
        <v>10</v>
      </c>
      <c r="F3519" s="91">
        <v>1080</v>
      </c>
      <c r="G3519" s="91">
        <v>1080</v>
      </c>
      <c r="H3519" s="91">
        <v>30</v>
      </c>
      <c r="I3519" s="149"/>
      <c r="J3519" s="91"/>
      <c r="K3519" s="91"/>
      <c r="L3519" s="71" t="s">
        <v>2</v>
      </c>
    </row>
    <row r="3520" spans="1:12" x14ac:dyDescent="0.25">
      <c r="A3520" s="156" t="s">
        <v>7854</v>
      </c>
      <c r="B3520" s="91" t="s">
        <v>13080</v>
      </c>
      <c r="C3520" s="91" t="s">
        <v>9237</v>
      </c>
      <c r="D3520" s="91" t="s">
        <v>10664</v>
      </c>
      <c r="E3520" s="91">
        <v>10</v>
      </c>
      <c r="F3520" s="91">
        <v>1080</v>
      </c>
      <c r="G3520" s="91">
        <v>1080</v>
      </c>
      <c r="H3520" s="91">
        <v>60</v>
      </c>
      <c r="I3520" s="150"/>
      <c r="J3520" s="91"/>
      <c r="K3520" s="91"/>
      <c r="L3520" s="71" t="s">
        <v>2</v>
      </c>
    </row>
    <row r="3521" spans="1:12" x14ac:dyDescent="0.25">
      <c r="A3521" s="155" t="s">
        <v>7857</v>
      </c>
      <c r="B3521" s="91" t="s">
        <v>13081</v>
      </c>
      <c r="C3521" s="91" t="s">
        <v>9237</v>
      </c>
      <c r="D3521" s="91" t="s">
        <v>10664</v>
      </c>
      <c r="E3521" s="91">
        <v>10</v>
      </c>
      <c r="F3521" s="91">
        <v>1080</v>
      </c>
      <c r="G3521" s="91">
        <v>1080</v>
      </c>
      <c r="H3521" s="91">
        <v>120</v>
      </c>
      <c r="I3521" s="149"/>
      <c r="J3521" s="91"/>
      <c r="K3521" s="91"/>
      <c r="L3521" s="71" t="s">
        <v>2</v>
      </c>
    </row>
    <row r="3522" spans="1:12" x14ac:dyDescent="0.25">
      <c r="A3522" s="156" t="s">
        <v>7860</v>
      </c>
      <c r="B3522" s="91" t="s">
        <v>13082</v>
      </c>
      <c r="C3522" s="91" t="s">
        <v>9237</v>
      </c>
      <c r="D3522" s="91" t="s">
        <v>10669</v>
      </c>
      <c r="E3522" s="91">
        <v>10</v>
      </c>
      <c r="F3522" s="91">
        <v>1080</v>
      </c>
      <c r="G3522" s="91">
        <v>1080</v>
      </c>
      <c r="H3522" s="91">
        <v>24</v>
      </c>
      <c r="I3522" s="150"/>
      <c r="J3522" s="91"/>
      <c r="K3522" s="91"/>
      <c r="L3522" s="71" t="s">
        <v>2</v>
      </c>
    </row>
    <row r="3523" spans="1:12" x14ac:dyDescent="0.25">
      <c r="A3523" s="155" t="s">
        <v>7862</v>
      </c>
      <c r="B3523" s="91" t="s">
        <v>13083</v>
      </c>
      <c r="C3523" s="91" t="s">
        <v>9237</v>
      </c>
      <c r="D3523" s="91" t="s">
        <v>10669</v>
      </c>
      <c r="E3523" s="91">
        <v>10</v>
      </c>
      <c r="F3523" s="91">
        <v>1080</v>
      </c>
      <c r="G3523" s="91">
        <v>1080</v>
      </c>
      <c r="H3523" s="91">
        <v>30</v>
      </c>
      <c r="I3523" s="149"/>
      <c r="J3523" s="91"/>
      <c r="K3523" s="91"/>
      <c r="L3523" s="71" t="s">
        <v>2</v>
      </c>
    </row>
    <row r="3524" spans="1:12" x14ac:dyDescent="0.25">
      <c r="A3524" s="156" t="s">
        <v>7865</v>
      </c>
      <c r="B3524" s="91" t="s">
        <v>13084</v>
      </c>
      <c r="C3524" s="91" t="s">
        <v>9237</v>
      </c>
      <c r="D3524" s="91" t="s">
        <v>10669</v>
      </c>
      <c r="E3524" s="91">
        <v>10</v>
      </c>
      <c r="F3524" s="91">
        <v>1080</v>
      </c>
      <c r="G3524" s="91">
        <v>1080</v>
      </c>
      <c r="H3524" s="91">
        <v>60</v>
      </c>
      <c r="I3524" s="150"/>
      <c r="J3524" s="91"/>
      <c r="K3524" s="91"/>
      <c r="L3524" s="71" t="s">
        <v>2</v>
      </c>
    </row>
    <row r="3525" spans="1:12" x14ac:dyDescent="0.25">
      <c r="A3525" s="155" t="s">
        <v>7867</v>
      </c>
      <c r="B3525" s="91" t="s">
        <v>13085</v>
      </c>
      <c r="C3525" s="91" t="s">
        <v>9237</v>
      </c>
      <c r="D3525" s="91" t="s">
        <v>10669</v>
      </c>
      <c r="E3525" s="91">
        <v>10</v>
      </c>
      <c r="F3525" s="91">
        <v>1080</v>
      </c>
      <c r="G3525" s="91">
        <v>1080</v>
      </c>
      <c r="H3525" s="91">
        <v>120</v>
      </c>
      <c r="I3525" s="149"/>
      <c r="J3525" s="91"/>
      <c r="K3525" s="91"/>
      <c r="L3525" s="71" t="s">
        <v>2</v>
      </c>
    </row>
    <row r="3526" spans="1:12" x14ac:dyDescent="0.25">
      <c r="A3526" s="156" t="s">
        <v>7870</v>
      </c>
      <c r="B3526" s="91" t="s">
        <v>13086</v>
      </c>
      <c r="C3526" s="91" t="s">
        <v>9237</v>
      </c>
      <c r="D3526" s="91" t="s">
        <v>10674</v>
      </c>
      <c r="E3526" s="91">
        <v>10</v>
      </c>
      <c r="F3526" s="91">
        <v>1080</v>
      </c>
      <c r="G3526" s="91">
        <v>1080</v>
      </c>
      <c r="H3526" s="91">
        <v>24</v>
      </c>
      <c r="I3526" s="150"/>
      <c r="J3526" s="91"/>
      <c r="K3526" s="91"/>
      <c r="L3526" s="71" t="s">
        <v>2</v>
      </c>
    </row>
    <row r="3527" spans="1:12" x14ac:dyDescent="0.25">
      <c r="A3527" s="155" t="s">
        <v>7873</v>
      </c>
      <c r="B3527" s="91" t="s">
        <v>13087</v>
      </c>
      <c r="C3527" s="91" t="s">
        <v>9237</v>
      </c>
      <c r="D3527" s="91" t="s">
        <v>10674</v>
      </c>
      <c r="E3527" s="91">
        <v>10</v>
      </c>
      <c r="F3527" s="91">
        <v>1080</v>
      </c>
      <c r="G3527" s="91">
        <v>1080</v>
      </c>
      <c r="H3527" s="91">
        <v>30</v>
      </c>
      <c r="I3527" s="149"/>
      <c r="J3527" s="91"/>
      <c r="K3527" s="91"/>
      <c r="L3527" s="71" t="s">
        <v>2</v>
      </c>
    </row>
    <row r="3528" spans="1:12" x14ac:dyDescent="0.25">
      <c r="A3528" s="156" t="s">
        <v>7876</v>
      </c>
      <c r="B3528" s="91" t="s">
        <v>13088</v>
      </c>
      <c r="C3528" s="91" t="s">
        <v>9237</v>
      </c>
      <c r="D3528" s="91" t="s">
        <v>10674</v>
      </c>
      <c r="E3528" s="91">
        <v>10</v>
      </c>
      <c r="F3528" s="91">
        <v>1080</v>
      </c>
      <c r="G3528" s="91">
        <v>1080</v>
      </c>
      <c r="H3528" s="91">
        <v>60</v>
      </c>
      <c r="I3528" s="150"/>
      <c r="J3528" s="91"/>
      <c r="K3528" s="91"/>
      <c r="L3528" s="71" t="s">
        <v>2</v>
      </c>
    </row>
    <row r="3529" spans="1:12" x14ac:dyDescent="0.25">
      <c r="A3529" s="155" t="s">
        <v>7879</v>
      </c>
      <c r="B3529" s="91" t="s">
        <v>13089</v>
      </c>
      <c r="C3529" s="91" t="s">
        <v>9237</v>
      </c>
      <c r="D3529" s="91" t="s">
        <v>10674</v>
      </c>
      <c r="E3529" s="91">
        <v>10</v>
      </c>
      <c r="F3529" s="91">
        <v>1080</v>
      </c>
      <c r="G3529" s="91">
        <v>1080</v>
      </c>
      <c r="H3529" s="91">
        <v>120</v>
      </c>
      <c r="I3529" s="149"/>
      <c r="J3529" s="91"/>
      <c r="K3529" s="91"/>
      <c r="L3529" s="71" t="s">
        <v>2</v>
      </c>
    </row>
    <row r="3530" spans="1:12" x14ac:dyDescent="0.25">
      <c r="A3530" s="156" t="s">
        <v>7881</v>
      </c>
      <c r="B3530" s="91" t="s">
        <v>13090</v>
      </c>
      <c r="C3530" s="91" t="s">
        <v>9237</v>
      </c>
      <c r="D3530" s="91" t="s">
        <v>10679</v>
      </c>
      <c r="E3530" s="91">
        <v>12</v>
      </c>
      <c r="F3530" s="91">
        <v>1080</v>
      </c>
      <c r="G3530" s="91">
        <v>1080</v>
      </c>
      <c r="H3530" s="91">
        <v>24</v>
      </c>
      <c r="I3530" s="150"/>
      <c r="J3530" s="91"/>
      <c r="K3530" s="91"/>
      <c r="L3530" s="71" t="s">
        <v>2</v>
      </c>
    </row>
    <row r="3531" spans="1:12" x14ac:dyDescent="0.25">
      <c r="A3531" s="155" t="s">
        <v>7883</v>
      </c>
      <c r="B3531" s="91" t="s">
        <v>13091</v>
      </c>
      <c r="C3531" s="91" t="s">
        <v>9237</v>
      </c>
      <c r="D3531" s="91" t="s">
        <v>10679</v>
      </c>
      <c r="E3531" s="91">
        <v>12</v>
      </c>
      <c r="F3531" s="91">
        <v>1080</v>
      </c>
      <c r="G3531" s="91">
        <v>1080</v>
      </c>
      <c r="H3531" s="91">
        <v>30</v>
      </c>
      <c r="I3531" s="149"/>
      <c r="J3531" s="91"/>
      <c r="K3531" s="91"/>
      <c r="L3531" s="71" t="s">
        <v>2</v>
      </c>
    </row>
    <row r="3532" spans="1:12" x14ac:dyDescent="0.25">
      <c r="A3532" s="156" t="s">
        <v>7886</v>
      </c>
      <c r="B3532" s="91" t="s">
        <v>13092</v>
      </c>
      <c r="C3532" s="91" t="s">
        <v>9237</v>
      </c>
      <c r="D3532" s="91" t="s">
        <v>10679</v>
      </c>
      <c r="E3532" s="91">
        <v>12</v>
      </c>
      <c r="F3532" s="91">
        <v>1080</v>
      </c>
      <c r="G3532" s="91">
        <v>1080</v>
      </c>
      <c r="H3532" s="91">
        <v>60</v>
      </c>
      <c r="I3532" s="150"/>
      <c r="J3532" s="91"/>
      <c r="K3532" s="91"/>
      <c r="L3532" s="71" t="s">
        <v>2</v>
      </c>
    </row>
    <row r="3533" spans="1:12" x14ac:dyDescent="0.25">
      <c r="A3533" s="155" t="s">
        <v>7889</v>
      </c>
      <c r="B3533" s="91" t="s">
        <v>13093</v>
      </c>
      <c r="C3533" s="91" t="s">
        <v>9237</v>
      </c>
      <c r="D3533" s="91" t="s">
        <v>10679</v>
      </c>
      <c r="E3533" s="91">
        <v>12</v>
      </c>
      <c r="F3533" s="91">
        <v>1080</v>
      </c>
      <c r="G3533" s="91">
        <v>1080</v>
      </c>
      <c r="H3533" s="91">
        <v>120</v>
      </c>
      <c r="I3533" s="149"/>
      <c r="J3533" s="91"/>
      <c r="K3533" s="91"/>
      <c r="L3533" s="71" t="s">
        <v>2</v>
      </c>
    </row>
    <row r="3534" spans="1:12" x14ac:dyDescent="0.25">
      <c r="A3534" s="156" t="s">
        <v>7892</v>
      </c>
      <c r="B3534" s="91" t="s">
        <v>13094</v>
      </c>
      <c r="C3534" s="91" t="s">
        <v>9237</v>
      </c>
      <c r="D3534" s="91" t="s">
        <v>10684</v>
      </c>
      <c r="E3534" s="91">
        <v>12</v>
      </c>
      <c r="F3534" s="91">
        <v>1080</v>
      </c>
      <c r="G3534" s="91">
        <v>1080</v>
      </c>
      <c r="H3534" s="91">
        <v>24</v>
      </c>
      <c r="I3534" s="150"/>
      <c r="J3534" s="91"/>
      <c r="K3534" s="91"/>
      <c r="L3534" s="71" t="s">
        <v>2</v>
      </c>
    </row>
    <row r="3535" spans="1:12" x14ac:dyDescent="0.25">
      <c r="A3535" s="155" t="s">
        <v>7895</v>
      </c>
      <c r="B3535" s="91" t="s">
        <v>13095</v>
      </c>
      <c r="C3535" s="91" t="s">
        <v>9237</v>
      </c>
      <c r="D3535" s="91" t="s">
        <v>10684</v>
      </c>
      <c r="E3535" s="91">
        <v>12</v>
      </c>
      <c r="F3535" s="91">
        <v>1080</v>
      </c>
      <c r="G3535" s="91">
        <v>1080</v>
      </c>
      <c r="H3535" s="91">
        <v>30</v>
      </c>
      <c r="I3535" s="149"/>
      <c r="J3535" s="91"/>
      <c r="K3535" s="91"/>
      <c r="L3535" s="71" t="s">
        <v>2</v>
      </c>
    </row>
    <row r="3536" spans="1:12" x14ac:dyDescent="0.25">
      <c r="A3536" s="156" t="s">
        <v>7897</v>
      </c>
      <c r="B3536" s="91" t="s">
        <v>13096</v>
      </c>
      <c r="C3536" s="91" t="s">
        <v>9237</v>
      </c>
      <c r="D3536" s="91" t="s">
        <v>10684</v>
      </c>
      <c r="E3536" s="91">
        <v>12</v>
      </c>
      <c r="F3536" s="91">
        <v>1080</v>
      </c>
      <c r="G3536" s="91">
        <v>1080</v>
      </c>
      <c r="H3536" s="91">
        <v>60</v>
      </c>
      <c r="I3536" s="150"/>
      <c r="J3536" s="91"/>
      <c r="K3536" s="91"/>
      <c r="L3536" s="71" t="s">
        <v>2</v>
      </c>
    </row>
    <row r="3537" spans="1:12" x14ac:dyDescent="0.25">
      <c r="A3537" s="155" t="s">
        <v>7900</v>
      </c>
      <c r="B3537" s="91" t="s">
        <v>13097</v>
      </c>
      <c r="C3537" s="91" t="s">
        <v>9237</v>
      </c>
      <c r="D3537" s="91" t="s">
        <v>10684</v>
      </c>
      <c r="E3537" s="91">
        <v>12</v>
      </c>
      <c r="F3537" s="91">
        <v>1080</v>
      </c>
      <c r="G3537" s="91">
        <v>1080</v>
      </c>
      <c r="H3537" s="91">
        <v>120</v>
      </c>
      <c r="I3537" s="149"/>
      <c r="J3537" s="91"/>
      <c r="K3537" s="91"/>
      <c r="L3537" s="71" t="s">
        <v>2</v>
      </c>
    </row>
    <row r="3538" spans="1:12" x14ac:dyDescent="0.25">
      <c r="A3538" s="156" t="s">
        <v>7903</v>
      </c>
      <c r="B3538" s="91" t="s">
        <v>13098</v>
      </c>
      <c r="C3538" s="91" t="s">
        <v>9237</v>
      </c>
      <c r="D3538" s="91" t="s">
        <v>10689</v>
      </c>
      <c r="E3538" s="91">
        <v>12</v>
      </c>
      <c r="F3538" s="91">
        <v>1080</v>
      </c>
      <c r="G3538" s="91">
        <v>1080</v>
      </c>
      <c r="H3538" s="91">
        <v>24</v>
      </c>
      <c r="I3538" s="150"/>
      <c r="J3538" s="91"/>
      <c r="K3538" s="91"/>
      <c r="L3538" s="71" t="s">
        <v>2</v>
      </c>
    </row>
    <row r="3539" spans="1:12" x14ac:dyDescent="0.25">
      <c r="A3539" s="155" t="s">
        <v>7905</v>
      </c>
      <c r="B3539" s="91" t="s">
        <v>13099</v>
      </c>
      <c r="C3539" s="91" t="s">
        <v>9237</v>
      </c>
      <c r="D3539" s="91" t="s">
        <v>10689</v>
      </c>
      <c r="E3539" s="91">
        <v>12</v>
      </c>
      <c r="F3539" s="91">
        <v>1080</v>
      </c>
      <c r="G3539" s="91">
        <v>1080</v>
      </c>
      <c r="H3539" s="91">
        <v>30</v>
      </c>
      <c r="I3539" s="149"/>
      <c r="J3539" s="91"/>
      <c r="K3539" s="91"/>
      <c r="L3539" s="71" t="s">
        <v>2</v>
      </c>
    </row>
    <row r="3540" spans="1:12" x14ac:dyDescent="0.25">
      <c r="A3540" s="156" t="s">
        <v>7908</v>
      </c>
      <c r="B3540" s="91" t="s">
        <v>13100</v>
      </c>
      <c r="C3540" s="91" t="s">
        <v>9237</v>
      </c>
      <c r="D3540" s="91" t="s">
        <v>10689</v>
      </c>
      <c r="E3540" s="91">
        <v>12</v>
      </c>
      <c r="F3540" s="91">
        <v>1080</v>
      </c>
      <c r="G3540" s="91">
        <v>1080</v>
      </c>
      <c r="H3540" s="91">
        <v>60</v>
      </c>
      <c r="I3540" s="150"/>
      <c r="J3540" s="91"/>
      <c r="K3540" s="91"/>
      <c r="L3540" s="71" t="s">
        <v>2</v>
      </c>
    </row>
    <row r="3541" spans="1:12" x14ac:dyDescent="0.25">
      <c r="A3541" s="155" t="s">
        <v>7911</v>
      </c>
      <c r="B3541" s="91" t="s">
        <v>13101</v>
      </c>
      <c r="C3541" s="91" t="s">
        <v>9237</v>
      </c>
      <c r="D3541" s="91" t="s">
        <v>10689</v>
      </c>
      <c r="E3541" s="91">
        <v>12</v>
      </c>
      <c r="F3541" s="91">
        <v>1080</v>
      </c>
      <c r="G3541" s="91">
        <v>1080</v>
      </c>
      <c r="H3541" s="91">
        <v>120</v>
      </c>
      <c r="I3541" s="149"/>
      <c r="J3541" s="91"/>
      <c r="K3541" s="91"/>
      <c r="L3541" s="71" t="s">
        <v>2</v>
      </c>
    </row>
    <row r="3542" spans="1:12" x14ac:dyDescent="0.25">
      <c r="A3542" s="156" t="s">
        <v>7914</v>
      </c>
      <c r="B3542" s="91" t="s">
        <v>13102</v>
      </c>
      <c r="C3542" s="91" t="s">
        <v>9237</v>
      </c>
      <c r="D3542" s="91" t="s">
        <v>10694</v>
      </c>
      <c r="E3542" s="91">
        <v>12</v>
      </c>
      <c r="F3542" s="91">
        <v>1080</v>
      </c>
      <c r="G3542" s="91">
        <v>1080</v>
      </c>
      <c r="H3542" s="91">
        <v>24</v>
      </c>
      <c r="I3542" s="150"/>
      <c r="J3542" s="91"/>
      <c r="K3542" s="91"/>
      <c r="L3542" s="71" t="s">
        <v>2</v>
      </c>
    </row>
    <row r="3543" spans="1:12" x14ac:dyDescent="0.25">
      <c r="A3543" s="155" t="s">
        <v>7916</v>
      </c>
      <c r="B3543" s="91" t="s">
        <v>13103</v>
      </c>
      <c r="C3543" s="91" t="s">
        <v>9237</v>
      </c>
      <c r="D3543" s="91" t="s">
        <v>10694</v>
      </c>
      <c r="E3543" s="91">
        <v>12</v>
      </c>
      <c r="F3543" s="91">
        <v>1080</v>
      </c>
      <c r="G3543" s="91">
        <v>1080</v>
      </c>
      <c r="H3543" s="91">
        <v>30</v>
      </c>
      <c r="I3543" s="149"/>
      <c r="J3543" s="91"/>
      <c r="K3543" s="91"/>
      <c r="L3543" s="71" t="s">
        <v>2</v>
      </c>
    </row>
    <row r="3544" spans="1:12" x14ac:dyDescent="0.25">
      <c r="A3544" s="156" t="s">
        <v>7919</v>
      </c>
      <c r="B3544" s="91" t="s">
        <v>13104</v>
      </c>
      <c r="C3544" s="91" t="s">
        <v>9237</v>
      </c>
      <c r="D3544" s="91" t="s">
        <v>10694</v>
      </c>
      <c r="E3544" s="91">
        <v>12</v>
      </c>
      <c r="F3544" s="91">
        <v>1080</v>
      </c>
      <c r="G3544" s="91">
        <v>1080</v>
      </c>
      <c r="H3544" s="91">
        <v>60</v>
      </c>
      <c r="I3544" s="150"/>
      <c r="J3544" s="91"/>
      <c r="K3544" s="91"/>
      <c r="L3544" s="71" t="s">
        <v>2</v>
      </c>
    </row>
    <row r="3545" spans="1:12" x14ac:dyDescent="0.25">
      <c r="A3545" s="155" t="s">
        <v>7922</v>
      </c>
      <c r="B3545" s="91" t="s">
        <v>13105</v>
      </c>
      <c r="C3545" s="91" t="s">
        <v>9237</v>
      </c>
      <c r="D3545" s="91" t="s">
        <v>10694</v>
      </c>
      <c r="E3545" s="91">
        <v>12</v>
      </c>
      <c r="F3545" s="91">
        <v>1080</v>
      </c>
      <c r="G3545" s="91">
        <v>1080</v>
      </c>
      <c r="H3545" s="91">
        <v>120</v>
      </c>
      <c r="I3545" s="149"/>
      <c r="J3545" s="91"/>
      <c r="K3545" s="91"/>
      <c r="L3545" s="71" t="s">
        <v>2</v>
      </c>
    </row>
    <row r="3546" spans="1:12" x14ac:dyDescent="0.25">
      <c r="A3546" s="156" t="s">
        <v>7925</v>
      </c>
      <c r="B3546" s="91" t="s">
        <v>13106</v>
      </c>
      <c r="C3546" s="91" t="s">
        <v>9237</v>
      </c>
      <c r="D3546" s="91" t="s">
        <v>10639</v>
      </c>
      <c r="E3546" s="91">
        <v>8</v>
      </c>
      <c r="F3546" s="91">
        <v>720</v>
      </c>
      <c r="G3546" s="91">
        <v>480</v>
      </c>
      <c r="H3546" s="91">
        <v>24</v>
      </c>
      <c r="I3546" s="150"/>
      <c r="J3546" s="91"/>
      <c r="K3546" s="91"/>
      <c r="L3546" s="71" t="s">
        <v>2</v>
      </c>
    </row>
    <row r="3547" spans="1:12" x14ac:dyDescent="0.25">
      <c r="A3547" s="155" t="s">
        <v>7928</v>
      </c>
      <c r="B3547" s="91" t="s">
        <v>13107</v>
      </c>
      <c r="C3547" s="91" t="s">
        <v>9237</v>
      </c>
      <c r="D3547" s="91" t="s">
        <v>10639</v>
      </c>
      <c r="E3547" s="91">
        <v>8</v>
      </c>
      <c r="F3547" s="91">
        <v>720</v>
      </c>
      <c r="G3547" s="91">
        <v>480</v>
      </c>
      <c r="H3547" s="91">
        <v>30</v>
      </c>
      <c r="I3547" s="149"/>
      <c r="J3547" s="91"/>
      <c r="K3547" s="91"/>
      <c r="L3547" s="71" t="s">
        <v>2</v>
      </c>
    </row>
    <row r="3548" spans="1:12" x14ac:dyDescent="0.25">
      <c r="A3548" s="156" t="s">
        <v>7931</v>
      </c>
      <c r="B3548" s="91" t="s">
        <v>13108</v>
      </c>
      <c r="C3548" s="91" t="s">
        <v>9237</v>
      </c>
      <c r="D3548" s="91" t="s">
        <v>10639</v>
      </c>
      <c r="E3548" s="91">
        <v>8</v>
      </c>
      <c r="F3548" s="91">
        <v>720</v>
      </c>
      <c r="G3548" s="91">
        <v>480</v>
      </c>
      <c r="H3548" s="91">
        <v>60</v>
      </c>
      <c r="I3548" s="150"/>
      <c r="J3548" s="91"/>
      <c r="K3548" s="91"/>
      <c r="L3548" s="71" t="s">
        <v>2</v>
      </c>
    </row>
    <row r="3549" spans="1:12" x14ac:dyDescent="0.25">
      <c r="A3549" s="155" t="s">
        <v>7934</v>
      </c>
      <c r="B3549" s="91" t="s">
        <v>13109</v>
      </c>
      <c r="C3549" s="91" t="s">
        <v>9237</v>
      </c>
      <c r="D3549" s="91" t="s">
        <v>10639</v>
      </c>
      <c r="E3549" s="91">
        <v>8</v>
      </c>
      <c r="F3549" s="91">
        <v>720</v>
      </c>
      <c r="G3549" s="91">
        <v>480</v>
      </c>
      <c r="H3549" s="91">
        <v>120</v>
      </c>
      <c r="I3549" s="149"/>
      <c r="J3549" s="91"/>
      <c r="K3549" s="91"/>
      <c r="L3549" s="71" t="s">
        <v>2</v>
      </c>
    </row>
    <row r="3550" spans="1:12" x14ac:dyDescent="0.25">
      <c r="A3550" s="156" t="s">
        <v>7936</v>
      </c>
      <c r="B3550" s="91" t="s">
        <v>13110</v>
      </c>
      <c r="C3550" s="91" t="s">
        <v>9237</v>
      </c>
      <c r="D3550" s="91" t="s">
        <v>10644</v>
      </c>
      <c r="E3550" s="91">
        <v>8</v>
      </c>
      <c r="F3550" s="91">
        <v>720</v>
      </c>
      <c r="G3550" s="91">
        <v>480</v>
      </c>
      <c r="H3550" s="91">
        <v>24</v>
      </c>
      <c r="I3550" s="150"/>
      <c r="J3550" s="91"/>
      <c r="K3550" s="91"/>
      <c r="L3550" s="71" t="s">
        <v>2</v>
      </c>
    </row>
    <row r="3551" spans="1:12" x14ac:dyDescent="0.25">
      <c r="A3551" s="155" t="s">
        <v>7939</v>
      </c>
      <c r="B3551" s="91" t="s">
        <v>13111</v>
      </c>
      <c r="C3551" s="91" t="s">
        <v>9237</v>
      </c>
      <c r="D3551" s="91" t="s">
        <v>10644</v>
      </c>
      <c r="E3551" s="91">
        <v>8</v>
      </c>
      <c r="F3551" s="91">
        <v>720</v>
      </c>
      <c r="G3551" s="91">
        <v>480</v>
      </c>
      <c r="H3551" s="91">
        <v>30</v>
      </c>
      <c r="I3551" s="149"/>
      <c r="J3551" s="91"/>
      <c r="K3551" s="91"/>
      <c r="L3551" s="71" t="s">
        <v>2</v>
      </c>
    </row>
    <row r="3552" spans="1:12" x14ac:dyDescent="0.25">
      <c r="A3552" s="156" t="s">
        <v>7942</v>
      </c>
      <c r="B3552" s="91" t="s">
        <v>13112</v>
      </c>
      <c r="C3552" s="91" t="s">
        <v>9237</v>
      </c>
      <c r="D3552" s="91" t="s">
        <v>10644</v>
      </c>
      <c r="E3552" s="91">
        <v>8</v>
      </c>
      <c r="F3552" s="91">
        <v>720</v>
      </c>
      <c r="G3552" s="91">
        <v>480</v>
      </c>
      <c r="H3552" s="91">
        <v>60</v>
      </c>
      <c r="I3552" s="150"/>
      <c r="J3552" s="91"/>
      <c r="K3552" s="91"/>
      <c r="L3552" s="71" t="s">
        <v>2</v>
      </c>
    </row>
    <row r="3553" spans="1:12" x14ac:dyDescent="0.25">
      <c r="A3553" s="155" t="s">
        <v>7945</v>
      </c>
      <c r="B3553" s="91" t="s">
        <v>13113</v>
      </c>
      <c r="C3553" s="91" t="s">
        <v>9237</v>
      </c>
      <c r="D3553" s="91" t="s">
        <v>10644</v>
      </c>
      <c r="E3553" s="91">
        <v>8</v>
      </c>
      <c r="F3553" s="91">
        <v>720</v>
      </c>
      <c r="G3553" s="91">
        <v>480</v>
      </c>
      <c r="H3553" s="91">
        <v>120</v>
      </c>
      <c r="I3553" s="149"/>
      <c r="J3553" s="91"/>
      <c r="K3553" s="91"/>
      <c r="L3553" s="71" t="s">
        <v>2</v>
      </c>
    </row>
    <row r="3554" spans="1:12" x14ac:dyDescent="0.25">
      <c r="A3554" s="156" t="s">
        <v>7948</v>
      </c>
      <c r="B3554" s="91" t="s">
        <v>13114</v>
      </c>
      <c r="C3554" s="91" t="s">
        <v>9237</v>
      </c>
      <c r="D3554" s="91" t="s">
        <v>10649</v>
      </c>
      <c r="E3554" s="91">
        <v>8</v>
      </c>
      <c r="F3554" s="91">
        <v>720</v>
      </c>
      <c r="G3554" s="91">
        <v>480</v>
      </c>
      <c r="H3554" s="91">
        <v>24</v>
      </c>
      <c r="I3554" s="150"/>
      <c r="J3554" s="91"/>
      <c r="K3554" s="91"/>
      <c r="L3554" s="71" t="s">
        <v>2</v>
      </c>
    </row>
    <row r="3555" spans="1:12" x14ac:dyDescent="0.25">
      <c r="A3555" s="155" t="s">
        <v>7951</v>
      </c>
      <c r="B3555" s="91" t="s">
        <v>13115</v>
      </c>
      <c r="C3555" s="91" t="s">
        <v>9237</v>
      </c>
      <c r="D3555" s="91" t="s">
        <v>10649</v>
      </c>
      <c r="E3555" s="91">
        <v>8</v>
      </c>
      <c r="F3555" s="91">
        <v>720</v>
      </c>
      <c r="G3555" s="91">
        <v>480</v>
      </c>
      <c r="H3555" s="91">
        <v>30</v>
      </c>
      <c r="I3555" s="149"/>
      <c r="J3555" s="91"/>
      <c r="K3555" s="91"/>
      <c r="L3555" s="71" t="s">
        <v>2</v>
      </c>
    </row>
    <row r="3556" spans="1:12" x14ac:dyDescent="0.25">
      <c r="A3556" s="156" t="s">
        <v>7954</v>
      </c>
      <c r="B3556" s="91" t="s">
        <v>13116</v>
      </c>
      <c r="C3556" s="91" t="s">
        <v>9237</v>
      </c>
      <c r="D3556" s="91" t="s">
        <v>10649</v>
      </c>
      <c r="E3556" s="91">
        <v>8</v>
      </c>
      <c r="F3556" s="91">
        <v>720</v>
      </c>
      <c r="G3556" s="91">
        <v>480</v>
      </c>
      <c r="H3556" s="91">
        <v>60</v>
      </c>
      <c r="I3556" s="150"/>
      <c r="J3556" s="91"/>
      <c r="K3556" s="91"/>
      <c r="L3556" s="71" t="s">
        <v>2</v>
      </c>
    </row>
    <row r="3557" spans="1:12" x14ac:dyDescent="0.25">
      <c r="A3557" s="155" t="s">
        <v>7956</v>
      </c>
      <c r="B3557" s="91" t="s">
        <v>13117</v>
      </c>
      <c r="C3557" s="91" t="s">
        <v>9237</v>
      </c>
      <c r="D3557" s="91" t="s">
        <v>10649</v>
      </c>
      <c r="E3557" s="91">
        <v>8</v>
      </c>
      <c r="F3557" s="91">
        <v>720</v>
      </c>
      <c r="G3557" s="91">
        <v>480</v>
      </c>
      <c r="H3557" s="91">
        <v>120</v>
      </c>
      <c r="I3557" s="149"/>
      <c r="J3557" s="91"/>
      <c r="K3557" s="91"/>
      <c r="L3557" s="71" t="s">
        <v>2</v>
      </c>
    </row>
    <row r="3558" spans="1:12" x14ac:dyDescent="0.25">
      <c r="A3558" s="156" t="s">
        <v>7959</v>
      </c>
      <c r="B3558" s="91" t="s">
        <v>13118</v>
      </c>
      <c r="C3558" s="91" t="s">
        <v>9237</v>
      </c>
      <c r="D3558" s="91" t="s">
        <v>10654</v>
      </c>
      <c r="E3558" s="91">
        <v>8</v>
      </c>
      <c r="F3558" s="91">
        <v>720</v>
      </c>
      <c r="G3558" s="91">
        <v>480</v>
      </c>
      <c r="H3558" s="91">
        <v>24</v>
      </c>
      <c r="I3558" s="150"/>
      <c r="J3558" s="91"/>
      <c r="K3558" s="91"/>
      <c r="L3558" s="71" t="s">
        <v>2</v>
      </c>
    </row>
    <row r="3559" spans="1:12" x14ac:dyDescent="0.25">
      <c r="A3559" s="155" t="s">
        <v>7962</v>
      </c>
      <c r="B3559" s="91" t="s">
        <v>13119</v>
      </c>
      <c r="C3559" s="91" t="s">
        <v>9237</v>
      </c>
      <c r="D3559" s="91" t="s">
        <v>10654</v>
      </c>
      <c r="E3559" s="91">
        <v>8</v>
      </c>
      <c r="F3559" s="91">
        <v>720</v>
      </c>
      <c r="G3559" s="91">
        <v>480</v>
      </c>
      <c r="H3559" s="91">
        <v>30</v>
      </c>
      <c r="I3559" s="149"/>
      <c r="J3559" s="91"/>
      <c r="K3559" s="91"/>
      <c r="L3559" s="71" t="s">
        <v>2</v>
      </c>
    </row>
    <row r="3560" spans="1:12" x14ac:dyDescent="0.25">
      <c r="A3560" s="156" t="s">
        <v>7965</v>
      </c>
      <c r="B3560" s="91" t="s">
        <v>13120</v>
      </c>
      <c r="C3560" s="91" t="s">
        <v>9237</v>
      </c>
      <c r="D3560" s="91" t="s">
        <v>10654</v>
      </c>
      <c r="E3560" s="91">
        <v>8</v>
      </c>
      <c r="F3560" s="91">
        <v>720</v>
      </c>
      <c r="G3560" s="91">
        <v>480</v>
      </c>
      <c r="H3560" s="91">
        <v>60</v>
      </c>
      <c r="I3560" s="150"/>
      <c r="J3560" s="91"/>
      <c r="K3560" s="91"/>
      <c r="L3560" s="71" t="s">
        <v>2</v>
      </c>
    </row>
    <row r="3561" spans="1:12" x14ac:dyDescent="0.25">
      <c r="A3561" s="155" t="s">
        <v>7968</v>
      </c>
      <c r="B3561" s="91" t="s">
        <v>13121</v>
      </c>
      <c r="C3561" s="91" t="s">
        <v>9237</v>
      </c>
      <c r="D3561" s="91" t="s">
        <v>10654</v>
      </c>
      <c r="E3561" s="91">
        <v>8</v>
      </c>
      <c r="F3561" s="91">
        <v>720</v>
      </c>
      <c r="G3561" s="91">
        <v>480</v>
      </c>
      <c r="H3561" s="91">
        <v>120</v>
      </c>
      <c r="I3561" s="149"/>
      <c r="J3561" s="91"/>
      <c r="K3561" s="91"/>
      <c r="L3561" s="71" t="s">
        <v>2</v>
      </c>
    </row>
    <row r="3562" spans="1:12" x14ac:dyDescent="0.25">
      <c r="A3562" s="156" t="s">
        <v>7971</v>
      </c>
      <c r="B3562" s="91" t="s">
        <v>13122</v>
      </c>
      <c r="C3562" s="91" t="s">
        <v>9237</v>
      </c>
      <c r="D3562" s="91" t="s">
        <v>10659</v>
      </c>
      <c r="E3562" s="91">
        <v>10</v>
      </c>
      <c r="F3562" s="91">
        <v>720</v>
      </c>
      <c r="G3562" s="91">
        <v>480</v>
      </c>
      <c r="H3562" s="91">
        <v>24</v>
      </c>
      <c r="I3562" s="150"/>
      <c r="J3562" s="91"/>
      <c r="K3562" s="91"/>
      <c r="L3562" s="71" t="s">
        <v>2</v>
      </c>
    </row>
    <row r="3563" spans="1:12" x14ac:dyDescent="0.25">
      <c r="A3563" s="155" t="s">
        <v>7974</v>
      </c>
      <c r="B3563" s="91" t="s">
        <v>13123</v>
      </c>
      <c r="C3563" s="91" t="s">
        <v>9237</v>
      </c>
      <c r="D3563" s="91" t="s">
        <v>10659</v>
      </c>
      <c r="E3563" s="91">
        <v>10</v>
      </c>
      <c r="F3563" s="91">
        <v>720</v>
      </c>
      <c r="G3563" s="91">
        <v>480</v>
      </c>
      <c r="H3563" s="91">
        <v>30</v>
      </c>
      <c r="I3563" s="149"/>
      <c r="J3563" s="91"/>
      <c r="K3563" s="91"/>
      <c r="L3563" s="71" t="s">
        <v>2</v>
      </c>
    </row>
    <row r="3564" spans="1:12" x14ac:dyDescent="0.25">
      <c r="A3564" s="156" t="s">
        <v>7977</v>
      </c>
      <c r="B3564" s="91" t="s">
        <v>13124</v>
      </c>
      <c r="C3564" s="91" t="s">
        <v>9237</v>
      </c>
      <c r="D3564" s="91" t="s">
        <v>10659</v>
      </c>
      <c r="E3564" s="91">
        <v>10</v>
      </c>
      <c r="F3564" s="91">
        <v>720</v>
      </c>
      <c r="G3564" s="91">
        <v>480</v>
      </c>
      <c r="H3564" s="91">
        <v>60</v>
      </c>
      <c r="I3564" s="150"/>
      <c r="J3564" s="91"/>
      <c r="K3564" s="91"/>
      <c r="L3564" s="71" t="s">
        <v>2</v>
      </c>
    </row>
    <row r="3565" spans="1:12" x14ac:dyDescent="0.25">
      <c r="A3565" s="155" t="s">
        <v>7980</v>
      </c>
      <c r="B3565" s="91" t="s">
        <v>13125</v>
      </c>
      <c r="C3565" s="91" t="s">
        <v>9237</v>
      </c>
      <c r="D3565" s="91" t="s">
        <v>10659</v>
      </c>
      <c r="E3565" s="91">
        <v>10</v>
      </c>
      <c r="F3565" s="91">
        <v>720</v>
      </c>
      <c r="G3565" s="91">
        <v>480</v>
      </c>
      <c r="H3565" s="91">
        <v>120</v>
      </c>
      <c r="I3565" s="149"/>
      <c r="J3565" s="91"/>
      <c r="K3565" s="91"/>
      <c r="L3565" s="71" t="s">
        <v>2</v>
      </c>
    </row>
    <row r="3566" spans="1:12" x14ac:dyDescent="0.25">
      <c r="A3566" s="156" t="s">
        <v>7982</v>
      </c>
      <c r="B3566" s="91" t="s">
        <v>13126</v>
      </c>
      <c r="C3566" s="91" t="s">
        <v>9237</v>
      </c>
      <c r="D3566" s="91" t="s">
        <v>10664</v>
      </c>
      <c r="E3566" s="91">
        <v>10</v>
      </c>
      <c r="F3566" s="91">
        <v>720</v>
      </c>
      <c r="G3566" s="91">
        <v>480</v>
      </c>
      <c r="H3566" s="91">
        <v>24</v>
      </c>
      <c r="I3566" s="150"/>
      <c r="J3566" s="91"/>
      <c r="K3566" s="91"/>
      <c r="L3566" s="71" t="s">
        <v>2</v>
      </c>
    </row>
    <row r="3567" spans="1:12" x14ac:dyDescent="0.25">
      <c r="A3567" s="155" t="s">
        <v>7984</v>
      </c>
      <c r="B3567" s="91" t="s">
        <v>13127</v>
      </c>
      <c r="C3567" s="91" t="s">
        <v>9237</v>
      </c>
      <c r="D3567" s="91" t="s">
        <v>10664</v>
      </c>
      <c r="E3567" s="91">
        <v>10</v>
      </c>
      <c r="F3567" s="91">
        <v>720</v>
      </c>
      <c r="G3567" s="91">
        <v>480</v>
      </c>
      <c r="H3567" s="91">
        <v>30</v>
      </c>
      <c r="I3567" s="149"/>
      <c r="J3567" s="91"/>
      <c r="K3567" s="91"/>
      <c r="L3567" s="71" t="s">
        <v>2</v>
      </c>
    </row>
    <row r="3568" spans="1:12" x14ac:dyDescent="0.25">
      <c r="A3568" s="156" t="s">
        <v>7987</v>
      </c>
      <c r="B3568" s="91" t="s">
        <v>13128</v>
      </c>
      <c r="C3568" s="91" t="s">
        <v>9237</v>
      </c>
      <c r="D3568" s="91" t="s">
        <v>10664</v>
      </c>
      <c r="E3568" s="91">
        <v>10</v>
      </c>
      <c r="F3568" s="91">
        <v>720</v>
      </c>
      <c r="G3568" s="91">
        <v>480</v>
      </c>
      <c r="H3568" s="91">
        <v>60</v>
      </c>
      <c r="I3568" s="150"/>
      <c r="J3568" s="91"/>
      <c r="K3568" s="91"/>
      <c r="L3568" s="71" t="s">
        <v>2</v>
      </c>
    </row>
    <row r="3569" spans="1:12" x14ac:dyDescent="0.25">
      <c r="A3569" s="155" t="s">
        <v>7990</v>
      </c>
      <c r="B3569" s="91" t="s">
        <v>13129</v>
      </c>
      <c r="C3569" s="91" t="s">
        <v>9237</v>
      </c>
      <c r="D3569" s="91" t="s">
        <v>10664</v>
      </c>
      <c r="E3569" s="91">
        <v>10</v>
      </c>
      <c r="F3569" s="91">
        <v>720</v>
      </c>
      <c r="G3569" s="91">
        <v>480</v>
      </c>
      <c r="H3569" s="91">
        <v>120</v>
      </c>
      <c r="I3569" s="149"/>
      <c r="J3569" s="91"/>
      <c r="K3569" s="91"/>
      <c r="L3569" s="71" t="s">
        <v>2</v>
      </c>
    </row>
    <row r="3570" spans="1:12" x14ac:dyDescent="0.25">
      <c r="A3570" s="156" t="s">
        <v>7992</v>
      </c>
      <c r="B3570" s="91" t="s">
        <v>13130</v>
      </c>
      <c r="C3570" s="91" t="s">
        <v>9237</v>
      </c>
      <c r="D3570" s="91" t="s">
        <v>10669</v>
      </c>
      <c r="E3570" s="91">
        <v>10</v>
      </c>
      <c r="F3570" s="91">
        <v>720</v>
      </c>
      <c r="G3570" s="91">
        <v>480</v>
      </c>
      <c r="H3570" s="91">
        <v>24</v>
      </c>
      <c r="I3570" s="150"/>
      <c r="J3570" s="91"/>
      <c r="K3570" s="91"/>
      <c r="L3570" s="71" t="s">
        <v>2</v>
      </c>
    </row>
    <row r="3571" spans="1:12" x14ac:dyDescent="0.25">
      <c r="A3571" s="155" t="s">
        <v>7994</v>
      </c>
      <c r="B3571" s="91" t="s">
        <v>13131</v>
      </c>
      <c r="C3571" s="91" t="s">
        <v>9237</v>
      </c>
      <c r="D3571" s="91" t="s">
        <v>10669</v>
      </c>
      <c r="E3571" s="91">
        <v>10</v>
      </c>
      <c r="F3571" s="91">
        <v>720</v>
      </c>
      <c r="G3571" s="91">
        <v>480</v>
      </c>
      <c r="H3571" s="91">
        <v>30</v>
      </c>
      <c r="I3571" s="149"/>
      <c r="J3571" s="91"/>
      <c r="K3571" s="91"/>
      <c r="L3571" s="71" t="s">
        <v>2</v>
      </c>
    </row>
    <row r="3572" spans="1:12" x14ac:dyDescent="0.25">
      <c r="A3572" s="156" t="s">
        <v>7997</v>
      </c>
      <c r="B3572" s="91" t="s">
        <v>13132</v>
      </c>
      <c r="C3572" s="91" t="s">
        <v>9237</v>
      </c>
      <c r="D3572" s="91" t="s">
        <v>10669</v>
      </c>
      <c r="E3572" s="91">
        <v>10</v>
      </c>
      <c r="F3572" s="91">
        <v>720</v>
      </c>
      <c r="G3572" s="91">
        <v>480</v>
      </c>
      <c r="H3572" s="91">
        <v>60</v>
      </c>
      <c r="I3572" s="150"/>
      <c r="J3572" s="91"/>
      <c r="K3572" s="91"/>
      <c r="L3572" s="71" t="s">
        <v>2</v>
      </c>
    </row>
    <row r="3573" spans="1:12" x14ac:dyDescent="0.25">
      <c r="A3573" s="155" t="s">
        <v>7999</v>
      </c>
      <c r="B3573" s="91" t="s">
        <v>13133</v>
      </c>
      <c r="C3573" s="91" t="s">
        <v>9237</v>
      </c>
      <c r="D3573" s="91" t="s">
        <v>10669</v>
      </c>
      <c r="E3573" s="91">
        <v>10</v>
      </c>
      <c r="F3573" s="91">
        <v>720</v>
      </c>
      <c r="G3573" s="91">
        <v>480</v>
      </c>
      <c r="H3573" s="91">
        <v>120</v>
      </c>
      <c r="I3573" s="149"/>
      <c r="J3573" s="91"/>
      <c r="K3573" s="91"/>
      <c r="L3573" s="71" t="s">
        <v>2</v>
      </c>
    </row>
    <row r="3574" spans="1:12" x14ac:dyDescent="0.25">
      <c r="A3574" s="156" t="s">
        <v>8002</v>
      </c>
      <c r="B3574" s="91" t="s">
        <v>13134</v>
      </c>
      <c r="C3574" s="91" t="s">
        <v>9237</v>
      </c>
      <c r="D3574" s="91" t="s">
        <v>10674</v>
      </c>
      <c r="E3574" s="91">
        <v>10</v>
      </c>
      <c r="F3574" s="91">
        <v>720</v>
      </c>
      <c r="G3574" s="91">
        <v>480</v>
      </c>
      <c r="H3574" s="91">
        <v>24</v>
      </c>
      <c r="I3574" s="150"/>
      <c r="J3574" s="91"/>
      <c r="K3574" s="91"/>
      <c r="L3574" s="71" t="s">
        <v>2</v>
      </c>
    </row>
    <row r="3575" spans="1:12" x14ac:dyDescent="0.25">
      <c r="A3575" s="155" t="s">
        <v>8005</v>
      </c>
      <c r="B3575" s="91" t="s">
        <v>13135</v>
      </c>
      <c r="C3575" s="91" t="s">
        <v>9237</v>
      </c>
      <c r="D3575" s="91" t="s">
        <v>10674</v>
      </c>
      <c r="E3575" s="91">
        <v>10</v>
      </c>
      <c r="F3575" s="91">
        <v>720</v>
      </c>
      <c r="G3575" s="91">
        <v>480</v>
      </c>
      <c r="H3575" s="91">
        <v>30</v>
      </c>
      <c r="I3575" s="149"/>
      <c r="J3575" s="91"/>
      <c r="K3575" s="91"/>
      <c r="L3575" s="71" t="s">
        <v>2</v>
      </c>
    </row>
    <row r="3576" spans="1:12" x14ac:dyDescent="0.25">
      <c r="A3576" s="156" t="s">
        <v>8008</v>
      </c>
      <c r="B3576" s="91" t="s">
        <v>13136</v>
      </c>
      <c r="C3576" s="91" t="s">
        <v>9237</v>
      </c>
      <c r="D3576" s="91" t="s">
        <v>10674</v>
      </c>
      <c r="E3576" s="91">
        <v>10</v>
      </c>
      <c r="F3576" s="91">
        <v>720</v>
      </c>
      <c r="G3576" s="91">
        <v>480</v>
      </c>
      <c r="H3576" s="91">
        <v>60</v>
      </c>
      <c r="I3576" s="150"/>
      <c r="J3576" s="91"/>
      <c r="K3576" s="91"/>
      <c r="L3576" s="71" t="s">
        <v>2</v>
      </c>
    </row>
    <row r="3577" spans="1:12" x14ac:dyDescent="0.25">
      <c r="A3577" s="155" t="s">
        <v>8010</v>
      </c>
      <c r="B3577" s="91" t="s">
        <v>13137</v>
      </c>
      <c r="C3577" s="91" t="s">
        <v>9237</v>
      </c>
      <c r="D3577" s="91" t="s">
        <v>10674</v>
      </c>
      <c r="E3577" s="91">
        <v>10</v>
      </c>
      <c r="F3577" s="91">
        <v>720</v>
      </c>
      <c r="G3577" s="91">
        <v>480</v>
      </c>
      <c r="H3577" s="91">
        <v>120</v>
      </c>
      <c r="I3577" s="149"/>
      <c r="J3577" s="91"/>
      <c r="K3577" s="91"/>
      <c r="L3577" s="71" t="s">
        <v>2</v>
      </c>
    </row>
    <row r="3578" spans="1:12" x14ac:dyDescent="0.25">
      <c r="A3578" s="156" t="s">
        <v>8013</v>
      </c>
      <c r="B3578" s="91" t="s">
        <v>13138</v>
      </c>
      <c r="C3578" s="91" t="s">
        <v>9237</v>
      </c>
      <c r="D3578" s="91" t="s">
        <v>10679</v>
      </c>
      <c r="E3578" s="91">
        <v>12</v>
      </c>
      <c r="F3578" s="91">
        <v>720</v>
      </c>
      <c r="G3578" s="91">
        <v>480</v>
      </c>
      <c r="H3578" s="91">
        <v>24</v>
      </c>
      <c r="I3578" s="150"/>
      <c r="J3578" s="91"/>
      <c r="K3578" s="91"/>
      <c r="L3578" s="71" t="s">
        <v>2</v>
      </c>
    </row>
    <row r="3579" spans="1:12" x14ac:dyDescent="0.25">
      <c r="A3579" s="155" t="s">
        <v>8016</v>
      </c>
      <c r="B3579" s="91" t="s">
        <v>13139</v>
      </c>
      <c r="C3579" s="91" t="s">
        <v>9237</v>
      </c>
      <c r="D3579" s="91" t="s">
        <v>10679</v>
      </c>
      <c r="E3579" s="91">
        <v>12</v>
      </c>
      <c r="F3579" s="91">
        <v>720</v>
      </c>
      <c r="G3579" s="91">
        <v>480</v>
      </c>
      <c r="H3579" s="91">
        <v>30</v>
      </c>
      <c r="I3579" s="149"/>
      <c r="J3579" s="91"/>
      <c r="K3579" s="91"/>
      <c r="L3579" s="71" t="s">
        <v>2</v>
      </c>
    </row>
    <row r="3580" spans="1:12" x14ac:dyDescent="0.25">
      <c r="A3580" s="156" t="s">
        <v>8019</v>
      </c>
      <c r="B3580" s="91" t="s">
        <v>13140</v>
      </c>
      <c r="C3580" s="91" t="s">
        <v>9237</v>
      </c>
      <c r="D3580" s="91" t="s">
        <v>10679</v>
      </c>
      <c r="E3580" s="91">
        <v>12</v>
      </c>
      <c r="F3580" s="91">
        <v>720</v>
      </c>
      <c r="G3580" s="91">
        <v>480</v>
      </c>
      <c r="H3580" s="91">
        <v>60</v>
      </c>
      <c r="I3580" s="150"/>
      <c r="J3580" s="91"/>
      <c r="K3580" s="91"/>
      <c r="L3580" s="71" t="s">
        <v>2</v>
      </c>
    </row>
    <row r="3581" spans="1:12" x14ac:dyDescent="0.25">
      <c r="A3581" s="155" t="s">
        <v>8022</v>
      </c>
      <c r="B3581" s="91" t="s">
        <v>13141</v>
      </c>
      <c r="C3581" s="91" t="s">
        <v>9237</v>
      </c>
      <c r="D3581" s="91" t="s">
        <v>10679</v>
      </c>
      <c r="E3581" s="91">
        <v>12</v>
      </c>
      <c r="F3581" s="91">
        <v>720</v>
      </c>
      <c r="G3581" s="91">
        <v>480</v>
      </c>
      <c r="H3581" s="91">
        <v>120</v>
      </c>
      <c r="I3581" s="149"/>
      <c r="J3581" s="91"/>
      <c r="K3581" s="91"/>
      <c r="L3581" s="71" t="s">
        <v>2</v>
      </c>
    </row>
    <row r="3582" spans="1:12" x14ac:dyDescent="0.25">
      <c r="A3582" s="156" t="s">
        <v>8025</v>
      </c>
      <c r="B3582" s="91" t="s">
        <v>13142</v>
      </c>
      <c r="C3582" s="91" t="s">
        <v>9237</v>
      </c>
      <c r="D3582" s="91" t="s">
        <v>10684</v>
      </c>
      <c r="E3582" s="91">
        <v>12</v>
      </c>
      <c r="F3582" s="91">
        <v>720</v>
      </c>
      <c r="G3582" s="91">
        <v>480</v>
      </c>
      <c r="H3582" s="91">
        <v>24</v>
      </c>
      <c r="I3582" s="150"/>
      <c r="J3582" s="91"/>
      <c r="K3582" s="91"/>
      <c r="L3582" s="71" t="s">
        <v>2</v>
      </c>
    </row>
    <row r="3583" spans="1:12" x14ac:dyDescent="0.25">
      <c r="A3583" s="155" t="s">
        <v>8028</v>
      </c>
      <c r="B3583" s="91" t="s">
        <v>13143</v>
      </c>
      <c r="C3583" s="91" t="s">
        <v>9237</v>
      </c>
      <c r="D3583" s="91" t="s">
        <v>10684</v>
      </c>
      <c r="E3583" s="91">
        <v>12</v>
      </c>
      <c r="F3583" s="91">
        <v>720</v>
      </c>
      <c r="G3583" s="91">
        <v>480</v>
      </c>
      <c r="H3583" s="91">
        <v>30</v>
      </c>
      <c r="I3583" s="149"/>
      <c r="J3583" s="91"/>
      <c r="K3583" s="91"/>
      <c r="L3583" s="71" t="s">
        <v>2</v>
      </c>
    </row>
    <row r="3584" spans="1:12" x14ac:dyDescent="0.25">
      <c r="A3584" s="156" t="s">
        <v>8031</v>
      </c>
      <c r="B3584" s="91" t="s">
        <v>13144</v>
      </c>
      <c r="C3584" s="91" t="s">
        <v>9237</v>
      </c>
      <c r="D3584" s="91" t="s">
        <v>10684</v>
      </c>
      <c r="E3584" s="91">
        <v>12</v>
      </c>
      <c r="F3584" s="91">
        <v>720</v>
      </c>
      <c r="G3584" s="91">
        <v>480</v>
      </c>
      <c r="H3584" s="91">
        <v>60</v>
      </c>
      <c r="I3584" s="150"/>
      <c r="J3584" s="91"/>
      <c r="K3584" s="91"/>
      <c r="L3584" s="71" t="s">
        <v>2</v>
      </c>
    </row>
    <row r="3585" spans="1:12" x14ac:dyDescent="0.25">
      <c r="A3585" s="155" t="s">
        <v>8033</v>
      </c>
      <c r="B3585" s="91" t="s">
        <v>13145</v>
      </c>
      <c r="C3585" s="91" t="s">
        <v>9237</v>
      </c>
      <c r="D3585" s="91" t="s">
        <v>10684</v>
      </c>
      <c r="E3585" s="91">
        <v>12</v>
      </c>
      <c r="F3585" s="91">
        <v>720</v>
      </c>
      <c r="G3585" s="91">
        <v>480</v>
      </c>
      <c r="H3585" s="91">
        <v>120</v>
      </c>
      <c r="I3585" s="149"/>
      <c r="J3585" s="91"/>
      <c r="K3585" s="91"/>
      <c r="L3585" s="71" t="s">
        <v>2</v>
      </c>
    </row>
    <row r="3586" spans="1:12" x14ac:dyDescent="0.25">
      <c r="A3586" s="156" t="s">
        <v>8036</v>
      </c>
      <c r="B3586" s="91" t="s">
        <v>13146</v>
      </c>
      <c r="C3586" s="91" t="s">
        <v>9237</v>
      </c>
      <c r="D3586" s="91" t="s">
        <v>10689</v>
      </c>
      <c r="E3586" s="91">
        <v>12</v>
      </c>
      <c r="F3586" s="91">
        <v>720</v>
      </c>
      <c r="G3586" s="91">
        <v>480</v>
      </c>
      <c r="H3586" s="91">
        <v>24</v>
      </c>
      <c r="I3586" s="150"/>
      <c r="J3586" s="91"/>
      <c r="K3586" s="91"/>
      <c r="L3586" s="71" t="s">
        <v>2</v>
      </c>
    </row>
    <row r="3587" spans="1:12" x14ac:dyDescent="0.25">
      <c r="A3587" s="155" t="s">
        <v>8039</v>
      </c>
      <c r="B3587" s="91" t="s">
        <v>13147</v>
      </c>
      <c r="C3587" s="91" t="s">
        <v>9237</v>
      </c>
      <c r="D3587" s="91" t="s">
        <v>10689</v>
      </c>
      <c r="E3587" s="91">
        <v>12</v>
      </c>
      <c r="F3587" s="91">
        <v>720</v>
      </c>
      <c r="G3587" s="91">
        <v>480</v>
      </c>
      <c r="H3587" s="91">
        <v>30</v>
      </c>
      <c r="I3587" s="149"/>
      <c r="J3587" s="91"/>
      <c r="K3587" s="91"/>
      <c r="L3587" s="71" t="s">
        <v>2</v>
      </c>
    </row>
    <row r="3588" spans="1:12" x14ac:dyDescent="0.25">
      <c r="A3588" s="156" t="s">
        <v>8041</v>
      </c>
      <c r="B3588" s="91" t="s">
        <v>13148</v>
      </c>
      <c r="C3588" s="91" t="s">
        <v>9237</v>
      </c>
      <c r="D3588" s="91" t="s">
        <v>10689</v>
      </c>
      <c r="E3588" s="91">
        <v>12</v>
      </c>
      <c r="F3588" s="91">
        <v>720</v>
      </c>
      <c r="G3588" s="91">
        <v>480</v>
      </c>
      <c r="H3588" s="91">
        <v>60</v>
      </c>
      <c r="I3588" s="150"/>
      <c r="J3588" s="91"/>
      <c r="K3588" s="91"/>
      <c r="L3588" s="71" t="s">
        <v>2</v>
      </c>
    </row>
    <row r="3589" spans="1:12" x14ac:dyDescent="0.25">
      <c r="A3589" s="155" t="s">
        <v>8044</v>
      </c>
      <c r="B3589" s="91" t="s">
        <v>13149</v>
      </c>
      <c r="C3589" s="91" t="s">
        <v>9237</v>
      </c>
      <c r="D3589" s="91" t="s">
        <v>10689</v>
      </c>
      <c r="E3589" s="91">
        <v>12</v>
      </c>
      <c r="F3589" s="91">
        <v>720</v>
      </c>
      <c r="G3589" s="91">
        <v>480</v>
      </c>
      <c r="H3589" s="91">
        <v>120</v>
      </c>
      <c r="I3589" s="149"/>
      <c r="J3589" s="91"/>
      <c r="K3589" s="91"/>
      <c r="L3589" s="71" t="s">
        <v>2</v>
      </c>
    </row>
    <row r="3590" spans="1:12" x14ac:dyDescent="0.25">
      <c r="A3590" s="156" t="s">
        <v>8047</v>
      </c>
      <c r="B3590" s="91" t="s">
        <v>13150</v>
      </c>
      <c r="C3590" s="91" t="s">
        <v>9237</v>
      </c>
      <c r="D3590" s="91" t="s">
        <v>10694</v>
      </c>
      <c r="E3590" s="91">
        <v>12</v>
      </c>
      <c r="F3590" s="91">
        <v>720</v>
      </c>
      <c r="G3590" s="91">
        <v>480</v>
      </c>
      <c r="H3590" s="91">
        <v>24</v>
      </c>
      <c r="I3590" s="150"/>
      <c r="J3590" s="91"/>
      <c r="K3590" s="91"/>
      <c r="L3590" s="71" t="s">
        <v>2</v>
      </c>
    </row>
    <row r="3591" spans="1:12" x14ac:dyDescent="0.25">
      <c r="A3591" s="155" t="s">
        <v>8049</v>
      </c>
      <c r="B3591" s="91" t="s">
        <v>13151</v>
      </c>
      <c r="C3591" s="91" t="s">
        <v>9237</v>
      </c>
      <c r="D3591" s="91" t="s">
        <v>10694</v>
      </c>
      <c r="E3591" s="91">
        <v>12</v>
      </c>
      <c r="F3591" s="91">
        <v>720</v>
      </c>
      <c r="G3591" s="91">
        <v>480</v>
      </c>
      <c r="H3591" s="91">
        <v>30</v>
      </c>
      <c r="I3591" s="149"/>
      <c r="J3591" s="91"/>
      <c r="K3591" s="91"/>
      <c r="L3591" s="71" t="s">
        <v>2</v>
      </c>
    </row>
    <row r="3592" spans="1:12" x14ac:dyDescent="0.25">
      <c r="A3592" s="156" t="s">
        <v>8052</v>
      </c>
      <c r="B3592" s="91" t="s">
        <v>13152</v>
      </c>
      <c r="C3592" s="91" t="s">
        <v>9237</v>
      </c>
      <c r="D3592" s="91" t="s">
        <v>10694</v>
      </c>
      <c r="E3592" s="91">
        <v>12</v>
      </c>
      <c r="F3592" s="91">
        <v>720</v>
      </c>
      <c r="G3592" s="91">
        <v>480</v>
      </c>
      <c r="H3592" s="91">
        <v>60</v>
      </c>
      <c r="I3592" s="150"/>
      <c r="J3592" s="91"/>
      <c r="K3592" s="91"/>
      <c r="L3592" s="71" t="s">
        <v>2</v>
      </c>
    </row>
    <row r="3593" spans="1:12" x14ac:dyDescent="0.25">
      <c r="A3593" s="155" t="s">
        <v>8055</v>
      </c>
      <c r="B3593" s="91" t="s">
        <v>13153</v>
      </c>
      <c r="C3593" s="91" t="s">
        <v>9237</v>
      </c>
      <c r="D3593" s="91" t="s">
        <v>10694</v>
      </c>
      <c r="E3593" s="91">
        <v>12</v>
      </c>
      <c r="F3593" s="91">
        <v>720</v>
      </c>
      <c r="G3593" s="91">
        <v>480</v>
      </c>
      <c r="H3593" s="91">
        <v>120</v>
      </c>
      <c r="I3593" s="149"/>
      <c r="J3593" s="91"/>
      <c r="K3593" s="91"/>
      <c r="L3593" s="71" t="s">
        <v>2</v>
      </c>
    </row>
    <row r="3594" spans="1:12" x14ac:dyDescent="0.25">
      <c r="A3594" s="156" t="s">
        <v>8058</v>
      </c>
      <c r="B3594" s="91" t="s">
        <v>13154</v>
      </c>
      <c r="C3594" s="91" t="s">
        <v>9237</v>
      </c>
      <c r="D3594" s="91" t="s">
        <v>10639</v>
      </c>
      <c r="E3594" s="91">
        <v>8</v>
      </c>
      <c r="F3594" s="91">
        <v>720</v>
      </c>
      <c r="G3594" s="91">
        <v>576</v>
      </c>
      <c r="H3594" s="91">
        <v>24</v>
      </c>
      <c r="I3594" s="150"/>
      <c r="J3594" s="91"/>
      <c r="K3594" s="91"/>
      <c r="L3594" s="71" t="s">
        <v>2</v>
      </c>
    </row>
    <row r="3595" spans="1:12" x14ac:dyDescent="0.25">
      <c r="A3595" s="155" t="s">
        <v>8061</v>
      </c>
      <c r="B3595" s="91" t="s">
        <v>13155</v>
      </c>
      <c r="C3595" s="91" t="s">
        <v>9237</v>
      </c>
      <c r="D3595" s="91" t="s">
        <v>10639</v>
      </c>
      <c r="E3595" s="91">
        <v>8</v>
      </c>
      <c r="F3595" s="91">
        <v>720</v>
      </c>
      <c r="G3595" s="91">
        <v>576</v>
      </c>
      <c r="H3595" s="91">
        <v>30</v>
      </c>
      <c r="I3595" s="149"/>
      <c r="J3595" s="91"/>
      <c r="K3595" s="91"/>
      <c r="L3595" s="71" t="s">
        <v>2</v>
      </c>
    </row>
    <row r="3596" spans="1:12" x14ac:dyDescent="0.25">
      <c r="A3596" s="156" t="s">
        <v>8063</v>
      </c>
      <c r="B3596" s="91" t="s">
        <v>13156</v>
      </c>
      <c r="C3596" s="91" t="s">
        <v>9237</v>
      </c>
      <c r="D3596" s="91" t="s">
        <v>10639</v>
      </c>
      <c r="E3596" s="91">
        <v>8</v>
      </c>
      <c r="F3596" s="91">
        <v>720</v>
      </c>
      <c r="G3596" s="91">
        <v>576</v>
      </c>
      <c r="H3596" s="91">
        <v>60</v>
      </c>
      <c r="I3596" s="150"/>
      <c r="J3596" s="91"/>
      <c r="K3596" s="91"/>
      <c r="L3596" s="71" t="s">
        <v>2</v>
      </c>
    </row>
    <row r="3597" spans="1:12" x14ac:dyDescent="0.25">
      <c r="A3597" s="155" t="s">
        <v>8065</v>
      </c>
      <c r="B3597" s="91" t="s">
        <v>13157</v>
      </c>
      <c r="C3597" s="91" t="s">
        <v>9237</v>
      </c>
      <c r="D3597" s="91" t="s">
        <v>10639</v>
      </c>
      <c r="E3597" s="91">
        <v>8</v>
      </c>
      <c r="F3597" s="91">
        <v>720</v>
      </c>
      <c r="G3597" s="91">
        <v>576</v>
      </c>
      <c r="H3597" s="91">
        <v>120</v>
      </c>
      <c r="I3597" s="149"/>
      <c r="J3597" s="91"/>
      <c r="K3597" s="91"/>
      <c r="L3597" s="71" t="s">
        <v>2</v>
      </c>
    </row>
    <row r="3598" spans="1:12" x14ac:dyDescent="0.25">
      <c r="A3598" s="156" t="s">
        <v>8068</v>
      </c>
      <c r="B3598" s="91" t="s">
        <v>13158</v>
      </c>
      <c r="C3598" s="91" t="s">
        <v>9237</v>
      </c>
      <c r="D3598" s="91" t="s">
        <v>10644</v>
      </c>
      <c r="E3598" s="91">
        <v>8</v>
      </c>
      <c r="F3598" s="91">
        <v>720</v>
      </c>
      <c r="G3598" s="91">
        <v>576</v>
      </c>
      <c r="H3598" s="91">
        <v>24</v>
      </c>
      <c r="I3598" s="150"/>
      <c r="J3598" s="91"/>
      <c r="K3598" s="91"/>
      <c r="L3598" s="71" t="s">
        <v>2</v>
      </c>
    </row>
    <row r="3599" spans="1:12" x14ac:dyDescent="0.25">
      <c r="A3599" s="155" t="s">
        <v>8071</v>
      </c>
      <c r="B3599" s="91" t="s">
        <v>13159</v>
      </c>
      <c r="C3599" s="91" t="s">
        <v>9237</v>
      </c>
      <c r="D3599" s="91" t="s">
        <v>10644</v>
      </c>
      <c r="E3599" s="91">
        <v>8</v>
      </c>
      <c r="F3599" s="91">
        <v>720</v>
      </c>
      <c r="G3599" s="91">
        <v>576</v>
      </c>
      <c r="H3599" s="91">
        <v>30</v>
      </c>
      <c r="I3599" s="149"/>
      <c r="J3599" s="91"/>
      <c r="K3599" s="91"/>
      <c r="L3599" s="71" t="s">
        <v>2</v>
      </c>
    </row>
    <row r="3600" spans="1:12" x14ac:dyDescent="0.25">
      <c r="A3600" s="156" t="s">
        <v>8072</v>
      </c>
      <c r="B3600" s="91" t="s">
        <v>13160</v>
      </c>
      <c r="C3600" s="91" t="s">
        <v>9237</v>
      </c>
      <c r="D3600" s="91" t="s">
        <v>10644</v>
      </c>
      <c r="E3600" s="91">
        <v>8</v>
      </c>
      <c r="F3600" s="91">
        <v>720</v>
      </c>
      <c r="G3600" s="91">
        <v>576</v>
      </c>
      <c r="H3600" s="91">
        <v>60</v>
      </c>
      <c r="I3600" s="150"/>
      <c r="J3600" s="91"/>
      <c r="K3600" s="91"/>
      <c r="L3600" s="71" t="s">
        <v>2</v>
      </c>
    </row>
    <row r="3601" spans="1:12" x14ac:dyDescent="0.25">
      <c r="A3601" s="155" t="s">
        <v>8075</v>
      </c>
      <c r="B3601" s="91" t="s">
        <v>13161</v>
      </c>
      <c r="C3601" s="91" t="s">
        <v>9237</v>
      </c>
      <c r="D3601" s="91" t="s">
        <v>10644</v>
      </c>
      <c r="E3601" s="91">
        <v>8</v>
      </c>
      <c r="F3601" s="91">
        <v>720</v>
      </c>
      <c r="G3601" s="91">
        <v>576</v>
      </c>
      <c r="H3601" s="91">
        <v>120</v>
      </c>
      <c r="I3601" s="149"/>
      <c r="J3601" s="91"/>
      <c r="K3601" s="91"/>
      <c r="L3601" s="71" t="s">
        <v>2</v>
      </c>
    </row>
    <row r="3602" spans="1:12" x14ac:dyDescent="0.25">
      <c r="A3602" s="156" t="s">
        <v>8078</v>
      </c>
      <c r="B3602" s="91" t="s">
        <v>13162</v>
      </c>
      <c r="C3602" s="91" t="s">
        <v>9237</v>
      </c>
      <c r="D3602" s="91" t="s">
        <v>10649</v>
      </c>
      <c r="E3602" s="91">
        <v>8</v>
      </c>
      <c r="F3602" s="91">
        <v>720</v>
      </c>
      <c r="G3602" s="91">
        <v>576</v>
      </c>
      <c r="H3602" s="91">
        <v>24</v>
      </c>
      <c r="I3602" s="150"/>
      <c r="J3602" s="91"/>
      <c r="K3602" s="91"/>
      <c r="L3602" s="71" t="s">
        <v>2</v>
      </c>
    </row>
    <row r="3603" spans="1:12" x14ac:dyDescent="0.25">
      <c r="A3603" s="155" t="s">
        <v>8081</v>
      </c>
      <c r="B3603" s="91" t="s">
        <v>13163</v>
      </c>
      <c r="C3603" s="91" t="s">
        <v>9237</v>
      </c>
      <c r="D3603" s="91" t="s">
        <v>10649</v>
      </c>
      <c r="E3603" s="91">
        <v>8</v>
      </c>
      <c r="F3603" s="91">
        <v>720</v>
      </c>
      <c r="G3603" s="91">
        <v>576</v>
      </c>
      <c r="H3603" s="91">
        <v>30</v>
      </c>
      <c r="I3603" s="149"/>
      <c r="J3603" s="91"/>
      <c r="K3603" s="91"/>
      <c r="L3603" s="71" t="s">
        <v>2</v>
      </c>
    </row>
    <row r="3604" spans="1:12" x14ac:dyDescent="0.25">
      <c r="A3604" s="156" t="s">
        <v>8084</v>
      </c>
      <c r="B3604" s="91" t="s">
        <v>13164</v>
      </c>
      <c r="C3604" s="91" t="s">
        <v>9237</v>
      </c>
      <c r="D3604" s="91" t="s">
        <v>10649</v>
      </c>
      <c r="E3604" s="91">
        <v>8</v>
      </c>
      <c r="F3604" s="91">
        <v>720</v>
      </c>
      <c r="G3604" s="91">
        <v>576</v>
      </c>
      <c r="H3604" s="91">
        <v>60</v>
      </c>
      <c r="I3604" s="150"/>
      <c r="J3604" s="91"/>
      <c r="K3604" s="91"/>
      <c r="L3604" s="71" t="s">
        <v>2</v>
      </c>
    </row>
    <row r="3605" spans="1:12" x14ac:dyDescent="0.25">
      <c r="A3605" s="155" t="s">
        <v>8087</v>
      </c>
      <c r="B3605" s="91" t="s">
        <v>13165</v>
      </c>
      <c r="C3605" s="91" t="s">
        <v>9237</v>
      </c>
      <c r="D3605" s="91" t="s">
        <v>10649</v>
      </c>
      <c r="E3605" s="91">
        <v>8</v>
      </c>
      <c r="F3605" s="91">
        <v>720</v>
      </c>
      <c r="G3605" s="91">
        <v>576</v>
      </c>
      <c r="H3605" s="91">
        <v>120</v>
      </c>
      <c r="I3605" s="149"/>
      <c r="J3605" s="91"/>
      <c r="K3605" s="91"/>
      <c r="L3605" s="71" t="s">
        <v>2</v>
      </c>
    </row>
    <row r="3606" spans="1:12" x14ac:dyDescent="0.25">
      <c r="A3606" s="156" t="s">
        <v>8090</v>
      </c>
      <c r="B3606" s="91" t="s">
        <v>13166</v>
      </c>
      <c r="C3606" s="91" t="s">
        <v>9237</v>
      </c>
      <c r="D3606" s="91" t="s">
        <v>10654</v>
      </c>
      <c r="E3606" s="91">
        <v>8</v>
      </c>
      <c r="F3606" s="91">
        <v>720</v>
      </c>
      <c r="G3606" s="91">
        <v>576</v>
      </c>
      <c r="H3606" s="91">
        <v>24</v>
      </c>
      <c r="I3606" s="150"/>
      <c r="J3606" s="91"/>
      <c r="K3606" s="91"/>
      <c r="L3606" s="71" t="s">
        <v>2</v>
      </c>
    </row>
    <row r="3607" spans="1:12" x14ac:dyDescent="0.25">
      <c r="A3607" s="155" t="s">
        <v>8092</v>
      </c>
      <c r="B3607" s="91" t="s">
        <v>13167</v>
      </c>
      <c r="C3607" s="91" t="s">
        <v>9237</v>
      </c>
      <c r="D3607" s="91" t="s">
        <v>10654</v>
      </c>
      <c r="E3607" s="91">
        <v>8</v>
      </c>
      <c r="F3607" s="91">
        <v>720</v>
      </c>
      <c r="G3607" s="91">
        <v>576</v>
      </c>
      <c r="H3607" s="91">
        <v>30</v>
      </c>
      <c r="I3607" s="149"/>
      <c r="J3607" s="91"/>
      <c r="K3607" s="91"/>
      <c r="L3607" s="71" t="s">
        <v>2</v>
      </c>
    </row>
    <row r="3608" spans="1:12" x14ac:dyDescent="0.25">
      <c r="A3608" s="156" t="s">
        <v>8095</v>
      </c>
      <c r="B3608" s="91" t="s">
        <v>13168</v>
      </c>
      <c r="C3608" s="91" t="s">
        <v>9237</v>
      </c>
      <c r="D3608" s="91" t="s">
        <v>10654</v>
      </c>
      <c r="E3608" s="91">
        <v>8</v>
      </c>
      <c r="F3608" s="91">
        <v>720</v>
      </c>
      <c r="G3608" s="91">
        <v>576</v>
      </c>
      <c r="H3608" s="91">
        <v>60</v>
      </c>
      <c r="I3608" s="150"/>
      <c r="J3608" s="91"/>
      <c r="K3608" s="91"/>
      <c r="L3608" s="71" t="s">
        <v>2</v>
      </c>
    </row>
    <row r="3609" spans="1:12" x14ac:dyDescent="0.25">
      <c r="A3609" s="155" t="s">
        <v>8097</v>
      </c>
      <c r="B3609" s="91" t="s">
        <v>13169</v>
      </c>
      <c r="C3609" s="91" t="s">
        <v>9237</v>
      </c>
      <c r="D3609" s="91" t="s">
        <v>10654</v>
      </c>
      <c r="E3609" s="91">
        <v>8</v>
      </c>
      <c r="F3609" s="91">
        <v>720</v>
      </c>
      <c r="G3609" s="91">
        <v>576</v>
      </c>
      <c r="H3609" s="91">
        <v>120</v>
      </c>
      <c r="I3609" s="149"/>
      <c r="J3609" s="91"/>
      <c r="K3609" s="91"/>
      <c r="L3609" s="71" t="s">
        <v>2</v>
      </c>
    </row>
    <row r="3610" spans="1:12" x14ac:dyDescent="0.25">
      <c r="A3610" s="156" t="s">
        <v>8100</v>
      </c>
      <c r="B3610" s="91" t="s">
        <v>13170</v>
      </c>
      <c r="C3610" s="91" t="s">
        <v>9237</v>
      </c>
      <c r="D3610" s="91" t="s">
        <v>10659</v>
      </c>
      <c r="E3610" s="91">
        <v>10</v>
      </c>
      <c r="F3610" s="91">
        <v>720</v>
      </c>
      <c r="G3610" s="91">
        <v>576</v>
      </c>
      <c r="H3610" s="91">
        <v>24</v>
      </c>
      <c r="I3610" s="150"/>
      <c r="J3610" s="135"/>
      <c r="K3610" s="91"/>
      <c r="L3610" s="71" t="s">
        <v>2</v>
      </c>
    </row>
    <row r="3611" spans="1:12" x14ac:dyDescent="0.25">
      <c r="A3611" s="155" t="s">
        <v>8102</v>
      </c>
      <c r="B3611" s="91" t="s">
        <v>13171</v>
      </c>
      <c r="C3611" s="91" t="s">
        <v>9237</v>
      </c>
      <c r="D3611" s="91" t="s">
        <v>10659</v>
      </c>
      <c r="E3611" s="91">
        <v>10</v>
      </c>
      <c r="F3611" s="91">
        <v>720</v>
      </c>
      <c r="G3611" s="91">
        <v>576</v>
      </c>
      <c r="H3611" s="91">
        <v>30</v>
      </c>
      <c r="I3611" s="149"/>
      <c r="J3611" s="135"/>
      <c r="K3611" s="91"/>
      <c r="L3611" s="71" t="s">
        <v>2</v>
      </c>
    </row>
    <row r="3612" spans="1:12" x14ac:dyDescent="0.25">
      <c r="A3612" s="156" t="s">
        <v>8104</v>
      </c>
      <c r="B3612" s="91" t="s">
        <v>13172</v>
      </c>
      <c r="C3612" s="91" t="s">
        <v>9237</v>
      </c>
      <c r="D3612" s="91" t="s">
        <v>10659</v>
      </c>
      <c r="E3612" s="91">
        <v>10</v>
      </c>
      <c r="F3612" s="91">
        <v>720</v>
      </c>
      <c r="G3612" s="91">
        <v>576</v>
      </c>
      <c r="H3612" s="91">
        <v>60</v>
      </c>
      <c r="I3612" s="150"/>
      <c r="J3612" s="135"/>
      <c r="K3612" s="91"/>
      <c r="L3612" s="71" t="s">
        <v>2</v>
      </c>
    </row>
    <row r="3613" spans="1:12" x14ac:dyDescent="0.25">
      <c r="A3613" s="155" t="s">
        <v>8107</v>
      </c>
      <c r="B3613" s="91" t="s">
        <v>13173</v>
      </c>
      <c r="C3613" s="91" t="s">
        <v>9237</v>
      </c>
      <c r="D3613" s="91" t="s">
        <v>10659</v>
      </c>
      <c r="E3613" s="91">
        <v>10</v>
      </c>
      <c r="F3613" s="91">
        <v>720</v>
      </c>
      <c r="G3613" s="91">
        <v>576</v>
      </c>
      <c r="H3613" s="91">
        <v>120</v>
      </c>
      <c r="I3613" s="149"/>
      <c r="J3613" s="135"/>
      <c r="K3613" s="91"/>
      <c r="L3613" s="71" t="s">
        <v>2</v>
      </c>
    </row>
    <row r="3614" spans="1:12" x14ac:dyDescent="0.25">
      <c r="A3614" s="156" t="s">
        <v>8110</v>
      </c>
      <c r="B3614" s="91" t="s">
        <v>13174</v>
      </c>
      <c r="C3614" s="91" t="s">
        <v>9237</v>
      </c>
      <c r="D3614" s="91" t="s">
        <v>10664</v>
      </c>
      <c r="E3614" s="91">
        <v>10</v>
      </c>
      <c r="F3614" s="91">
        <v>720</v>
      </c>
      <c r="G3614" s="91">
        <v>576</v>
      </c>
      <c r="H3614" s="91">
        <v>24</v>
      </c>
      <c r="I3614" s="150"/>
      <c r="J3614" s="91"/>
      <c r="K3614" s="91"/>
      <c r="L3614" s="71" t="s">
        <v>2</v>
      </c>
    </row>
    <row r="3615" spans="1:12" x14ac:dyDescent="0.25">
      <c r="A3615" s="155" t="s">
        <v>8113</v>
      </c>
      <c r="B3615" s="91" t="s">
        <v>13175</v>
      </c>
      <c r="C3615" s="91" t="s">
        <v>9237</v>
      </c>
      <c r="D3615" s="91" t="s">
        <v>10664</v>
      </c>
      <c r="E3615" s="91">
        <v>10</v>
      </c>
      <c r="F3615" s="91">
        <v>720</v>
      </c>
      <c r="G3615" s="91">
        <v>576</v>
      </c>
      <c r="H3615" s="91">
        <v>30</v>
      </c>
      <c r="I3615" s="149"/>
      <c r="J3615" s="91"/>
      <c r="K3615" s="91"/>
      <c r="L3615" s="71" t="s">
        <v>2</v>
      </c>
    </row>
    <row r="3616" spans="1:12" x14ac:dyDescent="0.25">
      <c r="A3616" s="156" t="s">
        <v>8116</v>
      </c>
      <c r="B3616" s="91" t="s">
        <v>13176</v>
      </c>
      <c r="C3616" s="91" t="s">
        <v>9237</v>
      </c>
      <c r="D3616" s="91" t="s">
        <v>10664</v>
      </c>
      <c r="E3616" s="91">
        <v>10</v>
      </c>
      <c r="F3616" s="91">
        <v>720</v>
      </c>
      <c r="G3616" s="91">
        <v>576</v>
      </c>
      <c r="H3616" s="91">
        <v>60</v>
      </c>
      <c r="I3616" s="150"/>
      <c r="J3616" s="91"/>
      <c r="K3616" s="91"/>
      <c r="L3616" s="71" t="s">
        <v>2</v>
      </c>
    </row>
    <row r="3617" spans="1:12" x14ac:dyDescent="0.25">
      <c r="A3617" s="155" t="s">
        <v>8119</v>
      </c>
      <c r="B3617" s="91" t="s">
        <v>13177</v>
      </c>
      <c r="C3617" s="91" t="s">
        <v>9237</v>
      </c>
      <c r="D3617" s="91" t="s">
        <v>10664</v>
      </c>
      <c r="E3617" s="91">
        <v>10</v>
      </c>
      <c r="F3617" s="91">
        <v>720</v>
      </c>
      <c r="G3617" s="91">
        <v>576</v>
      </c>
      <c r="H3617" s="91">
        <v>120</v>
      </c>
      <c r="I3617" s="149"/>
      <c r="J3617" s="91"/>
      <c r="K3617" s="91"/>
      <c r="L3617" s="71" t="s">
        <v>2</v>
      </c>
    </row>
    <row r="3618" spans="1:12" x14ac:dyDescent="0.25">
      <c r="A3618" s="156" t="s">
        <v>8122</v>
      </c>
      <c r="B3618" s="91" t="s">
        <v>13178</v>
      </c>
      <c r="C3618" s="91" t="s">
        <v>9237</v>
      </c>
      <c r="D3618" s="91" t="s">
        <v>10669</v>
      </c>
      <c r="E3618" s="91">
        <v>10</v>
      </c>
      <c r="F3618" s="91">
        <v>720</v>
      </c>
      <c r="G3618" s="91">
        <v>576</v>
      </c>
      <c r="H3618" s="91">
        <v>24</v>
      </c>
      <c r="I3618" s="150"/>
      <c r="J3618" s="91"/>
      <c r="K3618" s="91"/>
      <c r="L3618" s="71" t="s">
        <v>2</v>
      </c>
    </row>
    <row r="3619" spans="1:12" x14ac:dyDescent="0.25">
      <c r="A3619" s="155" t="s">
        <v>8125</v>
      </c>
      <c r="B3619" s="91" t="s">
        <v>13179</v>
      </c>
      <c r="C3619" s="91" t="s">
        <v>9237</v>
      </c>
      <c r="D3619" s="91" t="s">
        <v>10669</v>
      </c>
      <c r="E3619" s="91">
        <v>10</v>
      </c>
      <c r="F3619" s="91">
        <v>720</v>
      </c>
      <c r="G3619" s="91">
        <v>576</v>
      </c>
      <c r="H3619" s="91">
        <v>30</v>
      </c>
      <c r="I3619" s="149"/>
      <c r="J3619" s="91"/>
      <c r="K3619" s="91"/>
      <c r="L3619" s="71" t="s">
        <v>2</v>
      </c>
    </row>
    <row r="3620" spans="1:12" x14ac:dyDescent="0.25">
      <c r="A3620" s="156" t="s">
        <v>8128</v>
      </c>
      <c r="B3620" s="91" t="s">
        <v>13180</v>
      </c>
      <c r="C3620" s="91" t="s">
        <v>9237</v>
      </c>
      <c r="D3620" s="91" t="s">
        <v>10669</v>
      </c>
      <c r="E3620" s="91">
        <v>10</v>
      </c>
      <c r="F3620" s="91">
        <v>720</v>
      </c>
      <c r="G3620" s="91">
        <v>576</v>
      </c>
      <c r="H3620" s="91">
        <v>60</v>
      </c>
      <c r="I3620" s="150"/>
      <c r="J3620" s="91"/>
      <c r="K3620" s="91"/>
      <c r="L3620" s="71" t="s">
        <v>2</v>
      </c>
    </row>
    <row r="3621" spans="1:12" x14ac:dyDescent="0.25">
      <c r="A3621" s="155" t="s">
        <v>8131</v>
      </c>
      <c r="B3621" s="91" t="s">
        <v>13181</v>
      </c>
      <c r="C3621" s="91" t="s">
        <v>9237</v>
      </c>
      <c r="D3621" s="91" t="s">
        <v>10669</v>
      </c>
      <c r="E3621" s="91">
        <v>10</v>
      </c>
      <c r="F3621" s="91">
        <v>720</v>
      </c>
      <c r="G3621" s="91">
        <v>576</v>
      </c>
      <c r="H3621" s="91">
        <v>120</v>
      </c>
      <c r="I3621" s="149"/>
      <c r="J3621" s="91"/>
      <c r="K3621" s="91"/>
      <c r="L3621" s="71" t="s">
        <v>2</v>
      </c>
    </row>
    <row r="3622" spans="1:12" x14ac:dyDescent="0.25">
      <c r="A3622" s="156" t="s">
        <v>8134</v>
      </c>
      <c r="B3622" s="91" t="s">
        <v>13182</v>
      </c>
      <c r="C3622" s="91" t="s">
        <v>9237</v>
      </c>
      <c r="D3622" s="91" t="s">
        <v>10674</v>
      </c>
      <c r="E3622" s="91">
        <v>10</v>
      </c>
      <c r="F3622" s="91">
        <v>720</v>
      </c>
      <c r="G3622" s="91">
        <v>576</v>
      </c>
      <c r="H3622" s="91">
        <v>24</v>
      </c>
      <c r="I3622" s="150"/>
      <c r="J3622" s="91"/>
      <c r="K3622" s="91"/>
      <c r="L3622" s="71" t="s">
        <v>2</v>
      </c>
    </row>
    <row r="3623" spans="1:12" x14ac:dyDescent="0.25">
      <c r="A3623" s="155" t="s">
        <v>8136</v>
      </c>
      <c r="B3623" s="91" t="s">
        <v>13183</v>
      </c>
      <c r="C3623" s="91" t="s">
        <v>9237</v>
      </c>
      <c r="D3623" s="91" t="s">
        <v>10674</v>
      </c>
      <c r="E3623" s="91">
        <v>10</v>
      </c>
      <c r="F3623" s="91">
        <v>720</v>
      </c>
      <c r="G3623" s="91">
        <v>576</v>
      </c>
      <c r="H3623" s="91">
        <v>30</v>
      </c>
      <c r="I3623" s="149"/>
      <c r="J3623" s="91"/>
      <c r="K3623" s="91"/>
      <c r="L3623" s="71" t="s">
        <v>2</v>
      </c>
    </row>
    <row r="3624" spans="1:12" x14ac:dyDescent="0.25">
      <c r="A3624" s="156" t="s">
        <v>8139</v>
      </c>
      <c r="B3624" s="91" t="s">
        <v>13184</v>
      </c>
      <c r="C3624" s="91" t="s">
        <v>9237</v>
      </c>
      <c r="D3624" s="91" t="s">
        <v>10674</v>
      </c>
      <c r="E3624" s="91">
        <v>10</v>
      </c>
      <c r="F3624" s="91">
        <v>720</v>
      </c>
      <c r="G3624" s="91">
        <v>576</v>
      </c>
      <c r="H3624" s="91">
        <v>60</v>
      </c>
      <c r="I3624" s="150"/>
      <c r="J3624" s="91"/>
      <c r="K3624" s="91"/>
      <c r="L3624" s="71" t="s">
        <v>2</v>
      </c>
    </row>
    <row r="3625" spans="1:12" x14ac:dyDescent="0.25">
      <c r="A3625" s="155" t="s">
        <v>8142</v>
      </c>
      <c r="B3625" s="91" t="s">
        <v>13185</v>
      </c>
      <c r="C3625" s="91" t="s">
        <v>9237</v>
      </c>
      <c r="D3625" s="91" t="s">
        <v>10674</v>
      </c>
      <c r="E3625" s="91">
        <v>10</v>
      </c>
      <c r="F3625" s="91">
        <v>720</v>
      </c>
      <c r="G3625" s="91">
        <v>576</v>
      </c>
      <c r="H3625" s="91">
        <v>120</v>
      </c>
      <c r="I3625" s="149"/>
      <c r="J3625" s="91"/>
      <c r="K3625" s="91"/>
      <c r="L3625" s="71" t="s">
        <v>2</v>
      </c>
    </row>
    <row r="3626" spans="1:12" x14ac:dyDescent="0.25">
      <c r="A3626" s="156" t="s">
        <v>8145</v>
      </c>
      <c r="B3626" s="91" t="s">
        <v>13186</v>
      </c>
      <c r="C3626" s="91" t="s">
        <v>9237</v>
      </c>
      <c r="D3626" s="91" t="s">
        <v>10679</v>
      </c>
      <c r="E3626" s="91">
        <v>12</v>
      </c>
      <c r="F3626" s="91">
        <v>720</v>
      </c>
      <c r="G3626" s="91">
        <v>576</v>
      </c>
      <c r="H3626" s="91">
        <v>24</v>
      </c>
      <c r="I3626" s="150"/>
      <c r="J3626" s="91"/>
      <c r="K3626" s="91"/>
      <c r="L3626" s="71" t="s">
        <v>2</v>
      </c>
    </row>
    <row r="3627" spans="1:12" x14ac:dyDescent="0.25">
      <c r="A3627" s="155" t="s">
        <v>8148</v>
      </c>
      <c r="B3627" s="91" t="s">
        <v>13187</v>
      </c>
      <c r="C3627" s="91" t="s">
        <v>9237</v>
      </c>
      <c r="D3627" s="91" t="s">
        <v>10679</v>
      </c>
      <c r="E3627" s="91">
        <v>12</v>
      </c>
      <c r="F3627" s="91">
        <v>720</v>
      </c>
      <c r="G3627" s="91">
        <v>576</v>
      </c>
      <c r="H3627" s="91">
        <v>30</v>
      </c>
      <c r="I3627" s="149"/>
      <c r="J3627" s="91"/>
      <c r="K3627" s="91"/>
      <c r="L3627" s="71" t="s">
        <v>2</v>
      </c>
    </row>
    <row r="3628" spans="1:12" x14ac:dyDescent="0.25">
      <c r="A3628" s="156" t="s">
        <v>8151</v>
      </c>
      <c r="B3628" s="91" t="s">
        <v>13188</v>
      </c>
      <c r="C3628" s="91" t="s">
        <v>9237</v>
      </c>
      <c r="D3628" s="91" t="s">
        <v>10679</v>
      </c>
      <c r="E3628" s="91">
        <v>12</v>
      </c>
      <c r="F3628" s="91">
        <v>720</v>
      </c>
      <c r="G3628" s="91">
        <v>576</v>
      </c>
      <c r="H3628" s="91">
        <v>60</v>
      </c>
      <c r="I3628" s="150"/>
      <c r="J3628" s="91"/>
      <c r="K3628" s="91"/>
      <c r="L3628" s="71" t="s">
        <v>2</v>
      </c>
    </row>
    <row r="3629" spans="1:12" x14ac:dyDescent="0.25">
      <c r="A3629" s="155" t="s">
        <v>8153</v>
      </c>
      <c r="B3629" s="91" t="s">
        <v>13189</v>
      </c>
      <c r="C3629" s="91" t="s">
        <v>9237</v>
      </c>
      <c r="D3629" s="91" t="s">
        <v>10679</v>
      </c>
      <c r="E3629" s="91">
        <v>12</v>
      </c>
      <c r="F3629" s="91">
        <v>720</v>
      </c>
      <c r="G3629" s="91">
        <v>576</v>
      </c>
      <c r="H3629" s="91">
        <v>120</v>
      </c>
      <c r="I3629" s="149"/>
      <c r="J3629" s="91"/>
      <c r="K3629" s="91"/>
      <c r="L3629" s="71" t="s">
        <v>2</v>
      </c>
    </row>
    <row r="3630" spans="1:12" x14ac:dyDescent="0.25">
      <c r="A3630" s="156" t="s">
        <v>8156</v>
      </c>
      <c r="B3630" s="91" t="s">
        <v>13190</v>
      </c>
      <c r="C3630" s="91" t="s">
        <v>9237</v>
      </c>
      <c r="D3630" s="91" t="s">
        <v>10684</v>
      </c>
      <c r="E3630" s="91">
        <v>12</v>
      </c>
      <c r="F3630" s="91">
        <v>720</v>
      </c>
      <c r="G3630" s="91">
        <v>576</v>
      </c>
      <c r="H3630" s="91">
        <v>24</v>
      </c>
      <c r="I3630" s="150"/>
      <c r="J3630" s="91"/>
      <c r="K3630" s="91"/>
      <c r="L3630" s="71" t="s">
        <v>2</v>
      </c>
    </row>
    <row r="3631" spans="1:12" x14ac:dyDescent="0.25">
      <c r="A3631" s="155" t="s">
        <v>8159</v>
      </c>
      <c r="B3631" s="91" t="s">
        <v>13191</v>
      </c>
      <c r="C3631" s="91" t="s">
        <v>9237</v>
      </c>
      <c r="D3631" s="91" t="s">
        <v>10684</v>
      </c>
      <c r="E3631" s="91">
        <v>12</v>
      </c>
      <c r="F3631" s="91">
        <v>720</v>
      </c>
      <c r="G3631" s="91">
        <v>576</v>
      </c>
      <c r="H3631" s="91">
        <v>30</v>
      </c>
      <c r="I3631" s="149"/>
      <c r="J3631" s="91"/>
      <c r="K3631" s="91"/>
      <c r="L3631" s="71" t="s">
        <v>2</v>
      </c>
    </row>
    <row r="3632" spans="1:12" x14ac:dyDescent="0.25">
      <c r="A3632" s="156" t="s">
        <v>8162</v>
      </c>
      <c r="B3632" s="91" t="s">
        <v>13192</v>
      </c>
      <c r="C3632" s="91" t="s">
        <v>9237</v>
      </c>
      <c r="D3632" s="91" t="s">
        <v>10684</v>
      </c>
      <c r="E3632" s="91">
        <v>12</v>
      </c>
      <c r="F3632" s="91">
        <v>720</v>
      </c>
      <c r="G3632" s="91">
        <v>576</v>
      </c>
      <c r="H3632" s="91">
        <v>60</v>
      </c>
      <c r="I3632" s="150"/>
      <c r="J3632" s="91"/>
      <c r="K3632" s="91"/>
      <c r="L3632" s="71" t="s">
        <v>2</v>
      </c>
    </row>
    <row r="3633" spans="1:12" x14ac:dyDescent="0.25">
      <c r="A3633" s="155" t="s">
        <v>8164</v>
      </c>
      <c r="B3633" s="91" t="s">
        <v>13193</v>
      </c>
      <c r="C3633" s="91" t="s">
        <v>9237</v>
      </c>
      <c r="D3633" s="91" t="s">
        <v>10684</v>
      </c>
      <c r="E3633" s="91">
        <v>12</v>
      </c>
      <c r="F3633" s="91">
        <v>720</v>
      </c>
      <c r="G3633" s="91">
        <v>576</v>
      </c>
      <c r="H3633" s="91">
        <v>120</v>
      </c>
      <c r="I3633" s="149"/>
      <c r="J3633" s="91"/>
      <c r="K3633" s="91"/>
      <c r="L3633" s="71" t="s">
        <v>2</v>
      </c>
    </row>
    <row r="3634" spans="1:12" x14ac:dyDescent="0.25">
      <c r="A3634" s="156" t="s">
        <v>8167</v>
      </c>
      <c r="B3634" s="91" t="s">
        <v>13194</v>
      </c>
      <c r="C3634" s="91" t="s">
        <v>9237</v>
      </c>
      <c r="D3634" s="91" t="s">
        <v>10689</v>
      </c>
      <c r="E3634" s="91">
        <v>12</v>
      </c>
      <c r="F3634" s="91">
        <v>720</v>
      </c>
      <c r="G3634" s="91">
        <v>576</v>
      </c>
      <c r="H3634" s="91">
        <v>24</v>
      </c>
      <c r="I3634" s="150"/>
      <c r="J3634" s="91"/>
      <c r="K3634" s="91"/>
      <c r="L3634" s="71" t="s">
        <v>2</v>
      </c>
    </row>
    <row r="3635" spans="1:12" x14ac:dyDescent="0.25">
      <c r="A3635" s="155" t="s">
        <v>8170</v>
      </c>
      <c r="B3635" s="91" t="s">
        <v>13195</v>
      </c>
      <c r="C3635" s="91" t="s">
        <v>9237</v>
      </c>
      <c r="D3635" s="91" t="s">
        <v>10689</v>
      </c>
      <c r="E3635" s="91">
        <v>12</v>
      </c>
      <c r="F3635" s="91">
        <v>720</v>
      </c>
      <c r="G3635" s="91">
        <v>576</v>
      </c>
      <c r="H3635" s="91">
        <v>30</v>
      </c>
      <c r="I3635" s="149"/>
      <c r="J3635" s="91"/>
      <c r="K3635" s="91"/>
      <c r="L3635" s="71" t="s">
        <v>2</v>
      </c>
    </row>
    <row r="3636" spans="1:12" x14ac:dyDescent="0.25">
      <c r="A3636" s="156" t="s">
        <v>8173</v>
      </c>
      <c r="B3636" s="91" t="s">
        <v>13196</v>
      </c>
      <c r="C3636" s="91" t="s">
        <v>9237</v>
      </c>
      <c r="D3636" s="91" t="s">
        <v>10689</v>
      </c>
      <c r="E3636" s="91">
        <v>12</v>
      </c>
      <c r="F3636" s="91">
        <v>720</v>
      </c>
      <c r="G3636" s="91">
        <v>576</v>
      </c>
      <c r="H3636" s="91">
        <v>60</v>
      </c>
      <c r="I3636" s="150"/>
      <c r="J3636" s="91"/>
      <c r="K3636" s="91"/>
      <c r="L3636" s="71" t="s">
        <v>2</v>
      </c>
    </row>
    <row r="3637" spans="1:12" x14ac:dyDescent="0.25">
      <c r="A3637" s="155" t="s">
        <v>8176</v>
      </c>
      <c r="B3637" s="91" t="s">
        <v>13197</v>
      </c>
      <c r="C3637" s="91" t="s">
        <v>9237</v>
      </c>
      <c r="D3637" s="91" t="s">
        <v>10689</v>
      </c>
      <c r="E3637" s="91">
        <v>12</v>
      </c>
      <c r="F3637" s="91">
        <v>720</v>
      </c>
      <c r="G3637" s="91">
        <v>576</v>
      </c>
      <c r="H3637" s="91">
        <v>120</v>
      </c>
      <c r="I3637" s="149"/>
      <c r="J3637" s="91"/>
      <c r="K3637" s="91"/>
      <c r="L3637" s="71" t="s">
        <v>2</v>
      </c>
    </row>
    <row r="3638" spans="1:12" x14ac:dyDescent="0.25">
      <c r="A3638" s="156" t="s">
        <v>8179</v>
      </c>
      <c r="B3638" s="91" t="s">
        <v>13198</v>
      </c>
      <c r="C3638" s="91" t="s">
        <v>9237</v>
      </c>
      <c r="D3638" s="91" t="s">
        <v>10694</v>
      </c>
      <c r="E3638" s="91">
        <v>12</v>
      </c>
      <c r="F3638" s="91">
        <v>720</v>
      </c>
      <c r="G3638" s="91">
        <v>576</v>
      </c>
      <c r="H3638" s="91">
        <v>24</v>
      </c>
      <c r="I3638" s="150"/>
      <c r="J3638" s="91"/>
      <c r="K3638" s="91"/>
      <c r="L3638" s="71" t="s">
        <v>2</v>
      </c>
    </row>
    <row r="3639" spans="1:12" x14ac:dyDescent="0.25">
      <c r="A3639" s="155" t="s">
        <v>8181</v>
      </c>
      <c r="B3639" s="91" t="s">
        <v>13199</v>
      </c>
      <c r="C3639" s="91" t="s">
        <v>9237</v>
      </c>
      <c r="D3639" s="91" t="s">
        <v>10694</v>
      </c>
      <c r="E3639" s="91">
        <v>12</v>
      </c>
      <c r="F3639" s="91">
        <v>720</v>
      </c>
      <c r="G3639" s="91">
        <v>576</v>
      </c>
      <c r="H3639" s="91">
        <v>30</v>
      </c>
      <c r="I3639" s="149"/>
      <c r="J3639" s="91"/>
      <c r="K3639" s="91"/>
      <c r="L3639" s="71" t="s">
        <v>2</v>
      </c>
    </row>
    <row r="3640" spans="1:12" x14ac:dyDescent="0.25">
      <c r="A3640" s="156" t="s">
        <v>8183</v>
      </c>
      <c r="B3640" s="91" t="s">
        <v>13200</v>
      </c>
      <c r="C3640" s="91" t="s">
        <v>9237</v>
      </c>
      <c r="D3640" s="91" t="s">
        <v>10694</v>
      </c>
      <c r="E3640" s="91">
        <v>12</v>
      </c>
      <c r="F3640" s="91">
        <v>720</v>
      </c>
      <c r="G3640" s="91">
        <v>576</v>
      </c>
      <c r="H3640" s="91">
        <v>60</v>
      </c>
      <c r="I3640" s="150"/>
      <c r="J3640" s="91"/>
      <c r="K3640" s="91"/>
      <c r="L3640" s="71" t="s">
        <v>2</v>
      </c>
    </row>
    <row r="3641" spans="1:12" x14ac:dyDescent="0.25">
      <c r="A3641" s="155" t="s">
        <v>8186</v>
      </c>
      <c r="B3641" s="91" t="s">
        <v>13201</v>
      </c>
      <c r="C3641" s="91" t="s">
        <v>9237</v>
      </c>
      <c r="D3641" s="91" t="s">
        <v>10694</v>
      </c>
      <c r="E3641" s="91">
        <v>12</v>
      </c>
      <c r="F3641" s="91">
        <v>720</v>
      </c>
      <c r="G3641" s="91">
        <v>576</v>
      </c>
      <c r="H3641" s="91">
        <v>120</v>
      </c>
      <c r="I3641" s="149"/>
      <c r="J3641" s="91"/>
      <c r="K3641" s="91"/>
      <c r="L3641" s="71" t="s">
        <v>2</v>
      </c>
    </row>
    <row r="3642" spans="1:12" x14ac:dyDescent="0.25">
      <c r="A3642" s="156" t="s">
        <v>8188</v>
      </c>
      <c r="B3642" s="91" t="s">
        <v>13202</v>
      </c>
      <c r="C3642" s="91" t="s">
        <v>9237</v>
      </c>
      <c r="D3642" s="91" t="s">
        <v>10639</v>
      </c>
      <c r="E3642" s="91">
        <v>8</v>
      </c>
      <c r="F3642" s="91">
        <v>128</v>
      </c>
      <c r="G3642" s="91">
        <v>64</v>
      </c>
      <c r="H3642" s="91">
        <v>24</v>
      </c>
      <c r="I3642" s="150"/>
      <c r="J3642" s="91"/>
      <c r="K3642" s="91"/>
      <c r="L3642" s="71" t="s">
        <v>2</v>
      </c>
    </row>
    <row r="3643" spans="1:12" x14ac:dyDescent="0.25">
      <c r="A3643" s="155" t="s">
        <v>8190</v>
      </c>
      <c r="B3643" s="91" t="s">
        <v>13203</v>
      </c>
      <c r="C3643" s="91" t="s">
        <v>9237</v>
      </c>
      <c r="D3643" s="91" t="s">
        <v>10639</v>
      </c>
      <c r="E3643" s="91">
        <v>8</v>
      </c>
      <c r="F3643" s="91">
        <v>128</v>
      </c>
      <c r="G3643" s="91">
        <v>64</v>
      </c>
      <c r="H3643" s="91">
        <v>30</v>
      </c>
      <c r="I3643" s="149"/>
      <c r="J3643" s="91"/>
      <c r="K3643" s="91"/>
      <c r="L3643" s="71" t="s">
        <v>2</v>
      </c>
    </row>
    <row r="3644" spans="1:12" x14ac:dyDescent="0.25">
      <c r="A3644" s="156" t="s">
        <v>8192</v>
      </c>
      <c r="B3644" s="91" t="s">
        <v>13204</v>
      </c>
      <c r="C3644" s="91" t="s">
        <v>9237</v>
      </c>
      <c r="D3644" s="91" t="s">
        <v>10639</v>
      </c>
      <c r="E3644" s="91">
        <v>8</v>
      </c>
      <c r="F3644" s="91">
        <v>128</v>
      </c>
      <c r="G3644" s="91">
        <v>64</v>
      </c>
      <c r="H3644" s="91">
        <v>60</v>
      </c>
      <c r="I3644" s="150"/>
      <c r="J3644" s="91"/>
      <c r="K3644" s="91"/>
      <c r="L3644" s="71" t="s">
        <v>2</v>
      </c>
    </row>
    <row r="3645" spans="1:12" x14ac:dyDescent="0.25">
      <c r="A3645" s="155" t="s">
        <v>8195</v>
      </c>
      <c r="B3645" s="91" t="s">
        <v>13205</v>
      </c>
      <c r="C3645" s="91" t="s">
        <v>9237</v>
      </c>
      <c r="D3645" s="91" t="s">
        <v>10639</v>
      </c>
      <c r="E3645" s="91">
        <v>8</v>
      </c>
      <c r="F3645" s="91">
        <v>128</v>
      </c>
      <c r="G3645" s="91">
        <v>64</v>
      </c>
      <c r="H3645" s="91">
        <v>120</v>
      </c>
      <c r="I3645" s="149"/>
      <c r="J3645" s="91"/>
      <c r="K3645" s="91"/>
      <c r="L3645" s="71" t="s">
        <v>2</v>
      </c>
    </row>
    <row r="3646" spans="1:12" x14ac:dyDescent="0.25">
      <c r="A3646" s="156" t="s">
        <v>8198</v>
      </c>
      <c r="B3646" s="91" t="s">
        <v>13206</v>
      </c>
      <c r="C3646" s="91" t="s">
        <v>9237</v>
      </c>
      <c r="D3646" s="91" t="s">
        <v>10644</v>
      </c>
      <c r="E3646" s="91">
        <v>8</v>
      </c>
      <c r="F3646" s="91">
        <v>128</v>
      </c>
      <c r="G3646" s="91">
        <v>64</v>
      </c>
      <c r="H3646" s="91">
        <v>24</v>
      </c>
      <c r="I3646" s="150"/>
      <c r="J3646" s="91"/>
      <c r="K3646" s="91"/>
      <c r="L3646" s="71" t="s">
        <v>2</v>
      </c>
    </row>
    <row r="3647" spans="1:12" x14ac:dyDescent="0.25">
      <c r="A3647" s="155" t="s">
        <v>8200</v>
      </c>
      <c r="B3647" s="91" t="s">
        <v>13207</v>
      </c>
      <c r="C3647" s="91" t="s">
        <v>9237</v>
      </c>
      <c r="D3647" s="91" t="s">
        <v>10644</v>
      </c>
      <c r="E3647" s="91">
        <v>8</v>
      </c>
      <c r="F3647" s="91">
        <v>128</v>
      </c>
      <c r="G3647" s="91">
        <v>64</v>
      </c>
      <c r="H3647" s="91">
        <v>30</v>
      </c>
      <c r="I3647" s="149"/>
      <c r="J3647" s="91"/>
      <c r="K3647" s="91"/>
      <c r="L3647" s="71" t="s">
        <v>2</v>
      </c>
    </row>
    <row r="3648" spans="1:12" x14ac:dyDescent="0.25">
      <c r="A3648" s="156" t="s">
        <v>8202</v>
      </c>
      <c r="B3648" s="91" t="s">
        <v>13208</v>
      </c>
      <c r="C3648" s="91" t="s">
        <v>9237</v>
      </c>
      <c r="D3648" s="91" t="s">
        <v>10644</v>
      </c>
      <c r="E3648" s="91">
        <v>8</v>
      </c>
      <c r="F3648" s="91">
        <v>128</v>
      </c>
      <c r="G3648" s="91">
        <v>64</v>
      </c>
      <c r="H3648" s="91">
        <v>60</v>
      </c>
      <c r="I3648" s="150"/>
      <c r="J3648" s="91"/>
      <c r="K3648" s="91"/>
      <c r="L3648" s="71" t="s">
        <v>2</v>
      </c>
    </row>
    <row r="3649" spans="1:12" x14ac:dyDescent="0.25">
      <c r="A3649" s="155" t="s">
        <v>8205</v>
      </c>
      <c r="B3649" s="91" t="s">
        <v>13209</v>
      </c>
      <c r="C3649" s="91" t="s">
        <v>9237</v>
      </c>
      <c r="D3649" s="91" t="s">
        <v>10644</v>
      </c>
      <c r="E3649" s="91">
        <v>8</v>
      </c>
      <c r="F3649" s="91">
        <v>128</v>
      </c>
      <c r="G3649" s="91">
        <v>64</v>
      </c>
      <c r="H3649" s="91">
        <v>120</v>
      </c>
      <c r="I3649" s="149"/>
      <c r="J3649" s="91"/>
      <c r="K3649" s="91"/>
      <c r="L3649" s="71" t="s">
        <v>2</v>
      </c>
    </row>
    <row r="3650" spans="1:12" x14ac:dyDescent="0.25">
      <c r="A3650" s="156" t="s">
        <v>8206</v>
      </c>
      <c r="B3650" s="91" t="s">
        <v>13210</v>
      </c>
      <c r="C3650" s="91" t="s">
        <v>9237</v>
      </c>
      <c r="D3650" s="91" t="s">
        <v>10649</v>
      </c>
      <c r="E3650" s="91">
        <v>8</v>
      </c>
      <c r="F3650" s="91">
        <v>128</v>
      </c>
      <c r="G3650" s="91">
        <v>64</v>
      </c>
      <c r="H3650" s="91">
        <v>24</v>
      </c>
      <c r="I3650" s="150"/>
      <c r="J3650" s="91"/>
      <c r="K3650" s="91"/>
      <c r="L3650" s="71" t="s">
        <v>2</v>
      </c>
    </row>
    <row r="3651" spans="1:12" x14ac:dyDescent="0.25">
      <c r="A3651" s="155" t="s">
        <v>8209</v>
      </c>
      <c r="B3651" s="91" t="s">
        <v>13211</v>
      </c>
      <c r="C3651" s="91" t="s">
        <v>9237</v>
      </c>
      <c r="D3651" s="91" t="s">
        <v>10649</v>
      </c>
      <c r="E3651" s="91">
        <v>8</v>
      </c>
      <c r="F3651" s="91">
        <v>128</v>
      </c>
      <c r="G3651" s="91">
        <v>64</v>
      </c>
      <c r="H3651" s="91">
        <v>30</v>
      </c>
      <c r="I3651" s="149"/>
      <c r="J3651" s="91"/>
      <c r="K3651" s="91"/>
      <c r="L3651" s="71" t="s">
        <v>2</v>
      </c>
    </row>
    <row r="3652" spans="1:12" x14ac:dyDescent="0.25">
      <c r="A3652" s="156" t="s">
        <v>8212</v>
      </c>
      <c r="B3652" s="91" t="s">
        <v>13212</v>
      </c>
      <c r="C3652" s="91" t="s">
        <v>9237</v>
      </c>
      <c r="D3652" s="91" t="s">
        <v>10649</v>
      </c>
      <c r="E3652" s="91">
        <v>8</v>
      </c>
      <c r="F3652" s="91">
        <v>128</v>
      </c>
      <c r="G3652" s="91">
        <v>64</v>
      </c>
      <c r="H3652" s="91">
        <v>60</v>
      </c>
      <c r="I3652" s="150"/>
      <c r="J3652" s="91"/>
      <c r="K3652" s="91"/>
      <c r="L3652" s="71" t="s">
        <v>2</v>
      </c>
    </row>
    <row r="3653" spans="1:12" x14ac:dyDescent="0.25">
      <c r="A3653" s="155" t="s">
        <v>8215</v>
      </c>
      <c r="B3653" s="91" t="s">
        <v>13213</v>
      </c>
      <c r="C3653" s="91" t="s">
        <v>9237</v>
      </c>
      <c r="D3653" s="91" t="s">
        <v>10649</v>
      </c>
      <c r="E3653" s="91">
        <v>8</v>
      </c>
      <c r="F3653" s="91">
        <v>128</v>
      </c>
      <c r="G3653" s="91">
        <v>64</v>
      </c>
      <c r="H3653" s="91">
        <v>120</v>
      </c>
      <c r="I3653" s="149"/>
      <c r="J3653" s="91"/>
      <c r="K3653" s="91"/>
      <c r="L3653" s="71" t="s">
        <v>2</v>
      </c>
    </row>
    <row r="3654" spans="1:12" x14ac:dyDescent="0.25">
      <c r="A3654" s="156" t="s">
        <v>8218</v>
      </c>
      <c r="B3654" s="91" t="s">
        <v>13214</v>
      </c>
      <c r="C3654" s="91" t="s">
        <v>9237</v>
      </c>
      <c r="D3654" s="91" t="s">
        <v>10654</v>
      </c>
      <c r="E3654" s="91">
        <v>8</v>
      </c>
      <c r="F3654" s="91">
        <v>128</v>
      </c>
      <c r="G3654" s="91">
        <v>64</v>
      </c>
      <c r="H3654" s="91">
        <v>24</v>
      </c>
      <c r="I3654" s="150"/>
      <c r="J3654" s="91"/>
      <c r="K3654" s="91"/>
      <c r="L3654" s="71" t="s">
        <v>2</v>
      </c>
    </row>
    <row r="3655" spans="1:12" x14ac:dyDescent="0.25">
      <c r="A3655" s="155" t="s">
        <v>8221</v>
      </c>
      <c r="B3655" s="91" t="s">
        <v>13215</v>
      </c>
      <c r="C3655" s="91" t="s">
        <v>9237</v>
      </c>
      <c r="D3655" s="91" t="s">
        <v>10654</v>
      </c>
      <c r="E3655" s="91">
        <v>8</v>
      </c>
      <c r="F3655" s="91">
        <v>128</v>
      </c>
      <c r="G3655" s="91">
        <v>64</v>
      </c>
      <c r="H3655" s="91">
        <v>30</v>
      </c>
      <c r="I3655" s="149"/>
      <c r="J3655" s="91"/>
      <c r="K3655" s="91"/>
      <c r="L3655" s="71" t="s">
        <v>2</v>
      </c>
    </row>
    <row r="3656" spans="1:12" x14ac:dyDescent="0.25">
      <c r="A3656" s="156" t="s">
        <v>8224</v>
      </c>
      <c r="B3656" s="91" t="s">
        <v>13216</v>
      </c>
      <c r="C3656" s="91" t="s">
        <v>9237</v>
      </c>
      <c r="D3656" s="91" t="s">
        <v>10654</v>
      </c>
      <c r="E3656" s="91">
        <v>8</v>
      </c>
      <c r="F3656" s="91">
        <v>128</v>
      </c>
      <c r="G3656" s="91">
        <v>64</v>
      </c>
      <c r="H3656" s="91">
        <v>60</v>
      </c>
      <c r="I3656" s="150"/>
      <c r="J3656" s="91"/>
      <c r="K3656" s="91"/>
      <c r="L3656" s="71" t="s">
        <v>2</v>
      </c>
    </row>
    <row r="3657" spans="1:12" x14ac:dyDescent="0.25">
      <c r="A3657" s="155" t="s">
        <v>8227</v>
      </c>
      <c r="B3657" s="91" t="s">
        <v>13217</v>
      </c>
      <c r="C3657" s="91" t="s">
        <v>9237</v>
      </c>
      <c r="D3657" s="91" t="s">
        <v>10654</v>
      </c>
      <c r="E3657" s="91">
        <v>8</v>
      </c>
      <c r="F3657" s="91">
        <v>128</v>
      </c>
      <c r="G3657" s="91">
        <v>64</v>
      </c>
      <c r="H3657" s="91">
        <v>120</v>
      </c>
      <c r="I3657" s="149"/>
      <c r="J3657" s="91"/>
      <c r="K3657" s="91"/>
      <c r="L3657" s="71" t="s">
        <v>2</v>
      </c>
    </row>
    <row r="3658" spans="1:12" x14ac:dyDescent="0.25">
      <c r="A3658" s="156" t="s">
        <v>8230</v>
      </c>
      <c r="B3658" s="91" t="s">
        <v>13218</v>
      </c>
      <c r="C3658" s="91" t="s">
        <v>9237</v>
      </c>
      <c r="D3658" s="91" t="s">
        <v>10659</v>
      </c>
      <c r="E3658" s="91">
        <v>10</v>
      </c>
      <c r="F3658" s="91">
        <v>128</v>
      </c>
      <c r="G3658" s="91">
        <v>64</v>
      </c>
      <c r="H3658" s="91">
        <v>24</v>
      </c>
      <c r="I3658" s="150"/>
      <c r="J3658" s="91"/>
      <c r="K3658" s="91"/>
      <c r="L3658" s="71" t="s">
        <v>2</v>
      </c>
    </row>
    <row r="3659" spans="1:12" x14ac:dyDescent="0.25">
      <c r="A3659" s="155" t="s">
        <v>8233</v>
      </c>
      <c r="B3659" s="91" t="s">
        <v>13219</v>
      </c>
      <c r="C3659" s="91" t="s">
        <v>9237</v>
      </c>
      <c r="D3659" s="91" t="s">
        <v>10659</v>
      </c>
      <c r="E3659" s="91">
        <v>10</v>
      </c>
      <c r="F3659" s="91">
        <v>128</v>
      </c>
      <c r="G3659" s="91">
        <v>64</v>
      </c>
      <c r="H3659" s="91">
        <v>30</v>
      </c>
      <c r="I3659" s="149"/>
      <c r="J3659" s="91"/>
      <c r="K3659" s="91"/>
      <c r="L3659" s="71" t="s">
        <v>2</v>
      </c>
    </row>
    <row r="3660" spans="1:12" x14ac:dyDescent="0.25">
      <c r="A3660" s="156" t="s">
        <v>8236</v>
      </c>
      <c r="B3660" s="91" t="s">
        <v>13220</v>
      </c>
      <c r="C3660" s="91" t="s">
        <v>9237</v>
      </c>
      <c r="D3660" s="91" t="s">
        <v>10659</v>
      </c>
      <c r="E3660" s="91">
        <v>10</v>
      </c>
      <c r="F3660" s="91">
        <v>128</v>
      </c>
      <c r="G3660" s="91">
        <v>64</v>
      </c>
      <c r="H3660" s="91">
        <v>60</v>
      </c>
      <c r="I3660" s="150"/>
      <c r="J3660" s="91"/>
      <c r="K3660" s="91"/>
      <c r="L3660" s="71" t="s">
        <v>2</v>
      </c>
    </row>
    <row r="3661" spans="1:12" x14ac:dyDescent="0.25">
      <c r="A3661" s="155" t="s">
        <v>8239</v>
      </c>
      <c r="B3661" s="91" t="s">
        <v>13221</v>
      </c>
      <c r="C3661" s="91" t="s">
        <v>9237</v>
      </c>
      <c r="D3661" s="91" t="s">
        <v>10659</v>
      </c>
      <c r="E3661" s="91">
        <v>10</v>
      </c>
      <c r="F3661" s="91">
        <v>128</v>
      </c>
      <c r="G3661" s="91">
        <v>64</v>
      </c>
      <c r="H3661" s="91">
        <v>120</v>
      </c>
      <c r="I3661" s="149"/>
      <c r="J3661" s="91"/>
      <c r="K3661" s="91"/>
      <c r="L3661" s="71" t="s">
        <v>2</v>
      </c>
    </row>
    <row r="3662" spans="1:12" x14ac:dyDescent="0.25">
      <c r="A3662" s="156" t="s">
        <v>8241</v>
      </c>
      <c r="B3662" s="91" t="s">
        <v>13222</v>
      </c>
      <c r="C3662" s="91" t="s">
        <v>9237</v>
      </c>
      <c r="D3662" s="91" t="s">
        <v>10664</v>
      </c>
      <c r="E3662" s="91">
        <v>10</v>
      </c>
      <c r="F3662" s="91">
        <v>128</v>
      </c>
      <c r="G3662" s="91">
        <v>64</v>
      </c>
      <c r="H3662" s="91">
        <v>24</v>
      </c>
      <c r="I3662" s="150"/>
      <c r="J3662" s="91"/>
      <c r="K3662" s="91"/>
      <c r="L3662" s="71" t="s">
        <v>2</v>
      </c>
    </row>
    <row r="3663" spans="1:12" x14ac:dyDescent="0.25">
      <c r="A3663" s="155" t="s">
        <v>8244</v>
      </c>
      <c r="B3663" s="91" t="s">
        <v>13223</v>
      </c>
      <c r="C3663" s="91" t="s">
        <v>9237</v>
      </c>
      <c r="D3663" s="91" t="s">
        <v>10664</v>
      </c>
      <c r="E3663" s="91">
        <v>10</v>
      </c>
      <c r="F3663" s="91">
        <v>128</v>
      </c>
      <c r="G3663" s="91">
        <v>64</v>
      </c>
      <c r="H3663" s="91">
        <v>30</v>
      </c>
      <c r="I3663" s="149"/>
      <c r="J3663" s="91"/>
      <c r="K3663" s="91"/>
      <c r="L3663" s="71" t="s">
        <v>2</v>
      </c>
    </row>
    <row r="3664" spans="1:12" x14ac:dyDescent="0.25">
      <c r="A3664" s="156" t="s">
        <v>8246</v>
      </c>
      <c r="B3664" s="91" t="s">
        <v>13224</v>
      </c>
      <c r="C3664" s="91" t="s">
        <v>9237</v>
      </c>
      <c r="D3664" s="91" t="s">
        <v>10664</v>
      </c>
      <c r="E3664" s="91">
        <v>10</v>
      </c>
      <c r="F3664" s="91">
        <v>128</v>
      </c>
      <c r="G3664" s="91">
        <v>64</v>
      </c>
      <c r="H3664" s="91">
        <v>60</v>
      </c>
      <c r="I3664" s="150"/>
      <c r="J3664" s="91"/>
      <c r="K3664" s="91"/>
      <c r="L3664" s="71" t="s">
        <v>2</v>
      </c>
    </row>
    <row r="3665" spans="1:12" x14ac:dyDescent="0.25">
      <c r="A3665" s="155" t="s">
        <v>8249</v>
      </c>
      <c r="B3665" s="91" t="s">
        <v>13225</v>
      </c>
      <c r="C3665" s="91" t="s">
        <v>9237</v>
      </c>
      <c r="D3665" s="91" t="s">
        <v>10664</v>
      </c>
      <c r="E3665" s="91">
        <v>10</v>
      </c>
      <c r="F3665" s="91">
        <v>128</v>
      </c>
      <c r="G3665" s="91">
        <v>64</v>
      </c>
      <c r="H3665" s="91">
        <v>120</v>
      </c>
      <c r="I3665" s="149"/>
      <c r="J3665" s="91"/>
      <c r="K3665" s="91"/>
      <c r="L3665" s="71" t="s">
        <v>2</v>
      </c>
    </row>
    <row r="3666" spans="1:12" x14ac:dyDescent="0.25">
      <c r="A3666" s="156" t="s">
        <v>8252</v>
      </c>
      <c r="B3666" s="91" t="s">
        <v>13226</v>
      </c>
      <c r="C3666" s="91" t="s">
        <v>9237</v>
      </c>
      <c r="D3666" s="91" t="s">
        <v>10669</v>
      </c>
      <c r="E3666" s="91">
        <v>10</v>
      </c>
      <c r="F3666" s="91">
        <v>128</v>
      </c>
      <c r="G3666" s="91">
        <v>64</v>
      </c>
      <c r="H3666" s="91">
        <v>24</v>
      </c>
      <c r="I3666" s="150"/>
      <c r="J3666" s="91"/>
      <c r="K3666" s="91"/>
      <c r="L3666" s="71" t="s">
        <v>2</v>
      </c>
    </row>
    <row r="3667" spans="1:12" x14ac:dyDescent="0.25">
      <c r="A3667" s="155" t="s">
        <v>8255</v>
      </c>
      <c r="B3667" s="91" t="s">
        <v>13227</v>
      </c>
      <c r="C3667" s="91" t="s">
        <v>9237</v>
      </c>
      <c r="D3667" s="91" t="s">
        <v>10669</v>
      </c>
      <c r="E3667" s="91">
        <v>10</v>
      </c>
      <c r="F3667" s="91">
        <v>128</v>
      </c>
      <c r="G3667" s="91">
        <v>64</v>
      </c>
      <c r="H3667" s="91">
        <v>30</v>
      </c>
      <c r="I3667" s="149"/>
      <c r="J3667" s="91"/>
      <c r="K3667" s="91"/>
      <c r="L3667" s="71" t="s">
        <v>2</v>
      </c>
    </row>
    <row r="3668" spans="1:12" x14ac:dyDescent="0.25">
      <c r="A3668" s="156" t="s">
        <v>8258</v>
      </c>
      <c r="B3668" s="91" t="s">
        <v>13228</v>
      </c>
      <c r="C3668" s="91" t="s">
        <v>9237</v>
      </c>
      <c r="D3668" s="91" t="s">
        <v>10669</v>
      </c>
      <c r="E3668" s="91">
        <v>10</v>
      </c>
      <c r="F3668" s="91">
        <v>128</v>
      </c>
      <c r="G3668" s="91">
        <v>64</v>
      </c>
      <c r="H3668" s="91">
        <v>60</v>
      </c>
      <c r="I3668" s="150"/>
      <c r="J3668" s="91"/>
      <c r="K3668" s="91"/>
      <c r="L3668" s="71" t="s">
        <v>2</v>
      </c>
    </row>
    <row r="3669" spans="1:12" x14ac:dyDescent="0.25">
      <c r="A3669" s="155" t="s">
        <v>8261</v>
      </c>
      <c r="B3669" s="91" t="s">
        <v>13229</v>
      </c>
      <c r="C3669" s="91" t="s">
        <v>9237</v>
      </c>
      <c r="D3669" s="91" t="s">
        <v>10669</v>
      </c>
      <c r="E3669" s="91">
        <v>10</v>
      </c>
      <c r="F3669" s="91">
        <v>128</v>
      </c>
      <c r="G3669" s="91">
        <v>64</v>
      </c>
      <c r="H3669" s="91">
        <v>120</v>
      </c>
      <c r="I3669" s="149"/>
      <c r="J3669" s="91"/>
      <c r="K3669" s="91"/>
      <c r="L3669" s="71" t="s">
        <v>2</v>
      </c>
    </row>
    <row r="3670" spans="1:12" x14ac:dyDescent="0.25">
      <c r="A3670" s="156" t="s">
        <v>8264</v>
      </c>
      <c r="B3670" s="91" t="s">
        <v>13230</v>
      </c>
      <c r="C3670" s="91" t="s">
        <v>9237</v>
      </c>
      <c r="D3670" s="91" t="s">
        <v>10674</v>
      </c>
      <c r="E3670" s="91">
        <v>10</v>
      </c>
      <c r="F3670" s="91">
        <v>128</v>
      </c>
      <c r="G3670" s="91">
        <v>64</v>
      </c>
      <c r="H3670" s="91">
        <v>24</v>
      </c>
      <c r="I3670" s="150"/>
      <c r="J3670" s="91"/>
      <c r="K3670" s="91"/>
      <c r="L3670" s="71" t="s">
        <v>2</v>
      </c>
    </row>
    <row r="3671" spans="1:12" x14ac:dyDescent="0.25">
      <c r="A3671" s="155" t="s">
        <v>8266</v>
      </c>
      <c r="B3671" s="91" t="s">
        <v>13231</v>
      </c>
      <c r="C3671" s="91" t="s">
        <v>9237</v>
      </c>
      <c r="D3671" s="91" t="s">
        <v>10674</v>
      </c>
      <c r="E3671" s="91">
        <v>10</v>
      </c>
      <c r="F3671" s="91">
        <v>128</v>
      </c>
      <c r="G3671" s="91">
        <v>64</v>
      </c>
      <c r="H3671" s="91">
        <v>30</v>
      </c>
      <c r="I3671" s="149"/>
      <c r="J3671" s="91"/>
      <c r="K3671" s="91"/>
      <c r="L3671" s="71" t="s">
        <v>2</v>
      </c>
    </row>
    <row r="3672" spans="1:12" x14ac:dyDescent="0.25">
      <c r="A3672" s="156" t="s">
        <v>8269</v>
      </c>
      <c r="B3672" s="91" t="s">
        <v>13232</v>
      </c>
      <c r="C3672" s="91" t="s">
        <v>9237</v>
      </c>
      <c r="D3672" s="91" t="s">
        <v>10674</v>
      </c>
      <c r="E3672" s="91">
        <v>10</v>
      </c>
      <c r="F3672" s="91">
        <v>128</v>
      </c>
      <c r="G3672" s="91">
        <v>64</v>
      </c>
      <c r="H3672" s="91">
        <v>60</v>
      </c>
      <c r="I3672" s="150"/>
      <c r="J3672" s="91"/>
      <c r="K3672" s="91"/>
      <c r="L3672" s="71" t="s">
        <v>2</v>
      </c>
    </row>
    <row r="3673" spans="1:12" x14ac:dyDescent="0.25">
      <c r="A3673" s="155" t="s">
        <v>8272</v>
      </c>
      <c r="B3673" s="91" t="s">
        <v>13233</v>
      </c>
      <c r="C3673" s="91" t="s">
        <v>9237</v>
      </c>
      <c r="D3673" s="91" t="s">
        <v>10674</v>
      </c>
      <c r="E3673" s="91">
        <v>10</v>
      </c>
      <c r="F3673" s="91">
        <v>128</v>
      </c>
      <c r="G3673" s="91">
        <v>64</v>
      </c>
      <c r="H3673" s="91">
        <v>120</v>
      </c>
      <c r="I3673" s="149"/>
      <c r="J3673" s="91"/>
      <c r="K3673" s="91"/>
      <c r="L3673" s="71" t="s">
        <v>2</v>
      </c>
    </row>
    <row r="3674" spans="1:12" x14ac:dyDescent="0.25">
      <c r="A3674" s="156" t="s">
        <v>8275</v>
      </c>
      <c r="B3674" s="91" t="s">
        <v>13234</v>
      </c>
      <c r="C3674" s="91" t="s">
        <v>9237</v>
      </c>
      <c r="D3674" s="91" t="s">
        <v>10679</v>
      </c>
      <c r="E3674" s="91">
        <v>12</v>
      </c>
      <c r="F3674" s="91">
        <v>128</v>
      </c>
      <c r="G3674" s="91">
        <v>64</v>
      </c>
      <c r="H3674" s="91">
        <v>24</v>
      </c>
      <c r="I3674" s="150"/>
      <c r="J3674" s="91"/>
      <c r="K3674" s="91"/>
      <c r="L3674" s="71" t="s">
        <v>2</v>
      </c>
    </row>
    <row r="3675" spans="1:12" x14ac:dyDescent="0.25">
      <c r="A3675" s="155" t="s">
        <v>8278</v>
      </c>
      <c r="B3675" s="91" t="s">
        <v>13235</v>
      </c>
      <c r="C3675" s="91" t="s">
        <v>9237</v>
      </c>
      <c r="D3675" s="91" t="s">
        <v>10679</v>
      </c>
      <c r="E3675" s="91">
        <v>12</v>
      </c>
      <c r="F3675" s="91">
        <v>128</v>
      </c>
      <c r="G3675" s="91">
        <v>64</v>
      </c>
      <c r="H3675" s="91">
        <v>30</v>
      </c>
      <c r="I3675" s="149"/>
      <c r="J3675" s="91"/>
      <c r="K3675" s="91"/>
      <c r="L3675" s="71" t="s">
        <v>2</v>
      </c>
    </row>
    <row r="3676" spans="1:12" x14ac:dyDescent="0.25">
      <c r="A3676" s="156" t="s">
        <v>8281</v>
      </c>
      <c r="B3676" s="91" t="s">
        <v>13236</v>
      </c>
      <c r="C3676" s="91" t="s">
        <v>9237</v>
      </c>
      <c r="D3676" s="91" t="s">
        <v>10679</v>
      </c>
      <c r="E3676" s="91">
        <v>12</v>
      </c>
      <c r="F3676" s="91">
        <v>128</v>
      </c>
      <c r="G3676" s="91">
        <v>64</v>
      </c>
      <c r="H3676" s="91">
        <v>60</v>
      </c>
      <c r="I3676" s="150"/>
      <c r="J3676" s="91"/>
      <c r="K3676" s="91"/>
      <c r="L3676" s="71" t="s">
        <v>2</v>
      </c>
    </row>
    <row r="3677" spans="1:12" x14ac:dyDescent="0.25">
      <c r="A3677" s="155" t="s">
        <v>8284</v>
      </c>
      <c r="B3677" s="91" t="s">
        <v>13237</v>
      </c>
      <c r="C3677" s="91" t="s">
        <v>9237</v>
      </c>
      <c r="D3677" s="91" t="s">
        <v>10679</v>
      </c>
      <c r="E3677" s="91">
        <v>12</v>
      </c>
      <c r="F3677" s="91">
        <v>128</v>
      </c>
      <c r="G3677" s="91">
        <v>64</v>
      </c>
      <c r="H3677" s="91">
        <v>120</v>
      </c>
      <c r="I3677" s="149"/>
      <c r="J3677" s="91"/>
      <c r="K3677" s="91"/>
      <c r="L3677" s="71" t="s">
        <v>2</v>
      </c>
    </row>
    <row r="3678" spans="1:12" x14ac:dyDescent="0.25">
      <c r="A3678" s="156" t="s">
        <v>8287</v>
      </c>
      <c r="B3678" s="91" t="s">
        <v>13238</v>
      </c>
      <c r="C3678" s="91" t="s">
        <v>9237</v>
      </c>
      <c r="D3678" s="91" t="s">
        <v>10684</v>
      </c>
      <c r="E3678" s="91">
        <v>12</v>
      </c>
      <c r="F3678" s="91">
        <v>128</v>
      </c>
      <c r="G3678" s="91">
        <v>64</v>
      </c>
      <c r="H3678" s="91">
        <v>24</v>
      </c>
      <c r="I3678" s="150"/>
      <c r="J3678" s="91"/>
      <c r="K3678" s="91"/>
      <c r="L3678" s="71" t="s">
        <v>2</v>
      </c>
    </row>
    <row r="3679" spans="1:12" x14ac:dyDescent="0.25">
      <c r="A3679" s="155" t="s">
        <v>8290</v>
      </c>
      <c r="B3679" s="91" t="s">
        <v>13239</v>
      </c>
      <c r="C3679" s="91" t="s">
        <v>9237</v>
      </c>
      <c r="D3679" s="91" t="s">
        <v>10684</v>
      </c>
      <c r="E3679" s="91">
        <v>12</v>
      </c>
      <c r="F3679" s="91">
        <v>128</v>
      </c>
      <c r="G3679" s="91">
        <v>64</v>
      </c>
      <c r="H3679" s="91">
        <v>30</v>
      </c>
      <c r="I3679" s="149"/>
      <c r="J3679" s="91"/>
      <c r="K3679" s="91"/>
      <c r="L3679" s="71" t="s">
        <v>2</v>
      </c>
    </row>
    <row r="3680" spans="1:12" x14ac:dyDescent="0.25">
      <c r="A3680" s="156" t="s">
        <v>8293</v>
      </c>
      <c r="B3680" s="91" t="s">
        <v>13240</v>
      </c>
      <c r="C3680" s="91" t="s">
        <v>9237</v>
      </c>
      <c r="D3680" s="91" t="s">
        <v>10684</v>
      </c>
      <c r="E3680" s="91">
        <v>12</v>
      </c>
      <c r="F3680" s="91">
        <v>128</v>
      </c>
      <c r="G3680" s="91">
        <v>64</v>
      </c>
      <c r="H3680" s="91">
        <v>60</v>
      </c>
      <c r="I3680" s="150"/>
      <c r="J3680" s="91"/>
      <c r="K3680" s="91"/>
      <c r="L3680" s="71" t="s">
        <v>2</v>
      </c>
    </row>
    <row r="3681" spans="1:12" x14ac:dyDescent="0.25">
      <c r="A3681" s="155" t="s">
        <v>8295</v>
      </c>
      <c r="B3681" s="91" t="s">
        <v>13241</v>
      </c>
      <c r="C3681" s="91" t="s">
        <v>9237</v>
      </c>
      <c r="D3681" s="91" t="s">
        <v>10684</v>
      </c>
      <c r="E3681" s="91">
        <v>12</v>
      </c>
      <c r="F3681" s="91">
        <v>128</v>
      </c>
      <c r="G3681" s="91">
        <v>64</v>
      </c>
      <c r="H3681" s="91">
        <v>120</v>
      </c>
      <c r="I3681" s="149"/>
      <c r="J3681" s="91"/>
      <c r="K3681" s="91"/>
      <c r="L3681" s="71" t="s">
        <v>2</v>
      </c>
    </row>
    <row r="3682" spans="1:12" x14ac:dyDescent="0.25">
      <c r="A3682" s="156" t="s">
        <v>8299</v>
      </c>
      <c r="B3682" s="91" t="s">
        <v>13242</v>
      </c>
      <c r="C3682" s="91" t="s">
        <v>9237</v>
      </c>
      <c r="D3682" s="91" t="s">
        <v>10689</v>
      </c>
      <c r="E3682" s="91">
        <v>12</v>
      </c>
      <c r="F3682" s="91">
        <v>128</v>
      </c>
      <c r="G3682" s="91">
        <v>64</v>
      </c>
      <c r="H3682" s="91">
        <v>24</v>
      </c>
      <c r="I3682" s="150"/>
      <c r="J3682" s="91"/>
      <c r="K3682" s="91"/>
      <c r="L3682" s="71" t="s">
        <v>2</v>
      </c>
    </row>
    <row r="3683" spans="1:12" x14ac:dyDescent="0.25">
      <c r="A3683" s="155" t="s">
        <v>8302</v>
      </c>
      <c r="B3683" s="91" t="s">
        <v>13243</v>
      </c>
      <c r="C3683" s="91" t="s">
        <v>9237</v>
      </c>
      <c r="D3683" s="91" t="s">
        <v>10689</v>
      </c>
      <c r="E3683" s="91">
        <v>12</v>
      </c>
      <c r="F3683" s="91">
        <v>128</v>
      </c>
      <c r="G3683" s="91">
        <v>64</v>
      </c>
      <c r="H3683" s="91">
        <v>30</v>
      </c>
      <c r="I3683" s="149"/>
      <c r="J3683" s="91"/>
      <c r="K3683" s="91"/>
      <c r="L3683" s="71" t="s">
        <v>2</v>
      </c>
    </row>
    <row r="3684" spans="1:12" x14ac:dyDescent="0.25">
      <c r="A3684" s="156" t="s">
        <v>8305</v>
      </c>
      <c r="B3684" s="91" t="s">
        <v>13244</v>
      </c>
      <c r="C3684" s="91" t="s">
        <v>9237</v>
      </c>
      <c r="D3684" s="91" t="s">
        <v>10689</v>
      </c>
      <c r="E3684" s="91">
        <v>12</v>
      </c>
      <c r="F3684" s="91">
        <v>128</v>
      </c>
      <c r="G3684" s="91">
        <v>64</v>
      </c>
      <c r="H3684" s="91">
        <v>60</v>
      </c>
      <c r="I3684" s="150"/>
      <c r="J3684" s="91"/>
      <c r="K3684" s="91"/>
      <c r="L3684" s="71" t="s">
        <v>2</v>
      </c>
    </row>
    <row r="3685" spans="1:12" x14ac:dyDescent="0.25">
      <c r="A3685" s="155" t="s">
        <v>8308</v>
      </c>
      <c r="B3685" s="91" t="s">
        <v>13245</v>
      </c>
      <c r="C3685" s="91" t="s">
        <v>9237</v>
      </c>
      <c r="D3685" s="91" t="s">
        <v>10689</v>
      </c>
      <c r="E3685" s="91">
        <v>12</v>
      </c>
      <c r="F3685" s="91">
        <v>128</v>
      </c>
      <c r="G3685" s="91">
        <v>64</v>
      </c>
      <c r="H3685" s="91">
        <v>120</v>
      </c>
      <c r="I3685" s="149"/>
      <c r="J3685" s="91"/>
      <c r="K3685" s="91"/>
      <c r="L3685" s="71" t="s">
        <v>2</v>
      </c>
    </row>
    <row r="3686" spans="1:12" x14ac:dyDescent="0.25">
      <c r="A3686" s="156" t="s">
        <v>8310</v>
      </c>
      <c r="B3686" s="91" t="s">
        <v>13246</v>
      </c>
      <c r="C3686" s="91" t="s">
        <v>9237</v>
      </c>
      <c r="D3686" s="91" t="s">
        <v>10694</v>
      </c>
      <c r="E3686" s="91">
        <v>12</v>
      </c>
      <c r="F3686" s="91">
        <v>128</v>
      </c>
      <c r="G3686" s="91">
        <v>64</v>
      </c>
      <c r="H3686" s="91">
        <v>24</v>
      </c>
      <c r="I3686" s="150"/>
      <c r="J3686" s="91"/>
      <c r="K3686" s="91"/>
      <c r="L3686" s="71" t="s">
        <v>2</v>
      </c>
    </row>
    <row r="3687" spans="1:12" x14ac:dyDescent="0.25">
      <c r="A3687" s="155" t="s">
        <v>8312</v>
      </c>
      <c r="B3687" s="91" t="s">
        <v>13247</v>
      </c>
      <c r="C3687" s="91" t="s">
        <v>9237</v>
      </c>
      <c r="D3687" s="91" t="s">
        <v>10694</v>
      </c>
      <c r="E3687" s="91">
        <v>12</v>
      </c>
      <c r="F3687" s="91">
        <v>128</v>
      </c>
      <c r="G3687" s="91">
        <v>64</v>
      </c>
      <c r="H3687" s="91">
        <v>30</v>
      </c>
      <c r="I3687" s="149"/>
      <c r="J3687" s="91"/>
      <c r="K3687" s="91"/>
      <c r="L3687" s="71" t="s">
        <v>2</v>
      </c>
    </row>
    <row r="3688" spans="1:12" x14ac:dyDescent="0.25">
      <c r="A3688" s="156" t="s">
        <v>8314</v>
      </c>
      <c r="B3688" s="91" t="s">
        <v>13248</v>
      </c>
      <c r="C3688" s="91" t="s">
        <v>9237</v>
      </c>
      <c r="D3688" s="91" t="s">
        <v>10694</v>
      </c>
      <c r="E3688" s="91">
        <v>12</v>
      </c>
      <c r="F3688" s="91">
        <v>128</v>
      </c>
      <c r="G3688" s="91">
        <v>64</v>
      </c>
      <c r="H3688" s="91">
        <v>60</v>
      </c>
      <c r="I3688" s="150"/>
      <c r="J3688" s="91"/>
      <c r="K3688" s="91"/>
      <c r="L3688" s="71" t="s">
        <v>2</v>
      </c>
    </row>
    <row r="3689" spans="1:12" x14ac:dyDescent="0.25">
      <c r="A3689" s="155" t="s">
        <v>8317</v>
      </c>
      <c r="B3689" s="91" t="s">
        <v>13249</v>
      </c>
      <c r="C3689" s="91" t="s">
        <v>9237</v>
      </c>
      <c r="D3689" s="91" t="s">
        <v>10694</v>
      </c>
      <c r="E3689" s="91">
        <v>12</v>
      </c>
      <c r="F3689" s="91">
        <v>128</v>
      </c>
      <c r="G3689" s="91">
        <v>64</v>
      </c>
      <c r="H3689" s="91">
        <v>120</v>
      </c>
      <c r="I3689" s="149"/>
      <c r="J3689" s="91"/>
      <c r="K3689" s="91"/>
      <c r="L3689" s="71" t="s">
        <v>2</v>
      </c>
    </row>
    <row r="3690" spans="1:12" x14ac:dyDescent="0.25">
      <c r="A3690" s="156" t="s">
        <v>8320</v>
      </c>
      <c r="B3690" s="91" t="s">
        <v>13250</v>
      </c>
      <c r="C3690" s="91" t="s">
        <v>9237</v>
      </c>
      <c r="D3690" s="91" t="s">
        <v>10639</v>
      </c>
      <c r="E3690" s="91">
        <v>8</v>
      </c>
      <c r="F3690" s="91">
        <v>480</v>
      </c>
      <c r="G3690" s="91">
        <v>360</v>
      </c>
      <c r="H3690" s="91">
        <v>24</v>
      </c>
      <c r="I3690" s="150"/>
      <c r="J3690" s="91"/>
      <c r="K3690" s="91"/>
      <c r="L3690" s="71" t="s">
        <v>2</v>
      </c>
    </row>
    <row r="3691" spans="1:12" x14ac:dyDescent="0.25">
      <c r="A3691" s="155" t="s">
        <v>8322</v>
      </c>
      <c r="B3691" s="91" t="s">
        <v>13251</v>
      </c>
      <c r="C3691" s="91" t="s">
        <v>9237</v>
      </c>
      <c r="D3691" s="91" t="s">
        <v>10639</v>
      </c>
      <c r="E3691" s="91">
        <v>8</v>
      </c>
      <c r="F3691" s="91">
        <v>480</v>
      </c>
      <c r="G3691" s="91">
        <v>360</v>
      </c>
      <c r="H3691" s="91">
        <v>30</v>
      </c>
      <c r="I3691" s="149"/>
      <c r="J3691" s="91"/>
      <c r="K3691" s="91"/>
      <c r="L3691" s="71" t="s">
        <v>2</v>
      </c>
    </row>
    <row r="3692" spans="1:12" x14ac:dyDescent="0.25">
      <c r="A3692" s="156" t="s">
        <v>8325</v>
      </c>
      <c r="B3692" s="91" t="s">
        <v>13252</v>
      </c>
      <c r="C3692" s="91" t="s">
        <v>9237</v>
      </c>
      <c r="D3692" s="91" t="s">
        <v>10639</v>
      </c>
      <c r="E3692" s="91">
        <v>8</v>
      </c>
      <c r="F3692" s="91">
        <v>480</v>
      </c>
      <c r="G3692" s="91">
        <v>360</v>
      </c>
      <c r="H3692" s="91">
        <v>60</v>
      </c>
      <c r="I3692" s="150"/>
      <c r="J3692" s="91"/>
      <c r="K3692" s="91"/>
      <c r="L3692" s="71" t="s">
        <v>2</v>
      </c>
    </row>
    <row r="3693" spans="1:12" x14ac:dyDescent="0.25">
      <c r="A3693" s="155" t="s">
        <v>8327</v>
      </c>
      <c r="B3693" s="91" t="s">
        <v>13253</v>
      </c>
      <c r="C3693" s="91" t="s">
        <v>9237</v>
      </c>
      <c r="D3693" s="91" t="s">
        <v>10639</v>
      </c>
      <c r="E3693" s="91">
        <v>8</v>
      </c>
      <c r="F3693" s="91">
        <v>480</v>
      </c>
      <c r="G3693" s="91">
        <v>360</v>
      </c>
      <c r="H3693" s="91">
        <v>120</v>
      </c>
      <c r="I3693" s="149"/>
      <c r="J3693" s="91"/>
      <c r="K3693" s="91"/>
      <c r="L3693" s="71" t="s">
        <v>2</v>
      </c>
    </row>
    <row r="3694" spans="1:12" x14ac:dyDescent="0.25">
      <c r="A3694" s="156" t="s">
        <v>8329</v>
      </c>
      <c r="B3694" s="91" t="s">
        <v>13254</v>
      </c>
      <c r="C3694" s="91" t="s">
        <v>9237</v>
      </c>
      <c r="D3694" s="91" t="s">
        <v>10644</v>
      </c>
      <c r="E3694" s="91">
        <v>8</v>
      </c>
      <c r="F3694" s="91">
        <v>480</v>
      </c>
      <c r="G3694" s="91">
        <v>360</v>
      </c>
      <c r="H3694" s="91">
        <v>24</v>
      </c>
      <c r="I3694" s="150"/>
      <c r="J3694" s="91"/>
      <c r="K3694" s="91"/>
      <c r="L3694" s="71" t="s">
        <v>2</v>
      </c>
    </row>
    <row r="3695" spans="1:12" x14ac:dyDescent="0.25">
      <c r="A3695" s="155" t="s">
        <v>8332</v>
      </c>
      <c r="B3695" s="91" t="s">
        <v>13255</v>
      </c>
      <c r="C3695" s="91" t="s">
        <v>9237</v>
      </c>
      <c r="D3695" s="91" t="s">
        <v>10644</v>
      </c>
      <c r="E3695" s="91">
        <v>8</v>
      </c>
      <c r="F3695" s="91">
        <v>480</v>
      </c>
      <c r="G3695" s="91">
        <v>360</v>
      </c>
      <c r="H3695" s="91">
        <v>30</v>
      </c>
      <c r="I3695" s="149"/>
      <c r="J3695" s="91"/>
      <c r="K3695" s="91"/>
      <c r="L3695" s="71" t="s">
        <v>2</v>
      </c>
    </row>
    <row r="3696" spans="1:12" x14ac:dyDescent="0.25">
      <c r="A3696" s="156" t="s">
        <v>8335</v>
      </c>
      <c r="B3696" s="91" t="s">
        <v>13256</v>
      </c>
      <c r="C3696" s="91" t="s">
        <v>9237</v>
      </c>
      <c r="D3696" s="91" t="s">
        <v>10644</v>
      </c>
      <c r="E3696" s="91">
        <v>8</v>
      </c>
      <c r="F3696" s="91">
        <v>480</v>
      </c>
      <c r="G3696" s="91">
        <v>360</v>
      </c>
      <c r="H3696" s="91">
        <v>60</v>
      </c>
      <c r="I3696" s="150"/>
      <c r="J3696" s="91"/>
      <c r="K3696" s="91"/>
      <c r="L3696" s="71" t="s">
        <v>2</v>
      </c>
    </row>
    <row r="3697" spans="1:12" x14ac:dyDescent="0.25">
      <c r="A3697" s="155" t="s">
        <v>8337</v>
      </c>
      <c r="B3697" s="91" t="s">
        <v>13257</v>
      </c>
      <c r="C3697" s="91" t="s">
        <v>9237</v>
      </c>
      <c r="D3697" s="91" t="s">
        <v>10644</v>
      </c>
      <c r="E3697" s="91">
        <v>8</v>
      </c>
      <c r="F3697" s="91">
        <v>480</v>
      </c>
      <c r="G3697" s="91">
        <v>360</v>
      </c>
      <c r="H3697" s="91">
        <v>120</v>
      </c>
      <c r="I3697" s="149"/>
      <c r="J3697" s="91"/>
      <c r="K3697" s="91"/>
      <c r="L3697" s="71" t="s">
        <v>2</v>
      </c>
    </row>
    <row r="3698" spans="1:12" x14ac:dyDescent="0.25">
      <c r="A3698" s="156" t="s">
        <v>8340</v>
      </c>
      <c r="B3698" s="91" t="s">
        <v>13258</v>
      </c>
      <c r="C3698" s="91" t="s">
        <v>9237</v>
      </c>
      <c r="D3698" s="91" t="s">
        <v>10649</v>
      </c>
      <c r="E3698" s="91">
        <v>8</v>
      </c>
      <c r="F3698" s="91">
        <v>480</v>
      </c>
      <c r="G3698" s="91">
        <v>360</v>
      </c>
      <c r="H3698" s="91">
        <v>24</v>
      </c>
      <c r="I3698" s="150"/>
      <c r="J3698" s="91"/>
      <c r="K3698" s="91"/>
      <c r="L3698" s="71" t="s">
        <v>2</v>
      </c>
    </row>
    <row r="3699" spans="1:12" x14ac:dyDescent="0.25">
      <c r="A3699" s="155" t="s">
        <v>8343</v>
      </c>
      <c r="B3699" s="91" t="s">
        <v>13259</v>
      </c>
      <c r="C3699" s="91" t="s">
        <v>9237</v>
      </c>
      <c r="D3699" s="91" t="s">
        <v>10649</v>
      </c>
      <c r="E3699" s="91">
        <v>8</v>
      </c>
      <c r="F3699" s="91">
        <v>480</v>
      </c>
      <c r="G3699" s="91">
        <v>360</v>
      </c>
      <c r="H3699" s="91">
        <v>30</v>
      </c>
      <c r="I3699" s="149"/>
      <c r="J3699" s="91"/>
      <c r="K3699" s="91"/>
      <c r="L3699" s="71" t="s">
        <v>2</v>
      </c>
    </row>
    <row r="3700" spans="1:12" x14ac:dyDescent="0.25">
      <c r="A3700" s="156" t="s">
        <v>8346</v>
      </c>
      <c r="B3700" s="91" t="s">
        <v>13260</v>
      </c>
      <c r="C3700" s="91" t="s">
        <v>9237</v>
      </c>
      <c r="D3700" s="91" t="s">
        <v>10649</v>
      </c>
      <c r="E3700" s="91">
        <v>8</v>
      </c>
      <c r="F3700" s="91">
        <v>480</v>
      </c>
      <c r="G3700" s="91">
        <v>360</v>
      </c>
      <c r="H3700" s="91">
        <v>60</v>
      </c>
      <c r="I3700" s="150"/>
      <c r="J3700" s="91"/>
      <c r="K3700" s="91"/>
      <c r="L3700" s="71" t="s">
        <v>2</v>
      </c>
    </row>
    <row r="3701" spans="1:12" x14ac:dyDescent="0.25">
      <c r="A3701" s="155" t="s">
        <v>8349</v>
      </c>
      <c r="B3701" s="91" t="s">
        <v>13261</v>
      </c>
      <c r="C3701" s="91" t="s">
        <v>9237</v>
      </c>
      <c r="D3701" s="91" t="s">
        <v>10649</v>
      </c>
      <c r="E3701" s="91">
        <v>8</v>
      </c>
      <c r="F3701" s="91">
        <v>480</v>
      </c>
      <c r="G3701" s="91">
        <v>360</v>
      </c>
      <c r="H3701" s="91">
        <v>120</v>
      </c>
      <c r="I3701" s="149"/>
      <c r="J3701" s="91"/>
      <c r="K3701" s="91"/>
      <c r="L3701" s="71" t="s">
        <v>2</v>
      </c>
    </row>
    <row r="3702" spans="1:12" x14ac:dyDescent="0.25">
      <c r="A3702" s="156" t="s">
        <v>8352</v>
      </c>
      <c r="B3702" s="91" t="s">
        <v>13262</v>
      </c>
      <c r="C3702" s="91" t="s">
        <v>9237</v>
      </c>
      <c r="D3702" s="91" t="s">
        <v>10654</v>
      </c>
      <c r="E3702" s="91">
        <v>8</v>
      </c>
      <c r="F3702" s="91">
        <v>480</v>
      </c>
      <c r="G3702" s="91">
        <v>360</v>
      </c>
      <c r="H3702" s="91">
        <v>24</v>
      </c>
      <c r="I3702" s="150"/>
      <c r="J3702" s="91"/>
      <c r="K3702" s="91"/>
      <c r="L3702" s="71" t="s">
        <v>2</v>
      </c>
    </row>
    <row r="3703" spans="1:12" x14ac:dyDescent="0.25">
      <c r="A3703" s="155" t="s">
        <v>8355</v>
      </c>
      <c r="B3703" s="91" t="s">
        <v>13263</v>
      </c>
      <c r="C3703" s="91" t="s">
        <v>9237</v>
      </c>
      <c r="D3703" s="91" t="s">
        <v>10654</v>
      </c>
      <c r="E3703" s="91">
        <v>8</v>
      </c>
      <c r="F3703" s="91">
        <v>480</v>
      </c>
      <c r="G3703" s="91">
        <v>360</v>
      </c>
      <c r="H3703" s="91">
        <v>30</v>
      </c>
      <c r="I3703" s="149"/>
      <c r="J3703" s="91"/>
      <c r="K3703" s="91"/>
      <c r="L3703" s="71" t="s">
        <v>2</v>
      </c>
    </row>
    <row r="3704" spans="1:12" x14ac:dyDescent="0.25">
      <c r="A3704" s="156" t="s">
        <v>8358</v>
      </c>
      <c r="B3704" s="91" t="s">
        <v>13264</v>
      </c>
      <c r="C3704" s="91" t="s">
        <v>9237</v>
      </c>
      <c r="D3704" s="91" t="s">
        <v>10654</v>
      </c>
      <c r="E3704" s="91">
        <v>8</v>
      </c>
      <c r="F3704" s="91">
        <v>480</v>
      </c>
      <c r="G3704" s="91">
        <v>360</v>
      </c>
      <c r="H3704" s="91">
        <v>60</v>
      </c>
      <c r="I3704" s="150"/>
      <c r="J3704" s="91"/>
      <c r="K3704" s="91"/>
      <c r="L3704" s="71" t="s">
        <v>2</v>
      </c>
    </row>
    <row r="3705" spans="1:12" x14ac:dyDescent="0.25">
      <c r="A3705" s="155" t="s">
        <v>8361</v>
      </c>
      <c r="B3705" s="91" t="s">
        <v>13265</v>
      </c>
      <c r="C3705" s="91" t="s">
        <v>9237</v>
      </c>
      <c r="D3705" s="91" t="s">
        <v>10654</v>
      </c>
      <c r="E3705" s="91">
        <v>8</v>
      </c>
      <c r="F3705" s="91">
        <v>480</v>
      </c>
      <c r="G3705" s="91">
        <v>360</v>
      </c>
      <c r="H3705" s="91">
        <v>120</v>
      </c>
      <c r="I3705" s="149"/>
      <c r="J3705" s="91"/>
      <c r="K3705" s="91"/>
      <c r="L3705" s="71" t="s">
        <v>2</v>
      </c>
    </row>
    <row r="3706" spans="1:12" x14ac:dyDescent="0.25">
      <c r="A3706" s="156" t="s">
        <v>8364</v>
      </c>
      <c r="B3706" s="91" t="s">
        <v>13266</v>
      </c>
      <c r="C3706" s="91" t="s">
        <v>9237</v>
      </c>
      <c r="D3706" s="91" t="s">
        <v>10659</v>
      </c>
      <c r="E3706" s="91">
        <v>10</v>
      </c>
      <c r="F3706" s="91">
        <v>480</v>
      </c>
      <c r="G3706" s="91">
        <v>360</v>
      </c>
      <c r="H3706" s="91">
        <v>24</v>
      </c>
      <c r="I3706" s="150"/>
      <c r="J3706" s="91"/>
      <c r="K3706" s="91"/>
      <c r="L3706" s="71" t="s">
        <v>2</v>
      </c>
    </row>
    <row r="3707" spans="1:12" x14ac:dyDescent="0.25">
      <c r="A3707" s="155" t="s">
        <v>8367</v>
      </c>
      <c r="B3707" s="91" t="s">
        <v>13267</v>
      </c>
      <c r="C3707" s="91" t="s">
        <v>9237</v>
      </c>
      <c r="D3707" s="91" t="s">
        <v>10659</v>
      </c>
      <c r="E3707" s="91">
        <v>10</v>
      </c>
      <c r="F3707" s="91">
        <v>480</v>
      </c>
      <c r="G3707" s="91">
        <v>360</v>
      </c>
      <c r="H3707" s="91">
        <v>30</v>
      </c>
      <c r="I3707" s="149"/>
      <c r="J3707" s="91"/>
      <c r="K3707" s="91"/>
      <c r="L3707" s="71" t="s">
        <v>2</v>
      </c>
    </row>
    <row r="3708" spans="1:12" x14ac:dyDescent="0.25">
      <c r="A3708" s="156" t="s">
        <v>8369</v>
      </c>
      <c r="B3708" s="91" t="s">
        <v>13268</v>
      </c>
      <c r="C3708" s="91" t="s">
        <v>9237</v>
      </c>
      <c r="D3708" s="91" t="s">
        <v>10659</v>
      </c>
      <c r="E3708" s="91">
        <v>10</v>
      </c>
      <c r="F3708" s="91">
        <v>480</v>
      </c>
      <c r="G3708" s="91">
        <v>360</v>
      </c>
      <c r="H3708" s="91">
        <v>60</v>
      </c>
      <c r="I3708" s="150"/>
      <c r="J3708" s="91"/>
      <c r="K3708" s="91"/>
      <c r="L3708" s="71" t="s">
        <v>2</v>
      </c>
    </row>
    <row r="3709" spans="1:12" x14ac:dyDescent="0.25">
      <c r="A3709" s="155" t="s">
        <v>8372</v>
      </c>
      <c r="B3709" s="91" t="s">
        <v>13269</v>
      </c>
      <c r="C3709" s="91" t="s">
        <v>9237</v>
      </c>
      <c r="D3709" s="91" t="s">
        <v>10659</v>
      </c>
      <c r="E3709" s="91">
        <v>10</v>
      </c>
      <c r="F3709" s="91">
        <v>480</v>
      </c>
      <c r="G3709" s="91">
        <v>360</v>
      </c>
      <c r="H3709" s="91">
        <v>120</v>
      </c>
      <c r="I3709" s="149"/>
      <c r="J3709" s="91"/>
      <c r="K3709" s="91"/>
      <c r="L3709" s="71" t="s">
        <v>2</v>
      </c>
    </row>
    <row r="3710" spans="1:12" x14ac:dyDescent="0.25">
      <c r="A3710" s="156" t="s">
        <v>8375</v>
      </c>
      <c r="B3710" s="91" t="s">
        <v>13270</v>
      </c>
      <c r="C3710" s="91" t="s">
        <v>9237</v>
      </c>
      <c r="D3710" s="91" t="s">
        <v>10664</v>
      </c>
      <c r="E3710" s="91">
        <v>10</v>
      </c>
      <c r="F3710" s="91">
        <v>480</v>
      </c>
      <c r="G3710" s="91">
        <v>360</v>
      </c>
      <c r="H3710" s="91">
        <v>24</v>
      </c>
      <c r="I3710" s="150"/>
      <c r="J3710" s="91"/>
      <c r="K3710" s="91"/>
      <c r="L3710" s="71" t="s">
        <v>2</v>
      </c>
    </row>
    <row r="3711" spans="1:12" x14ac:dyDescent="0.25">
      <c r="A3711" s="155" t="s">
        <v>8378</v>
      </c>
      <c r="B3711" s="91" t="s">
        <v>13271</v>
      </c>
      <c r="C3711" s="91" t="s">
        <v>9237</v>
      </c>
      <c r="D3711" s="91" t="s">
        <v>10664</v>
      </c>
      <c r="E3711" s="91">
        <v>10</v>
      </c>
      <c r="F3711" s="91">
        <v>480</v>
      </c>
      <c r="G3711" s="91">
        <v>360</v>
      </c>
      <c r="H3711" s="91">
        <v>30</v>
      </c>
      <c r="I3711" s="149"/>
      <c r="J3711" s="91"/>
      <c r="K3711" s="91"/>
      <c r="L3711" s="71" t="s">
        <v>2</v>
      </c>
    </row>
    <row r="3712" spans="1:12" x14ac:dyDescent="0.25">
      <c r="A3712" s="156" t="s">
        <v>8381</v>
      </c>
      <c r="B3712" s="91" t="s">
        <v>13272</v>
      </c>
      <c r="C3712" s="91" t="s">
        <v>9237</v>
      </c>
      <c r="D3712" s="91" t="s">
        <v>10664</v>
      </c>
      <c r="E3712" s="91">
        <v>10</v>
      </c>
      <c r="F3712" s="91">
        <v>480</v>
      </c>
      <c r="G3712" s="91">
        <v>360</v>
      </c>
      <c r="H3712" s="91">
        <v>60</v>
      </c>
      <c r="I3712" s="150"/>
      <c r="J3712" s="91"/>
      <c r="K3712" s="91"/>
      <c r="L3712" s="71" t="s">
        <v>2</v>
      </c>
    </row>
    <row r="3713" spans="1:12" x14ac:dyDescent="0.25">
      <c r="A3713" s="155" t="s">
        <v>8384</v>
      </c>
      <c r="B3713" s="91" t="s">
        <v>13273</v>
      </c>
      <c r="C3713" s="91" t="s">
        <v>9237</v>
      </c>
      <c r="D3713" s="91" t="s">
        <v>10664</v>
      </c>
      <c r="E3713" s="91">
        <v>10</v>
      </c>
      <c r="F3713" s="91">
        <v>480</v>
      </c>
      <c r="G3713" s="91">
        <v>360</v>
      </c>
      <c r="H3713" s="91">
        <v>120</v>
      </c>
      <c r="I3713" s="149"/>
      <c r="J3713" s="91"/>
      <c r="K3713" s="91"/>
      <c r="L3713" s="71" t="s">
        <v>2</v>
      </c>
    </row>
    <row r="3714" spans="1:12" x14ac:dyDescent="0.25">
      <c r="A3714" s="156" t="s">
        <v>8387</v>
      </c>
      <c r="B3714" s="91" t="s">
        <v>13274</v>
      </c>
      <c r="C3714" s="91" t="s">
        <v>9237</v>
      </c>
      <c r="D3714" s="91" t="s">
        <v>10669</v>
      </c>
      <c r="E3714" s="91">
        <v>10</v>
      </c>
      <c r="F3714" s="91">
        <v>480</v>
      </c>
      <c r="G3714" s="91">
        <v>360</v>
      </c>
      <c r="H3714" s="91">
        <v>24</v>
      </c>
      <c r="I3714" s="150"/>
      <c r="J3714" s="91"/>
      <c r="K3714" s="91"/>
      <c r="L3714" s="71" t="s">
        <v>2</v>
      </c>
    </row>
    <row r="3715" spans="1:12" x14ac:dyDescent="0.25">
      <c r="A3715" s="155" t="s">
        <v>8389</v>
      </c>
      <c r="B3715" s="91" t="s">
        <v>13275</v>
      </c>
      <c r="C3715" s="91" t="s">
        <v>9237</v>
      </c>
      <c r="D3715" s="91" t="s">
        <v>10669</v>
      </c>
      <c r="E3715" s="91">
        <v>10</v>
      </c>
      <c r="F3715" s="91">
        <v>480</v>
      </c>
      <c r="G3715" s="91">
        <v>360</v>
      </c>
      <c r="H3715" s="91">
        <v>30</v>
      </c>
      <c r="I3715" s="149"/>
      <c r="J3715" s="91"/>
      <c r="K3715" s="91"/>
      <c r="L3715" s="71" t="s">
        <v>2</v>
      </c>
    </row>
    <row r="3716" spans="1:12" x14ac:dyDescent="0.25">
      <c r="A3716" s="156" t="s">
        <v>8392</v>
      </c>
      <c r="B3716" s="91" t="s">
        <v>13276</v>
      </c>
      <c r="C3716" s="91" t="s">
        <v>9237</v>
      </c>
      <c r="D3716" s="91" t="s">
        <v>10669</v>
      </c>
      <c r="E3716" s="91">
        <v>10</v>
      </c>
      <c r="F3716" s="91">
        <v>480</v>
      </c>
      <c r="G3716" s="91">
        <v>360</v>
      </c>
      <c r="H3716" s="91">
        <v>60</v>
      </c>
      <c r="I3716" s="150"/>
      <c r="J3716" s="91"/>
      <c r="K3716" s="91"/>
      <c r="L3716" s="71" t="s">
        <v>2</v>
      </c>
    </row>
    <row r="3717" spans="1:12" x14ac:dyDescent="0.25">
      <c r="A3717" s="155" t="s">
        <v>8395</v>
      </c>
      <c r="B3717" s="91" t="s">
        <v>13277</v>
      </c>
      <c r="C3717" s="91" t="s">
        <v>9237</v>
      </c>
      <c r="D3717" s="91" t="s">
        <v>10669</v>
      </c>
      <c r="E3717" s="91">
        <v>10</v>
      </c>
      <c r="F3717" s="91">
        <v>480</v>
      </c>
      <c r="G3717" s="91">
        <v>360</v>
      </c>
      <c r="H3717" s="91">
        <v>120</v>
      </c>
      <c r="I3717" s="149"/>
      <c r="J3717" s="91"/>
      <c r="K3717" s="91"/>
      <c r="L3717" s="71" t="s">
        <v>2</v>
      </c>
    </row>
    <row r="3718" spans="1:12" x14ac:dyDescent="0.25">
      <c r="A3718" s="156" t="s">
        <v>8398</v>
      </c>
      <c r="B3718" s="91" t="s">
        <v>13278</v>
      </c>
      <c r="C3718" s="91" t="s">
        <v>9237</v>
      </c>
      <c r="D3718" s="91" t="s">
        <v>10674</v>
      </c>
      <c r="E3718" s="91">
        <v>10</v>
      </c>
      <c r="F3718" s="91">
        <v>480</v>
      </c>
      <c r="G3718" s="91">
        <v>360</v>
      </c>
      <c r="H3718" s="91">
        <v>24</v>
      </c>
      <c r="I3718" s="150"/>
      <c r="J3718" s="91"/>
      <c r="K3718" s="91"/>
      <c r="L3718" s="71" t="s">
        <v>2</v>
      </c>
    </row>
    <row r="3719" spans="1:12" x14ac:dyDescent="0.25">
      <c r="A3719" s="155" t="s">
        <v>8401</v>
      </c>
      <c r="B3719" s="91" t="s">
        <v>13279</v>
      </c>
      <c r="C3719" s="91" t="s">
        <v>9237</v>
      </c>
      <c r="D3719" s="91" t="s">
        <v>10674</v>
      </c>
      <c r="E3719" s="91">
        <v>10</v>
      </c>
      <c r="F3719" s="91">
        <v>480</v>
      </c>
      <c r="G3719" s="91">
        <v>360</v>
      </c>
      <c r="H3719" s="91">
        <v>30</v>
      </c>
      <c r="I3719" s="149"/>
      <c r="J3719" s="91"/>
      <c r="K3719" s="91"/>
      <c r="L3719" s="71" t="s">
        <v>2</v>
      </c>
    </row>
    <row r="3720" spans="1:12" x14ac:dyDescent="0.25">
      <c r="A3720" s="156" t="s">
        <v>8404</v>
      </c>
      <c r="B3720" s="91" t="s">
        <v>13280</v>
      </c>
      <c r="C3720" s="91" t="s">
        <v>9237</v>
      </c>
      <c r="D3720" s="91" t="s">
        <v>10674</v>
      </c>
      <c r="E3720" s="91">
        <v>10</v>
      </c>
      <c r="F3720" s="91">
        <v>480</v>
      </c>
      <c r="G3720" s="91">
        <v>360</v>
      </c>
      <c r="H3720" s="91">
        <v>60</v>
      </c>
      <c r="I3720" s="150"/>
      <c r="J3720" s="91"/>
      <c r="K3720" s="91"/>
      <c r="L3720" s="71" t="s">
        <v>2</v>
      </c>
    </row>
    <row r="3721" spans="1:12" x14ac:dyDescent="0.25">
      <c r="A3721" s="155" t="s">
        <v>8407</v>
      </c>
      <c r="B3721" s="91" t="s">
        <v>13281</v>
      </c>
      <c r="C3721" s="91" t="s">
        <v>9237</v>
      </c>
      <c r="D3721" s="91" t="s">
        <v>10674</v>
      </c>
      <c r="E3721" s="91">
        <v>10</v>
      </c>
      <c r="F3721" s="91">
        <v>480</v>
      </c>
      <c r="G3721" s="91">
        <v>360</v>
      </c>
      <c r="H3721" s="91">
        <v>120</v>
      </c>
      <c r="I3721" s="149"/>
      <c r="J3721" s="91"/>
      <c r="K3721" s="91"/>
      <c r="L3721" s="71" t="s">
        <v>2</v>
      </c>
    </row>
    <row r="3722" spans="1:12" x14ac:dyDescent="0.25">
      <c r="A3722" s="156" t="s">
        <v>8410</v>
      </c>
      <c r="B3722" s="91" t="s">
        <v>13282</v>
      </c>
      <c r="C3722" s="91" t="s">
        <v>9237</v>
      </c>
      <c r="D3722" s="91" t="s">
        <v>10679</v>
      </c>
      <c r="E3722" s="91">
        <v>12</v>
      </c>
      <c r="F3722" s="91">
        <v>480</v>
      </c>
      <c r="G3722" s="91">
        <v>360</v>
      </c>
      <c r="H3722" s="91">
        <v>24</v>
      </c>
      <c r="I3722" s="150"/>
      <c r="J3722" s="91"/>
      <c r="K3722" s="91"/>
      <c r="L3722" s="71" t="s">
        <v>2</v>
      </c>
    </row>
    <row r="3723" spans="1:12" x14ac:dyDescent="0.25">
      <c r="A3723" s="155" t="s">
        <v>8413</v>
      </c>
      <c r="B3723" s="91" t="s">
        <v>13283</v>
      </c>
      <c r="C3723" s="91" t="s">
        <v>9237</v>
      </c>
      <c r="D3723" s="91" t="s">
        <v>10679</v>
      </c>
      <c r="E3723" s="91">
        <v>12</v>
      </c>
      <c r="F3723" s="91">
        <v>480</v>
      </c>
      <c r="G3723" s="91">
        <v>360</v>
      </c>
      <c r="H3723" s="91">
        <v>30</v>
      </c>
      <c r="I3723" s="149"/>
      <c r="J3723" s="91"/>
      <c r="K3723" s="91"/>
      <c r="L3723" s="71" t="s">
        <v>2</v>
      </c>
    </row>
    <row r="3724" spans="1:12" x14ac:dyDescent="0.25">
      <c r="A3724" s="156" t="s">
        <v>8415</v>
      </c>
      <c r="B3724" s="91" t="s">
        <v>13284</v>
      </c>
      <c r="C3724" s="91" t="s">
        <v>9237</v>
      </c>
      <c r="D3724" s="91" t="s">
        <v>10679</v>
      </c>
      <c r="E3724" s="91">
        <v>12</v>
      </c>
      <c r="F3724" s="91">
        <v>480</v>
      </c>
      <c r="G3724" s="91">
        <v>360</v>
      </c>
      <c r="H3724" s="91">
        <v>60</v>
      </c>
      <c r="I3724" s="150"/>
      <c r="J3724" s="91"/>
      <c r="K3724" s="91"/>
      <c r="L3724" s="71" t="s">
        <v>2</v>
      </c>
    </row>
    <row r="3725" spans="1:12" x14ac:dyDescent="0.25">
      <c r="A3725" s="155" t="s">
        <v>8418</v>
      </c>
      <c r="B3725" s="91" t="s">
        <v>13285</v>
      </c>
      <c r="C3725" s="91" t="s">
        <v>9237</v>
      </c>
      <c r="D3725" s="91" t="s">
        <v>10679</v>
      </c>
      <c r="E3725" s="91">
        <v>12</v>
      </c>
      <c r="F3725" s="91">
        <v>480</v>
      </c>
      <c r="G3725" s="91">
        <v>360</v>
      </c>
      <c r="H3725" s="91">
        <v>120</v>
      </c>
      <c r="I3725" s="149"/>
      <c r="J3725" s="91"/>
      <c r="K3725" s="91"/>
      <c r="L3725" s="71" t="s">
        <v>2</v>
      </c>
    </row>
    <row r="3726" spans="1:12" x14ac:dyDescent="0.25">
      <c r="A3726" s="156" t="s">
        <v>8421</v>
      </c>
      <c r="B3726" s="91" t="s">
        <v>13286</v>
      </c>
      <c r="C3726" s="91" t="s">
        <v>9237</v>
      </c>
      <c r="D3726" s="91" t="s">
        <v>10684</v>
      </c>
      <c r="E3726" s="91">
        <v>12</v>
      </c>
      <c r="F3726" s="91">
        <v>480</v>
      </c>
      <c r="G3726" s="91">
        <v>360</v>
      </c>
      <c r="H3726" s="91">
        <v>24</v>
      </c>
      <c r="I3726" s="150"/>
      <c r="J3726" s="91"/>
      <c r="K3726" s="91"/>
      <c r="L3726" s="71" t="s">
        <v>2</v>
      </c>
    </row>
    <row r="3727" spans="1:12" x14ac:dyDescent="0.25">
      <c r="A3727" s="155" t="s">
        <v>8423</v>
      </c>
      <c r="B3727" s="91" t="s">
        <v>13287</v>
      </c>
      <c r="C3727" s="91" t="s">
        <v>9237</v>
      </c>
      <c r="D3727" s="91" t="s">
        <v>10684</v>
      </c>
      <c r="E3727" s="91">
        <v>12</v>
      </c>
      <c r="F3727" s="91">
        <v>480</v>
      </c>
      <c r="G3727" s="91">
        <v>360</v>
      </c>
      <c r="H3727" s="91">
        <v>30</v>
      </c>
      <c r="I3727" s="149"/>
      <c r="J3727" s="91"/>
      <c r="K3727" s="91"/>
      <c r="L3727" s="71" t="s">
        <v>2</v>
      </c>
    </row>
    <row r="3728" spans="1:12" x14ac:dyDescent="0.25">
      <c r="A3728" s="156" t="s">
        <v>8426</v>
      </c>
      <c r="B3728" s="91" t="s">
        <v>13288</v>
      </c>
      <c r="C3728" s="91" t="s">
        <v>9237</v>
      </c>
      <c r="D3728" s="91" t="s">
        <v>10684</v>
      </c>
      <c r="E3728" s="91">
        <v>12</v>
      </c>
      <c r="F3728" s="91">
        <v>480</v>
      </c>
      <c r="G3728" s="91">
        <v>360</v>
      </c>
      <c r="H3728" s="91">
        <v>60</v>
      </c>
      <c r="I3728" s="150"/>
      <c r="J3728" s="91"/>
      <c r="K3728" s="91"/>
      <c r="L3728" s="71" t="s">
        <v>2</v>
      </c>
    </row>
    <row r="3729" spans="1:12" x14ac:dyDescent="0.25">
      <c r="A3729" s="155" t="s">
        <v>8429</v>
      </c>
      <c r="B3729" s="91" t="s">
        <v>13289</v>
      </c>
      <c r="C3729" s="91" t="s">
        <v>9237</v>
      </c>
      <c r="D3729" s="91" t="s">
        <v>10684</v>
      </c>
      <c r="E3729" s="91">
        <v>12</v>
      </c>
      <c r="F3729" s="91">
        <v>480</v>
      </c>
      <c r="G3729" s="91">
        <v>360</v>
      </c>
      <c r="H3729" s="91">
        <v>120</v>
      </c>
      <c r="I3729" s="149"/>
      <c r="J3729" s="91"/>
      <c r="K3729" s="91"/>
      <c r="L3729" s="71" t="s">
        <v>2</v>
      </c>
    </row>
    <row r="3730" spans="1:12" x14ac:dyDescent="0.25">
      <c r="A3730" s="156" t="s">
        <v>8432</v>
      </c>
      <c r="B3730" s="91" t="s">
        <v>13290</v>
      </c>
      <c r="C3730" s="91" t="s">
        <v>9237</v>
      </c>
      <c r="D3730" s="91" t="s">
        <v>10689</v>
      </c>
      <c r="E3730" s="91">
        <v>12</v>
      </c>
      <c r="F3730" s="91">
        <v>480</v>
      </c>
      <c r="G3730" s="91">
        <v>360</v>
      </c>
      <c r="H3730" s="91">
        <v>24</v>
      </c>
      <c r="I3730" s="150"/>
      <c r="J3730" s="91"/>
      <c r="K3730" s="91"/>
      <c r="L3730" s="71" t="s">
        <v>2</v>
      </c>
    </row>
    <row r="3731" spans="1:12" x14ac:dyDescent="0.25">
      <c r="A3731" s="155" t="s">
        <v>8435</v>
      </c>
      <c r="B3731" s="91" t="s">
        <v>13291</v>
      </c>
      <c r="C3731" s="91" t="s">
        <v>9237</v>
      </c>
      <c r="D3731" s="91" t="s">
        <v>10689</v>
      </c>
      <c r="E3731" s="91">
        <v>12</v>
      </c>
      <c r="F3731" s="91">
        <v>480</v>
      </c>
      <c r="G3731" s="91">
        <v>360</v>
      </c>
      <c r="H3731" s="91">
        <v>30</v>
      </c>
      <c r="I3731" s="149"/>
      <c r="J3731" s="91"/>
      <c r="K3731" s="91"/>
      <c r="L3731" s="71" t="s">
        <v>2</v>
      </c>
    </row>
    <row r="3732" spans="1:12" x14ac:dyDescent="0.25">
      <c r="A3732" s="156" t="s">
        <v>8436</v>
      </c>
      <c r="B3732" s="91" t="s">
        <v>13292</v>
      </c>
      <c r="C3732" s="91" t="s">
        <v>9237</v>
      </c>
      <c r="D3732" s="91" t="s">
        <v>10689</v>
      </c>
      <c r="E3732" s="91">
        <v>12</v>
      </c>
      <c r="F3732" s="91">
        <v>480</v>
      </c>
      <c r="G3732" s="91">
        <v>360</v>
      </c>
      <c r="H3732" s="91">
        <v>60</v>
      </c>
      <c r="I3732" s="150"/>
      <c r="J3732" s="91"/>
      <c r="K3732" s="91"/>
      <c r="L3732" s="71" t="s">
        <v>2</v>
      </c>
    </row>
    <row r="3733" spans="1:12" x14ac:dyDescent="0.25">
      <c r="A3733" s="155" t="s">
        <v>8438</v>
      </c>
      <c r="B3733" s="91" t="s">
        <v>13293</v>
      </c>
      <c r="C3733" s="91" t="s">
        <v>9237</v>
      </c>
      <c r="D3733" s="91" t="s">
        <v>10689</v>
      </c>
      <c r="E3733" s="91">
        <v>12</v>
      </c>
      <c r="F3733" s="91">
        <v>480</v>
      </c>
      <c r="G3733" s="91">
        <v>360</v>
      </c>
      <c r="H3733" s="91">
        <v>120</v>
      </c>
      <c r="I3733" s="149"/>
      <c r="J3733" s="91"/>
      <c r="K3733" s="91"/>
      <c r="L3733" s="71" t="s">
        <v>2</v>
      </c>
    </row>
    <row r="3734" spans="1:12" x14ac:dyDescent="0.25">
      <c r="A3734" s="156" t="s">
        <v>8440</v>
      </c>
      <c r="B3734" s="91" t="s">
        <v>13294</v>
      </c>
      <c r="C3734" s="91" t="s">
        <v>9237</v>
      </c>
      <c r="D3734" s="91" t="s">
        <v>10694</v>
      </c>
      <c r="E3734" s="91">
        <v>12</v>
      </c>
      <c r="F3734" s="91">
        <v>480</v>
      </c>
      <c r="G3734" s="91">
        <v>360</v>
      </c>
      <c r="H3734" s="91">
        <v>24</v>
      </c>
      <c r="I3734" s="150"/>
      <c r="J3734" s="91"/>
      <c r="K3734" s="91"/>
      <c r="L3734" s="71" t="s">
        <v>2</v>
      </c>
    </row>
    <row r="3735" spans="1:12" x14ac:dyDescent="0.25">
      <c r="A3735" s="155" t="s">
        <v>8443</v>
      </c>
      <c r="B3735" s="91" t="s">
        <v>13295</v>
      </c>
      <c r="C3735" s="91" t="s">
        <v>9237</v>
      </c>
      <c r="D3735" s="91" t="s">
        <v>10694</v>
      </c>
      <c r="E3735" s="91">
        <v>12</v>
      </c>
      <c r="F3735" s="91">
        <v>480</v>
      </c>
      <c r="G3735" s="91">
        <v>360</v>
      </c>
      <c r="H3735" s="91">
        <v>30</v>
      </c>
      <c r="I3735" s="149"/>
      <c r="J3735" s="91"/>
      <c r="K3735" s="91"/>
      <c r="L3735" s="71" t="s">
        <v>2</v>
      </c>
    </row>
    <row r="3736" spans="1:12" x14ac:dyDescent="0.25">
      <c r="A3736" s="156" t="s">
        <v>8446</v>
      </c>
      <c r="B3736" s="91" t="s">
        <v>13296</v>
      </c>
      <c r="C3736" s="91" t="s">
        <v>9237</v>
      </c>
      <c r="D3736" s="91" t="s">
        <v>10694</v>
      </c>
      <c r="E3736" s="91">
        <v>12</v>
      </c>
      <c r="F3736" s="91">
        <v>480</v>
      </c>
      <c r="G3736" s="91">
        <v>360</v>
      </c>
      <c r="H3736" s="91">
        <v>60</v>
      </c>
      <c r="I3736" s="150"/>
      <c r="J3736" s="91"/>
      <c r="K3736" s="91"/>
      <c r="L3736" s="71" t="s">
        <v>2</v>
      </c>
    </row>
    <row r="3737" spans="1:12" x14ac:dyDescent="0.25">
      <c r="A3737" s="155" t="s">
        <v>8448</v>
      </c>
      <c r="B3737" s="91" t="s">
        <v>13297</v>
      </c>
      <c r="C3737" s="91" t="s">
        <v>9237</v>
      </c>
      <c r="D3737" s="91" t="s">
        <v>10694</v>
      </c>
      <c r="E3737" s="91">
        <v>12</v>
      </c>
      <c r="F3737" s="91">
        <v>480</v>
      </c>
      <c r="G3737" s="91">
        <v>360</v>
      </c>
      <c r="H3737" s="91">
        <v>120</v>
      </c>
      <c r="I3737" s="149"/>
      <c r="J3737" s="91"/>
      <c r="K3737" s="91"/>
      <c r="L3737" s="71" t="s">
        <v>2</v>
      </c>
    </row>
    <row r="3738" spans="1:12" x14ac:dyDescent="0.25">
      <c r="A3738" s="156" t="s">
        <v>8451</v>
      </c>
      <c r="B3738" s="91" t="s">
        <v>13298</v>
      </c>
      <c r="C3738" s="91" t="s">
        <v>9237</v>
      </c>
      <c r="D3738" s="91" t="s">
        <v>10639</v>
      </c>
      <c r="E3738" s="91">
        <v>8</v>
      </c>
      <c r="F3738" s="91">
        <v>640</v>
      </c>
      <c r="G3738" s="91">
        <v>480</v>
      </c>
      <c r="H3738" s="91">
        <v>24</v>
      </c>
      <c r="I3738" s="150"/>
      <c r="J3738" s="91"/>
      <c r="K3738" s="91"/>
      <c r="L3738" s="71" t="s">
        <v>2</v>
      </c>
    </row>
    <row r="3739" spans="1:12" x14ac:dyDescent="0.25">
      <c r="A3739" s="155" t="s">
        <v>8454</v>
      </c>
      <c r="B3739" s="91" t="s">
        <v>13299</v>
      </c>
      <c r="C3739" s="91" t="s">
        <v>9237</v>
      </c>
      <c r="D3739" s="91" t="s">
        <v>10639</v>
      </c>
      <c r="E3739" s="91">
        <v>8</v>
      </c>
      <c r="F3739" s="91">
        <v>640</v>
      </c>
      <c r="G3739" s="91">
        <v>480</v>
      </c>
      <c r="H3739" s="91">
        <v>30</v>
      </c>
      <c r="I3739" s="149"/>
      <c r="J3739" s="91"/>
      <c r="K3739" s="91"/>
      <c r="L3739" s="71" t="s">
        <v>2</v>
      </c>
    </row>
    <row r="3740" spans="1:12" x14ac:dyDescent="0.25">
      <c r="A3740" s="156" t="s">
        <v>8456</v>
      </c>
      <c r="B3740" s="91" t="s">
        <v>13300</v>
      </c>
      <c r="C3740" s="91" t="s">
        <v>9237</v>
      </c>
      <c r="D3740" s="91" t="s">
        <v>10639</v>
      </c>
      <c r="E3740" s="91">
        <v>8</v>
      </c>
      <c r="F3740" s="91">
        <v>640</v>
      </c>
      <c r="G3740" s="91">
        <v>480</v>
      </c>
      <c r="H3740" s="91">
        <v>60</v>
      </c>
      <c r="I3740" s="150"/>
      <c r="J3740" s="91"/>
      <c r="K3740" s="91"/>
      <c r="L3740" s="71" t="s">
        <v>2</v>
      </c>
    </row>
    <row r="3741" spans="1:12" x14ac:dyDescent="0.25">
      <c r="A3741" s="155" t="s">
        <v>8459</v>
      </c>
      <c r="B3741" s="91" t="s">
        <v>13301</v>
      </c>
      <c r="C3741" s="91" t="s">
        <v>9237</v>
      </c>
      <c r="D3741" s="91" t="s">
        <v>10639</v>
      </c>
      <c r="E3741" s="91">
        <v>8</v>
      </c>
      <c r="F3741" s="91">
        <v>640</v>
      </c>
      <c r="G3741" s="91">
        <v>480</v>
      </c>
      <c r="H3741" s="91">
        <v>120</v>
      </c>
      <c r="I3741" s="149"/>
      <c r="J3741" s="91"/>
      <c r="K3741" s="91"/>
      <c r="L3741" s="71" t="s">
        <v>2</v>
      </c>
    </row>
    <row r="3742" spans="1:12" x14ac:dyDescent="0.25">
      <c r="A3742" s="156" t="s">
        <v>8462</v>
      </c>
      <c r="B3742" s="91" t="s">
        <v>13302</v>
      </c>
      <c r="C3742" s="91" t="s">
        <v>9237</v>
      </c>
      <c r="D3742" s="91" t="s">
        <v>10644</v>
      </c>
      <c r="E3742" s="91">
        <v>8</v>
      </c>
      <c r="F3742" s="91">
        <v>640</v>
      </c>
      <c r="G3742" s="91">
        <v>480</v>
      </c>
      <c r="H3742" s="91">
        <v>24</v>
      </c>
      <c r="I3742" s="150"/>
      <c r="J3742" s="91"/>
      <c r="K3742" s="91"/>
      <c r="L3742" s="71" t="s">
        <v>2</v>
      </c>
    </row>
    <row r="3743" spans="1:12" x14ac:dyDescent="0.25">
      <c r="A3743" s="155" t="s">
        <v>8465</v>
      </c>
      <c r="B3743" s="91" t="s">
        <v>13303</v>
      </c>
      <c r="C3743" s="91" t="s">
        <v>9237</v>
      </c>
      <c r="D3743" s="91" t="s">
        <v>10644</v>
      </c>
      <c r="E3743" s="91">
        <v>8</v>
      </c>
      <c r="F3743" s="91">
        <v>640</v>
      </c>
      <c r="G3743" s="91">
        <v>480</v>
      </c>
      <c r="H3743" s="91">
        <v>30</v>
      </c>
      <c r="I3743" s="149"/>
      <c r="J3743" s="91"/>
      <c r="K3743" s="91"/>
      <c r="L3743" s="71" t="s">
        <v>2</v>
      </c>
    </row>
    <row r="3744" spans="1:12" x14ac:dyDescent="0.25">
      <c r="A3744" s="156" t="s">
        <v>8468</v>
      </c>
      <c r="B3744" s="91" t="s">
        <v>13304</v>
      </c>
      <c r="C3744" s="91" t="s">
        <v>9237</v>
      </c>
      <c r="D3744" s="91" t="s">
        <v>10644</v>
      </c>
      <c r="E3744" s="91">
        <v>8</v>
      </c>
      <c r="F3744" s="91">
        <v>640</v>
      </c>
      <c r="G3744" s="91">
        <v>480</v>
      </c>
      <c r="H3744" s="91">
        <v>60</v>
      </c>
      <c r="I3744" s="150"/>
      <c r="J3744" s="91"/>
      <c r="K3744" s="91"/>
      <c r="L3744" s="71" t="s">
        <v>2</v>
      </c>
    </row>
    <row r="3745" spans="1:12" x14ac:dyDescent="0.25">
      <c r="A3745" s="155" t="s">
        <v>8470</v>
      </c>
      <c r="B3745" s="91" t="s">
        <v>13305</v>
      </c>
      <c r="C3745" s="91" t="s">
        <v>9237</v>
      </c>
      <c r="D3745" s="91" t="s">
        <v>10644</v>
      </c>
      <c r="E3745" s="91">
        <v>8</v>
      </c>
      <c r="F3745" s="91">
        <v>640</v>
      </c>
      <c r="G3745" s="91">
        <v>480</v>
      </c>
      <c r="H3745" s="91">
        <v>120</v>
      </c>
      <c r="I3745" s="149"/>
      <c r="J3745" s="91"/>
      <c r="K3745" s="91"/>
      <c r="L3745" s="71" t="s">
        <v>2</v>
      </c>
    </row>
    <row r="3746" spans="1:12" x14ac:dyDescent="0.25">
      <c r="A3746" s="156" t="s">
        <v>8473</v>
      </c>
      <c r="B3746" s="91" t="s">
        <v>13306</v>
      </c>
      <c r="C3746" s="91" t="s">
        <v>9237</v>
      </c>
      <c r="D3746" s="91" t="s">
        <v>10649</v>
      </c>
      <c r="E3746" s="91">
        <v>8</v>
      </c>
      <c r="F3746" s="91">
        <v>640</v>
      </c>
      <c r="G3746" s="91">
        <v>480</v>
      </c>
      <c r="H3746" s="91">
        <v>24</v>
      </c>
      <c r="I3746" s="150"/>
      <c r="J3746" s="91"/>
      <c r="K3746" s="91"/>
      <c r="L3746" s="71" t="s">
        <v>2</v>
      </c>
    </row>
    <row r="3747" spans="1:12" x14ac:dyDescent="0.25">
      <c r="A3747" s="155" t="s">
        <v>8476</v>
      </c>
      <c r="B3747" s="91" t="s">
        <v>13307</v>
      </c>
      <c r="C3747" s="91" t="s">
        <v>9237</v>
      </c>
      <c r="D3747" s="91" t="s">
        <v>10649</v>
      </c>
      <c r="E3747" s="91">
        <v>8</v>
      </c>
      <c r="F3747" s="91">
        <v>640</v>
      </c>
      <c r="G3747" s="91">
        <v>480</v>
      </c>
      <c r="H3747" s="91">
        <v>30</v>
      </c>
      <c r="I3747" s="149"/>
      <c r="J3747" s="91"/>
      <c r="K3747" s="91"/>
      <c r="L3747" s="71" t="s">
        <v>2</v>
      </c>
    </row>
    <row r="3748" spans="1:12" x14ac:dyDescent="0.25">
      <c r="A3748" s="156" t="s">
        <v>8478</v>
      </c>
      <c r="B3748" s="91" t="s">
        <v>13308</v>
      </c>
      <c r="C3748" s="91" t="s">
        <v>9237</v>
      </c>
      <c r="D3748" s="91" t="s">
        <v>10649</v>
      </c>
      <c r="E3748" s="91">
        <v>8</v>
      </c>
      <c r="F3748" s="91">
        <v>640</v>
      </c>
      <c r="G3748" s="91">
        <v>480</v>
      </c>
      <c r="H3748" s="91">
        <v>60</v>
      </c>
      <c r="I3748" s="150"/>
      <c r="J3748" s="91"/>
      <c r="K3748" s="91"/>
      <c r="L3748" s="71" t="s">
        <v>2</v>
      </c>
    </row>
    <row r="3749" spans="1:12" x14ac:dyDescent="0.25">
      <c r="A3749" s="155" t="s">
        <v>8481</v>
      </c>
      <c r="B3749" s="91" t="s">
        <v>13309</v>
      </c>
      <c r="C3749" s="91" t="s">
        <v>9237</v>
      </c>
      <c r="D3749" s="91" t="s">
        <v>10649</v>
      </c>
      <c r="E3749" s="91">
        <v>8</v>
      </c>
      <c r="F3749" s="91">
        <v>640</v>
      </c>
      <c r="G3749" s="91">
        <v>480</v>
      </c>
      <c r="H3749" s="91">
        <v>120</v>
      </c>
      <c r="I3749" s="149"/>
      <c r="J3749" s="91"/>
      <c r="K3749" s="91"/>
      <c r="L3749" s="71" t="s">
        <v>2</v>
      </c>
    </row>
    <row r="3750" spans="1:12" x14ac:dyDescent="0.25">
      <c r="A3750" s="156" t="s">
        <v>8484</v>
      </c>
      <c r="B3750" s="91" t="s">
        <v>13310</v>
      </c>
      <c r="C3750" s="91" t="s">
        <v>9237</v>
      </c>
      <c r="D3750" s="91" t="s">
        <v>10654</v>
      </c>
      <c r="E3750" s="91">
        <v>8</v>
      </c>
      <c r="F3750" s="91">
        <v>640</v>
      </c>
      <c r="G3750" s="91">
        <v>480</v>
      </c>
      <c r="H3750" s="91">
        <v>24</v>
      </c>
      <c r="I3750" s="150"/>
      <c r="J3750" s="91"/>
      <c r="K3750" s="91"/>
      <c r="L3750" s="71" t="s">
        <v>2</v>
      </c>
    </row>
    <row r="3751" spans="1:12" x14ac:dyDescent="0.25">
      <c r="A3751" s="155" t="s">
        <v>8485</v>
      </c>
      <c r="B3751" s="91" t="s">
        <v>13311</v>
      </c>
      <c r="C3751" s="91" t="s">
        <v>9237</v>
      </c>
      <c r="D3751" s="91" t="s">
        <v>10654</v>
      </c>
      <c r="E3751" s="91">
        <v>8</v>
      </c>
      <c r="F3751" s="91">
        <v>640</v>
      </c>
      <c r="G3751" s="91">
        <v>480</v>
      </c>
      <c r="H3751" s="91">
        <v>30</v>
      </c>
      <c r="I3751" s="149"/>
      <c r="J3751" s="91"/>
      <c r="K3751" s="91"/>
      <c r="L3751" s="71" t="s">
        <v>2</v>
      </c>
    </row>
    <row r="3752" spans="1:12" x14ac:dyDescent="0.25">
      <c r="A3752" s="156" t="s">
        <v>8487</v>
      </c>
      <c r="B3752" s="91" t="s">
        <v>13312</v>
      </c>
      <c r="C3752" s="91" t="s">
        <v>9237</v>
      </c>
      <c r="D3752" s="91" t="s">
        <v>10654</v>
      </c>
      <c r="E3752" s="91">
        <v>8</v>
      </c>
      <c r="F3752" s="91">
        <v>640</v>
      </c>
      <c r="G3752" s="91">
        <v>480</v>
      </c>
      <c r="H3752" s="91">
        <v>60</v>
      </c>
      <c r="I3752" s="150"/>
      <c r="J3752" s="91"/>
      <c r="K3752" s="91"/>
      <c r="L3752" s="71" t="s">
        <v>2</v>
      </c>
    </row>
    <row r="3753" spans="1:12" x14ac:dyDescent="0.25">
      <c r="A3753" s="155" t="s">
        <v>8490</v>
      </c>
      <c r="B3753" s="91" t="s">
        <v>13313</v>
      </c>
      <c r="C3753" s="91" t="s">
        <v>9237</v>
      </c>
      <c r="D3753" s="91" t="s">
        <v>10654</v>
      </c>
      <c r="E3753" s="91">
        <v>8</v>
      </c>
      <c r="F3753" s="91">
        <v>640</v>
      </c>
      <c r="G3753" s="91">
        <v>480</v>
      </c>
      <c r="H3753" s="91">
        <v>120</v>
      </c>
      <c r="I3753" s="149"/>
      <c r="J3753" s="91"/>
      <c r="K3753" s="91"/>
      <c r="L3753" s="71" t="s">
        <v>2</v>
      </c>
    </row>
    <row r="3754" spans="1:12" x14ac:dyDescent="0.25">
      <c r="A3754" s="156" t="s">
        <v>8493</v>
      </c>
      <c r="B3754" s="91" t="s">
        <v>13314</v>
      </c>
      <c r="C3754" s="91" t="s">
        <v>9237</v>
      </c>
      <c r="D3754" s="91" t="s">
        <v>10659</v>
      </c>
      <c r="E3754" s="91">
        <v>10</v>
      </c>
      <c r="F3754" s="91">
        <v>640</v>
      </c>
      <c r="G3754" s="91">
        <v>480</v>
      </c>
      <c r="H3754" s="91">
        <v>24</v>
      </c>
      <c r="I3754" s="150"/>
      <c r="J3754" s="91"/>
      <c r="K3754" s="91"/>
      <c r="L3754" s="71" t="s">
        <v>2</v>
      </c>
    </row>
    <row r="3755" spans="1:12" x14ac:dyDescent="0.25">
      <c r="A3755" s="155" t="s">
        <v>8494</v>
      </c>
      <c r="B3755" s="91" t="s">
        <v>13315</v>
      </c>
      <c r="C3755" s="91" t="s">
        <v>9237</v>
      </c>
      <c r="D3755" s="91" t="s">
        <v>10659</v>
      </c>
      <c r="E3755" s="91">
        <v>10</v>
      </c>
      <c r="F3755" s="91">
        <v>640</v>
      </c>
      <c r="G3755" s="91">
        <v>480</v>
      </c>
      <c r="H3755" s="91">
        <v>30</v>
      </c>
      <c r="I3755" s="149"/>
      <c r="J3755" s="91"/>
      <c r="K3755" s="91"/>
      <c r="L3755" s="71" t="s">
        <v>2</v>
      </c>
    </row>
    <row r="3756" spans="1:12" x14ac:dyDescent="0.25">
      <c r="A3756" s="156" t="s">
        <v>8497</v>
      </c>
      <c r="B3756" s="91" t="s">
        <v>13316</v>
      </c>
      <c r="C3756" s="91" t="s">
        <v>9237</v>
      </c>
      <c r="D3756" s="91" t="s">
        <v>10659</v>
      </c>
      <c r="E3756" s="91">
        <v>10</v>
      </c>
      <c r="F3756" s="91">
        <v>640</v>
      </c>
      <c r="G3756" s="91">
        <v>480</v>
      </c>
      <c r="H3756" s="91">
        <v>60</v>
      </c>
      <c r="I3756" s="150"/>
      <c r="J3756" s="91"/>
      <c r="K3756" s="91"/>
      <c r="L3756" s="71" t="s">
        <v>2</v>
      </c>
    </row>
    <row r="3757" spans="1:12" x14ac:dyDescent="0.25">
      <c r="A3757" s="155" t="s">
        <v>8500</v>
      </c>
      <c r="B3757" s="91" t="s">
        <v>13317</v>
      </c>
      <c r="C3757" s="91" t="s">
        <v>9237</v>
      </c>
      <c r="D3757" s="91" t="s">
        <v>10659</v>
      </c>
      <c r="E3757" s="91">
        <v>10</v>
      </c>
      <c r="F3757" s="91">
        <v>640</v>
      </c>
      <c r="G3757" s="91">
        <v>480</v>
      </c>
      <c r="H3757" s="91">
        <v>120</v>
      </c>
      <c r="I3757" s="149"/>
      <c r="J3757" s="91"/>
      <c r="K3757" s="91"/>
      <c r="L3757" s="71" t="s">
        <v>2</v>
      </c>
    </row>
    <row r="3758" spans="1:12" x14ac:dyDescent="0.25">
      <c r="A3758" s="156" t="s">
        <v>8503</v>
      </c>
      <c r="B3758" s="91" t="s">
        <v>13318</v>
      </c>
      <c r="C3758" s="91" t="s">
        <v>9237</v>
      </c>
      <c r="D3758" s="91" t="s">
        <v>10664</v>
      </c>
      <c r="E3758" s="91">
        <v>10</v>
      </c>
      <c r="F3758" s="91">
        <v>640</v>
      </c>
      <c r="G3758" s="91">
        <v>480</v>
      </c>
      <c r="H3758" s="91">
        <v>24</v>
      </c>
      <c r="I3758" s="150"/>
      <c r="J3758" s="91"/>
      <c r="K3758" s="91"/>
      <c r="L3758" s="71" t="s">
        <v>2</v>
      </c>
    </row>
    <row r="3759" spans="1:12" x14ac:dyDescent="0.25">
      <c r="A3759" s="155" t="s">
        <v>8505</v>
      </c>
      <c r="B3759" s="91" t="s">
        <v>13319</v>
      </c>
      <c r="C3759" s="91" t="s">
        <v>9237</v>
      </c>
      <c r="D3759" s="91" t="s">
        <v>10664</v>
      </c>
      <c r="E3759" s="91">
        <v>10</v>
      </c>
      <c r="F3759" s="91">
        <v>640</v>
      </c>
      <c r="G3759" s="91">
        <v>480</v>
      </c>
      <c r="H3759" s="91">
        <v>30</v>
      </c>
      <c r="I3759" s="149"/>
      <c r="J3759" s="91"/>
      <c r="K3759" s="91"/>
      <c r="L3759" s="71" t="s">
        <v>2</v>
      </c>
    </row>
    <row r="3760" spans="1:12" x14ac:dyDescent="0.25">
      <c r="A3760" s="156" t="s">
        <v>8508</v>
      </c>
      <c r="B3760" s="91" t="s">
        <v>13320</v>
      </c>
      <c r="C3760" s="91" t="s">
        <v>9237</v>
      </c>
      <c r="D3760" s="91" t="s">
        <v>10664</v>
      </c>
      <c r="E3760" s="91">
        <v>10</v>
      </c>
      <c r="F3760" s="91">
        <v>640</v>
      </c>
      <c r="G3760" s="91">
        <v>480</v>
      </c>
      <c r="H3760" s="91">
        <v>60</v>
      </c>
      <c r="I3760" s="150"/>
      <c r="J3760" s="91"/>
      <c r="K3760" s="91"/>
      <c r="L3760" s="71" t="s">
        <v>2</v>
      </c>
    </row>
    <row r="3761" spans="1:12" x14ac:dyDescent="0.25">
      <c r="A3761" s="155" t="s">
        <v>8511</v>
      </c>
      <c r="B3761" s="91" t="s">
        <v>13321</v>
      </c>
      <c r="C3761" s="91" t="s">
        <v>9237</v>
      </c>
      <c r="D3761" s="91" t="s">
        <v>10664</v>
      </c>
      <c r="E3761" s="91">
        <v>10</v>
      </c>
      <c r="F3761" s="91">
        <v>640</v>
      </c>
      <c r="G3761" s="91">
        <v>480</v>
      </c>
      <c r="H3761" s="91">
        <v>120</v>
      </c>
      <c r="I3761" s="149"/>
      <c r="J3761" s="91"/>
      <c r="K3761" s="91"/>
      <c r="L3761" s="71" t="s">
        <v>2</v>
      </c>
    </row>
    <row r="3762" spans="1:12" x14ac:dyDescent="0.25">
      <c r="A3762" s="156" t="s">
        <v>8514</v>
      </c>
      <c r="B3762" s="91" t="s">
        <v>13322</v>
      </c>
      <c r="C3762" s="91" t="s">
        <v>9237</v>
      </c>
      <c r="D3762" s="91" t="s">
        <v>10669</v>
      </c>
      <c r="E3762" s="91">
        <v>10</v>
      </c>
      <c r="F3762" s="91">
        <v>640</v>
      </c>
      <c r="G3762" s="91">
        <v>480</v>
      </c>
      <c r="H3762" s="91">
        <v>24</v>
      </c>
      <c r="I3762" s="150"/>
      <c r="J3762" s="91"/>
      <c r="K3762" s="91"/>
      <c r="L3762" s="71" t="s">
        <v>2</v>
      </c>
    </row>
    <row r="3763" spans="1:12" x14ac:dyDescent="0.25">
      <c r="A3763" s="155" t="s">
        <v>8517</v>
      </c>
      <c r="B3763" s="91" t="s">
        <v>13323</v>
      </c>
      <c r="C3763" s="91" t="s">
        <v>9237</v>
      </c>
      <c r="D3763" s="91" t="s">
        <v>10669</v>
      </c>
      <c r="E3763" s="91">
        <v>10</v>
      </c>
      <c r="F3763" s="91">
        <v>640</v>
      </c>
      <c r="G3763" s="91">
        <v>480</v>
      </c>
      <c r="H3763" s="91">
        <v>30</v>
      </c>
      <c r="I3763" s="149"/>
      <c r="J3763" s="91"/>
      <c r="K3763" s="91"/>
      <c r="L3763" s="71" t="s">
        <v>2</v>
      </c>
    </row>
    <row r="3764" spans="1:12" x14ac:dyDescent="0.25">
      <c r="A3764" s="156" t="s">
        <v>8519</v>
      </c>
      <c r="B3764" s="91" t="s">
        <v>13324</v>
      </c>
      <c r="C3764" s="91" t="s">
        <v>9237</v>
      </c>
      <c r="D3764" s="91" t="s">
        <v>10669</v>
      </c>
      <c r="E3764" s="91">
        <v>10</v>
      </c>
      <c r="F3764" s="91">
        <v>640</v>
      </c>
      <c r="G3764" s="91">
        <v>480</v>
      </c>
      <c r="H3764" s="91">
        <v>60</v>
      </c>
      <c r="I3764" s="150"/>
      <c r="J3764" s="91"/>
      <c r="K3764" s="91"/>
      <c r="L3764" s="71" t="s">
        <v>2</v>
      </c>
    </row>
    <row r="3765" spans="1:12" x14ac:dyDescent="0.25">
      <c r="A3765" s="155" t="s">
        <v>8522</v>
      </c>
      <c r="B3765" s="91" t="s">
        <v>13325</v>
      </c>
      <c r="C3765" s="91" t="s">
        <v>9237</v>
      </c>
      <c r="D3765" s="91" t="s">
        <v>10669</v>
      </c>
      <c r="E3765" s="91">
        <v>10</v>
      </c>
      <c r="F3765" s="91">
        <v>640</v>
      </c>
      <c r="G3765" s="91">
        <v>480</v>
      </c>
      <c r="H3765" s="91">
        <v>120</v>
      </c>
      <c r="I3765" s="149"/>
      <c r="J3765" s="91"/>
      <c r="K3765" s="91"/>
      <c r="L3765" s="71" t="s">
        <v>2</v>
      </c>
    </row>
    <row r="3766" spans="1:12" x14ac:dyDescent="0.25">
      <c r="A3766" s="156" t="s">
        <v>8525</v>
      </c>
      <c r="B3766" s="91" t="s">
        <v>13326</v>
      </c>
      <c r="C3766" s="91" t="s">
        <v>9237</v>
      </c>
      <c r="D3766" s="91" t="s">
        <v>10674</v>
      </c>
      <c r="E3766" s="91">
        <v>10</v>
      </c>
      <c r="F3766" s="91">
        <v>640</v>
      </c>
      <c r="G3766" s="91">
        <v>480</v>
      </c>
      <c r="H3766" s="91">
        <v>24</v>
      </c>
      <c r="I3766" s="150"/>
      <c r="J3766" s="91"/>
      <c r="K3766" s="91"/>
      <c r="L3766" s="71" t="s">
        <v>2</v>
      </c>
    </row>
    <row r="3767" spans="1:12" x14ac:dyDescent="0.25">
      <c r="A3767" s="155" t="s">
        <v>8528</v>
      </c>
      <c r="B3767" s="91" t="s">
        <v>13327</v>
      </c>
      <c r="C3767" s="91" t="s">
        <v>9237</v>
      </c>
      <c r="D3767" s="91" t="s">
        <v>10674</v>
      </c>
      <c r="E3767" s="91">
        <v>10</v>
      </c>
      <c r="F3767" s="91">
        <v>640</v>
      </c>
      <c r="G3767" s="91">
        <v>480</v>
      </c>
      <c r="H3767" s="91">
        <v>30</v>
      </c>
      <c r="I3767" s="149"/>
      <c r="J3767" s="91"/>
      <c r="K3767" s="91"/>
      <c r="L3767" s="71" t="s">
        <v>2</v>
      </c>
    </row>
    <row r="3768" spans="1:12" x14ac:dyDescent="0.25">
      <c r="A3768" s="156" t="s">
        <v>8531</v>
      </c>
      <c r="B3768" s="91" t="s">
        <v>13328</v>
      </c>
      <c r="C3768" s="91" t="s">
        <v>9237</v>
      </c>
      <c r="D3768" s="91" t="s">
        <v>10674</v>
      </c>
      <c r="E3768" s="91">
        <v>10</v>
      </c>
      <c r="F3768" s="91">
        <v>640</v>
      </c>
      <c r="G3768" s="91">
        <v>480</v>
      </c>
      <c r="H3768" s="91">
        <v>60</v>
      </c>
      <c r="I3768" s="150"/>
      <c r="J3768" s="91"/>
      <c r="K3768" s="91"/>
      <c r="L3768" s="71" t="s">
        <v>2</v>
      </c>
    </row>
    <row r="3769" spans="1:12" x14ac:dyDescent="0.25">
      <c r="A3769" s="155" t="s">
        <v>8535</v>
      </c>
      <c r="B3769" s="91" t="s">
        <v>13329</v>
      </c>
      <c r="C3769" s="91" t="s">
        <v>9237</v>
      </c>
      <c r="D3769" s="91" t="s">
        <v>10674</v>
      </c>
      <c r="E3769" s="91">
        <v>10</v>
      </c>
      <c r="F3769" s="91">
        <v>640</v>
      </c>
      <c r="G3769" s="91">
        <v>480</v>
      </c>
      <c r="H3769" s="91">
        <v>120</v>
      </c>
      <c r="I3769" s="149"/>
      <c r="J3769" s="91"/>
      <c r="K3769" s="91"/>
      <c r="L3769" s="71" t="s">
        <v>2</v>
      </c>
    </row>
    <row r="3770" spans="1:12" x14ac:dyDescent="0.25">
      <c r="A3770" s="156" t="s">
        <v>8537</v>
      </c>
      <c r="B3770" s="91" t="s">
        <v>13330</v>
      </c>
      <c r="C3770" s="91" t="s">
        <v>9237</v>
      </c>
      <c r="D3770" s="91" t="s">
        <v>10679</v>
      </c>
      <c r="E3770" s="91">
        <v>12</v>
      </c>
      <c r="F3770" s="91">
        <v>640</v>
      </c>
      <c r="G3770" s="91">
        <v>480</v>
      </c>
      <c r="H3770" s="91">
        <v>24</v>
      </c>
      <c r="I3770" s="150"/>
      <c r="J3770" s="91"/>
      <c r="K3770" s="91"/>
      <c r="L3770" s="71" t="s">
        <v>2</v>
      </c>
    </row>
    <row r="3771" spans="1:12" x14ac:dyDescent="0.25">
      <c r="A3771" s="155" t="s">
        <v>8540</v>
      </c>
      <c r="B3771" s="91" t="s">
        <v>13331</v>
      </c>
      <c r="C3771" s="91" t="s">
        <v>9237</v>
      </c>
      <c r="D3771" s="91" t="s">
        <v>10679</v>
      </c>
      <c r="E3771" s="91">
        <v>12</v>
      </c>
      <c r="F3771" s="91">
        <v>640</v>
      </c>
      <c r="G3771" s="91">
        <v>480</v>
      </c>
      <c r="H3771" s="91">
        <v>30</v>
      </c>
      <c r="I3771" s="149"/>
      <c r="J3771" s="91"/>
      <c r="K3771" s="91"/>
      <c r="L3771" s="71" t="s">
        <v>2</v>
      </c>
    </row>
    <row r="3772" spans="1:12" x14ac:dyDescent="0.25">
      <c r="A3772" s="156" t="s">
        <v>8543</v>
      </c>
      <c r="B3772" s="91" t="s">
        <v>13332</v>
      </c>
      <c r="C3772" s="91" t="s">
        <v>9237</v>
      </c>
      <c r="D3772" s="91" t="s">
        <v>10679</v>
      </c>
      <c r="E3772" s="91">
        <v>12</v>
      </c>
      <c r="F3772" s="91">
        <v>640</v>
      </c>
      <c r="G3772" s="91">
        <v>480</v>
      </c>
      <c r="H3772" s="91">
        <v>60</v>
      </c>
      <c r="I3772" s="150"/>
      <c r="J3772" s="91"/>
      <c r="K3772" s="91"/>
      <c r="L3772" s="71" t="s">
        <v>2</v>
      </c>
    </row>
    <row r="3773" spans="1:12" x14ac:dyDescent="0.25">
      <c r="A3773" s="155" t="s">
        <v>8546</v>
      </c>
      <c r="B3773" s="91" t="s">
        <v>13333</v>
      </c>
      <c r="C3773" s="91" t="s">
        <v>9237</v>
      </c>
      <c r="D3773" s="91" t="s">
        <v>10679</v>
      </c>
      <c r="E3773" s="91">
        <v>12</v>
      </c>
      <c r="F3773" s="91">
        <v>640</v>
      </c>
      <c r="G3773" s="91">
        <v>480</v>
      </c>
      <c r="H3773" s="91">
        <v>120</v>
      </c>
      <c r="I3773" s="149"/>
      <c r="J3773" s="91"/>
      <c r="K3773" s="91"/>
      <c r="L3773" s="71" t="s">
        <v>2</v>
      </c>
    </row>
    <row r="3774" spans="1:12" x14ac:dyDescent="0.25">
      <c r="A3774" s="156" t="s">
        <v>8549</v>
      </c>
      <c r="B3774" s="91" t="s">
        <v>13334</v>
      </c>
      <c r="C3774" s="91" t="s">
        <v>9237</v>
      </c>
      <c r="D3774" s="91" t="s">
        <v>10684</v>
      </c>
      <c r="E3774" s="91">
        <v>12</v>
      </c>
      <c r="F3774" s="91">
        <v>640</v>
      </c>
      <c r="G3774" s="91">
        <v>480</v>
      </c>
      <c r="H3774" s="91">
        <v>24</v>
      </c>
      <c r="I3774" s="150"/>
      <c r="J3774" s="91"/>
      <c r="K3774" s="91"/>
      <c r="L3774" s="71" t="s">
        <v>2</v>
      </c>
    </row>
    <row r="3775" spans="1:12" x14ac:dyDescent="0.25">
      <c r="A3775" s="155" t="s">
        <v>8551</v>
      </c>
      <c r="B3775" s="91" t="s">
        <v>13335</v>
      </c>
      <c r="C3775" s="91" t="s">
        <v>9237</v>
      </c>
      <c r="D3775" s="91" t="s">
        <v>10684</v>
      </c>
      <c r="E3775" s="91">
        <v>12</v>
      </c>
      <c r="F3775" s="91">
        <v>640</v>
      </c>
      <c r="G3775" s="91">
        <v>480</v>
      </c>
      <c r="H3775" s="91">
        <v>30</v>
      </c>
      <c r="I3775" s="149"/>
      <c r="J3775" s="91"/>
      <c r="K3775" s="91"/>
      <c r="L3775" s="71" t="s">
        <v>2</v>
      </c>
    </row>
    <row r="3776" spans="1:12" x14ac:dyDescent="0.25">
      <c r="A3776" s="156" t="s">
        <v>8554</v>
      </c>
      <c r="B3776" s="91" t="s">
        <v>13336</v>
      </c>
      <c r="C3776" s="91" t="s">
        <v>9237</v>
      </c>
      <c r="D3776" s="91" t="s">
        <v>10684</v>
      </c>
      <c r="E3776" s="91">
        <v>12</v>
      </c>
      <c r="F3776" s="91">
        <v>640</v>
      </c>
      <c r="G3776" s="91">
        <v>480</v>
      </c>
      <c r="H3776" s="91">
        <v>60</v>
      </c>
      <c r="I3776" s="150"/>
      <c r="J3776" s="91"/>
      <c r="K3776" s="91"/>
      <c r="L3776" s="71" t="s">
        <v>2</v>
      </c>
    </row>
    <row r="3777" spans="1:12" x14ac:dyDescent="0.25">
      <c r="A3777" s="155" t="s">
        <v>8557</v>
      </c>
      <c r="B3777" s="91" t="s">
        <v>13337</v>
      </c>
      <c r="C3777" s="91" t="s">
        <v>9237</v>
      </c>
      <c r="D3777" s="91" t="s">
        <v>10684</v>
      </c>
      <c r="E3777" s="91">
        <v>12</v>
      </c>
      <c r="F3777" s="91">
        <v>640</v>
      </c>
      <c r="G3777" s="91">
        <v>480</v>
      </c>
      <c r="H3777" s="91">
        <v>120</v>
      </c>
      <c r="I3777" s="149"/>
      <c r="J3777" s="91"/>
      <c r="K3777" s="91"/>
      <c r="L3777" s="71" t="s">
        <v>2</v>
      </c>
    </row>
    <row r="3778" spans="1:12" x14ac:dyDescent="0.25">
      <c r="A3778" s="156" t="s">
        <v>8559</v>
      </c>
      <c r="B3778" s="91" t="s">
        <v>13338</v>
      </c>
      <c r="C3778" s="91" t="s">
        <v>9237</v>
      </c>
      <c r="D3778" s="91" t="s">
        <v>10689</v>
      </c>
      <c r="E3778" s="91">
        <v>12</v>
      </c>
      <c r="F3778" s="91">
        <v>640</v>
      </c>
      <c r="G3778" s="91">
        <v>480</v>
      </c>
      <c r="H3778" s="91">
        <v>24</v>
      </c>
      <c r="I3778" s="150"/>
      <c r="J3778" s="91"/>
      <c r="K3778" s="91"/>
      <c r="L3778" s="71" t="s">
        <v>2</v>
      </c>
    </row>
    <row r="3779" spans="1:12" x14ac:dyDescent="0.25">
      <c r="A3779" s="155" t="s">
        <v>8562</v>
      </c>
      <c r="B3779" s="91" t="s">
        <v>13339</v>
      </c>
      <c r="C3779" s="91" t="s">
        <v>9237</v>
      </c>
      <c r="D3779" s="91" t="s">
        <v>10689</v>
      </c>
      <c r="E3779" s="91">
        <v>12</v>
      </c>
      <c r="F3779" s="91">
        <v>640</v>
      </c>
      <c r="G3779" s="91">
        <v>480</v>
      </c>
      <c r="H3779" s="91">
        <v>30</v>
      </c>
      <c r="I3779" s="149"/>
      <c r="J3779" s="91"/>
      <c r="K3779" s="91"/>
      <c r="L3779" s="71" t="s">
        <v>2</v>
      </c>
    </row>
    <row r="3780" spans="1:12" x14ac:dyDescent="0.25">
      <c r="A3780" s="156" t="s">
        <v>8565</v>
      </c>
      <c r="B3780" s="91" t="s">
        <v>13340</v>
      </c>
      <c r="C3780" s="91" t="s">
        <v>9237</v>
      </c>
      <c r="D3780" s="91" t="s">
        <v>10689</v>
      </c>
      <c r="E3780" s="91">
        <v>12</v>
      </c>
      <c r="F3780" s="91">
        <v>640</v>
      </c>
      <c r="G3780" s="91">
        <v>480</v>
      </c>
      <c r="H3780" s="91">
        <v>60</v>
      </c>
      <c r="I3780" s="150"/>
      <c r="J3780" s="91"/>
      <c r="K3780" s="91"/>
      <c r="L3780" s="71" t="s">
        <v>2</v>
      </c>
    </row>
    <row r="3781" spans="1:12" x14ac:dyDescent="0.25">
      <c r="A3781" s="155" t="s">
        <v>8568</v>
      </c>
      <c r="B3781" s="91" t="s">
        <v>13341</v>
      </c>
      <c r="C3781" s="91" t="s">
        <v>9237</v>
      </c>
      <c r="D3781" s="91" t="s">
        <v>10689</v>
      </c>
      <c r="E3781" s="91">
        <v>12</v>
      </c>
      <c r="F3781" s="91">
        <v>640</v>
      </c>
      <c r="G3781" s="91">
        <v>480</v>
      </c>
      <c r="H3781" s="91">
        <v>120</v>
      </c>
      <c r="I3781" s="149"/>
      <c r="J3781" s="91"/>
      <c r="K3781" s="91"/>
      <c r="L3781" s="71" t="s">
        <v>2</v>
      </c>
    </row>
    <row r="3782" spans="1:12" x14ac:dyDescent="0.25">
      <c r="A3782" s="156" t="s">
        <v>8571</v>
      </c>
      <c r="B3782" s="91" t="s">
        <v>13342</v>
      </c>
      <c r="C3782" s="91" t="s">
        <v>9237</v>
      </c>
      <c r="D3782" s="91" t="s">
        <v>10694</v>
      </c>
      <c r="E3782" s="91">
        <v>12</v>
      </c>
      <c r="F3782" s="91">
        <v>640</v>
      </c>
      <c r="G3782" s="91">
        <v>480</v>
      </c>
      <c r="H3782" s="91">
        <v>24</v>
      </c>
      <c r="I3782" s="150"/>
      <c r="J3782" s="91"/>
      <c r="K3782" s="91"/>
      <c r="L3782" s="71" t="s">
        <v>2</v>
      </c>
    </row>
    <row r="3783" spans="1:12" x14ac:dyDescent="0.25">
      <c r="A3783" s="155" t="s">
        <v>8574</v>
      </c>
      <c r="B3783" s="91" t="s">
        <v>13343</v>
      </c>
      <c r="C3783" s="91" t="s">
        <v>9237</v>
      </c>
      <c r="D3783" s="91" t="s">
        <v>10694</v>
      </c>
      <c r="E3783" s="91">
        <v>12</v>
      </c>
      <c r="F3783" s="91">
        <v>640</v>
      </c>
      <c r="G3783" s="91">
        <v>480</v>
      </c>
      <c r="H3783" s="91">
        <v>30</v>
      </c>
      <c r="I3783" s="149"/>
      <c r="J3783" s="91"/>
      <c r="K3783" s="91"/>
      <c r="L3783" s="71" t="s">
        <v>2</v>
      </c>
    </row>
    <row r="3784" spans="1:12" x14ac:dyDescent="0.25">
      <c r="A3784" s="156" t="s">
        <v>8578</v>
      </c>
      <c r="B3784" s="91" t="s">
        <v>13344</v>
      </c>
      <c r="C3784" s="91" t="s">
        <v>9237</v>
      </c>
      <c r="D3784" s="91" t="s">
        <v>10694</v>
      </c>
      <c r="E3784" s="91">
        <v>12</v>
      </c>
      <c r="F3784" s="91">
        <v>640</v>
      </c>
      <c r="G3784" s="91">
        <v>480</v>
      </c>
      <c r="H3784" s="91">
        <v>60</v>
      </c>
      <c r="I3784" s="150"/>
      <c r="J3784" s="91"/>
      <c r="K3784" s="91"/>
      <c r="L3784" s="71" t="s">
        <v>2</v>
      </c>
    </row>
    <row r="3785" spans="1:12" x14ac:dyDescent="0.25">
      <c r="A3785" s="155" t="s">
        <v>8580</v>
      </c>
      <c r="B3785" s="91" t="s">
        <v>13345</v>
      </c>
      <c r="C3785" s="91" t="s">
        <v>9237</v>
      </c>
      <c r="D3785" s="91" t="s">
        <v>10694</v>
      </c>
      <c r="E3785" s="91">
        <v>12</v>
      </c>
      <c r="F3785" s="91">
        <v>640</v>
      </c>
      <c r="G3785" s="91">
        <v>480</v>
      </c>
      <c r="H3785" s="91">
        <v>120</v>
      </c>
      <c r="I3785" s="149"/>
      <c r="J3785" s="91"/>
      <c r="K3785" s="91"/>
      <c r="L3785" s="71" t="s">
        <v>2</v>
      </c>
    </row>
    <row r="3786" spans="1:12" x14ac:dyDescent="0.25">
      <c r="A3786" s="156" t="s">
        <v>8583</v>
      </c>
      <c r="B3786" s="91" t="s">
        <v>13346</v>
      </c>
      <c r="C3786" s="91" t="s">
        <v>9237</v>
      </c>
      <c r="D3786" s="91" t="s">
        <v>10639</v>
      </c>
      <c r="E3786" s="91">
        <v>8</v>
      </c>
      <c r="F3786" s="91">
        <v>1280</v>
      </c>
      <c r="G3786" s="91">
        <v>720</v>
      </c>
      <c r="H3786" s="91">
        <v>24</v>
      </c>
      <c r="I3786" s="150"/>
      <c r="J3786" s="91"/>
      <c r="K3786" s="91"/>
      <c r="L3786" s="71" t="s">
        <v>2</v>
      </c>
    </row>
    <row r="3787" spans="1:12" x14ac:dyDescent="0.25">
      <c r="A3787" s="155" t="s">
        <v>8586</v>
      </c>
      <c r="B3787" s="91" t="s">
        <v>13347</v>
      </c>
      <c r="C3787" s="91" t="s">
        <v>9237</v>
      </c>
      <c r="D3787" s="91" t="s">
        <v>10639</v>
      </c>
      <c r="E3787" s="91">
        <v>8</v>
      </c>
      <c r="F3787" s="91">
        <v>1280</v>
      </c>
      <c r="G3787" s="91">
        <v>720</v>
      </c>
      <c r="H3787" s="91">
        <v>30</v>
      </c>
      <c r="I3787" s="149"/>
      <c r="J3787" s="91"/>
      <c r="K3787" s="91"/>
      <c r="L3787" s="71" t="s">
        <v>2</v>
      </c>
    </row>
    <row r="3788" spans="1:12" x14ac:dyDescent="0.25">
      <c r="A3788" s="156" t="s">
        <v>8588</v>
      </c>
      <c r="B3788" s="91" t="s">
        <v>13348</v>
      </c>
      <c r="C3788" s="91" t="s">
        <v>9237</v>
      </c>
      <c r="D3788" s="91" t="s">
        <v>10639</v>
      </c>
      <c r="E3788" s="91">
        <v>8</v>
      </c>
      <c r="F3788" s="91">
        <v>1280</v>
      </c>
      <c r="G3788" s="91">
        <v>720</v>
      </c>
      <c r="H3788" s="91">
        <v>60</v>
      </c>
      <c r="I3788" s="150"/>
      <c r="J3788" s="91"/>
      <c r="K3788" s="91"/>
      <c r="L3788" s="71" t="s">
        <v>2</v>
      </c>
    </row>
    <row r="3789" spans="1:12" x14ac:dyDescent="0.25">
      <c r="A3789" s="155" t="s">
        <v>8591</v>
      </c>
      <c r="B3789" s="91" t="s">
        <v>13349</v>
      </c>
      <c r="C3789" s="91" t="s">
        <v>9237</v>
      </c>
      <c r="D3789" s="91" t="s">
        <v>10639</v>
      </c>
      <c r="E3789" s="91">
        <v>8</v>
      </c>
      <c r="F3789" s="91">
        <v>1280</v>
      </c>
      <c r="G3789" s="91">
        <v>720</v>
      </c>
      <c r="H3789" s="91">
        <v>120</v>
      </c>
      <c r="I3789" s="149"/>
      <c r="J3789" s="91"/>
      <c r="K3789" s="91"/>
      <c r="L3789" s="71" t="s">
        <v>2</v>
      </c>
    </row>
    <row r="3790" spans="1:12" x14ac:dyDescent="0.25">
      <c r="A3790" s="156" t="s">
        <v>8593</v>
      </c>
      <c r="B3790" s="91" t="s">
        <v>13350</v>
      </c>
      <c r="C3790" s="91" t="s">
        <v>9237</v>
      </c>
      <c r="D3790" s="91" t="s">
        <v>10644</v>
      </c>
      <c r="E3790" s="91">
        <v>8</v>
      </c>
      <c r="F3790" s="91">
        <v>1280</v>
      </c>
      <c r="G3790" s="91">
        <v>720</v>
      </c>
      <c r="H3790" s="91">
        <v>24</v>
      </c>
      <c r="I3790" s="150"/>
      <c r="J3790" s="91"/>
      <c r="K3790" s="91"/>
      <c r="L3790" s="71" t="s">
        <v>2</v>
      </c>
    </row>
    <row r="3791" spans="1:12" x14ac:dyDescent="0.25">
      <c r="A3791" s="155" t="s">
        <v>8596</v>
      </c>
      <c r="B3791" s="91" t="s">
        <v>13351</v>
      </c>
      <c r="C3791" s="91" t="s">
        <v>9237</v>
      </c>
      <c r="D3791" s="91" t="s">
        <v>10644</v>
      </c>
      <c r="E3791" s="91">
        <v>8</v>
      </c>
      <c r="F3791" s="91">
        <v>1280</v>
      </c>
      <c r="G3791" s="91">
        <v>720</v>
      </c>
      <c r="H3791" s="91">
        <v>30</v>
      </c>
      <c r="I3791" s="149"/>
      <c r="J3791" s="91"/>
      <c r="K3791" s="91"/>
      <c r="L3791" s="71" t="s">
        <v>2</v>
      </c>
    </row>
    <row r="3792" spans="1:12" x14ac:dyDescent="0.25">
      <c r="A3792" s="156" t="s">
        <v>8599</v>
      </c>
      <c r="B3792" s="91" t="s">
        <v>13352</v>
      </c>
      <c r="C3792" s="91" t="s">
        <v>9237</v>
      </c>
      <c r="D3792" s="91" t="s">
        <v>10644</v>
      </c>
      <c r="E3792" s="91">
        <v>8</v>
      </c>
      <c r="F3792" s="91">
        <v>1280</v>
      </c>
      <c r="G3792" s="91">
        <v>720</v>
      </c>
      <c r="H3792" s="91">
        <v>60</v>
      </c>
      <c r="I3792" s="150"/>
      <c r="J3792" s="91"/>
      <c r="K3792" s="91"/>
      <c r="L3792" s="71" t="s">
        <v>2</v>
      </c>
    </row>
    <row r="3793" spans="1:12" x14ac:dyDescent="0.25">
      <c r="A3793" s="155" t="s">
        <v>8600</v>
      </c>
      <c r="B3793" s="91" t="s">
        <v>13353</v>
      </c>
      <c r="C3793" s="91" t="s">
        <v>9237</v>
      </c>
      <c r="D3793" s="91" t="s">
        <v>10644</v>
      </c>
      <c r="E3793" s="91">
        <v>8</v>
      </c>
      <c r="F3793" s="91">
        <v>1280</v>
      </c>
      <c r="G3793" s="91">
        <v>720</v>
      </c>
      <c r="H3793" s="91">
        <v>120</v>
      </c>
      <c r="I3793" s="149"/>
      <c r="J3793" s="91"/>
      <c r="K3793" s="91"/>
      <c r="L3793" s="71" t="s">
        <v>2</v>
      </c>
    </row>
    <row r="3794" spans="1:12" x14ac:dyDescent="0.25">
      <c r="A3794" s="156" t="s">
        <v>8602</v>
      </c>
      <c r="B3794" s="91" t="s">
        <v>13354</v>
      </c>
      <c r="C3794" s="91" t="s">
        <v>9237</v>
      </c>
      <c r="D3794" s="91" t="s">
        <v>10649</v>
      </c>
      <c r="E3794" s="91">
        <v>8</v>
      </c>
      <c r="F3794" s="91">
        <v>1280</v>
      </c>
      <c r="G3794" s="91">
        <v>720</v>
      </c>
      <c r="H3794" s="91">
        <v>24</v>
      </c>
      <c r="I3794" s="150"/>
      <c r="J3794" s="91"/>
      <c r="K3794" s="91"/>
      <c r="L3794" s="71" t="s">
        <v>2</v>
      </c>
    </row>
    <row r="3795" spans="1:12" x14ac:dyDescent="0.25">
      <c r="A3795" s="155" t="s">
        <v>8605</v>
      </c>
      <c r="B3795" s="91" t="s">
        <v>13355</v>
      </c>
      <c r="C3795" s="91" t="s">
        <v>9237</v>
      </c>
      <c r="D3795" s="91" t="s">
        <v>10649</v>
      </c>
      <c r="E3795" s="91">
        <v>8</v>
      </c>
      <c r="F3795" s="91">
        <v>1280</v>
      </c>
      <c r="G3795" s="91">
        <v>720</v>
      </c>
      <c r="H3795" s="91">
        <v>30</v>
      </c>
      <c r="I3795" s="149"/>
      <c r="J3795" s="91"/>
      <c r="K3795" s="91"/>
      <c r="L3795" s="71" t="s">
        <v>2</v>
      </c>
    </row>
    <row r="3796" spans="1:12" x14ac:dyDescent="0.25">
      <c r="A3796" s="156" t="s">
        <v>8608</v>
      </c>
      <c r="B3796" s="91" t="s">
        <v>13356</v>
      </c>
      <c r="C3796" s="91" t="s">
        <v>9237</v>
      </c>
      <c r="D3796" s="91" t="s">
        <v>10649</v>
      </c>
      <c r="E3796" s="91">
        <v>8</v>
      </c>
      <c r="F3796" s="91">
        <v>1280</v>
      </c>
      <c r="G3796" s="91">
        <v>720</v>
      </c>
      <c r="H3796" s="91">
        <v>60</v>
      </c>
      <c r="I3796" s="150"/>
      <c r="J3796" s="91"/>
      <c r="K3796" s="91"/>
      <c r="L3796" s="71" t="s">
        <v>2</v>
      </c>
    </row>
    <row r="3797" spans="1:12" x14ac:dyDescent="0.25">
      <c r="A3797" s="155" t="s">
        <v>8610</v>
      </c>
      <c r="B3797" s="91" t="s">
        <v>13357</v>
      </c>
      <c r="C3797" s="91" t="s">
        <v>9237</v>
      </c>
      <c r="D3797" s="91" t="s">
        <v>10649</v>
      </c>
      <c r="E3797" s="91">
        <v>8</v>
      </c>
      <c r="F3797" s="91">
        <v>1280</v>
      </c>
      <c r="G3797" s="91">
        <v>720</v>
      </c>
      <c r="H3797" s="91">
        <v>120</v>
      </c>
      <c r="I3797" s="149"/>
      <c r="J3797" s="91"/>
      <c r="K3797" s="91"/>
      <c r="L3797" s="71" t="s">
        <v>2</v>
      </c>
    </row>
    <row r="3798" spans="1:12" x14ac:dyDescent="0.25">
      <c r="A3798" s="156" t="s">
        <v>8613</v>
      </c>
      <c r="B3798" s="91" t="s">
        <v>13358</v>
      </c>
      <c r="C3798" s="91" t="s">
        <v>9237</v>
      </c>
      <c r="D3798" s="91" t="s">
        <v>10654</v>
      </c>
      <c r="E3798" s="91">
        <v>8</v>
      </c>
      <c r="F3798" s="91">
        <v>1280</v>
      </c>
      <c r="G3798" s="91">
        <v>720</v>
      </c>
      <c r="H3798" s="91">
        <v>24</v>
      </c>
      <c r="I3798" s="150"/>
      <c r="J3798" s="91"/>
      <c r="K3798" s="91"/>
      <c r="L3798" s="71" t="s">
        <v>2</v>
      </c>
    </row>
    <row r="3799" spans="1:12" x14ac:dyDescent="0.25">
      <c r="A3799" s="155" t="s">
        <v>8615</v>
      </c>
      <c r="B3799" s="91" t="s">
        <v>13359</v>
      </c>
      <c r="C3799" s="91" t="s">
        <v>9237</v>
      </c>
      <c r="D3799" s="91" t="s">
        <v>10654</v>
      </c>
      <c r="E3799" s="91">
        <v>8</v>
      </c>
      <c r="F3799" s="91">
        <v>1280</v>
      </c>
      <c r="G3799" s="91">
        <v>720</v>
      </c>
      <c r="H3799" s="91">
        <v>30</v>
      </c>
      <c r="I3799" s="149"/>
      <c r="J3799" s="91"/>
      <c r="K3799" s="91"/>
      <c r="L3799" s="71" t="s">
        <v>2</v>
      </c>
    </row>
    <row r="3800" spans="1:12" x14ac:dyDescent="0.25">
      <c r="A3800" s="156" t="s">
        <v>8618</v>
      </c>
      <c r="B3800" s="91" t="s">
        <v>13360</v>
      </c>
      <c r="C3800" s="91" t="s">
        <v>9237</v>
      </c>
      <c r="D3800" s="91" t="s">
        <v>10654</v>
      </c>
      <c r="E3800" s="91">
        <v>8</v>
      </c>
      <c r="F3800" s="91">
        <v>1280</v>
      </c>
      <c r="G3800" s="91">
        <v>720</v>
      </c>
      <c r="H3800" s="91">
        <v>60</v>
      </c>
      <c r="I3800" s="150"/>
      <c r="J3800" s="91"/>
      <c r="K3800" s="91"/>
      <c r="L3800" s="71" t="s">
        <v>2</v>
      </c>
    </row>
    <row r="3801" spans="1:12" x14ac:dyDescent="0.25">
      <c r="A3801" s="155" t="s">
        <v>8621</v>
      </c>
      <c r="B3801" s="91" t="s">
        <v>13361</v>
      </c>
      <c r="C3801" s="91" t="s">
        <v>9237</v>
      </c>
      <c r="D3801" s="91" t="s">
        <v>10654</v>
      </c>
      <c r="E3801" s="91">
        <v>8</v>
      </c>
      <c r="F3801" s="91">
        <v>1280</v>
      </c>
      <c r="G3801" s="91">
        <v>720</v>
      </c>
      <c r="H3801" s="91">
        <v>120</v>
      </c>
      <c r="I3801" s="149"/>
      <c r="J3801" s="91"/>
      <c r="K3801" s="91"/>
      <c r="L3801" s="71" t="s">
        <v>2</v>
      </c>
    </row>
    <row r="3802" spans="1:12" x14ac:dyDescent="0.25">
      <c r="A3802" s="156" t="s">
        <v>8624</v>
      </c>
      <c r="B3802" s="91" t="s">
        <v>13362</v>
      </c>
      <c r="C3802" s="91" t="s">
        <v>9237</v>
      </c>
      <c r="D3802" s="91" t="s">
        <v>10659</v>
      </c>
      <c r="E3802" s="91">
        <v>10</v>
      </c>
      <c r="F3802" s="91">
        <v>1280</v>
      </c>
      <c r="G3802" s="91">
        <v>720</v>
      </c>
      <c r="H3802" s="91">
        <v>24</v>
      </c>
      <c r="I3802" s="150"/>
      <c r="J3802" s="91"/>
      <c r="K3802" s="91"/>
      <c r="L3802" s="71" t="s">
        <v>2</v>
      </c>
    </row>
    <row r="3803" spans="1:12" x14ac:dyDescent="0.25">
      <c r="A3803" s="155" t="s">
        <v>8627</v>
      </c>
      <c r="B3803" s="91" t="s">
        <v>13363</v>
      </c>
      <c r="C3803" s="91" t="s">
        <v>9237</v>
      </c>
      <c r="D3803" s="91" t="s">
        <v>10659</v>
      </c>
      <c r="E3803" s="91">
        <v>10</v>
      </c>
      <c r="F3803" s="91">
        <v>1280</v>
      </c>
      <c r="G3803" s="91">
        <v>720</v>
      </c>
      <c r="H3803" s="91">
        <v>30</v>
      </c>
      <c r="I3803" s="149"/>
      <c r="J3803" s="91"/>
      <c r="K3803" s="91"/>
      <c r="L3803" s="71" t="s">
        <v>2</v>
      </c>
    </row>
    <row r="3804" spans="1:12" x14ac:dyDescent="0.25">
      <c r="A3804" s="156" t="s">
        <v>8630</v>
      </c>
      <c r="B3804" s="91" t="s">
        <v>13364</v>
      </c>
      <c r="C3804" s="91" t="s">
        <v>9237</v>
      </c>
      <c r="D3804" s="91" t="s">
        <v>10659</v>
      </c>
      <c r="E3804" s="91">
        <v>10</v>
      </c>
      <c r="F3804" s="91">
        <v>1280</v>
      </c>
      <c r="G3804" s="91">
        <v>720</v>
      </c>
      <c r="H3804" s="91">
        <v>60</v>
      </c>
      <c r="I3804" s="150"/>
      <c r="J3804" s="91"/>
      <c r="K3804" s="91"/>
      <c r="L3804" s="71" t="s">
        <v>2</v>
      </c>
    </row>
    <row r="3805" spans="1:12" x14ac:dyDescent="0.25">
      <c r="A3805" s="155" t="s">
        <v>8633</v>
      </c>
      <c r="B3805" s="91" t="s">
        <v>13365</v>
      </c>
      <c r="C3805" s="91" t="s">
        <v>9237</v>
      </c>
      <c r="D3805" s="91" t="s">
        <v>10659</v>
      </c>
      <c r="E3805" s="91">
        <v>10</v>
      </c>
      <c r="F3805" s="91">
        <v>1280</v>
      </c>
      <c r="G3805" s="91">
        <v>720</v>
      </c>
      <c r="H3805" s="91">
        <v>120</v>
      </c>
      <c r="I3805" s="149"/>
      <c r="J3805" s="91"/>
      <c r="K3805" s="91"/>
      <c r="L3805" s="71" t="s">
        <v>2</v>
      </c>
    </row>
    <row r="3806" spans="1:12" x14ac:dyDescent="0.25">
      <c r="A3806" s="156" t="s">
        <v>8635</v>
      </c>
      <c r="B3806" s="91" t="s">
        <v>13366</v>
      </c>
      <c r="C3806" s="91" t="s">
        <v>9237</v>
      </c>
      <c r="D3806" s="91" t="s">
        <v>10664</v>
      </c>
      <c r="E3806" s="91">
        <v>10</v>
      </c>
      <c r="F3806" s="91">
        <v>1280</v>
      </c>
      <c r="G3806" s="91">
        <v>720</v>
      </c>
      <c r="H3806" s="91">
        <v>24</v>
      </c>
      <c r="I3806" s="150"/>
      <c r="J3806" s="91"/>
      <c r="K3806" s="91"/>
      <c r="L3806" s="71" t="s">
        <v>2</v>
      </c>
    </row>
    <row r="3807" spans="1:12" x14ac:dyDescent="0.25">
      <c r="A3807" s="155" t="s">
        <v>8638</v>
      </c>
      <c r="B3807" s="91" t="s">
        <v>13367</v>
      </c>
      <c r="C3807" s="91" t="s">
        <v>9237</v>
      </c>
      <c r="D3807" s="91" t="s">
        <v>10664</v>
      </c>
      <c r="E3807" s="91">
        <v>10</v>
      </c>
      <c r="F3807" s="91">
        <v>1280</v>
      </c>
      <c r="G3807" s="91">
        <v>720</v>
      </c>
      <c r="H3807" s="91">
        <v>30</v>
      </c>
      <c r="I3807" s="149"/>
      <c r="J3807" s="91"/>
      <c r="K3807" s="91"/>
      <c r="L3807" s="71" t="s">
        <v>2</v>
      </c>
    </row>
    <row r="3808" spans="1:12" x14ac:dyDescent="0.25">
      <c r="A3808" s="156" t="s">
        <v>8641</v>
      </c>
      <c r="B3808" s="91" t="s">
        <v>13368</v>
      </c>
      <c r="C3808" s="91" t="s">
        <v>9237</v>
      </c>
      <c r="D3808" s="91" t="s">
        <v>10664</v>
      </c>
      <c r="E3808" s="91">
        <v>10</v>
      </c>
      <c r="F3808" s="91">
        <v>1280</v>
      </c>
      <c r="G3808" s="91">
        <v>720</v>
      </c>
      <c r="H3808" s="91">
        <v>60</v>
      </c>
      <c r="I3808" s="150"/>
      <c r="J3808" s="91"/>
      <c r="K3808" s="91"/>
      <c r="L3808" s="71" t="s">
        <v>2</v>
      </c>
    </row>
    <row r="3809" spans="1:12" x14ac:dyDescent="0.25">
      <c r="A3809" s="155" t="s">
        <v>8644</v>
      </c>
      <c r="B3809" s="91" t="s">
        <v>13369</v>
      </c>
      <c r="C3809" s="91" t="s">
        <v>9237</v>
      </c>
      <c r="D3809" s="91" t="s">
        <v>10664</v>
      </c>
      <c r="E3809" s="91">
        <v>10</v>
      </c>
      <c r="F3809" s="91">
        <v>1280</v>
      </c>
      <c r="G3809" s="91">
        <v>720</v>
      </c>
      <c r="H3809" s="91">
        <v>120</v>
      </c>
      <c r="I3809" s="149"/>
      <c r="J3809" s="91"/>
      <c r="K3809" s="91"/>
      <c r="L3809" s="71" t="s">
        <v>2</v>
      </c>
    </row>
    <row r="3810" spans="1:12" x14ac:dyDescent="0.25">
      <c r="A3810" s="156" t="s">
        <v>8647</v>
      </c>
      <c r="B3810" s="91" t="s">
        <v>13370</v>
      </c>
      <c r="C3810" s="91" t="s">
        <v>9237</v>
      </c>
      <c r="D3810" s="91" t="s">
        <v>10669</v>
      </c>
      <c r="E3810" s="91">
        <v>10</v>
      </c>
      <c r="F3810" s="91">
        <v>1280</v>
      </c>
      <c r="G3810" s="91">
        <v>720</v>
      </c>
      <c r="H3810" s="91">
        <v>24</v>
      </c>
      <c r="I3810" s="150"/>
      <c r="J3810" s="91"/>
      <c r="K3810" s="91"/>
      <c r="L3810" s="71" t="s">
        <v>2</v>
      </c>
    </row>
    <row r="3811" spans="1:12" x14ac:dyDescent="0.25">
      <c r="A3811" s="155" t="s">
        <v>8650</v>
      </c>
      <c r="B3811" s="91" t="s">
        <v>13371</v>
      </c>
      <c r="C3811" s="91" t="s">
        <v>9237</v>
      </c>
      <c r="D3811" s="91" t="s">
        <v>10669</v>
      </c>
      <c r="E3811" s="91">
        <v>10</v>
      </c>
      <c r="F3811" s="91">
        <v>1280</v>
      </c>
      <c r="G3811" s="91">
        <v>720</v>
      </c>
      <c r="H3811" s="91">
        <v>30</v>
      </c>
      <c r="I3811" s="149"/>
      <c r="J3811" s="91"/>
      <c r="K3811" s="91"/>
      <c r="L3811" s="71" t="s">
        <v>2</v>
      </c>
    </row>
    <row r="3812" spans="1:12" x14ac:dyDescent="0.25">
      <c r="A3812" s="156" t="s">
        <v>8653</v>
      </c>
      <c r="B3812" s="91" t="s">
        <v>13372</v>
      </c>
      <c r="C3812" s="91" t="s">
        <v>9237</v>
      </c>
      <c r="D3812" s="91" t="s">
        <v>10669</v>
      </c>
      <c r="E3812" s="91">
        <v>10</v>
      </c>
      <c r="F3812" s="91">
        <v>1280</v>
      </c>
      <c r="G3812" s="91">
        <v>720</v>
      </c>
      <c r="H3812" s="91">
        <v>60</v>
      </c>
      <c r="I3812" s="150"/>
      <c r="J3812" s="91"/>
      <c r="K3812" s="91"/>
      <c r="L3812" s="71" t="s">
        <v>2</v>
      </c>
    </row>
    <row r="3813" spans="1:12" x14ac:dyDescent="0.25">
      <c r="A3813" s="155" t="s">
        <v>8656</v>
      </c>
      <c r="B3813" s="91" t="s">
        <v>13373</v>
      </c>
      <c r="C3813" s="91" t="s">
        <v>9237</v>
      </c>
      <c r="D3813" s="91" t="s">
        <v>10669</v>
      </c>
      <c r="E3813" s="91">
        <v>10</v>
      </c>
      <c r="F3813" s="91">
        <v>1280</v>
      </c>
      <c r="G3813" s="91">
        <v>720</v>
      </c>
      <c r="H3813" s="91">
        <v>120</v>
      </c>
      <c r="I3813" s="149"/>
      <c r="J3813" s="91"/>
      <c r="K3813" s="91"/>
      <c r="L3813" s="71" t="s">
        <v>2</v>
      </c>
    </row>
    <row r="3814" spans="1:12" x14ac:dyDescent="0.25">
      <c r="A3814" s="156" t="s">
        <v>8659</v>
      </c>
      <c r="B3814" s="91" t="s">
        <v>13374</v>
      </c>
      <c r="C3814" s="91" t="s">
        <v>9237</v>
      </c>
      <c r="D3814" s="91" t="s">
        <v>10674</v>
      </c>
      <c r="E3814" s="91">
        <v>10</v>
      </c>
      <c r="F3814" s="91">
        <v>1280</v>
      </c>
      <c r="G3814" s="91">
        <v>720</v>
      </c>
      <c r="H3814" s="91">
        <v>24</v>
      </c>
      <c r="I3814" s="150"/>
      <c r="J3814" s="91"/>
      <c r="K3814" s="91"/>
      <c r="L3814" s="71" t="s">
        <v>2</v>
      </c>
    </row>
    <row r="3815" spans="1:12" x14ac:dyDescent="0.25">
      <c r="A3815" s="155" t="s">
        <v>8663</v>
      </c>
      <c r="B3815" s="91" t="s">
        <v>13375</v>
      </c>
      <c r="C3815" s="91" t="s">
        <v>9237</v>
      </c>
      <c r="D3815" s="91" t="s">
        <v>10674</v>
      </c>
      <c r="E3815" s="91">
        <v>10</v>
      </c>
      <c r="F3815" s="91">
        <v>1280</v>
      </c>
      <c r="G3815" s="91">
        <v>720</v>
      </c>
      <c r="H3815" s="91">
        <v>30</v>
      </c>
      <c r="I3815" s="149"/>
      <c r="J3815" s="91"/>
      <c r="K3815" s="91"/>
      <c r="L3815" s="71" t="s">
        <v>2</v>
      </c>
    </row>
    <row r="3816" spans="1:12" x14ac:dyDescent="0.25">
      <c r="A3816" s="156" t="s">
        <v>8665</v>
      </c>
      <c r="B3816" s="91" t="s">
        <v>13376</v>
      </c>
      <c r="C3816" s="91" t="s">
        <v>9237</v>
      </c>
      <c r="D3816" s="91" t="s">
        <v>10674</v>
      </c>
      <c r="E3816" s="91">
        <v>10</v>
      </c>
      <c r="F3816" s="91">
        <v>1280</v>
      </c>
      <c r="G3816" s="91">
        <v>720</v>
      </c>
      <c r="H3816" s="91">
        <v>60</v>
      </c>
      <c r="I3816" s="150"/>
      <c r="J3816" s="91"/>
      <c r="K3816" s="91"/>
      <c r="L3816" s="71" t="s">
        <v>2</v>
      </c>
    </row>
    <row r="3817" spans="1:12" x14ac:dyDescent="0.25">
      <c r="A3817" s="155" t="s">
        <v>8668</v>
      </c>
      <c r="B3817" s="91" t="s">
        <v>13377</v>
      </c>
      <c r="C3817" s="91" t="s">
        <v>9237</v>
      </c>
      <c r="D3817" s="91" t="s">
        <v>10674</v>
      </c>
      <c r="E3817" s="91">
        <v>10</v>
      </c>
      <c r="F3817" s="91">
        <v>1280</v>
      </c>
      <c r="G3817" s="91">
        <v>720</v>
      </c>
      <c r="H3817" s="91">
        <v>120</v>
      </c>
      <c r="I3817" s="149"/>
      <c r="J3817" s="91"/>
      <c r="K3817" s="91"/>
      <c r="L3817" s="71" t="s">
        <v>2</v>
      </c>
    </row>
    <row r="3818" spans="1:12" x14ac:dyDescent="0.25">
      <c r="A3818" s="156" t="s">
        <v>8671</v>
      </c>
      <c r="B3818" s="91" t="s">
        <v>13378</v>
      </c>
      <c r="C3818" s="91" t="s">
        <v>9237</v>
      </c>
      <c r="D3818" s="91" t="s">
        <v>10679</v>
      </c>
      <c r="E3818" s="91">
        <v>12</v>
      </c>
      <c r="F3818" s="91">
        <v>1280</v>
      </c>
      <c r="G3818" s="91">
        <v>720</v>
      </c>
      <c r="H3818" s="91">
        <v>24</v>
      </c>
      <c r="I3818" s="150"/>
      <c r="J3818" s="91"/>
      <c r="K3818" s="91"/>
      <c r="L3818" s="71" t="s">
        <v>2</v>
      </c>
    </row>
    <row r="3819" spans="1:12" x14ac:dyDescent="0.25">
      <c r="A3819" s="155" t="s">
        <v>8674</v>
      </c>
      <c r="B3819" s="91" t="s">
        <v>13379</v>
      </c>
      <c r="C3819" s="91" t="s">
        <v>9237</v>
      </c>
      <c r="D3819" s="91" t="s">
        <v>10679</v>
      </c>
      <c r="E3819" s="91">
        <v>12</v>
      </c>
      <c r="F3819" s="91">
        <v>1280</v>
      </c>
      <c r="G3819" s="91">
        <v>720</v>
      </c>
      <c r="H3819" s="91">
        <v>30</v>
      </c>
      <c r="I3819" s="149"/>
      <c r="J3819" s="91"/>
      <c r="K3819" s="91"/>
      <c r="L3819" s="71" t="s">
        <v>2</v>
      </c>
    </row>
    <row r="3820" spans="1:12" x14ac:dyDescent="0.25">
      <c r="A3820" s="156" t="s">
        <v>8677</v>
      </c>
      <c r="B3820" s="91" t="s">
        <v>13380</v>
      </c>
      <c r="C3820" s="91" t="s">
        <v>9237</v>
      </c>
      <c r="D3820" s="91" t="s">
        <v>10679</v>
      </c>
      <c r="E3820" s="91">
        <v>12</v>
      </c>
      <c r="F3820" s="91">
        <v>1280</v>
      </c>
      <c r="G3820" s="91">
        <v>720</v>
      </c>
      <c r="H3820" s="91">
        <v>60</v>
      </c>
      <c r="I3820" s="150"/>
      <c r="J3820" s="91"/>
      <c r="K3820" s="91"/>
      <c r="L3820" s="71" t="s">
        <v>2</v>
      </c>
    </row>
    <row r="3821" spans="1:12" x14ac:dyDescent="0.25">
      <c r="A3821" s="155" t="s">
        <v>8678</v>
      </c>
      <c r="B3821" s="91" t="s">
        <v>13381</v>
      </c>
      <c r="C3821" s="91" t="s">
        <v>9237</v>
      </c>
      <c r="D3821" s="91" t="s">
        <v>10679</v>
      </c>
      <c r="E3821" s="91">
        <v>12</v>
      </c>
      <c r="F3821" s="91">
        <v>1280</v>
      </c>
      <c r="G3821" s="91">
        <v>720</v>
      </c>
      <c r="H3821" s="91">
        <v>120</v>
      </c>
      <c r="I3821" s="149"/>
      <c r="J3821" s="91"/>
      <c r="K3821" s="91"/>
      <c r="L3821" s="71" t="s">
        <v>2</v>
      </c>
    </row>
    <row r="3822" spans="1:12" x14ac:dyDescent="0.25">
      <c r="A3822" s="156" t="s">
        <v>8681</v>
      </c>
      <c r="B3822" s="91" t="s">
        <v>13382</v>
      </c>
      <c r="C3822" s="91" t="s">
        <v>9237</v>
      </c>
      <c r="D3822" s="91" t="s">
        <v>10684</v>
      </c>
      <c r="E3822" s="91">
        <v>12</v>
      </c>
      <c r="F3822" s="91">
        <v>1280</v>
      </c>
      <c r="G3822" s="91">
        <v>720</v>
      </c>
      <c r="H3822" s="91">
        <v>24</v>
      </c>
      <c r="I3822" s="150"/>
      <c r="J3822" s="91"/>
      <c r="K3822" s="91"/>
      <c r="L3822" s="71" t="s">
        <v>2</v>
      </c>
    </row>
    <row r="3823" spans="1:12" x14ac:dyDescent="0.25">
      <c r="A3823" s="155" t="s">
        <v>8684</v>
      </c>
      <c r="B3823" s="91" t="s">
        <v>13383</v>
      </c>
      <c r="C3823" s="91" t="s">
        <v>9237</v>
      </c>
      <c r="D3823" s="91" t="s">
        <v>10684</v>
      </c>
      <c r="E3823" s="91">
        <v>12</v>
      </c>
      <c r="F3823" s="91">
        <v>1280</v>
      </c>
      <c r="G3823" s="91">
        <v>720</v>
      </c>
      <c r="H3823" s="91">
        <v>30</v>
      </c>
      <c r="I3823" s="149"/>
      <c r="J3823" s="91"/>
      <c r="K3823" s="91"/>
      <c r="L3823" s="71" t="s">
        <v>2</v>
      </c>
    </row>
    <row r="3824" spans="1:12" x14ac:dyDescent="0.25">
      <c r="A3824" s="156" t="s">
        <v>8687</v>
      </c>
      <c r="B3824" s="91" t="s">
        <v>13384</v>
      </c>
      <c r="C3824" s="91" t="s">
        <v>9237</v>
      </c>
      <c r="D3824" s="91" t="s">
        <v>10684</v>
      </c>
      <c r="E3824" s="91">
        <v>12</v>
      </c>
      <c r="F3824" s="91">
        <v>1280</v>
      </c>
      <c r="G3824" s="91">
        <v>720</v>
      </c>
      <c r="H3824" s="91">
        <v>60</v>
      </c>
      <c r="I3824" s="150"/>
      <c r="J3824" s="91"/>
      <c r="K3824" s="91"/>
      <c r="L3824" s="71" t="s">
        <v>2</v>
      </c>
    </row>
    <row r="3825" spans="1:12" x14ac:dyDescent="0.25">
      <c r="A3825" s="155" t="s">
        <v>8690</v>
      </c>
      <c r="B3825" s="91" t="s">
        <v>13385</v>
      </c>
      <c r="C3825" s="91" t="s">
        <v>9237</v>
      </c>
      <c r="D3825" s="91" t="s">
        <v>10684</v>
      </c>
      <c r="E3825" s="91">
        <v>12</v>
      </c>
      <c r="F3825" s="91">
        <v>1280</v>
      </c>
      <c r="G3825" s="91">
        <v>720</v>
      </c>
      <c r="H3825" s="91">
        <v>120</v>
      </c>
      <c r="I3825" s="149"/>
      <c r="J3825" s="91"/>
      <c r="K3825" s="91"/>
      <c r="L3825" s="71" t="s">
        <v>2</v>
      </c>
    </row>
    <row r="3826" spans="1:12" x14ac:dyDescent="0.25">
      <c r="A3826" s="156" t="s">
        <v>8693</v>
      </c>
      <c r="B3826" s="91" t="s">
        <v>13386</v>
      </c>
      <c r="C3826" s="91" t="s">
        <v>9237</v>
      </c>
      <c r="D3826" s="91" t="s">
        <v>10689</v>
      </c>
      <c r="E3826" s="91">
        <v>12</v>
      </c>
      <c r="F3826" s="91">
        <v>1280</v>
      </c>
      <c r="G3826" s="91">
        <v>720</v>
      </c>
      <c r="H3826" s="91">
        <v>24</v>
      </c>
      <c r="I3826" s="150"/>
      <c r="J3826" s="91"/>
      <c r="K3826" s="91"/>
      <c r="L3826" s="71" t="s">
        <v>2</v>
      </c>
    </row>
    <row r="3827" spans="1:12" x14ac:dyDescent="0.25">
      <c r="A3827" s="155" t="s">
        <v>8696</v>
      </c>
      <c r="B3827" s="91" t="s">
        <v>13387</v>
      </c>
      <c r="C3827" s="91" t="s">
        <v>9237</v>
      </c>
      <c r="D3827" s="91" t="s">
        <v>10689</v>
      </c>
      <c r="E3827" s="91">
        <v>12</v>
      </c>
      <c r="F3827" s="91">
        <v>1280</v>
      </c>
      <c r="G3827" s="91">
        <v>720</v>
      </c>
      <c r="H3827" s="91">
        <v>30</v>
      </c>
      <c r="I3827" s="149"/>
      <c r="J3827" s="91"/>
      <c r="K3827" s="91"/>
      <c r="L3827" s="71" t="s">
        <v>2</v>
      </c>
    </row>
    <row r="3828" spans="1:12" x14ac:dyDescent="0.25">
      <c r="A3828" s="156" t="s">
        <v>8699</v>
      </c>
      <c r="B3828" s="91" t="s">
        <v>13388</v>
      </c>
      <c r="C3828" s="91" t="s">
        <v>9237</v>
      </c>
      <c r="D3828" s="91" t="s">
        <v>10689</v>
      </c>
      <c r="E3828" s="91">
        <v>12</v>
      </c>
      <c r="F3828" s="91">
        <v>1280</v>
      </c>
      <c r="G3828" s="91">
        <v>720</v>
      </c>
      <c r="H3828" s="91">
        <v>60</v>
      </c>
      <c r="I3828" s="150"/>
      <c r="J3828" s="91"/>
      <c r="K3828" s="91"/>
      <c r="L3828" s="71" t="s">
        <v>2</v>
      </c>
    </row>
    <row r="3829" spans="1:12" x14ac:dyDescent="0.25">
      <c r="A3829" s="155" t="s">
        <v>8702</v>
      </c>
      <c r="B3829" s="91" t="s">
        <v>13389</v>
      </c>
      <c r="C3829" s="91" t="s">
        <v>9237</v>
      </c>
      <c r="D3829" s="91" t="s">
        <v>10689</v>
      </c>
      <c r="E3829" s="91">
        <v>12</v>
      </c>
      <c r="F3829" s="91">
        <v>1280</v>
      </c>
      <c r="G3829" s="91">
        <v>720</v>
      </c>
      <c r="H3829" s="91">
        <v>120</v>
      </c>
      <c r="I3829" s="149"/>
      <c r="J3829" s="91"/>
      <c r="K3829" s="91"/>
      <c r="L3829" s="71" t="s">
        <v>2</v>
      </c>
    </row>
    <row r="3830" spans="1:12" x14ac:dyDescent="0.25">
      <c r="A3830" s="156" t="s">
        <v>8704</v>
      </c>
      <c r="B3830" s="91" t="s">
        <v>13390</v>
      </c>
      <c r="C3830" s="91" t="s">
        <v>9237</v>
      </c>
      <c r="D3830" s="91" t="s">
        <v>10694</v>
      </c>
      <c r="E3830" s="91">
        <v>12</v>
      </c>
      <c r="F3830" s="91">
        <v>1280</v>
      </c>
      <c r="G3830" s="91">
        <v>720</v>
      </c>
      <c r="H3830" s="91">
        <v>24</v>
      </c>
      <c r="I3830" s="150"/>
      <c r="J3830" s="91"/>
      <c r="K3830" s="91"/>
      <c r="L3830" s="71" t="s">
        <v>2</v>
      </c>
    </row>
    <row r="3831" spans="1:12" x14ac:dyDescent="0.25">
      <c r="A3831" s="155" t="s">
        <v>8707</v>
      </c>
      <c r="B3831" s="91" t="s">
        <v>13391</v>
      </c>
      <c r="C3831" s="91" t="s">
        <v>9237</v>
      </c>
      <c r="D3831" s="91" t="s">
        <v>10694</v>
      </c>
      <c r="E3831" s="91">
        <v>12</v>
      </c>
      <c r="F3831" s="91">
        <v>1280</v>
      </c>
      <c r="G3831" s="91">
        <v>720</v>
      </c>
      <c r="H3831" s="91">
        <v>30</v>
      </c>
      <c r="I3831" s="149"/>
      <c r="J3831" s="91"/>
      <c r="K3831" s="91"/>
      <c r="L3831" s="71" t="s">
        <v>2</v>
      </c>
    </row>
    <row r="3832" spans="1:12" x14ac:dyDescent="0.25">
      <c r="A3832" s="156" t="s">
        <v>8709</v>
      </c>
      <c r="B3832" s="91" t="s">
        <v>13392</v>
      </c>
      <c r="C3832" s="91" t="s">
        <v>9237</v>
      </c>
      <c r="D3832" s="91" t="s">
        <v>10694</v>
      </c>
      <c r="E3832" s="91">
        <v>12</v>
      </c>
      <c r="F3832" s="91">
        <v>1280</v>
      </c>
      <c r="G3832" s="91">
        <v>720</v>
      </c>
      <c r="H3832" s="91">
        <v>60</v>
      </c>
      <c r="I3832" s="150"/>
      <c r="J3832" s="91"/>
      <c r="K3832" s="91"/>
      <c r="L3832" s="71" t="s">
        <v>2</v>
      </c>
    </row>
    <row r="3833" spans="1:12" x14ac:dyDescent="0.25">
      <c r="A3833" s="155" t="s">
        <v>8712</v>
      </c>
      <c r="B3833" s="91" t="s">
        <v>13393</v>
      </c>
      <c r="C3833" s="91" t="s">
        <v>9237</v>
      </c>
      <c r="D3833" s="91" t="s">
        <v>10694</v>
      </c>
      <c r="E3833" s="91">
        <v>12</v>
      </c>
      <c r="F3833" s="91">
        <v>1280</v>
      </c>
      <c r="G3833" s="91">
        <v>720</v>
      </c>
      <c r="H3833" s="91">
        <v>120</v>
      </c>
      <c r="I3833" s="149"/>
      <c r="J3833" s="91"/>
      <c r="K3833" s="91"/>
      <c r="L3833" s="71" t="s">
        <v>2</v>
      </c>
    </row>
    <row r="3834" spans="1:12" x14ac:dyDescent="0.25">
      <c r="A3834" s="156" t="s">
        <v>8713</v>
      </c>
      <c r="B3834" s="91" t="s">
        <v>13394</v>
      </c>
      <c r="C3834" s="91" t="s">
        <v>9237</v>
      </c>
      <c r="D3834" s="91" t="s">
        <v>10639</v>
      </c>
      <c r="E3834" s="91">
        <v>8</v>
      </c>
      <c r="F3834" s="91">
        <v>1920</v>
      </c>
      <c r="G3834" s="91">
        <v>1080</v>
      </c>
      <c r="H3834" s="91">
        <v>24</v>
      </c>
      <c r="I3834" s="150"/>
      <c r="J3834" s="91"/>
      <c r="K3834" s="91"/>
      <c r="L3834" s="71" t="s">
        <v>2</v>
      </c>
    </row>
    <row r="3835" spans="1:12" x14ac:dyDescent="0.25">
      <c r="A3835" s="155" t="s">
        <v>8715</v>
      </c>
      <c r="B3835" s="91" t="s">
        <v>13395</v>
      </c>
      <c r="C3835" s="91" t="s">
        <v>9237</v>
      </c>
      <c r="D3835" s="91" t="s">
        <v>10639</v>
      </c>
      <c r="E3835" s="91">
        <v>8</v>
      </c>
      <c r="F3835" s="91">
        <v>1920</v>
      </c>
      <c r="G3835" s="91">
        <v>1080</v>
      </c>
      <c r="H3835" s="91">
        <v>30</v>
      </c>
      <c r="I3835" s="149"/>
      <c r="J3835" s="91"/>
      <c r="K3835" s="91"/>
      <c r="L3835" s="71" t="s">
        <v>2</v>
      </c>
    </row>
    <row r="3836" spans="1:12" x14ac:dyDescent="0.25">
      <c r="A3836" s="156" t="s">
        <v>8717</v>
      </c>
      <c r="B3836" s="91" t="s">
        <v>13396</v>
      </c>
      <c r="C3836" s="91" t="s">
        <v>9237</v>
      </c>
      <c r="D3836" s="91" t="s">
        <v>10639</v>
      </c>
      <c r="E3836" s="91">
        <v>8</v>
      </c>
      <c r="F3836" s="91">
        <v>1920</v>
      </c>
      <c r="G3836" s="91">
        <v>1080</v>
      </c>
      <c r="H3836" s="91">
        <v>60</v>
      </c>
      <c r="I3836" s="150"/>
      <c r="J3836" s="91"/>
      <c r="K3836" s="91"/>
      <c r="L3836" s="71" t="s">
        <v>2</v>
      </c>
    </row>
    <row r="3837" spans="1:12" x14ac:dyDescent="0.25">
      <c r="A3837" s="155" t="s">
        <v>8719</v>
      </c>
      <c r="B3837" s="91" t="s">
        <v>13397</v>
      </c>
      <c r="C3837" s="91" t="s">
        <v>9237</v>
      </c>
      <c r="D3837" s="91" t="s">
        <v>10639</v>
      </c>
      <c r="E3837" s="91">
        <v>8</v>
      </c>
      <c r="F3837" s="91">
        <v>1920</v>
      </c>
      <c r="G3837" s="91">
        <v>1080</v>
      </c>
      <c r="H3837" s="91">
        <v>120</v>
      </c>
      <c r="I3837" s="149"/>
      <c r="J3837" s="91"/>
      <c r="K3837" s="91"/>
      <c r="L3837" s="71" t="s">
        <v>2</v>
      </c>
    </row>
    <row r="3838" spans="1:12" x14ac:dyDescent="0.25">
      <c r="A3838" s="156" t="s">
        <v>8722</v>
      </c>
      <c r="B3838" s="91" t="s">
        <v>13398</v>
      </c>
      <c r="C3838" s="91" t="s">
        <v>9237</v>
      </c>
      <c r="D3838" s="91" t="s">
        <v>10644</v>
      </c>
      <c r="E3838" s="91">
        <v>8</v>
      </c>
      <c r="F3838" s="91">
        <v>1920</v>
      </c>
      <c r="G3838" s="91">
        <v>1080</v>
      </c>
      <c r="H3838" s="91">
        <v>24</v>
      </c>
      <c r="I3838" s="150"/>
      <c r="J3838" s="135"/>
      <c r="K3838" s="91"/>
      <c r="L3838" s="71" t="s">
        <v>2</v>
      </c>
    </row>
    <row r="3839" spans="1:12" x14ac:dyDescent="0.25">
      <c r="A3839" s="155" t="s">
        <v>8723</v>
      </c>
      <c r="B3839" s="91" t="s">
        <v>13399</v>
      </c>
      <c r="C3839" s="91" t="s">
        <v>9237</v>
      </c>
      <c r="D3839" s="91" t="s">
        <v>10644</v>
      </c>
      <c r="E3839" s="91">
        <v>8</v>
      </c>
      <c r="F3839" s="91">
        <v>1920</v>
      </c>
      <c r="G3839" s="91">
        <v>1080</v>
      </c>
      <c r="H3839" s="91">
        <v>30</v>
      </c>
      <c r="I3839" s="149"/>
      <c r="J3839" s="135"/>
      <c r="K3839" s="91"/>
      <c r="L3839" s="71" t="s">
        <v>2</v>
      </c>
    </row>
    <row r="3840" spans="1:12" x14ac:dyDescent="0.25">
      <c r="A3840" s="156" t="s">
        <v>8724</v>
      </c>
      <c r="B3840" s="91" t="s">
        <v>13400</v>
      </c>
      <c r="C3840" s="91" t="s">
        <v>9237</v>
      </c>
      <c r="D3840" s="91" t="s">
        <v>10644</v>
      </c>
      <c r="E3840" s="91">
        <v>8</v>
      </c>
      <c r="F3840" s="91">
        <v>1920</v>
      </c>
      <c r="G3840" s="91">
        <v>1080</v>
      </c>
      <c r="H3840" s="91">
        <v>60</v>
      </c>
      <c r="I3840" s="150"/>
      <c r="J3840" s="135"/>
      <c r="K3840" s="91"/>
      <c r="L3840" s="71" t="s">
        <v>2</v>
      </c>
    </row>
    <row r="3841" spans="1:12" x14ac:dyDescent="0.25">
      <c r="A3841" s="155" t="s">
        <v>8726</v>
      </c>
      <c r="B3841" s="91" t="s">
        <v>13401</v>
      </c>
      <c r="C3841" s="91" t="s">
        <v>9237</v>
      </c>
      <c r="D3841" s="91" t="s">
        <v>10644</v>
      </c>
      <c r="E3841" s="91">
        <v>8</v>
      </c>
      <c r="F3841" s="91">
        <v>1920</v>
      </c>
      <c r="G3841" s="91">
        <v>1080</v>
      </c>
      <c r="H3841" s="91">
        <v>120</v>
      </c>
      <c r="I3841" s="149"/>
      <c r="J3841" s="135"/>
      <c r="K3841" s="91"/>
      <c r="L3841" s="71" t="s">
        <v>2</v>
      </c>
    </row>
    <row r="3842" spans="1:12" x14ac:dyDescent="0.25">
      <c r="A3842" s="156" t="s">
        <v>8728</v>
      </c>
      <c r="B3842" s="91" t="s">
        <v>13402</v>
      </c>
      <c r="C3842" s="91" t="s">
        <v>9237</v>
      </c>
      <c r="D3842" s="91" t="s">
        <v>10649</v>
      </c>
      <c r="E3842" s="91">
        <v>8</v>
      </c>
      <c r="F3842" s="91">
        <v>1920</v>
      </c>
      <c r="G3842" s="91">
        <v>1080</v>
      </c>
      <c r="H3842" s="91">
        <v>24</v>
      </c>
      <c r="I3842" s="150"/>
      <c r="J3842" s="91"/>
      <c r="K3842" s="91"/>
      <c r="L3842" s="71" t="s">
        <v>2</v>
      </c>
    </row>
    <row r="3843" spans="1:12" x14ac:dyDescent="0.25">
      <c r="A3843" s="155" t="s">
        <v>8730</v>
      </c>
      <c r="B3843" s="91" t="s">
        <v>13403</v>
      </c>
      <c r="C3843" s="91" t="s">
        <v>9237</v>
      </c>
      <c r="D3843" s="91" t="s">
        <v>10649</v>
      </c>
      <c r="E3843" s="91">
        <v>8</v>
      </c>
      <c r="F3843" s="91">
        <v>1920</v>
      </c>
      <c r="G3843" s="91">
        <v>1080</v>
      </c>
      <c r="H3843" s="91">
        <v>30</v>
      </c>
      <c r="I3843" s="149"/>
      <c r="J3843" s="91"/>
      <c r="K3843" s="91"/>
      <c r="L3843" s="71" t="s">
        <v>2</v>
      </c>
    </row>
    <row r="3844" spans="1:12" x14ac:dyDescent="0.25">
      <c r="A3844" s="156" t="s">
        <v>8731</v>
      </c>
      <c r="B3844" s="91" t="s">
        <v>13404</v>
      </c>
      <c r="C3844" s="91" t="s">
        <v>9237</v>
      </c>
      <c r="D3844" s="91" t="s">
        <v>10649</v>
      </c>
      <c r="E3844" s="91">
        <v>8</v>
      </c>
      <c r="F3844" s="91">
        <v>1920</v>
      </c>
      <c r="G3844" s="91">
        <v>1080</v>
      </c>
      <c r="H3844" s="91">
        <v>60</v>
      </c>
      <c r="I3844" s="150"/>
      <c r="J3844" s="91"/>
      <c r="K3844" s="91"/>
      <c r="L3844" s="71" t="s">
        <v>2</v>
      </c>
    </row>
    <row r="3845" spans="1:12" x14ac:dyDescent="0.25">
      <c r="A3845" s="155" t="s">
        <v>8733</v>
      </c>
      <c r="B3845" s="91" t="s">
        <v>13405</v>
      </c>
      <c r="C3845" s="91" t="s">
        <v>9237</v>
      </c>
      <c r="D3845" s="91" t="s">
        <v>10649</v>
      </c>
      <c r="E3845" s="91">
        <v>8</v>
      </c>
      <c r="F3845" s="91">
        <v>1920</v>
      </c>
      <c r="G3845" s="91">
        <v>1080</v>
      </c>
      <c r="H3845" s="91">
        <v>120</v>
      </c>
      <c r="I3845" s="149"/>
      <c r="J3845" s="91"/>
      <c r="K3845" s="91"/>
      <c r="L3845" s="71" t="s">
        <v>2</v>
      </c>
    </row>
    <row r="3846" spans="1:12" x14ac:dyDescent="0.25">
      <c r="A3846" s="156" t="s">
        <v>8735</v>
      </c>
      <c r="B3846" s="91" t="s">
        <v>13406</v>
      </c>
      <c r="C3846" s="91" t="s">
        <v>9237</v>
      </c>
      <c r="D3846" s="91" t="s">
        <v>10654</v>
      </c>
      <c r="E3846" s="91">
        <v>8</v>
      </c>
      <c r="F3846" s="91">
        <v>1920</v>
      </c>
      <c r="G3846" s="91">
        <v>1080</v>
      </c>
      <c r="H3846" s="91">
        <v>24</v>
      </c>
      <c r="I3846" s="150"/>
      <c r="J3846" s="91"/>
      <c r="K3846" s="91"/>
      <c r="L3846" s="71" t="s">
        <v>2</v>
      </c>
    </row>
    <row r="3847" spans="1:12" x14ac:dyDescent="0.25">
      <c r="A3847" s="155" t="s">
        <v>8737</v>
      </c>
      <c r="B3847" s="91" t="s">
        <v>13407</v>
      </c>
      <c r="C3847" s="91" t="s">
        <v>9237</v>
      </c>
      <c r="D3847" s="91" t="s">
        <v>10654</v>
      </c>
      <c r="E3847" s="91">
        <v>8</v>
      </c>
      <c r="F3847" s="91">
        <v>1920</v>
      </c>
      <c r="G3847" s="91">
        <v>1080</v>
      </c>
      <c r="H3847" s="91">
        <v>30</v>
      </c>
      <c r="I3847" s="149"/>
      <c r="J3847" s="91"/>
      <c r="K3847" s="91"/>
      <c r="L3847" s="71" t="s">
        <v>2</v>
      </c>
    </row>
    <row r="3848" spans="1:12" x14ac:dyDescent="0.25">
      <c r="A3848" s="156" t="s">
        <v>8740</v>
      </c>
      <c r="B3848" s="91" t="s">
        <v>13408</v>
      </c>
      <c r="C3848" s="91" t="s">
        <v>9237</v>
      </c>
      <c r="D3848" s="91" t="s">
        <v>10654</v>
      </c>
      <c r="E3848" s="91">
        <v>8</v>
      </c>
      <c r="F3848" s="91">
        <v>1920</v>
      </c>
      <c r="G3848" s="91">
        <v>1080</v>
      </c>
      <c r="H3848" s="91">
        <v>60</v>
      </c>
      <c r="I3848" s="150"/>
      <c r="J3848" s="91"/>
      <c r="K3848" s="91"/>
      <c r="L3848" s="71" t="s">
        <v>2</v>
      </c>
    </row>
    <row r="3849" spans="1:12" x14ac:dyDescent="0.25">
      <c r="A3849" s="155" t="s">
        <v>8743</v>
      </c>
      <c r="B3849" s="91" t="s">
        <v>13409</v>
      </c>
      <c r="C3849" s="91" t="s">
        <v>9237</v>
      </c>
      <c r="D3849" s="91" t="s">
        <v>10654</v>
      </c>
      <c r="E3849" s="91">
        <v>8</v>
      </c>
      <c r="F3849" s="91">
        <v>1920</v>
      </c>
      <c r="G3849" s="91">
        <v>1080</v>
      </c>
      <c r="H3849" s="91">
        <v>120</v>
      </c>
      <c r="I3849" s="149"/>
      <c r="J3849" s="91"/>
      <c r="K3849" s="91"/>
      <c r="L3849" s="71" t="s">
        <v>2</v>
      </c>
    </row>
    <row r="3850" spans="1:12" x14ac:dyDescent="0.25">
      <c r="A3850" s="156" t="s">
        <v>8746</v>
      </c>
      <c r="B3850" s="91" t="s">
        <v>13410</v>
      </c>
      <c r="C3850" s="91" t="s">
        <v>9237</v>
      </c>
      <c r="D3850" s="91" t="s">
        <v>10659</v>
      </c>
      <c r="E3850" s="91">
        <v>10</v>
      </c>
      <c r="F3850" s="91">
        <v>1920</v>
      </c>
      <c r="G3850" s="91">
        <v>1080</v>
      </c>
      <c r="H3850" s="91">
        <v>24</v>
      </c>
      <c r="I3850" s="150"/>
      <c r="J3850" s="91"/>
      <c r="K3850" s="91"/>
      <c r="L3850" s="71" t="s">
        <v>2</v>
      </c>
    </row>
    <row r="3851" spans="1:12" x14ac:dyDescent="0.25">
      <c r="A3851" s="155" t="s">
        <v>8749</v>
      </c>
      <c r="B3851" s="91" t="s">
        <v>13411</v>
      </c>
      <c r="C3851" s="91" t="s">
        <v>9237</v>
      </c>
      <c r="D3851" s="91" t="s">
        <v>10659</v>
      </c>
      <c r="E3851" s="91">
        <v>10</v>
      </c>
      <c r="F3851" s="91">
        <v>1920</v>
      </c>
      <c r="G3851" s="91">
        <v>1080</v>
      </c>
      <c r="H3851" s="91">
        <v>30</v>
      </c>
      <c r="I3851" s="149"/>
      <c r="J3851" s="91"/>
      <c r="K3851" s="91"/>
      <c r="L3851" s="71" t="s">
        <v>2</v>
      </c>
    </row>
    <row r="3852" spans="1:12" x14ac:dyDescent="0.25">
      <c r="A3852" s="156" t="s">
        <v>8752</v>
      </c>
      <c r="B3852" s="91" t="s">
        <v>13412</v>
      </c>
      <c r="C3852" s="91" t="s">
        <v>9237</v>
      </c>
      <c r="D3852" s="91" t="s">
        <v>10659</v>
      </c>
      <c r="E3852" s="91">
        <v>10</v>
      </c>
      <c r="F3852" s="91">
        <v>1920</v>
      </c>
      <c r="G3852" s="91">
        <v>1080</v>
      </c>
      <c r="H3852" s="91">
        <v>60</v>
      </c>
      <c r="I3852" s="150"/>
      <c r="J3852" s="91"/>
      <c r="K3852" s="91"/>
      <c r="L3852" s="71" t="s">
        <v>2</v>
      </c>
    </row>
    <row r="3853" spans="1:12" x14ac:dyDescent="0.25">
      <c r="A3853" s="155" t="s">
        <v>8755</v>
      </c>
      <c r="B3853" s="91" t="s">
        <v>13413</v>
      </c>
      <c r="C3853" s="91" t="s">
        <v>9237</v>
      </c>
      <c r="D3853" s="91" t="s">
        <v>10659</v>
      </c>
      <c r="E3853" s="91">
        <v>10</v>
      </c>
      <c r="F3853" s="91">
        <v>1920</v>
      </c>
      <c r="G3853" s="91">
        <v>1080</v>
      </c>
      <c r="H3853" s="91">
        <v>120</v>
      </c>
      <c r="I3853" s="149"/>
      <c r="J3853" s="91"/>
      <c r="K3853" s="91"/>
      <c r="L3853" s="71" t="s">
        <v>2</v>
      </c>
    </row>
    <row r="3854" spans="1:12" x14ac:dyDescent="0.25">
      <c r="A3854" s="156" t="s">
        <v>8758</v>
      </c>
      <c r="B3854" s="91" t="s">
        <v>13414</v>
      </c>
      <c r="C3854" s="91" t="s">
        <v>9237</v>
      </c>
      <c r="D3854" s="91" t="s">
        <v>10664</v>
      </c>
      <c r="E3854" s="91">
        <v>10</v>
      </c>
      <c r="F3854" s="91">
        <v>1920</v>
      </c>
      <c r="G3854" s="91">
        <v>1080</v>
      </c>
      <c r="H3854" s="91">
        <v>24</v>
      </c>
      <c r="I3854" s="150"/>
      <c r="J3854" s="91"/>
      <c r="K3854" s="91"/>
      <c r="L3854" s="71" t="s">
        <v>2</v>
      </c>
    </row>
    <row r="3855" spans="1:12" x14ac:dyDescent="0.25">
      <c r="A3855" s="155" t="s">
        <v>8761</v>
      </c>
      <c r="B3855" s="91" t="s">
        <v>13415</v>
      </c>
      <c r="C3855" s="91" t="s">
        <v>9237</v>
      </c>
      <c r="D3855" s="91" t="s">
        <v>10664</v>
      </c>
      <c r="E3855" s="91">
        <v>10</v>
      </c>
      <c r="F3855" s="91">
        <v>1920</v>
      </c>
      <c r="G3855" s="91">
        <v>1080</v>
      </c>
      <c r="H3855" s="91">
        <v>30</v>
      </c>
      <c r="I3855" s="149"/>
      <c r="J3855" s="91"/>
      <c r="K3855" s="91"/>
      <c r="L3855" s="71" t="s">
        <v>2</v>
      </c>
    </row>
    <row r="3856" spans="1:12" x14ac:dyDescent="0.25">
      <c r="A3856" s="156" t="s">
        <v>8764</v>
      </c>
      <c r="B3856" s="91" t="s">
        <v>13416</v>
      </c>
      <c r="C3856" s="91" t="s">
        <v>9237</v>
      </c>
      <c r="D3856" s="91" t="s">
        <v>10664</v>
      </c>
      <c r="E3856" s="91">
        <v>10</v>
      </c>
      <c r="F3856" s="91">
        <v>1920</v>
      </c>
      <c r="G3856" s="91">
        <v>1080</v>
      </c>
      <c r="H3856" s="91">
        <v>60</v>
      </c>
      <c r="I3856" s="150"/>
      <c r="J3856" s="91"/>
      <c r="K3856" s="91"/>
      <c r="L3856" s="71" t="s">
        <v>2</v>
      </c>
    </row>
    <row r="3857" spans="1:12" x14ac:dyDescent="0.25">
      <c r="A3857" s="155" t="s">
        <v>8768</v>
      </c>
      <c r="B3857" s="91" t="s">
        <v>13417</v>
      </c>
      <c r="C3857" s="91" t="s">
        <v>9237</v>
      </c>
      <c r="D3857" s="91" t="s">
        <v>10664</v>
      </c>
      <c r="E3857" s="91">
        <v>10</v>
      </c>
      <c r="F3857" s="91">
        <v>1920</v>
      </c>
      <c r="G3857" s="91">
        <v>1080</v>
      </c>
      <c r="H3857" s="91">
        <v>120</v>
      </c>
      <c r="I3857" s="149"/>
      <c r="J3857" s="91"/>
      <c r="K3857" s="91"/>
      <c r="L3857" s="71" t="s">
        <v>2</v>
      </c>
    </row>
    <row r="3858" spans="1:12" x14ac:dyDescent="0.25">
      <c r="A3858" s="156" t="s">
        <v>8770</v>
      </c>
      <c r="B3858" s="91" t="s">
        <v>13418</v>
      </c>
      <c r="C3858" s="91" t="s">
        <v>9237</v>
      </c>
      <c r="D3858" s="91" t="s">
        <v>10669</v>
      </c>
      <c r="E3858" s="91">
        <v>10</v>
      </c>
      <c r="F3858" s="91">
        <v>1920</v>
      </c>
      <c r="G3858" s="91">
        <v>1080</v>
      </c>
      <c r="H3858" s="91">
        <v>24</v>
      </c>
      <c r="I3858" s="150"/>
      <c r="J3858" s="91"/>
      <c r="K3858" s="91"/>
      <c r="L3858" s="71" t="s">
        <v>2</v>
      </c>
    </row>
    <row r="3859" spans="1:12" x14ac:dyDescent="0.25">
      <c r="A3859" s="155" t="s">
        <v>8773</v>
      </c>
      <c r="B3859" s="91" t="s">
        <v>13419</v>
      </c>
      <c r="C3859" s="91" t="s">
        <v>9237</v>
      </c>
      <c r="D3859" s="91" t="s">
        <v>10669</v>
      </c>
      <c r="E3859" s="91">
        <v>10</v>
      </c>
      <c r="F3859" s="91">
        <v>1920</v>
      </c>
      <c r="G3859" s="91">
        <v>1080</v>
      </c>
      <c r="H3859" s="91">
        <v>30</v>
      </c>
      <c r="I3859" s="149"/>
      <c r="J3859" s="91"/>
      <c r="K3859" s="91"/>
      <c r="L3859" s="71" t="s">
        <v>2</v>
      </c>
    </row>
    <row r="3860" spans="1:12" x14ac:dyDescent="0.25">
      <c r="A3860" s="156" t="s">
        <v>8775</v>
      </c>
      <c r="B3860" s="91" t="s">
        <v>13420</v>
      </c>
      <c r="C3860" s="91" t="s">
        <v>9237</v>
      </c>
      <c r="D3860" s="91" t="s">
        <v>10669</v>
      </c>
      <c r="E3860" s="91">
        <v>10</v>
      </c>
      <c r="F3860" s="91">
        <v>1920</v>
      </c>
      <c r="G3860" s="91">
        <v>1080</v>
      </c>
      <c r="H3860" s="91">
        <v>60</v>
      </c>
      <c r="I3860" s="150"/>
      <c r="J3860" s="91"/>
      <c r="K3860" s="91"/>
      <c r="L3860" s="71" t="s">
        <v>2</v>
      </c>
    </row>
    <row r="3861" spans="1:12" x14ac:dyDescent="0.25">
      <c r="A3861" s="155" t="s">
        <v>8778</v>
      </c>
      <c r="B3861" s="91" t="s">
        <v>13421</v>
      </c>
      <c r="C3861" s="91" t="s">
        <v>9237</v>
      </c>
      <c r="D3861" s="91" t="s">
        <v>10669</v>
      </c>
      <c r="E3861" s="91">
        <v>10</v>
      </c>
      <c r="F3861" s="91">
        <v>1920</v>
      </c>
      <c r="G3861" s="91">
        <v>1080</v>
      </c>
      <c r="H3861" s="91">
        <v>120</v>
      </c>
      <c r="I3861" s="149"/>
      <c r="J3861" s="91"/>
      <c r="K3861" s="91"/>
      <c r="L3861" s="71" t="s">
        <v>2</v>
      </c>
    </row>
    <row r="3862" spans="1:12" x14ac:dyDescent="0.25">
      <c r="A3862" s="156" t="s">
        <v>8781</v>
      </c>
      <c r="B3862" s="91" t="s">
        <v>13422</v>
      </c>
      <c r="C3862" s="91" t="s">
        <v>9237</v>
      </c>
      <c r="D3862" s="91" t="s">
        <v>10674</v>
      </c>
      <c r="E3862" s="91">
        <v>10</v>
      </c>
      <c r="F3862" s="91">
        <v>1920</v>
      </c>
      <c r="G3862" s="91">
        <v>1080</v>
      </c>
      <c r="H3862" s="91">
        <v>24</v>
      </c>
      <c r="I3862" s="150"/>
      <c r="J3862" s="91"/>
      <c r="K3862" s="91"/>
      <c r="L3862" s="71" t="s">
        <v>2</v>
      </c>
    </row>
    <row r="3863" spans="1:12" x14ac:dyDescent="0.25">
      <c r="A3863" s="155" t="s">
        <v>8784</v>
      </c>
      <c r="B3863" s="91" t="s">
        <v>13423</v>
      </c>
      <c r="C3863" s="91" t="s">
        <v>9237</v>
      </c>
      <c r="D3863" s="91" t="s">
        <v>10674</v>
      </c>
      <c r="E3863" s="91">
        <v>10</v>
      </c>
      <c r="F3863" s="91">
        <v>1920</v>
      </c>
      <c r="G3863" s="91">
        <v>1080</v>
      </c>
      <c r="H3863" s="91">
        <v>30</v>
      </c>
      <c r="I3863" s="149"/>
      <c r="J3863" s="91"/>
      <c r="K3863" s="91"/>
      <c r="L3863" s="71" t="s">
        <v>2</v>
      </c>
    </row>
    <row r="3864" spans="1:12" x14ac:dyDescent="0.25">
      <c r="A3864" s="156" t="s">
        <v>8787</v>
      </c>
      <c r="B3864" s="91" t="s">
        <v>13424</v>
      </c>
      <c r="C3864" s="91" t="s">
        <v>9237</v>
      </c>
      <c r="D3864" s="91" t="s">
        <v>10674</v>
      </c>
      <c r="E3864" s="91">
        <v>10</v>
      </c>
      <c r="F3864" s="91">
        <v>1920</v>
      </c>
      <c r="G3864" s="91">
        <v>1080</v>
      </c>
      <c r="H3864" s="91">
        <v>60</v>
      </c>
      <c r="I3864" s="150"/>
      <c r="J3864" s="91"/>
      <c r="K3864" s="91"/>
      <c r="L3864" s="71" t="s">
        <v>2</v>
      </c>
    </row>
    <row r="3865" spans="1:12" x14ac:dyDescent="0.25">
      <c r="A3865" s="155" t="s">
        <v>8790</v>
      </c>
      <c r="B3865" s="91" t="s">
        <v>13425</v>
      </c>
      <c r="C3865" s="91" t="s">
        <v>9237</v>
      </c>
      <c r="D3865" s="91" t="s">
        <v>10674</v>
      </c>
      <c r="E3865" s="91">
        <v>10</v>
      </c>
      <c r="F3865" s="91">
        <v>1920</v>
      </c>
      <c r="G3865" s="91">
        <v>1080</v>
      </c>
      <c r="H3865" s="91">
        <v>120</v>
      </c>
      <c r="I3865" s="149"/>
      <c r="J3865" s="91"/>
      <c r="K3865" s="91"/>
      <c r="L3865" s="71" t="s">
        <v>2</v>
      </c>
    </row>
    <row r="3866" spans="1:12" x14ac:dyDescent="0.25">
      <c r="A3866" s="156" t="s">
        <v>8793</v>
      </c>
      <c r="B3866" s="91" t="s">
        <v>13426</v>
      </c>
      <c r="C3866" s="91" t="s">
        <v>9237</v>
      </c>
      <c r="D3866" s="91" t="s">
        <v>10679</v>
      </c>
      <c r="E3866" s="91">
        <v>12</v>
      </c>
      <c r="F3866" s="91">
        <v>1920</v>
      </c>
      <c r="G3866" s="91">
        <v>1080</v>
      </c>
      <c r="H3866" s="91">
        <v>24</v>
      </c>
      <c r="I3866" s="150"/>
      <c r="J3866" s="91"/>
      <c r="K3866" s="91"/>
      <c r="L3866" s="71" t="s">
        <v>2</v>
      </c>
    </row>
    <row r="3867" spans="1:12" x14ac:dyDescent="0.25">
      <c r="A3867" s="155" t="s">
        <v>8795</v>
      </c>
      <c r="B3867" s="91" t="s">
        <v>13427</v>
      </c>
      <c r="C3867" s="91" t="s">
        <v>9237</v>
      </c>
      <c r="D3867" s="91" t="s">
        <v>10679</v>
      </c>
      <c r="E3867" s="91">
        <v>12</v>
      </c>
      <c r="F3867" s="91">
        <v>1920</v>
      </c>
      <c r="G3867" s="91">
        <v>1080</v>
      </c>
      <c r="H3867" s="91">
        <v>30</v>
      </c>
      <c r="I3867" s="149"/>
      <c r="J3867" s="91"/>
      <c r="K3867" s="91"/>
      <c r="L3867" s="71" t="s">
        <v>2</v>
      </c>
    </row>
    <row r="3868" spans="1:12" x14ac:dyDescent="0.25">
      <c r="A3868" s="156" t="s">
        <v>8798</v>
      </c>
      <c r="B3868" s="91" t="s">
        <v>13428</v>
      </c>
      <c r="C3868" s="91" t="s">
        <v>9237</v>
      </c>
      <c r="D3868" s="91" t="s">
        <v>10679</v>
      </c>
      <c r="E3868" s="91">
        <v>12</v>
      </c>
      <c r="F3868" s="91">
        <v>1920</v>
      </c>
      <c r="G3868" s="91">
        <v>1080</v>
      </c>
      <c r="H3868" s="91">
        <v>60</v>
      </c>
      <c r="I3868" s="150"/>
      <c r="J3868" s="91"/>
      <c r="K3868" s="91"/>
      <c r="L3868" s="71" t="s">
        <v>2</v>
      </c>
    </row>
    <row r="3869" spans="1:12" x14ac:dyDescent="0.25">
      <c r="A3869" s="155" t="s">
        <v>8801</v>
      </c>
      <c r="B3869" s="91" t="s">
        <v>13429</v>
      </c>
      <c r="C3869" s="91" t="s">
        <v>9237</v>
      </c>
      <c r="D3869" s="91" t="s">
        <v>10679</v>
      </c>
      <c r="E3869" s="91">
        <v>12</v>
      </c>
      <c r="F3869" s="91">
        <v>1920</v>
      </c>
      <c r="G3869" s="91">
        <v>1080</v>
      </c>
      <c r="H3869" s="91">
        <v>120</v>
      </c>
      <c r="I3869" s="149"/>
      <c r="J3869" s="91"/>
      <c r="K3869" s="91"/>
      <c r="L3869" s="71" t="s">
        <v>2</v>
      </c>
    </row>
    <row r="3870" spans="1:12" x14ac:dyDescent="0.25">
      <c r="A3870" s="156" t="s">
        <v>8803</v>
      </c>
      <c r="B3870" s="91" t="s">
        <v>13430</v>
      </c>
      <c r="C3870" s="91" t="s">
        <v>9237</v>
      </c>
      <c r="D3870" s="91" t="s">
        <v>10684</v>
      </c>
      <c r="E3870" s="91">
        <v>12</v>
      </c>
      <c r="F3870" s="91">
        <v>1920</v>
      </c>
      <c r="G3870" s="91">
        <v>1080</v>
      </c>
      <c r="H3870" s="91">
        <v>24</v>
      </c>
      <c r="I3870" s="150"/>
      <c r="J3870" s="91"/>
      <c r="K3870" s="91"/>
      <c r="L3870" s="71" t="s">
        <v>2</v>
      </c>
    </row>
    <row r="3871" spans="1:12" x14ac:dyDescent="0.25">
      <c r="A3871" s="155" t="s">
        <v>8806</v>
      </c>
      <c r="B3871" s="91" t="s">
        <v>13431</v>
      </c>
      <c r="C3871" s="91" t="s">
        <v>9237</v>
      </c>
      <c r="D3871" s="91" t="s">
        <v>10684</v>
      </c>
      <c r="E3871" s="91">
        <v>12</v>
      </c>
      <c r="F3871" s="91">
        <v>1920</v>
      </c>
      <c r="G3871" s="91">
        <v>1080</v>
      </c>
      <c r="H3871" s="91">
        <v>30</v>
      </c>
      <c r="I3871" s="149"/>
      <c r="J3871" s="91"/>
      <c r="K3871" s="91"/>
      <c r="L3871" s="71" t="s">
        <v>2</v>
      </c>
    </row>
    <row r="3872" spans="1:12" x14ac:dyDescent="0.25">
      <c r="A3872" s="156" t="s">
        <v>8810</v>
      </c>
      <c r="B3872" s="91" t="s">
        <v>13432</v>
      </c>
      <c r="C3872" s="91" t="s">
        <v>9237</v>
      </c>
      <c r="D3872" s="91" t="s">
        <v>10684</v>
      </c>
      <c r="E3872" s="91">
        <v>12</v>
      </c>
      <c r="F3872" s="91">
        <v>1920</v>
      </c>
      <c r="G3872" s="91">
        <v>1080</v>
      </c>
      <c r="H3872" s="91">
        <v>60</v>
      </c>
      <c r="I3872" s="150"/>
      <c r="J3872" s="91"/>
      <c r="K3872" s="91"/>
      <c r="L3872" s="71" t="s">
        <v>2</v>
      </c>
    </row>
    <row r="3873" spans="1:12" x14ac:dyDescent="0.25">
      <c r="A3873" s="155" t="s">
        <v>8813</v>
      </c>
      <c r="B3873" s="91" t="s">
        <v>13433</v>
      </c>
      <c r="C3873" s="91" t="s">
        <v>9237</v>
      </c>
      <c r="D3873" s="91" t="s">
        <v>10684</v>
      </c>
      <c r="E3873" s="91">
        <v>12</v>
      </c>
      <c r="F3873" s="91">
        <v>1920</v>
      </c>
      <c r="G3873" s="91">
        <v>1080</v>
      </c>
      <c r="H3873" s="91">
        <v>120</v>
      </c>
      <c r="I3873" s="149"/>
      <c r="J3873" s="91"/>
      <c r="K3873" s="91"/>
      <c r="L3873" s="71" t="s">
        <v>2</v>
      </c>
    </row>
    <row r="3874" spans="1:12" x14ac:dyDescent="0.25">
      <c r="A3874" s="156" t="s">
        <v>8816</v>
      </c>
      <c r="B3874" s="91" t="s">
        <v>13434</v>
      </c>
      <c r="C3874" s="91" t="s">
        <v>9237</v>
      </c>
      <c r="D3874" s="91" t="s">
        <v>10689</v>
      </c>
      <c r="E3874" s="91">
        <v>12</v>
      </c>
      <c r="F3874" s="91">
        <v>1920</v>
      </c>
      <c r="G3874" s="91">
        <v>1080</v>
      </c>
      <c r="H3874" s="91">
        <v>24</v>
      </c>
      <c r="I3874" s="150"/>
      <c r="J3874" s="91"/>
      <c r="K3874" s="91"/>
      <c r="L3874" s="71" t="s">
        <v>2</v>
      </c>
    </row>
    <row r="3875" spans="1:12" x14ac:dyDescent="0.25">
      <c r="A3875" s="155" t="s">
        <v>8819</v>
      </c>
      <c r="B3875" s="91" t="s">
        <v>13435</v>
      </c>
      <c r="C3875" s="91" t="s">
        <v>9237</v>
      </c>
      <c r="D3875" s="91" t="s">
        <v>10689</v>
      </c>
      <c r="E3875" s="91">
        <v>12</v>
      </c>
      <c r="F3875" s="91">
        <v>1920</v>
      </c>
      <c r="G3875" s="91">
        <v>1080</v>
      </c>
      <c r="H3875" s="91">
        <v>30</v>
      </c>
      <c r="I3875" s="149"/>
      <c r="J3875" s="91"/>
      <c r="K3875" s="91"/>
      <c r="L3875" s="71" t="s">
        <v>2</v>
      </c>
    </row>
    <row r="3876" spans="1:12" x14ac:dyDescent="0.25">
      <c r="A3876" s="156" t="s">
        <v>8821</v>
      </c>
      <c r="B3876" s="91" t="s">
        <v>13436</v>
      </c>
      <c r="C3876" s="91" t="s">
        <v>9237</v>
      </c>
      <c r="D3876" s="91" t="s">
        <v>10689</v>
      </c>
      <c r="E3876" s="91">
        <v>12</v>
      </c>
      <c r="F3876" s="91">
        <v>1920</v>
      </c>
      <c r="G3876" s="91">
        <v>1080</v>
      </c>
      <c r="H3876" s="91">
        <v>60</v>
      </c>
      <c r="I3876" s="150"/>
      <c r="J3876" s="91"/>
      <c r="K3876" s="91"/>
      <c r="L3876" s="71" t="s">
        <v>2</v>
      </c>
    </row>
    <row r="3877" spans="1:12" x14ac:dyDescent="0.25">
      <c r="A3877" s="155" t="s">
        <v>8824</v>
      </c>
      <c r="B3877" s="91" t="s">
        <v>13437</v>
      </c>
      <c r="C3877" s="91" t="s">
        <v>9237</v>
      </c>
      <c r="D3877" s="91" t="s">
        <v>10689</v>
      </c>
      <c r="E3877" s="91">
        <v>12</v>
      </c>
      <c r="F3877" s="91">
        <v>1920</v>
      </c>
      <c r="G3877" s="91">
        <v>1080</v>
      </c>
      <c r="H3877" s="91">
        <v>120</v>
      </c>
      <c r="I3877" s="149"/>
      <c r="J3877" s="91"/>
      <c r="K3877" s="91"/>
      <c r="L3877" s="71" t="s">
        <v>2</v>
      </c>
    </row>
    <row r="3878" spans="1:12" x14ac:dyDescent="0.25">
      <c r="A3878" s="156" t="s">
        <v>8827</v>
      </c>
      <c r="B3878" s="91" t="s">
        <v>13438</v>
      </c>
      <c r="C3878" s="91" t="s">
        <v>9237</v>
      </c>
      <c r="D3878" s="91" t="s">
        <v>10694</v>
      </c>
      <c r="E3878" s="91">
        <v>12</v>
      </c>
      <c r="F3878" s="91">
        <v>1920</v>
      </c>
      <c r="G3878" s="91">
        <v>1080</v>
      </c>
      <c r="H3878" s="91">
        <v>24</v>
      </c>
      <c r="I3878" s="150"/>
      <c r="J3878" s="91"/>
      <c r="K3878" s="91"/>
      <c r="L3878" s="71" t="s">
        <v>2</v>
      </c>
    </row>
    <row r="3879" spans="1:12" x14ac:dyDescent="0.25">
      <c r="A3879" s="155" t="s">
        <v>8830</v>
      </c>
      <c r="B3879" s="91" t="s">
        <v>13439</v>
      </c>
      <c r="C3879" s="91" t="s">
        <v>9237</v>
      </c>
      <c r="D3879" s="91" t="s">
        <v>10694</v>
      </c>
      <c r="E3879" s="91">
        <v>12</v>
      </c>
      <c r="F3879" s="91">
        <v>1920</v>
      </c>
      <c r="G3879" s="91">
        <v>1080</v>
      </c>
      <c r="H3879" s="91">
        <v>30</v>
      </c>
      <c r="I3879" s="149"/>
      <c r="J3879" s="91"/>
      <c r="K3879" s="91"/>
      <c r="L3879" s="71" t="s">
        <v>2</v>
      </c>
    </row>
    <row r="3880" spans="1:12" x14ac:dyDescent="0.25">
      <c r="A3880" s="156" t="s">
        <v>8833</v>
      </c>
      <c r="B3880" s="91" t="s">
        <v>13440</v>
      </c>
      <c r="C3880" s="91" t="s">
        <v>9237</v>
      </c>
      <c r="D3880" s="91" t="s">
        <v>10694</v>
      </c>
      <c r="E3880" s="91">
        <v>12</v>
      </c>
      <c r="F3880" s="91">
        <v>1920</v>
      </c>
      <c r="G3880" s="91">
        <v>1080</v>
      </c>
      <c r="H3880" s="91">
        <v>60</v>
      </c>
      <c r="I3880" s="150"/>
      <c r="J3880" s="91"/>
      <c r="K3880" s="91"/>
      <c r="L3880" s="71" t="s">
        <v>2</v>
      </c>
    </row>
    <row r="3881" spans="1:12" x14ac:dyDescent="0.25">
      <c r="A3881" s="155" t="s">
        <v>8836</v>
      </c>
      <c r="B3881" s="91" t="s">
        <v>13441</v>
      </c>
      <c r="C3881" s="91" t="s">
        <v>9237</v>
      </c>
      <c r="D3881" s="91" t="s">
        <v>10694</v>
      </c>
      <c r="E3881" s="91">
        <v>12</v>
      </c>
      <c r="F3881" s="91">
        <v>1920</v>
      </c>
      <c r="G3881" s="91">
        <v>1080</v>
      </c>
      <c r="H3881" s="91">
        <v>120</v>
      </c>
      <c r="I3881" s="149"/>
      <c r="J3881" s="91"/>
      <c r="K3881" s="91"/>
      <c r="L3881" s="71" t="s">
        <v>2</v>
      </c>
    </row>
    <row r="3882" spans="1:12" x14ac:dyDescent="0.25">
      <c r="A3882" s="156" t="s">
        <v>8839</v>
      </c>
      <c r="B3882" s="91" t="s">
        <v>13442</v>
      </c>
      <c r="C3882" s="91" t="s">
        <v>9237</v>
      </c>
      <c r="D3882" s="91" t="s">
        <v>10639</v>
      </c>
      <c r="E3882" s="91">
        <v>8</v>
      </c>
      <c r="F3882" s="91">
        <v>2048</v>
      </c>
      <c r="G3882" s="91">
        <v>1080</v>
      </c>
      <c r="H3882" s="91">
        <v>24</v>
      </c>
      <c r="I3882" s="150"/>
      <c r="J3882" s="91"/>
      <c r="K3882" s="91"/>
      <c r="L3882" s="71" t="s">
        <v>2</v>
      </c>
    </row>
    <row r="3883" spans="1:12" x14ac:dyDescent="0.25">
      <c r="A3883" s="155" t="s">
        <v>8842</v>
      </c>
      <c r="B3883" s="91" t="s">
        <v>13443</v>
      </c>
      <c r="C3883" s="91" t="s">
        <v>9237</v>
      </c>
      <c r="D3883" s="91" t="s">
        <v>10639</v>
      </c>
      <c r="E3883" s="91">
        <v>8</v>
      </c>
      <c r="F3883" s="91">
        <v>2048</v>
      </c>
      <c r="G3883" s="91">
        <v>1080</v>
      </c>
      <c r="H3883" s="91">
        <v>30</v>
      </c>
      <c r="I3883" s="149"/>
      <c r="J3883" s="91"/>
      <c r="K3883" s="91"/>
      <c r="L3883" s="71" t="s">
        <v>2</v>
      </c>
    </row>
    <row r="3884" spans="1:12" x14ac:dyDescent="0.25">
      <c r="A3884" s="156" t="s">
        <v>8845</v>
      </c>
      <c r="B3884" s="91" t="s">
        <v>13444</v>
      </c>
      <c r="C3884" s="91" t="s">
        <v>9237</v>
      </c>
      <c r="D3884" s="91" t="s">
        <v>10639</v>
      </c>
      <c r="E3884" s="91">
        <v>8</v>
      </c>
      <c r="F3884" s="91">
        <v>2048</v>
      </c>
      <c r="G3884" s="91">
        <v>1080</v>
      </c>
      <c r="H3884" s="91">
        <v>60</v>
      </c>
      <c r="I3884" s="150"/>
      <c r="J3884" s="91"/>
      <c r="K3884" s="91"/>
      <c r="L3884" s="71" t="s">
        <v>2</v>
      </c>
    </row>
    <row r="3885" spans="1:12" x14ac:dyDescent="0.25">
      <c r="A3885" s="155" t="s">
        <v>8847</v>
      </c>
      <c r="B3885" s="91" t="s">
        <v>13445</v>
      </c>
      <c r="C3885" s="91" t="s">
        <v>9237</v>
      </c>
      <c r="D3885" s="91" t="s">
        <v>10639</v>
      </c>
      <c r="E3885" s="91">
        <v>8</v>
      </c>
      <c r="F3885" s="91">
        <v>2048</v>
      </c>
      <c r="G3885" s="91">
        <v>1080</v>
      </c>
      <c r="H3885" s="91">
        <v>120</v>
      </c>
      <c r="I3885" s="149"/>
      <c r="J3885" s="91"/>
      <c r="K3885" s="91"/>
      <c r="L3885" s="71" t="s">
        <v>2</v>
      </c>
    </row>
    <row r="3886" spans="1:12" x14ac:dyDescent="0.25">
      <c r="A3886" s="156" t="s">
        <v>8850</v>
      </c>
      <c r="B3886" s="91" t="s">
        <v>13446</v>
      </c>
      <c r="C3886" s="91" t="s">
        <v>9237</v>
      </c>
      <c r="D3886" s="91" t="s">
        <v>10644</v>
      </c>
      <c r="E3886" s="91">
        <v>8</v>
      </c>
      <c r="F3886" s="91">
        <v>2048</v>
      </c>
      <c r="G3886" s="91">
        <v>1080</v>
      </c>
      <c r="H3886" s="91">
        <v>24</v>
      </c>
      <c r="I3886" s="150"/>
      <c r="J3886" s="91"/>
      <c r="K3886" s="91"/>
      <c r="L3886" s="71" t="s">
        <v>2</v>
      </c>
    </row>
    <row r="3887" spans="1:12" x14ac:dyDescent="0.25">
      <c r="A3887" s="155" t="s">
        <v>8853</v>
      </c>
      <c r="B3887" s="91" t="s">
        <v>13447</v>
      </c>
      <c r="C3887" s="91" t="s">
        <v>9237</v>
      </c>
      <c r="D3887" s="91" t="s">
        <v>10644</v>
      </c>
      <c r="E3887" s="91">
        <v>8</v>
      </c>
      <c r="F3887" s="91">
        <v>2048</v>
      </c>
      <c r="G3887" s="91">
        <v>1080</v>
      </c>
      <c r="H3887" s="91">
        <v>30</v>
      </c>
      <c r="I3887" s="149"/>
      <c r="J3887" s="91"/>
      <c r="K3887" s="91"/>
      <c r="L3887" s="71" t="s">
        <v>2</v>
      </c>
    </row>
    <row r="3888" spans="1:12" x14ac:dyDescent="0.25">
      <c r="A3888" s="156" t="s">
        <v>8856</v>
      </c>
      <c r="B3888" s="91" t="s">
        <v>13448</v>
      </c>
      <c r="C3888" s="91" t="s">
        <v>9237</v>
      </c>
      <c r="D3888" s="91" t="s">
        <v>10644</v>
      </c>
      <c r="E3888" s="91">
        <v>8</v>
      </c>
      <c r="F3888" s="91">
        <v>2048</v>
      </c>
      <c r="G3888" s="91">
        <v>1080</v>
      </c>
      <c r="H3888" s="91">
        <v>60</v>
      </c>
      <c r="I3888" s="150"/>
      <c r="J3888" s="91"/>
      <c r="K3888" s="91"/>
      <c r="L3888" s="71" t="s">
        <v>2</v>
      </c>
    </row>
    <row r="3889" spans="1:12" x14ac:dyDescent="0.25">
      <c r="A3889" s="155" t="s">
        <v>8859</v>
      </c>
      <c r="B3889" s="91" t="s">
        <v>13449</v>
      </c>
      <c r="C3889" s="91" t="s">
        <v>9237</v>
      </c>
      <c r="D3889" s="91" t="s">
        <v>10644</v>
      </c>
      <c r="E3889" s="91">
        <v>8</v>
      </c>
      <c r="F3889" s="91">
        <v>2048</v>
      </c>
      <c r="G3889" s="91">
        <v>1080</v>
      </c>
      <c r="H3889" s="91">
        <v>120</v>
      </c>
      <c r="I3889" s="149"/>
      <c r="J3889" s="91"/>
      <c r="K3889" s="91"/>
      <c r="L3889" s="71" t="s">
        <v>2</v>
      </c>
    </row>
    <row r="3890" spans="1:12" x14ac:dyDescent="0.25">
      <c r="A3890" s="156" t="s">
        <v>8862</v>
      </c>
      <c r="B3890" s="91" t="s">
        <v>13450</v>
      </c>
      <c r="C3890" s="91" t="s">
        <v>9237</v>
      </c>
      <c r="D3890" s="91" t="s">
        <v>10649</v>
      </c>
      <c r="E3890" s="91">
        <v>8</v>
      </c>
      <c r="F3890" s="91">
        <v>2048</v>
      </c>
      <c r="G3890" s="91">
        <v>1080</v>
      </c>
      <c r="H3890" s="91">
        <v>24</v>
      </c>
      <c r="I3890" s="150"/>
      <c r="J3890" s="91"/>
      <c r="K3890" s="91"/>
      <c r="L3890" s="71" t="s">
        <v>2</v>
      </c>
    </row>
    <row r="3891" spans="1:12" x14ac:dyDescent="0.25">
      <c r="A3891" s="155" t="s">
        <v>8864</v>
      </c>
      <c r="B3891" s="91" t="s">
        <v>13451</v>
      </c>
      <c r="C3891" s="91" t="s">
        <v>9237</v>
      </c>
      <c r="D3891" s="91" t="s">
        <v>10649</v>
      </c>
      <c r="E3891" s="91">
        <v>8</v>
      </c>
      <c r="F3891" s="91">
        <v>2048</v>
      </c>
      <c r="G3891" s="91">
        <v>1080</v>
      </c>
      <c r="H3891" s="91">
        <v>30</v>
      </c>
      <c r="I3891" s="149"/>
      <c r="J3891" s="91"/>
      <c r="K3891" s="91"/>
      <c r="L3891" s="71" t="s">
        <v>2</v>
      </c>
    </row>
    <row r="3892" spans="1:12" x14ac:dyDescent="0.25">
      <c r="A3892" s="156" t="s">
        <v>8867</v>
      </c>
      <c r="B3892" s="91" t="s">
        <v>13452</v>
      </c>
      <c r="C3892" s="91" t="s">
        <v>9237</v>
      </c>
      <c r="D3892" s="91" t="s">
        <v>10649</v>
      </c>
      <c r="E3892" s="91">
        <v>8</v>
      </c>
      <c r="F3892" s="91">
        <v>2048</v>
      </c>
      <c r="G3892" s="91">
        <v>1080</v>
      </c>
      <c r="H3892" s="91">
        <v>60</v>
      </c>
      <c r="I3892" s="150"/>
      <c r="J3892" s="91"/>
      <c r="K3892" s="91"/>
      <c r="L3892" s="71" t="s">
        <v>2</v>
      </c>
    </row>
    <row r="3893" spans="1:12" x14ac:dyDescent="0.25">
      <c r="A3893" s="155" t="s">
        <v>8870</v>
      </c>
      <c r="B3893" s="91" t="s">
        <v>13453</v>
      </c>
      <c r="C3893" s="91" t="s">
        <v>9237</v>
      </c>
      <c r="D3893" s="91" t="s">
        <v>10649</v>
      </c>
      <c r="E3893" s="91">
        <v>8</v>
      </c>
      <c r="F3893" s="91">
        <v>2048</v>
      </c>
      <c r="G3893" s="91">
        <v>1080</v>
      </c>
      <c r="H3893" s="91">
        <v>120</v>
      </c>
      <c r="I3893" s="149"/>
      <c r="J3893" s="91"/>
      <c r="K3893" s="91"/>
      <c r="L3893" s="71" t="s">
        <v>2</v>
      </c>
    </row>
    <row r="3894" spans="1:12" x14ac:dyDescent="0.25">
      <c r="A3894" s="156" t="s">
        <v>8873</v>
      </c>
      <c r="B3894" s="91" t="s">
        <v>13454</v>
      </c>
      <c r="C3894" s="91" t="s">
        <v>9237</v>
      </c>
      <c r="D3894" s="91" t="s">
        <v>10654</v>
      </c>
      <c r="E3894" s="91">
        <v>8</v>
      </c>
      <c r="F3894" s="91">
        <v>2048</v>
      </c>
      <c r="G3894" s="91">
        <v>1080</v>
      </c>
      <c r="H3894" s="91">
        <v>24</v>
      </c>
      <c r="I3894" s="150"/>
      <c r="J3894" s="91"/>
      <c r="K3894" s="91"/>
      <c r="L3894" s="71" t="s">
        <v>2</v>
      </c>
    </row>
    <row r="3895" spans="1:12" x14ac:dyDescent="0.25">
      <c r="A3895" s="155" t="s">
        <v>8876</v>
      </c>
      <c r="B3895" s="91" t="s">
        <v>13455</v>
      </c>
      <c r="C3895" s="91" t="s">
        <v>9237</v>
      </c>
      <c r="D3895" s="91" t="s">
        <v>10654</v>
      </c>
      <c r="E3895" s="91">
        <v>8</v>
      </c>
      <c r="F3895" s="91">
        <v>2048</v>
      </c>
      <c r="G3895" s="91">
        <v>1080</v>
      </c>
      <c r="H3895" s="91">
        <v>30</v>
      </c>
      <c r="I3895" s="149"/>
      <c r="J3895" s="91"/>
      <c r="K3895" s="91"/>
      <c r="L3895" s="71" t="s">
        <v>2</v>
      </c>
    </row>
    <row r="3896" spans="1:12" x14ac:dyDescent="0.25">
      <c r="A3896" s="156" t="s">
        <v>8879</v>
      </c>
      <c r="B3896" s="91" t="s">
        <v>13456</v>
      </c>
      <c r="C3896" s="91" t="s">
        <v>9237</v>
      </c>
      <c r="D3896" s="91" t="s">
        <v>10654</v>
      </c>
      <c r="E3896" s="91">
        <v>8</v>
      </c>
      <c r="F3896" s="91">
        <v>2048</v>
      </c>
      <c r="G3896" s="91">
        <v>1080</v>
      </c>
      <c r="H3896" s="91">
        <v>60</v>
      </c>
      <c r="I3896" s="150"/>
      <c r="J3896" s="91"/>
      <c r="K3896" s="91"/>
      <c r="L3896" s="71" t="s">
        <v>2</v>
      </c>
    </row>
    <row r="3897" spans="1:12" x14ac:dyDescent="0.25">
      <c r="A3897" s="155" t="s">
        <v>8882</v>
      </c>
      <c r="B3897" s="91" t="s">
        <v>13457</v>
      </c>
      <c r="C3897" s="91" t="s">
        <v>9237</v>
      </c>
      <c r="D3897" s="91" t="s">
        <v>10654</v>
      </c>
      <c r="E3897" s="91">
        <v>8</v>
      </c>
      <c r="F3897" s="91">
        <v>2048</v>
      </c>
      <c r="G3897" s="91">
        <v>1080</v>
      </c>
      <c r="H3897" s="91">
        <v>120</v>
      </c>
      <c r="I3897" s="149"/>
      <c r="J3897" s="91"/>
      <c r="K3897" s="91"/>
      <c r="L3897" s="71" t="s">
        <v>2</v>
      </c>
    </row>
    <row r="3898" spans="1:12" x14ac:dyDescent="0.25">
      <c r="A3898" s="156" t="s">
        <v>8885</v>
      </c>
      <c r="B3898" s="91" t="s">
        <v>13458</v>
      </c>
      <c r="C3898" s="91" t="s">
        <v>9237</v>
      </c>
      <c r="D3898" s="91" t="s">
        <v>10659</v>
      </c>
      <c r="E3898" s="91">
        <v>10</v>
      </c>
      <c r="F3898" s="91">
        <v>2048</v>
      </c>
      <c r="G3898" s="91">
        <v>1080</v>
      </c>
      <c r="H3898" s="91">
        <v>24</v>
      </c>
      <c r="I3898" s="150"/>
      <c r="J3898" s="91"/>
      <c r="K3898" s="91"/>
      <c r="L3898" s="71" t="s">
        <v>2</v>
      </c>
    </row>
    <row r="3899" spans="1:12" x14ac:dyDescent="0.25">
      <c r="A3899" s="155" t="s">
        <v>8888</v>
      </c>
      <c r="B3899" s="91" t="s">
        <v>13459</v>
      </c>
      <c r="C3899" s="91" t="s">
        <v>9237</v>
      </c>
      <c r="D3899" s="91" t="s">
        <v>10659</v>
      </c>
      <c r="E3899" s="91">
        <v>10</v>
      </c>
      <c r="F3899" s="91">
        <v>2048</v>
      </c>
      <c r="G3899" s="91">
        <v>1080</v>
      </c>
      <c r="H3899" s="91">
        <v>30</v>
      </c>
      <c r="I3899" s="149"/>
      <c r="J3899" s="91"/>
      <c r="K3899" s="91"/>
      <c r="L3899" s="71" t="s">
        <v>2</v>
      </c>
    </row>
    <row r="3900" spans="1:12" x14ac:dyDescent="0.25">
      <c r="A3900" s="156" t="s">
        <v>8891</v>
      </c>
      <c r="B3900" s="91" t="s">
        <v>13460</v>
      </c>
      <c r="C3900" s="91" t="s">
        <v>9237</v>
      </c>
      <c r="D3900" s="91" t="s">
        <v>10659</v>
      </c>
      <c r="E3900" s="91">
        <v>10</v>
      </c>
      <c r="F3900" s="91">
        <v>2048</v>
      </c>
      <c r="G3900" s="91">
        <v>1080</v>
      </c>
      <c r="H3900" s="91">
        <v>60</v>
      </c>
      <c r="I3900" s="150"/>
      <c r="J3900" s="91"/>
      <c r="K3900" s="91"/>
      <c r="L3900" s="71" t="s">
        <v>2</v>
      </c>
    </row>
    <row r="3901" spans="1:12" x14ac:dyDescent="0.25">
      <c r="A3901" s="155" t="s">
        <v>8894</v>
      </c>
      <c r="B3901" s="91" t="s">
        <v>13461</v>
      </c>
      <c r="C3901" s="91" t="s">
        <v>9237</v>
      </c>
      <c r="D3901" s="91" t="s">
        <v>10659</v>
      </c>
      <c r="E3901" s="91">
        <v>10</v>
      </c>
      <c r="F3901" s="91">
        <v>2048</v>
      </c>
      <c r="G3901" s="91">
        <v>1080</v>
      </c>
      <c r="H3901" s="91">
        <v>120</v>
      </c>
      <c r="I3901" s="149"/>
      <c r="J3901" s="91"/>
      <c r="K3901" s="91"/>
      <c r="L3901" s="71" t="s">
        <v>2</v>
      </c>
    </row>
    <row r="3902" spans="1:12" x14ac:dyDescent="0.25">
      <c r="A3902" s="156" t="s">
        <v>8897</v>
      </c>
      <c r="B3902" s="91" t="s">
        <v>13462</v>
      </c>
      <c r="C3902" s="91" t="s">
        <v>9237</v>
      </c>
      <c r="D3902" s="91" t="s">
        <v>10664</v>
      </c>
      <c r="E3902" s="91">
        <v>10</v>
      </c>
      <c r="F3902" s="91">
        <v>2048</v>
      </c>
      <c r="G3902" s="91">
        <v>1080</v>
      </c>
      <c r="H3902" s="91">
        <v>24</v>
      </c>
      <c r="I3902" s="150"/>
      <c r="J3902" s="91"/>
      <c r="K3902" s="91"/>
      <c r="L3902" s="71" t="s">
        <v>2</v>
      </c>
    </row>
    <row r="3903" spans="1:12" x14ac:dyDescent="0.25">
      <c r="A3903" s="155" t="s">
        <v>8900</v>
      </c>
      <c r="B3903" s="91" t="s">
        <v>13463</v>
      </c>
      <c r="C3903" s="91" t="s">
        <v>9237</v>
      </c>
      <c r="D3903" s="91" t="s">
        <v>10664</v>
      </c>
      <c r="E3903" s="91">
        <v>10</v>
      </c>
      <c r="F3903" s="91">
        <v>2048</v>
      </c>
      <c r="G3903" s="91">
        <v>1080</v>
      </c>
      <c r="H3903" s="91">
        <v>30</v>
      </c>
      <c r="I3903" s="149"/>
      <c r="J3903" s="91"/>
      <c r="K3903" s="91"/>
      <c r="L3903" s="71" t="s">
        <v>2</v>
      </c>
    </row>
    <row r="3904" spans="1:12" x14ac:dyDescent="0.25">
      <c r="A3904" s="156" t="s">
        <v>8903</v>
      </c>
      <c r="B3904" s="91" t="s">
        <v>13464</v>
      </c>
      <c r="C3904" s="91" t="s">
        <v>9237</v>
      </c>
      <c r="D3904" s="91" t="s">
        <v>10664</v>
      </c>
      <c r="E3904" s="91">
        <v>10</v>
      </c>
      <c r="F3904" s="91">
        <v>2048</v>
      </c>
      <c r="G3904" s="91">
        <v>1080</v>
      </c>
      <c r="H3904" s="91">
        <v>60</v>
      </c>
      <c r="I3904" s="150"/>
      <c r="J3904" s="91"/>
      <c r="K3904" s="91"/>
      <c r="L3904" s="71" t="s">
        <v>2</v>
      </c>
    </row>
    <row r="3905" spans="1:12" x14ac:dyDescent="0.25">
      <c r="A3905" s="155" t="s">
        <v>8906</v>
      </c>
      <c r="B3905" s="91" t="s">
        <v>13465</v>
      </c>
      <c r="C3905" s="91" t="s">
        <v>9237</v>
      </c>
      <c r="D3905" s="91" t="s">
        <v>10664</v>
      </c>
      <c r="E3905" s="91">
        <v>10</v>
      </c>
      <c r="F3905" s="91">
        <v>2048</v>
      </c>
      <c r="G3905" s="91">
        <v>1080</v>
      </c>
      <c r="H3905" s="91">
        <v>120</v>
      </c>
      <c r="I3905" s="149"/>
      <c r="J3905" s="91"/>
      <c r="K3905" s="91"/>
      <c r="L3905" s="71" t="s">
        <v>2</v>
      </c>
    </row>
    <row r="3906" spans="1:12" x14ac:dyDescent="0.25">
      <c r="A3906" s="156" t="s">
        <v>8909</v>
      </c>
      <c r="B3906" s="91" t="s">
        <v>13466</v>
      </c>
      <c r="C3906" s="91" t="s">
        <v>9237</v>
      </c>
      <c r="D3906" s="91" t="s">
        <v>10669</v>
      </c>
      <c r="E3906" s="91">
        <v>10</v>
      </c>
      <c r="F3906" s="91">
        <v>2048</v>
      </c>
      <c r="G3906" s="91">
        <v>1080</v>
      </c>
      <c r="H3906" s="91">
        <v>24</v>
      </c>
      <c r="I3906" s="150"/>
      <c r="J3906" s="91"/>
      <c r="K3906" s="91"/>
      <c r="L3906" s="71" t="s">
        <v>2</v>
      </c>
    </row>
    <row r="3907" spans="1:12" x14ac:dyDescent="0.25">
      <c r="A3907" s="155" t="s">
        <v>8911</v>
      </c>
      <c r="B3907" s="91" t="s">
        <v>13467</v>
      </c>
      <c r="C3907" s="91" t="s">
        <v>9237</v>
      </c>
      <c r="D3907" s="91" t="s">
        <v>10669</v>
      </c>
      <c r="E3907" s="91">
        <v>10</v>
      </c>
      <c r="F3907" s="91">
        <v>2048</v>
      </c>
      <c r="G3907" s="91">
        <v>1080</v>
      </c>
      <c r="H3907" s="91">
        <v>30</v>
      </c>
      <c r="I3907" s="149"/>
      <c r="J3907" s="91"/>
      <c r="K3907" s="91"/>
      <c r="L3907" s="71" t="s">
        <v>2</v>
      </c>
    </row>
    <row r="3908" spans="1:12" x14ac:dyDescent="0.25">
      <c r="A3908" s="156" t="s">
        <v>8914</v>
      </c>
      <c r="B3908" s="91" t="s">
        <v>13468</v>
      </c>
      <c r="C3908" s="91" t="s">
        <v>9237</v>
      </c>
      <c r="D3908" s="91" t="s">
        <v>10669</v>
      </c>
      <c r="E3908" s="91">
        <v>10</v>
      </c>
      <c r="F3908" s="91">
        <v>2048</v>
      </c>
      <c r="G3908" s="91">
        <v>1080</v>
      </c>
      <c r="H3908" s="91">
        <v>60</v>
      </c>
      <c r="I3908" s="150"/>
      <c r="J3908" s="91"/>
      <c r="K3908" s="91"/>
      <c r="L3908" s="71" t="s">
        <v>2</v>
      </c>
    </row>
    <row r="3909" spans="1:12" x14ac:dyDescent="0.25">
      <c r="A3909" s="155" t="s">
        <v>8917</v>
      </c>
      <c r="B3909" s="91" t="s">
        <v>13469</v>
      </c>
      <c r="C3909" s="91" t="s">
        <v>9237</v>
      </c>
      <c r="D3909" s="91" t="s">
        <v>10669</v>
      </c>
      <c r="E3909" s="91">
        <v>10</v>
      </c>
      <c r="F3909" s="91">
        <v>2048</v>
      </c>
      <c r="G3909" s="91">
        <v>1080</v>
      </c>
      <c r="H3909" s="91">
        <v>120</v>
      </c>
      <c r="I3909" s="149"/>
      <c r="J3909" s="91"/>
      <c r="K3909" s="91"/>
      <c r="L3909" s="71" t="s">
        <v>2</v>
      </c>
    </row>
    <row r="3910" spans="1:12" x14ac:dyDescent="0.25">
      <c r="A3910" s="156" t="s">
        <v>8920</v>
      </c>
      <c r="B3910" s="91" t="s">
        <v>13470</v>
      </c>
      <c r="C3910" s="91" t="s">
        <v>9237</v>
      </c>
      <c r="D3910" s="91" t="s">
        <v>10674</v>
      </c>
      <c r="E3910" s="91">
        <v>10</v>
      </c>
      <c r="F3910" s="91">
        <v>2048</v>
      </c>
      <c r="G3910" s="91">
        <v>1080</v>
      </c>
      <c r="H3910" s="91">
        <v>24</v>
      </c>
      <c r="I3910" s="150"/>
      <c r="J3910" s="91"/>
      <c r="K3910" s="91"/>
      <c r="L3910" s="71" t="s">
        <v>2</v>
      </c>
    </row>
    <row r="3911" spans="1:12" x14ac:dyDescent="0.25">
      <c r="A3911" s="155" t="s">
        <v>8922</v>
      </c>
      <c r="B3911" s="91" t="s">
        <v>13471</v>
      </c>
      <c r="C3911" s="91" t="s">
        <v>9237</v>
      </c>
      <c r="D3911" s="91" t="s">
        <v>10674</v>
      </c>
      <c r="E3911" s="91">
        <v>10</v>
      </c>
      <c r="F3911" s="91">
        <v>2048</v>
      </c>
      <c r="G3911" s="91">
        <v>1080</v>
      </c>
      <c r="H3911" s="91">
        <v>30</v>
      </c>
      <c r="I3911" s="149"/>
      <c r="J3911" s="91"/>
      <c r="K3911" s="91"/>
      <c r="L3911" s="71" t="s">
        <v>2</v>
      </c>
    </row>
    <row r="3912" spans="1:12" x14ac:dyDescent="0.25">
      <c r="A3912" s="156" t="s">
        <v>8926</v>
      </c>
      <c r="B3912" s="91" t="s">
        <v>13472</v>
      </c>
      <c r="C3912" s="91" t="s">
        <v>9237</v>
      </c>
      <c r="D3912" s="91" t="s">
        <v>10674</v>
      </c>
      <c r="E3912" s="91">
        <v>10</v>
      </c>
      <c r="F3912" s="91">
        <v>2048</v>
      </c>
      <c r="G3912" s="91">
        <v>1080</v>
      </c>
      <c r="H3912" s="91">
        <v>60</v>
      </c>
      <c r="I3912" s="150"/>
      <c r="J3912" s="91"/>
      <c r="K3912" s="91"/>
      <c r="L3912" s="71" t="s">
        <v>2</v>
      </c>
    </row>
    <row r="3913" spans="1:12" x14ac:dyDescent="0.25">
      <c r="A3913" s="155" t="s">
        <v>8929</v>
      </c>
      <c r="B3913" s="91" t="s">
        <v>13473</v>
      </c>
      <c r="C3913" s="91" t="s">
        <v>9237</v>
      </c>
      <c r="D3913" s="91" t="s">
        <v>10674</v>
      </c>
      <c r="E3913" s="91">
        <v>10</v>
      </c>
      <c r="F3913" s="91">
        <v>2048</v>
      </c>
      <c r="G3913" s="91">
        <v>1080</v>
      </c>
      <c r="H3913" s="91">
        <v>120</v>
      </c>
      <c r="I3913" s="149"/>
      <c r="J3913" s="91"/>
      <c r="K3913" s="91"/>
      <c r="L3913" s="71" t="s">
        <v>2</v>
      </c>
    </row>
    <row r="3914" spans="1:12" x14ac:dyDescent="0.25">
      <c r="A3914" s="156" t="s">
        <v>8932</v>
      </c>
      <c r="B3914" s="91" t="s">
        <v>13474</v>
      </c>
      <c r="C3914" s="91" t="s">
        <v>9237</v>
      </c>
      <c r="D3914" s="91" t="s">
        <v>10679</v>
      </c>
      <c r="E3914" s="91">
        <v>12</v>
      </c>
      <c r="F3914" s="91">
        <v>2048</v>
      </c>
      <c r="G3914" s="91">
        <v>1080</v>
      </c>
      <c r="H3914" s="91">
        <v>24</v>
      </c>
      <c r="I3914" s="150"/>
      <c r="J3914" s="91"/>
      <c r="K3914" s="91"/>
      <c r="L3914" s="71" t="s">
        <v>2</v>
      </c>
    </row>
    <row r="3915" spans="1:12" x14ac:dyDescent="0.25">
      <c r="A3915" s="155" t="s">
        <v>8935</v>
      </c>
      <c r="B3915" s="91" t="s">
        <v>13475</v>
      </c>
      <c r="C3915" s="91" t="s">
        <v>9237</v>
      </c>
      <c r="D3915" s="91" t="s">
        <v>10679</v>
      </c>
      <c r="E3915" s="91">
        <v>12</v>
      </c>
      <c r="F3915" s="91">
        <v>2048</v>
      </c>
      <c r="G3915" s="91">
        <v>1080</v>
      </c>
      <c r="H3915" s="91">
        <v>30</v>
      </c>
      <c r="I3915" s="149"/>
      <c r="J3915" s="91"/>
      <c r="K3915" s="91"/>
      <c r="L3915" s="71" t="s">
        <v>2</v>
      </c>
    </row>
    <row r="3916" spans="1:12" x14ac:dyDescent="0.25">
      <c r="A3916" s="156" t="s">
        <v>8938</v>
      </c>
      <c r="B3916" s="91" t="s">
        <v>13476</v>
      </c>
      <c r="C3916" s="91" t="s">
        <v>9237</v>
      </c>
      <c r="D3916" s="91" t="s">
        <v>10679</v>
      </c>
      <c r="E3916" s="91">
        <v>12</v>
      </c>
      <c r="F3916" s="91">
        <v>2048</v>
      </c>
      <c r="G3916" s="91">
        <v>1080</v>
      </c>
      <c r="H3916" s="91">
        <v>60</v>
      </c>
      <c r="I3916" s="150"/>
      <c r="J3916" s="91"/>
      <c r="K3916" s="91"/>
      <c r="L3916" s="71" t="s">
        <v>2</v>
      </c>
    </row>
    <row r="3917" spans="1:12" x14ac:dyDescent="0.25">
      <c r="A3917" s="155" t="s">
        <v>8940</v>
      </c>
      <c r="B3917" s="91" t="s">
        <v>13477</v>
      </c>
      <c r="C3917" s="91" t="s">
        <v>9237</v>
      </c>
      <c r="D3917" s="91" t="s">
        <v>10679</v>
      </c>
      <c r="E3917" s="91">
        <v>12</v>
      </c>
      <c r="F3917" s="91">
        <v>2048</v>
      </c>
      <c r="G3917" s="91">
        <v>1080</v>
      </c>
      <c r="H3917" s="91">
        <v>120</v>
      </c>
      <c r="I3917" s="149"/>
      <c r="J3917" s="91"/>
      <c r="K3917" s="91"/>
      <c r="L3917" s="71" t="s">
        <v>2</v>
      </c>
    </row>
    <row r="3918" spans="1:12" x14ac:dyDescent="0.25">
      <c r="A3918" s="156" t="s">
        <v>8943</v>
      </c>
      <c r="B3918" s="91" t="s">
        <v>13478</v>
      </c>
      <c r="C3918" s="91" t="s">
        <v>9237</v>
      </c>
      <c r="D3918" s="91" t="s">
        <v>10684</v>
      </c>
      <c r="E3918" s="91">
        <v>12</v>
      </c>
      <c r="F3918" s="91">
        <v>2048</v>
      </c>
      <c r="G3918" s="91">
        <v>1080</v>
      </c>
      <c r="H3918" s="91">
        <v>24</v>
      </c>
      <c r="I3918" s="150"/>
      <c r="J3918" s="91"/>
      <c r="K3918" s="91"/>
      <c r="L3918" s="71" t="s">
        <v>2</v>
      </c>
    </row>
    <row r="3919" spans="1:12" x14ac:dyDescent="0.25">
      <c r="A3919" s="155" t="s">
        <v>8946</v>
      </c>
      <c r="B3919" s="91" t="s">
        <v>13479</v>
      </c>
      <c r="C3919" s="91" t="s">
        <v>9237</v>
      </c>
      <c r="D3919" s="91" t="s">
        <v>10684</v>
      </c>
      <c r="E3919" s="91">
        <v>12</v>
      </c>
      <c r="F3919" s="91">
        <v>2048</v>
      </c>
      <c r="G3919" s="91">
        <v>1080</v>
      </c>
      <c r="H3919" s="91">
        <v>30</v>
      </c>
      <c r="I3919" s="149"/>
      <c r="J3919" s="91"/>
      <c r="K3919" s="91"/>
      <c r="L3919" s="71" t="s">
        <v>2</v>
      </c>
    </row>
    <row r="3920" spans="1:12" x14ac:dyDescent="0.25">
      <c r="A3920" s="156" t="s">
        <v>8948</v>
      </c>
      <c r="B3920" s="91" t="s">
        <v>13480</v>
      </c>
      <c r="C3920" s="91" t="s">
        <v>9237</v>
      </c>
      <c r="D3920" s="91" t="s">
        <v>10684</v>
      </c>
      <c r="E3920" s="91">
        <v>12</v>
      </c>
      <c r="F3920" s="91">
        <v>2048</v>
      </c>
      <c r="G3920" s="91">
        <v>1080</v>
      </c>
      <c r="H3920" s="91">
        <v>60</v>
      </c>
      <c r="I3920" s="150"/>
      <c r="J3920" s="91"/>
      <c r="K3920" s="91"/>
      <c r="L3920" s="71" t="s">
        <v>2</v>
      </c>
    </row>
    <row r="3921" spans="1:12" x14ac:dyDescent="0.25">
      <c r="A3921" s="155" t="s">
        <v>8951</v>
      </c>
      <c r="B3921" s="91" t="s">
        <v>13481</v>
      </c>
      <c r="C3921" s="91" t="s">
        <v>9237</v>
      </c>
      <c r="D3921" s="91" t="s">
        <v>10684</v>
      </c>
      <c r="E3921" s="91">
        <v>12</v>
      </c>
      <c r="F3921" s="91">
        <v>2048</v>
      </c>
      <c r="G3921" s="91">
        <v>1080</v>
      </c>
      <c r="H3921" s="91">
        <v>120</v>
      </c>
      <c r="I3921" s="149"/>
      <c r="J3921" s="91"/>
      <c r="K3921" s="91"/>
      <c r="L3921" s="71" t="s">
        <v>2</v>
      </c>
    </row>
    <row r="3922" spans="1:12" x14ac:dyDescent="0.25">
      <c r="A3922" s="156" t="s">
        <v>8953</v>
      </c>
      <c r="B3922" s="91" t="s">
        <v>13482</v>
      </c>
      <c r="C3922" s="91" t="s">
        <v>9237</v>
      </c>
      <c r="D3922" s="91" t="s">
        <v>10689</v>
      </c>
      <c r="E3922" s="91">
        <v>12</v>
      </c>
      <c r="F3922" s="91">
        <v>2048</v>
      </c>
      <c r="G3922" s="91">
        <v>1080</v>
      </c>
      <c r="H3922" s="91">
        <v>24</v>
      </c>
      <c r="I3922" s="150"/>
      <c r="J3922" s="91"/>
      <c r="K3922" s="91"/>
      <c r="L3922" s="71" t="s">
        <v>2</v>
      </c>
    </row>
    <row r="3923" spans="1:12" x14ac:dyDescent="0.25">
      <c r="A3923" s="155" t="s">
        <v>8956</v>
      </c>
      <c r="B3923" s="91" t="s">
        <v>13483</v>
      </c>
      <c r="C3923" s="91" t="s">
        <v>9237</v>
      </c>
      <c r="D3923" s="91" t="s">
        <v>10689</v>
      </c>
      <c r="E3923" s="91">
        <v>12</v>
      </c>
      <c r="F3923" s="91">
        <v>2048</v>
      </c>
      <c r="G3923" s="91">
        <v>1080</v>
      </c>
      <c r="H3923" s="91">
        <v>30</v>
      </c>
      <c r="I3923" s="149"/>
      <c r="J3923" s="91"/>
      <c r="K3923" s="91"/>
      <c r="L3923" s="71" t="s">
        <v>2</v>
      </c>
    </row>
    <row r="3924" spans="1:12" x14ac:dyDescent="0.25">
      <c r="A3924" s="156" t="s">
        <v>8958</v>
      </c>
      <c r="B3924" s="91" t="s">
        <v>13484</v>
      </c>
      <c r="C3924" s="91" t="s">
        <v>9237</v>
      </c>
      <c r="D3924" s="91" t="s">
        <v>10689</v>
      </c>
      <c r="E3924" s="91">
        <v>12</v>
      </c>
      <c r="F3924" s="91">
        <v>2048</v>
      </c>
      <c r="G3924" s="91">
        <v>1080</v>
      </c>
      <c r="H3924" s="91">
        <v>60</v>
      </c>
      <c r="I3924" s="150"/>
      <c r="J3924" s="91"/>
      <c r="K3924" s="91"/>
      <c r="L3924" s="71" t="s">
        <v>2</v>
      </c>
    </row>
    <row r="3925" spans="1:12" x14ac:dyDescent="0.25">
      <c r="A3925" s="155" t="s">
        <v>8961</v>
      </c>
      <c r="B3925" s="91" t="s">
        <v>13485</v>
      </c>
      <c r="C3925" s="91" t="s">
        <v>9237</v>
      </c>
      <c r="D3925" s="91" t="s">
        <v>10689</v>
      </c>
      <c r="E3925" s="91">
        <v>12</v>
      </c>
      <c r="F3925" s="91">
        <v>2048</v>
      </c>
      <c r="G3925" s="91">
        <v>1080</v>
      </c>
      <c r="H3925" s="91">
        <v>120</v>
      </c>
      <c r="I3925" s="149"/>
      <c r="J3925" s="91"/>
      <c r="K3925" s="91"/>
      <c r="L3925" s="71" t="s">
        <v>2</v>
      </c>
    </row>
    <row r="3926" spans="1:12" x14ac:dyDescent="0.25">
      <c r="A3926" s="156" t="s">
        <v>8964</v>
      </c>
      <c r="B3926" s="91" t="s">
        <v>13486</v>
      </c>
      <c r="C3926" s="91" t="s">
        <v>9237</v>
      </c>
      <c r="D3926" s="91" t="s">
        <v>10694</v>
      </c>
      <c r="E3926" s="91">
        <v>12</v>
      </c>
      <c r="F3926" s="91">
        <v>2048</v>
      </c>
      <c r="G3926" s="91">
        <v>1080</v>
      </c>
      <c r="H3926" s="91">
        <v>24</v>
      </c>
      <c r="I3926" s="150"/>
      <c r="J3926" s="91"/>
      <c r="K3926" s="91"/>
      <c r="L3926" s="71" t="s">
        <v>2</v>
      </c>
    </row>
    <row r="3927" spans="1:12" x14ac:dyDescent="0.25">
      <c r="A3927" s="155" t="s">
        <v>8967</v>
      </c>
      <c r="B3927" s="91" t="s">
        <v>13487</v>
      </c>
      <c r="C3927" s="91" t="s">
        <v>9237</v>
      </c>
      <c r="D3927" s="91" t="s">
        <v>10694</v>
      </c>
      <c r="E3927" s="91">
        <v>12</v>
      </c>
      <c r="F3927" s="91">
        <v>2048</v>
      </c>
      <c r="G3927" s="91">
        <v>1080</v>
      </c>
      <c r="H3927" s="91">
        <v>30</v>
      </c>
      <c r="I3927" s="149"/>
      <c r="J3927" s="91"/>
      <c r="K3927" s="91"/>
      <c r="L3927" s="71" t="s">
        <v>2</v>
      </c>
    </row>
    <row r="3928" spans="1:12" x14ac:dyDescent="0.25">
      <c r="A3928" s="156" t="s">
        <v>8970</v>
      </c>
      <c r="B3928" s="91" t="s">
        <v>13488</v>
      </c>
      <c r="C3928" s="91" t="s">
        <v>9237</v>
      </c>
      <c r="D3928" s="91" t="s">
        <v>10694</v>
      </c>
      <c r="E3928" s="91">
        <v>12</v>
      </c>
      <c r="F3928" s="91">
        <v>2048</v>
      </c>
      <c r="G3928" s="91">
        <v>1080</v>
      </c>
      <c r="H3928" s="91">
        <v>60</v>
      </c>
      <c r="I3928" s="150"/>
      <c r="J3928" s="91"/>
      <c r="K3928" s="91"/>
      <c r="L3928" s="71" t="s">
        <v>2</v>
      </c>
    </row>
    <row r="3929" spans="1:12" x14ac:dyDescent="0.25">
      <c r="A3929" s="155" t="s">
        <v>8973</v>
      </c>
      <c r="B3929" s="91" t="s">
        <v>13489</v>
      </c>
      <c r="C3929" s="91" t="s">
        <v>9237</v>
      </c>
      <c r="D3929" s="91" t="s">
        <v>10694</v>
      </c>
      <c r="E3929" s="91">
        <v>12</v>
      </c>
      <c r="F3929" s="91">
        <v>2048</v>
      </c>
      <c r="G3929" s="91">
        <v>1080</v>
      </c>
      <c r="H3929" s="91">
        <v>120</v>
      </c>
      <c r="I3929" s="149"/>
      <c r="J3929" s="91"/>
      <c r="K3929" s="91"/>
      <c r="L3929" s="71" t="s">
        <v>2</v>
      </c>
    </row>
    <row r="3930" spans="1:12" x14ac:dyDescent="0.25">
      <c r="A3930" s="156" t="s">
        <v>8976</v>
      </c>
      <c r="B3930" s="91" t="s">
        <v>13490</v>
      </c>
      <c r="C3930" s="91" t="s">
        <v>9237</v>
      </c>
      <c r="D3930" s="91" t="s">
        <v>10639</v>
      </c>
      <c r="E3930" s="91">
        <v>8</v>
      </c>
      <c r="F3930" s="91">
        <v>2560</v>
      </c>
      <c r="G3930" s="91">
        <v>1440</v>
      </c>
      <c r="H3930" s="91">
        <v>24</v>
      </c>
      <c r="I3930" s="150"/>
      <c r="J3930" s="91"/>
      <c r="K3930" s="91"/>
      <c r="L3930" s="71" t="s">
        <v>2</v>
      </c>
    </row>
    <row r="3931" spans="1:12" x14ac:dyDescent="0.25">
      <c r="A3931" s="155" t="s">
        <v>8979</v>
      </c>
      <c r="B3931" s="91" t="s">
        <v>13491</v>
      </c>
      <c r="C3931" s="91" t="s">
        <v>9237</v>
      </c>
      <c r="D3931" s="91" t="s">
        <v>10639</v>
      </c>
      <c r="E3931" s="91">
        <v>8</v>
      </c>
      <c r="F3931" s="91">
        <v>2560</v>
      </c>
      <c r="G3931" s="91">
        <v>1440</v>
      </c>
      <c r="H3931" s="91">
        <v>30</v>
      </c>
      <c r="I3931" s="149"/>
      <c r="J3931" s="91"/>
      <c r="K3931" s="91"/>
      <c r="L3931" s="71" t="s">
        <v>2</v>
      </c>
    </row>
    <row r="3932" spans="1:12" x14ac:dyDescent="0.25">
      <c r="A3932" s="156" t="s">
        <v>8982</v>
      </c>
      <c r="B3932" s="91" t="s">
        <v>13492</v>
      </c>
      <c r="C3932" s="91" t="s">
        <v>9237</v>
      </c>
      <c r="D3932" s="91" t="s">
        <v>10639</v>
      </c>
      <c r="E3932" s="91">
        <v>8</v>
      </c>
      <c r="F3932" s="91">
        <v>2560</v>
      </c>
      <c r="G3932" s="91">
        <v>1440</v>
      </c>
      <c r="H3932" s="91">
        <v>60</v>
      </c>
      <c r="I3932" s="150"/>
      <c r="J3932" s="91"/>
      <c r="K3932" s="91"/>
      <c r="L3932" s="71" t="s">
        <v>2</v>
      </c>
    </row>
    <row r="3933" spans="1:12" x14ac:dyDescent="0.25">
      <c r="A3933" s="155" t="s">
        <v>8985</v>
      </c>
      <c r="B3933" s="91" t="s">
        <v>13493</v>
      </c>
      <c r="C3933" s="91" t="s">
        <v>9237</v>
      </c>
      <c r="D3933" s="91" t="s">
        <v>10639</v>
      </c>
      <c r="E3933" s="91">
        <v>8</v>
      </c>
      <c r="F3933" s="91">
        <v>2560</v>
      </c>
      <c r="G3933" s="91">
        <v>1440</v>
      </c>
      <c r="H3933" s="91">
        <v>120</v>
      </c>
      <c r="I3933" s="149"/>
      <c r="J3933" s="91"/>
      <c r="K3933" s="91"/>
      <c r="L3933" s="71" t="s">
        <v>2</v>
      </c>
    </row>
    <row r="3934" spans="1:12" x14ac:dyDescent="0.25">
      <c r="A3934" s="156" t="s">
        <v>8988</v>
      </c>
      <c r="B3934" s="91" t="s">
        <v>13494</v>
      </c>
      <c r="C3934" s="91" t="s">
        <v>9237</v>
      </c>
      <c r="D3934" s="91" t="s">
        <v>10644</v>
      </c>
      <c r="E3934" s="91">
        <v>8</v>
      </c>
      <c r="F3934" s="91">
        <v>2560</v>
      </c>
      <c r="G3934" s="91">
        <v>1440</v>
      </c>
      <c r="H3934" s="91">
        <v>24</v>
      </c>
      <c r="I3934" s="150"/>
      <c r="J3934" s="91"/>
      <c r="K3934" s="91"/>
      <c r="L3934" s="71" t="s">
        <v>2</v>
      </c>
    </row>
    <row r="3935" spans="1:12" x14ac:dyDescent="0.25">
      <c r="A3935" s="155" t="s">
        <v>8991</v>
      </c>
      <c r="B3935" s="91" t="s">
        <v>13495</v>
      </c>
      <c r="C3935" s="91" t="s">
        <v>9237</v>
      </c>
      <c r="D3935" s="91" t="s">
        <v>10644</v>
      </c>
      <c r="E3935" s="91">
        <v>8</v>
      </c>
      <c r="F3935" s="91">
        <v>2560</v>
      </c>
      <c r="G3935" s="91">
        <v>1440</v>
      </c>
      <c r="H3935" s="91">
        <v>30</v>
      </c>
      <c r="I3935" s="149"/>
      <c r="J3935" s="91"/>
      <c r="K3935" s="91"/>
      <c r="L3935" s="71" t="s">
        <v>2</v>
      </c>
    </row>
    <row r="3936" spans="1:12" x14ac:dyDescent="0.25">
      <c r="A3936" s="156" t="s">
        <v>8994</v>
      </c>
      <c r="B3936" s="91" t="s">
        <v>13496</v>
      </c>
      <c r="C3936" s="91" t="s">
        <v>9237</v>
      </c>
      <c r="D3936" s="91" t="s">
        <v>10644</v>
      </c>
      <c r="E3936" s="91">
        <v>8</v>
      </c>
      <c r="F3936" s="91">
        <v>2560</v>
      </c>
      <c r="G3936" s="91">
        <v>1440</v>
      </c>
      <c r="H3936" s="91">
        <v>60</v>
      </c>
      <c r="I3936" s="150"/>
      <c r="J3936" s="91"/>
      <c r="K3936" s="91"/>
      <c r="L3936" s="71" t="s">
        <v>2</v>
      </c>
    </row>
    <row r="3937" spans="1:12" x14ac:dyDescent="0.25">
      <c r="A3937" s="155" t="s">
        <v>8998</v>
      </c>
      <c r="B3937" s="91" t="s">
        <v>13497</v>
      </c>
      <c r="C3937" s="91" t="s">
        <v>9237</v>
      </c>
      <c r="D3937" s="91" t="s">
        <v>10644</v>
      </c>
      <c r="E3937" s="91">
        <v>8</v>
      </c>
      <c r="F3937" s="91">
        <v>2560</v>
      </c>
      <c r="G3937" s="91">
        <v>1440</v>
      </c>
      <c r="H3937" s="91">
        <v>120</v>
      </c>
      <c r="I3937" s="149"/>
      <c r="J3937" s="91"/>
      <c r="K3937" s="91"/>
      <c r="L3937" s="71" t="s">
        <v>2</v>
      </c>
    </row>
    <row r="3938" spans="1:12" x14ac:dyDescent="0.25">
      <c r="A3938" s="156" t="s">
        <v>9001</v>
      </c>
      <c r="B3938" s="91" t="s">
        <v>13498</v>
      </c>
      <c r="C3938" s="91" t="s">
        <v>9237</v>
      </c>
      <c r="D3938" s="91" t="s">
        <v>10649</v>
      </c>
      <c r="E3938" s="91">
        <v>8</v>
      </c>
      <c r="F3938" s="91">
        <v>2560</v>
      </c>
      <c r="G3938" s="91">
        <v>1440</v>
      </c>
      <c r="H3938" s="91">
        <v>24</v>
      </c>
      <c r="I3938" s="150"/>
      <c r="J3938" s="91"/>
      <c r="K3938" s="91"/>
      <c r="L3938" s="71" t="s">
        <v>2</v>
      </c>
    </row>
    <row r="3939" spans="1:12" x14ac:dyDescent="0.25">
      <c r="A3939" s="155" t="s">
        <v>9003</v>
      </c>
      <c r="B3939" s="91" t="s">
        <v>13499</v>
      </c>
      <c r="C3939" s="91" t="s">
        <v>9237</v>
      </c>
      <c r="D3939" s="91" t="s">
        <v>10649</v>
      </c>
      <c r="E3939" s="91">
        <v>8</v>
      </c>
      <c r="F3939" s="91">
        <v>2560</v>
      </c>
      <c r="G3939" s="91">
        <v>1440</v>
      </c>
      <c r="H3939" s="91">
        <v>30</v>
      </c>
      <c r="I3939" s="149"/>
      <c r="J3939" s="91"/>
      <c r="K3939" s="91"/>
      <c r="L3939" s="71" t="s">
        <v>2</v>
      </c>
    </row>
    <row r="3940" spans="1:12" x14ac:dyDescent="0.25">
      <c r="A3940" s="156" t="s">
        <v>9006</v>
      </c>
      <c r="B3940" s="91" t="s">
        <v>13500</v>
      </c>
      <c r="C3940" s="91" t="s">
        <v>9237</v>
      </c>
      <c r="D3940" s="91" t="s">
        <v>10649</v>
      </c>
      <c r="E3940" s="91">
        <v>8</v>
      </c>
      <c r="F3940" s="91">
        <v>2560</v>
      </c>
      <c r="G3940" s="91">
        <v>1440</v>
      </c>
      <c r="H3940" s="91">
        <v>60</v>
      </c>
      <c r="I3940" s="150"/>
      <c r="J3940" s="91"/>
      <c r="K3940" s="91"/>
      <c r="L3940" s="71" t="s">
        <v>2</v>
      </c>
    </row>
    <row r="3941" spans="1:12" x14ac:dyDescent="0.25">
      <c r="A3941" s="155" t="s">
        <v>9009</v>
      </c>
      <c r="B3941" s="91" t="s">
        <v>13501</v>
      </c>
      <c r="C3941" s="91" t="s">
        <v>9237</v>
      </c>
      <c r="D3941" s="91" t="s">
        <v>10649</v>
      </c>
      <c r="E3941" s="91">
        <v>8</v>
      </c>
      <c r="F3941" s="91">
        <v>2560</v>
      </c>
      <c r="G3941" s="91">
        <v>1440</v>
      </c>
      <c r="H3941" s="91">
        <v>120</v>
      </c>
      <c r="I3941" s="149"/>
      <c r="J3941" s="91"/>
      <c r="K3941" s="91"/>
      <c r="L3941" s="71" t="s">
        <v>2</v>
      </c>
    </row>
    <row r="3942" spans="1:12" x14ac:dyDescent="0.25">
      <c r="A3942" s="156" t="s">
        <v>9012</v>
      </c>
      <c r="B3942" s="91" t="s">
        <v>13502</v>
      </c>
      <c r="C3942" s="91" t="s">
        <v>9237</v>
      </c>
      <c r="D3942" s="91" t="s">
        <v>10654</v>
      </c>
      <c r="E3942" s="91">
        <v>8</v>
      </c>
      <c r="F3942" s="91">
        <v>2560</v>
      </c>
      <c r="G3942" s="91">
        <v>1440</v>
      </c>
      <c r="H3942" s="91">
        <v>24</v>
      </c>
      <c r="I3942" s="150"/>
      <c r="J3942" s="91"/>
      <c r="K3942" s="91"/>
      <c r="L3942" s="71" t="s">
        <v>2</v>
      </c>
    </row>
    <row r="3943" spans="1:12" x14ac:dyDescent="0.25">
      <c r="A3943" s="155" t="s">
        <v>9015</v>
      </c>
      <c r="B3943" s="91" t="s">
        <v>13503</v>
      </c>
      <c r="C3943" s="91" t="s">
        <v>9237</v>
      </c>
      <c r="D3943" s="91" t="s">
        <v>10654</v>
      </c>
      <c r="E3943" s="91">
        <v>8</v>
      </c>
      <c r="F3943" s="91">
        <v>2560</v>
      </c>
      <c r="G3943" s="91">
        <v>1440</v>
      </c>
      <c r="H3943" s="91">
        <v>30</v>
      </c>
      <c r="I3943" s="149"/>
      <c r="J3943" s="91"/>
      <c r="K3943" s="91"/>
      <c r="L3943" s="71" t="s">
        <v>2</v>
      </c>
    </row>
    <row r="3944" spans="1:12" x14ac:dyDescent="0.25">
      <c r="A3944" s="156" t="s">
        <v>9018</v>
      </c>
      <c r="B3944" s="91" t="s">
        <v>13504</v>
      </c>
      <c r="C3944" s="91" t="s">
        <v>9237</v>
      </c>
      <c r="D3944" s="91" t="s">
        <v>10654</v>
      </c>
      <c r="E3944" s="91">
        <v>8</v>
      </c>
      <c r="F3944" s="91">
        <v>2560</v>
      </c>
      <c r="G3944" s="91">
        <v>1440</v>
      </c>
      <c r="H3944" s="91">
        <v>60</v>
      </c>
      <c r="I3944" s="150"/>
      <c r="J3944" s="91"/>
      <c r="K3944" s="91"/>
      <c r="L3944" s="71" t="s">
        <v>2</v>
      </c>
    </row>
    <row r="3945" spans="1:12" x14ac:dyDescent="0.25">
      <c r="A3945" s="155" t="s">
        <v>9021</v>
      </c>
      <c r="B3945" s="91" t="s">
        <v>13505</v>
      </c>
      <c r="C3945" s="91" t="s">
        <v>9237</v>
      </c>
      <c r="D3945" s="91" t="s">
        <v>10654</v>
      </c>
      <c r="E3945" s="91">
        <v>8</v>
      </c>
      <c r="F3945" s="91">
        <v>2560</v>
      </c>
      <c r="G3945" s="91">
        <v>1440</v>
      </c>
      <c r="H3945" s="91">
        <v>120</v>
      </c>
      <c r="I3945" s="149"/>
      <c r="J3945" s="91"/>
      <c r="K3945" s="91"/>
      <c r="L3945" s="71" t="s">
        <v>2</v>
      </c>
    </row>
    <row r="3946" spans="1:12" x14ac:dyDescent="0.25">
      <c r="A3946" s="156" t="s">
        <v>9024</v>
      </c>
      <c r="B3946" s="91" t="s">
        <v>13506</v>
      </c>
      <c r="C3946" s="91" t="s">
        <v>9237</v>
      </c>
      <c r="D3946" s="91" t="s">
        <v>10659</v>
      </c>
      <c r="E3946" s="91">
        <v>10</v>
      </c>
      <c r="F3946" s="91">
        <v>2560</v>
      </c>
      <c r="G3946" s="91">
        <v>1440</v>
      </c>
      <c r="H3946" s="91">
        <v>24</v>
      </c>
      <c r="I3946" s="150"/>
      <c r="J3946" s="91"/>
      <c r="K3946" s="91"/>
      <c r="L3946" s="71" t="s">
        <v>2</v>
      </c>
    </row>
    <row r="3947" spans="1:12" x14ac:dyDescent="0.25">
      <c r="A3947" s="155" t="s">
        <v>9027</v>
      </c>
      <c r="B3947" s="91" t="s">
        <v>13507</v>
      </c>
      <c r="C3947" s="91" t="s">
        <v>9237</v>
      </c>
      <c r="D3947" s="91" t="s">
        <v>10659</v>
      </c>
      <c r="E3947" s="91">
        <v>10</v>
      </c>
      <c r="F3947" s="91">
        <v>2560</v>
      </c>
      <c r="G3947" s="91">
        <v>1440</v>
      </c>
      <c r="H3947" s="91">
        <v>30</v>
      </c>
      <c r="I3947" s="149"/>
      <c r="J3947" s="91"/>
      <c r="K3947" s="91"/>
      <c r="L3947" s="71" t="s">
        <v>2</v>
      </c>
    </row>
    <row r="3948" spans="1:12" x14ac:dyDescent="0.25">
      <c r="A3948" s="156" t="s">
        <v>9030</v>
      </c>
      <c r="B3948" s="91" t="s">
        <v>13508</v>
      </c>
      <c r="C3948" s="91" t="s">
        <v>9237</v>
      </c>
      <c r="D3948" s="91" t="s">
        <v>10659</v>
      </c>
      <c r="E3948" s="91">
        <v>10</v>
      </c>
      <c r="F3948" s="91">
        <v>2560</v>
      </c>
      <c r="G3948" s="91">
        <v>1440</v>
      </c>
      <c r="H3948" s="91">
        <v>60</v>
      </c>
      <c r="I3948" s="150"/>
      <c r="J3948" s="91"/>
      <c r="K3948" s="91"/>
      <c r="L3948" s="71" t="s">
        <v>2</v>
      </c>
    </row>
    <row r="3949" spans="1:12" x14ac:dyDescent="0.25">
      <c r="A3949" s="155" t="s">
        <v>9033</v>
      </c>
      <c r="B3949" s="91" t="s">
        <v>13509</v>
      </c>
      <c r="C3949" s="91" t="s">
        <v>9237</v>
      </c>
      <c r="D3949" s="91" t="s">
        <v>10659</v>
      </c>
      <c r="E3949" s="91">
        <v>10</v>
      </c>
      <c r="F3949" s="91">
        <v>2560</v>
      </c>
      <c r="G3949" s="91">
        <v>1440</v>
      </c>
      <c r="H3949" s="91">
        <v>120</v>
      </c>
      <c r="I3949" s="149"/>
      <c r="J3949" s="91"/>
      <c r="K3949" s="91"/>
      <c r="L3949" s="71" t="s">
        <v>2</v>
      </c>
    </row>
    <row r="3950" spans="1:12" x14ac:dyDescent="0.25">
      <c r="A3950" s="156" t="s">
        <v>9036</v>
      </c>
      <c r="B3950" s="91" t="s">
        <v>13510</v>
      </c>
      <c r="C3950" s="91" t="s">
        <v>9237</v>
      </c>
      <c r="D3950" s="91" t="s">
        <v>10664</v>
      </c>
      <c r="E3950" s="91">
        <v>10</v>
      </c>
      <c r="F3950" s="91">
        <v>2560</v>
      </c>
      <c r="G3950" s="91">
        <v>1440</v>
      </c>
      <c r="H3950" s="91">
        <v>24</v>
      </c>
      <c r="I3950" s="150"/>
      <c r="J3950" s="91"/>
      <c r="K3950" s="91"/>
      <c r="L3950" s="71" t="s">
        <v>2</v>
      </c>
    </row>
    <row r="3951" spans="1:12" x14ac:dyDescent="0.25">
      <c r="A3951" s="155" t="s">
        <v>9039</v>
      </c>
      <c r="B3951" s="91" t="s">
        <v>13511</v>
      </c>
      <c r="C3951" s="91" t="s">
        <v>9237</v>
      </c>
      <c r="D3951" s="91" t="s">
        <v>10664</v>
      </c>
      <c r="E3951" s="91">
        <v>10</v>
      </c>
      <c r="F3951" s="91">
        <v>2560</v>
      </c>
      <c r="G3951" s="91">
        <v>1440</v>
      </c>
      <c r="H3951" s="91">
        <v>30</v>
      </c>
      <c r="I3951" s="149"/>
      <c r="J3951" s="91"/>
      <c r="K3951" s="91"/>
      <c r="L3951" s="71" t="s">
        <v>2</v>
      </c>
    </row>
    <row r="3952" spans="1:12" x14ac:dyDescent="0.25">
      <c r="A3952" s="156" t="s">
        <v>9043</v>
      </c>
      <c r="B3952" s="91" t="s">
        <v>13512</v>
      </c>
      <c r="C3952" s="91" t="s">
        <v>9237</v>
      </c>
      <c r="D3952" s="91" t="s">
        <v>10664</v>
      </c>
      <c r="E3952" s="91">
        <v>10</v>
      </c>
      <c r="F3952" s="91">
        <v>2560</v>
      </c>
      <c r="G3952" s="91">
        <v>1440</v>
      </c>
      <c r="H3952" s="91">
        <v>60</v>
      </c>
      <c r="I3952" s="150"/>
      <c r="J3952" s="91"/>
      <c r="K3952" s="91"/>
      <c r="L3952" s="71" t="s">
        <v>2</v>
      </c>
    </row>
    <row r="3953" spans="1:12" x14ac:dyDescent="0.25">
      <c r="A3953" s="155" t="s">
        <v>9046</v>
      </c>
      <c r="B3953" s="91" t="s">
        <v>13513</v>
      </c>
      <c r="C3953" s="91" t="s">
        <v>9237</v>
      </c>
      <c r="D3953" s="91" t="s">
        <v>10664</v>
      </c>
      <c r="E3953" s="91">
        <v>10</v>
      </c>
      <c r="F3953" s="91">
        <v>2560</v>
      </c>
      <c r="G3953" s="91">
        <v>1440</v>
      </c>
      <c r="H3953" s="91">
        <v>120</v>
      </c>
      <c r="I3953" s="149"/>
      <c r="J3953" s="91"/>
      <c r="K3953" s="91"/>
      <c r="L3953" s="71" t="s">
        <v>2</v>
      </c>
    </row>
    <row r="3954" spans="1:12" x14ac:dyDescent="0.25">
      <c r="A3954" s="156" t="s">
        <v>9049</v>
      </c>
      <c r="B3954" s="91" t="s">
        <v>13514</v>
      </c>
      <c r="C3954" s="91" t="s">
        <v>9237</v>
      </c>
      <c r="D3954" s="91" t="s">
        <v>10669</v>
      </c>
      <c r="E3954" s="91">
        <v>10</v>
      </c>
      <c r="F3954" s="91">
        <v>2560</v>
      </c>
      <c r="G3954" s="91">
        <v>1440</v>
      </c>
      <c r="H3954" s="91">
        <v>24</v>
      </c>
      <c r="I3954" s="150"/>
      <c r="J3954" s="91"/>
      <c r="K3954" s="135"/>
      <c r="L3954" s="71" t="s">
        <v>2</v>
      </c>
    </row>
    <row r="3955" spans="1:12" x14ac:dyDescent="0.25">
      <c r="A3955" s="155" t="s">
        <v>9052</v>
      </c>
      <c r="B3955" s="91" t="s">
        <v>13515</v>
      </c>
      <c r="C3955" s="91" t="s">
        <v>9237</v>
      </c>
      <c r="D3955" s="91" t="s">
        <v>10669</v>
      </c>
      <c r="E3955" s="91">
        <v>10</v>
      </c>
      <c r="F3955" s="91">
        <v>2560</v>
      </c>
      <c r="G3955" s="91">
        <v>1440</v>
      </c>
      <c r="H3955" s="91">
        <v>30</v>
      </c>
      <c r="I3955" s="149"/>
      <c r="J3955" s="91"/>
      <c r="K3955" s="135"/>
      <c r="L3955" s="71" t="s">
        <v>2</v>
      </c>
    </row>
    <row r="3956" spans="1:12" x14ac:dyDescent="0.25">
      <c r="A3956" s="156" t="s">
        <v>9055</v>
      </c>
      <c r="B3956" s="91" t="s">
        <v>13516</v>
      </c>
      <c r="C3956" s="91" t="s">
        <v>9237</v>
      </c>
      <c r="D3956" s="91" t="s">
        <v>10669</v>
      </c>
      <c r="E3956" s="91">
        <v>10</v>
      </c>
      <c r="F3956" s="91">
        <v>2560</v>
      </c>
      <c r="G3956" s="91">
        <v>1440</v>
      </c>
      <c r="H3956" s="91">
        <v>60</v>
      </c>
      <c r="I3956" s="150"/>
      <c r="J3956" s="91"/>
      <c r="K3956" s="135"/>
      <c r="L3956" s="71" t="s">
        <v>2</v>
      </c>
    </row>
    <row r="3957" spans="1:12" x14ac:dyDescent="0.25">
      <c r="A3957" s="155" t="s">
        <v>9058</v>
      </c>
      <c r="B3957" s="91" t="s">
        <v>13517</v>
      </c>
      <c r="C3957" s="91" t="s">
        <v>9237</v>
      </c>
      <c r="D3957" s="91" t="s">
        <v>10669</v>
      </c>
      <c r="E3957" s="91">
        <v>10</v>
      </c>
      <c r="F3957" s="91">
        <v>2560</v>
      </c>
      <c r="G3957" s="91">
        <v>1440</v>
      </c>
      <c r="H3957" s="91">
        <v>120</v>
      </c>
      <c r="I3957" s="149"/>
      <c r="J3957" s="91"/>
      <c r="K3957" s="91"/>
      <c r="L3957" s="71" t="s">
        <v>2</v>
      </c>
    </row>
    <row r="3958" spans="1:12" x14ac:dyDescent="0.25">
      <c r="A3958" s="156" t="s">
        <v>16535</v>
      </c>
      <c r="B3958" s="91" t="s">
        <v>13518</v>
      </c>
      <c r="C3958" s="91" t="s">
        <v>9237</v>
      </c>
      <c r="D3958" s="91" t="s">
        <v>10674</v>
      </c>
      <c r="E3958" s="91">
        <v>10</v>
      </c>
      <c r="F3958" s="91">
        <v>2560</v>
      </c>
      <c r="G3958" s="91">
        <v>1440</v>
      </c>
      <c r="H3958" s="91">
        <v>24</v>
      </c>
      <c r="I3958" s="150"/>
      <c r="J3958" s="91"/>
      <c r="K3958" s="135"/>
      <c r="L3958" s="71" t="s">
        <v>2</v>
      </c>
    </row>
    <row r="3959" spans="1:12" x14ac:dyDescent="0.25">
      <c r="A3959" s="155" t="s">
        <v>16536</v>
      </c>
      <c r="B3959" s="91" t="s">
        <v>13519</v>
      </c>
      <c r="C3959" s="91" t="s">
        <v>9237</v>
      </c>
      <c r="D3959" s="91" t="s">
        <v>10674</v>
      </c>
      <c r="E3959" s="91">
        <v>10</v>
      </c>
      <c r="F3959" s="91">
        <v>2560</v>
      </c>
      <c r="G3959" s="91">
        <v>1440</v>
      </c>
      <c r="H3959" s="91">
        <v>30</v>
      </c>
      <c r="I3959" s="149"/>
      <c r="J3959" s="91"/>
      <c r="K3959" s="135"/>
      <c r="L3959" s="71" t="s">
        <v>2</v>
      </c>
    </row>
    <row r="3960" spans="1:12" x14ac:dyDescent="0.25">
      <c r="A3960" s="156" t="s">
        <v>16537</v>
      </c>
      <c r="B3960" s="91" t="s">
        <v>13520</v>
      </c>
      <c r="C3960" s="91" t="s">
        <v>9237</v>
      </c>
      <c r="D3960" s="91" t="s">
        <v>10674</v>
      </c>
      <c r="E3960" s="91">
        <v>10</v>
      </c>
      <c r="F3960" s="91">
        <v>2560</v>
      </c>
      <c r="G3960" s="91">
        <v>1440</v>
      </c>
      <c r="H3960" s="91">
        <v>60</v>
      </c>
      <c r="I3960" s="150"/>
      <c r="J3960" s="91"/>
      <c r="K3960" s="135"/>
      <c r="L3960" s="71" t="s">
        <v>2</v>
      </c>
    </row>
    <row r="3961" spans="1:12" x14ac:dyDescent="0.25">
      <c r="A3961" s="155" t="s">
        <v>16538</v>
      </c>
      <c r="B3961" s="91" t="s">
        <v>13521</v>
      </c>
      <c r="C3961" s="91" t="s">
        <v>9237</v>
      </c>
      <c r="D3961" s="91" t="s">
        <v>10674</v>
      </c>
      <c r="E3961" s="91">
        <v>10</v>
      </c>
      <c r="F3961" s="91">
        <v>2560</v>
      </c>
      <c r="G3961" s="91">
        <v>1440</v>
      </c>
      <c r="H3961" s="91">
        <v>120</v>
      </c>
      <c r="I3961" s="149"/>
      <c r="J3961" s="91"/>
      <c r="K3961" s="91"/>
      <c r="L3961" s="71" t="s">
        <v>2</v>
      </c>
    </row>
    <row r="3962" spans="1:12" x14ac:dyDescent="0.25">
      <c r="A3962" s="156" t="s">
        <v>16539</v>
      </c>
      <c r="B3962" s="91" t="s">
        <v>13522</v>
      </c>
      <c r="C3962" s="91" t="s">
        <v>9237</v>
      </c>
      <c r="D3962" s="91" t="s">
        <v>10679</v>
      </c>
      <c r="E3962" s="91">
        <v>12</v>
      </c>
      <c r="F3962" s="91">
        <v>2560</v>
      </c>
      <c r="G3962" s="91">
        <v>1440</v>
      </c>
      <c r="H3962" s="91">
        <v>24</v>
      </c>
      <c r="I3962" s="150"/>
      <c r="J3962" s="91"/>
      <c r="K3962" s="91"/>
      <c r="L3962" s="71" t="s">
        <v>2</v>
      </c>
    </row>
    <row r="3963" spans="1:12" x14ac:dyDescent="0.25">
      <c r="A3963" s="155" t="s">
        <v>16540</v>
      </c>
      <c r="B3963" s="91" t="s">
        <v>13523</v>
      </c>
      <c r="C3963" s="91" t="s">
        <v>9237</v>
      </c>
      <c r="D3963" s="91" t="s">
        <v>10679</v>
      </c>
      <c r="E3963" s="91">
        <v>12</v>
      </c>
      <c r="F3963" s="91">
        <v>2560</v>
      </c>
      <c r="G3963" s="91">
        <v>1440</v>
      </c>
      <c r="H3963" s="91">
        <v>30</v>
      </c>
      <c r="I3963" s="149"/>
      <c r="J3963" s="91"/>
      <c r="K3963" s="91"/>
      <c r="L3963" s="71" t="s">
        <v>2</v>
      </c>
    </row>
    <row r="3964" spans="1:12" x14ac:dyDescent="0.25">
      <c r="A3964" s="156" t="s">
        <v>16541</v>
      </c>
      <c r="B3964" s="91" t="s">
        <v>13524</v>
      </c>
      <c r="C3964" s="91" t="s">
        <v>9237</v>
      </c>
      <c r="D3964" s="91" t="s">
        <v>10679</v>
      </c>
      <c r="E3964" s="91">
        <v>12</v>
      </c>
      <c r="F3964" s="91">
        <v>2560</v>
      </c>
      <c r="G3964" s="91">
        <v>1440</v>
      </c>
      <c r="H3964" s="91">
        <v>60</v>
      </c>
      <c r="I3964" s="150"/>
      <c r="J3964" s="91"/>
      <c r="K3964" s="91"/>
      <c r="L3964" s="71" t="s">
        <v>2</v>
      </c>
    </row>
    <row r="3965" spans="1:12" x14ac:dyDescent="0.25">
      <c r="A3965" s="155" t="s">
        <v>16542</v>
      </c>
      <c r="B3965" s="91" t="s">
        <v>13525</v>
      </c>
      <c r="C3965" s="91" t="s">
        <v>9237</v>
      </c>
      <c r="D3965" s="91" t="s">
        <v>10679</v>
      </c>
      <c r="E3965" s="91">
        <v>12</v>
      </c>
      <c r="F3965" s="91">
        <v>2560</v>
      </c>
      <c r="G3965" s="91">
        <v>1440</v>
      </c>
      <c r="H3965" s="91">
        <v>120</v>
      </c>
      <c r="I3965" s="149"/>
      <c r="J3965" s="91"/>
      <c r="K3965" s="91"/>
      <c r="L3965" s="71" t="s">
        <v>2</v>
      </c>
    </row>
    <row r="3966" spans="1:12" x14ac:dyDescent="0.25">
      <c r="A3966" s="156" t="s">
        <v>16543</v>
      </c>
      <c r="B3966" s="91" t="s">
        <v>13526</v>
      </c>
      <c r="C3966" s="91" t="s">
        <v>9237</v>
      </c>
      <c r="D3966" s="91" t="s">
        <v>10684</v>
      </c>
      <c r="E3966" s="91">
        <v>12</v>
      </c>
      <c r="F3966" s="91">
        <v>2560</v>
      </c>
      <c r="G3966" s="91">
        <v>1440</v>
      </c>
      <c r="H3966" s="91">
        <v>24</v>
      </c>
      <c r="I3966" s="150"/>
      <c r="J3966" s="91"/>
      <c r="K3966" s="91"/>
      <c r="L3966" s="71" t="s">
        <v>2</v>
      </c>
    </row>
    <row r="3967" spans="1:12" x14ac:dyDescent="0.25">
      <c r="A3967" s="155" t="s">
        <v>16544</v>
      </c>
      <c r="B3967" s="91" t="s">
        <v>13527</v>
      </c>
      <c r="C3967" s="91" t="s">
        <v>9237</v>
      </c>
      <c r="D3967" s="91" t="s">
        <v>10684</v>
      </c>
      <c r="E3967" s="91">
        <v>12</v>
      </c>
      <c r="F3967" s="91">
        <v>2560</v>
      </c>
      <c r="G3967" s="91">
        <v>1440</v>
      </c>
      <c r="H3967" s="91">
        <v>30</v>
      </c>
      <c r="I3967" s="149"/>
      <c r="J3967" s="91"/>
      <c r="K3967" s="91"/>
      <c r="L3967" s="71" t="s">
        <v>2</v>
      </c>
    </row>
    <row r="3968" spans="1:12" x14ac:dyDescent="0.25">
      <c r="A3968" s="156" t="s">
        <v>16545</v>
      </c>
      <c r="B3968" s="91" t="s">
        <v>13528</v>
      </c>
      <c r="C3968" s="91" t="s">
        <v>9237</v>
      </c>
      <c r="D3968" s="91" t="s">
        <v>10684</v>
      </c>
      <c r="E3968" s="91">
        <v>12</v>
      </c>
      <c r="F3968" s="91">
        <v>2560</v>
      </c>
      <c r="G3968" s="91">
        <v>1440</v>
      </c>
      <c r="H3968" s="91">
        <v>60</v>
      </c>
      <c r="I3968" s="150"/>
      <c r="J3968" s="91"/>
      <c r="K3968" s="91"/>
      <c r="L3968" s="71" t="s">
        <v>2</v>
      </c>
    </row>
    <row r="3969" spans="1:12" x14ac:dyDescent="0.25">
      <c r="A3969" s="155" t="s">
        <v>16546</v>
      </c>
      <c r="B3969" s="91" t="s">
        <v>13529</v>
      </c>
      <c r="C3969" s="91" t="s">
        <v>9237</v>
      </c>
      <c r="D3969" s="91" t="s">
        <v>10684</v>
      </c>
      <c r="E3969" s="91">
        <v>12</v>
      </c>
      <c r="F3969" s="91">
        <v>2560</v>
      </c>
      <c r="G3969" s="91">
        <v>1440</v>
      </c>
      <c r="H3969" s="91">
        <v>120</v>
      </c>
      <c r="I3969" s="149"/>
      <c r="J3969" s="91"/>
      <c r="K3969" s="91"/>
      <c r="L3969" s="71" t="s">
        <v>2</v>
      </c>
    </row>
    <row r="3970" spans="1:12" x14ac:dyDescent="0.25">
      <c r="A3970" s="156" t="s">
        <v>16547</v>
      </c>
      <c r="B3970" s="91" t="s">
        <v>13530</v>
      </c>
      <c r="C3970" s="91" t="s">
        <v>9237</v>
      </c>
      <c r="D3970" s="91" t="s">
        <v>10689</v>
      </c>
      <c r="E3970" s="91">
        <v>12</v>
      </c>
      <c r="F3970" s="91">
        <v>2560</v>
      </c>
      <c r="G3970" s="91">
        <v>1440</v>
      </c>
      <c r="H3970" s="91">
        <v>24</v>
      </c>
      <c r="I3970" s="150"/>
      <c r="J3970" s="91"/>
      <c r="K3970" s="91"/>
      <c r="L3970" s="71" t="s">
        <v>2</v>
      </c>
    </row>
    <row r="3971" spans="1:12" x14ac:dyDescent="0.25">
      <c r="A3971" s="155" t="s">
        <v>16548</v>
      </c>
      <c r="B3971" s="91" t="s">
        <v>13531</v>
      </c>
      <c r="C3971" s="91" t="s">
        <v>9237</v>
      </c>
      <c r="D3971" s="91" t="s">
        <v>10689</v>
      </c>
      <c r="E3971" s="91">
        <v>12</v>
      </c>
      <c r="F3971" s="91">
        <v>2560</v>
      </c>
      <c r="G3971" s="91">
        <v>1440</v>
      </c>
      <c r="H3971" s="91">
        <v>30</v>
      </c>
      <c r="I3971" s="149"/>
      <c r="J3971" s="91"/>
      <c r="K3971" s="91"/>
      <c r="L3971" s="71" t="s">
        <v>2</v>
      </c>
    </row>
    <row r="3972" spans="1:12" x14ac:dyDescent="0.25">
      <c r="A3972" s="156" t="s">
        <v>16549</v>
      </c>
      <c r="B3972" s="91" t="s">
        <v>13532</v>
      </c>
      <c r="C3972" s="91" t="s">
        <v>9237</v>
      </c>
      <c r="D3972" s="91" t="s">
        <v>10689</v>
      </c>
      <c r="E3972" s="91">
        <v>12</v>
      </c>
      <c r="F3972" s="91">
        <v>2560</v>
      </c>
      <c r="G3972" s="91">
        <v>1440</v>
      </c>
      <c r="H3972" s="91">
        <v>60</v>
      </c>
      <c r="I3972" s="150"/>
      <c r="J3972" s="91"/>
      <c r="K3972" s="91"/>
      <c r="L3972" s="71" t="s">
        <v>2</v>
      </c>
    </row>
    <row r="3973" spans="1:12" x14ac:dyDescent="0.25">
      <c r="A3973" s="155" t="s">
        <v>16550</v>
      </c>
      <c r="B3973" s="91" t="s">
        <v>13533</v>
      </c>
      <c r="C3973" s="91" t="s">
        <v>9237</v>
      </c>
      <c r="D3973" s="91" t="s">
        <v>10689</v>
      </c>
      <c r="E3973" s="91">
        <v>12</v>
      </c>
      <c r="F3973" s="91">
        <v>2560</v>
      </c>
      <c r="G3973" s="91">
        <v>1440</v>
      </c>
      <c r="H3973" s="91">
        <v>120</v>
      </c>
      <c r="I3973" s="149"/>
      <c r="J3973" s="91"/>
      <c r="K3973" s="91"/>
      <c r="L3973" s="71" t="s">
        <v>2</v>
      </c>
    </row>
    <row r="3974" spans="1:12" x14ac:dyDescent="0.25">
      <c r="A3974" s="156" t="s">
        <v>16551</v>
      </c>
      <c r="B3974" s="91" t="s">
        <v>13534</v>
      </c>
      <c r="C3974" s="91" t="s">
        <v>9237</v>
      </c>
      <c r="D3974" s="91" t="s">
        <v>10694</v>
      </c>
      <c r="E3974" s="91">
        <v>12</v>
      </c>
      <c r="F3974" s="91">
        <v>2560</v>
      </c>
      <c r="G3974" s="91">
        <v>1440</v>
      </c>
      <c r="H3974" s="91">
        <v>24</v>
      </c>
      <c r="I3974" s="150"/>
      <c r="J3974" s="91"/>
      <c r="K3974" s="91"/>
      <c r="L3974" s="71" t="s">
        <v>2</v>
      </c>
    </row>
    <row r="3975" spans="1:12" x14ac:dyDescent="0.25">
      <c r="A3975" s="155" t="s">
        <v>16552</v>
      </c>
      <c r="B3975" s="91" t="s">
        <v>13535</v>
      </c>
      <c r="C3975" s="91" t="s">
        <v>9237</v>
      </c>
      <c r="D3975" s="91" t="s">
        <v>10694</v>
      </c>
      <c r="E3975" s="91">
        <v>12</v>
      </c>
      <c r="F3975" s="91">
        <v>2560</v>
      </c>
      <c r="G3975" s="91">
        <v>1440</v>
      </c>
      <c r="H3975" s="91">
        <v>30</v>
      </c>
      <c r="I3975" s="149"/>
      <c r="J3975" s="91"/>
      <c r="K3975" s="91"/>
      <c r="L3975" s="71" t="s">
        <v>2</v>
      </c>
    </row>
    <row r="3976" spans="1:12" x14ac:dyDescent="0.25">
      <c r="A3976" s="156" t="s">
        <v>16553</v>
      </c>
      <c r="B3976" s="91" t="s">
        <v>13536</v>
      </c>
      <c r="C3976" s="91" t="s">
        <v>9237</v>
      </c>
      <c r="D3976" s="91" t="s">
        <v>10694</v>
      </c>
      <c r="E3976" s="91">
        <v>12</v>
      </c>
      <c r="F3976" s="91">
        <v>2560</v>
      </c>
      <c r="G3976" s="91">
        <v>1440</v>
      </c>
      <c r="H3976" s="91">
        <v>60</v>
      </c>
      <c r="I3976" s="150"/>
      <c r="J3976" s="91"/>
      <c r="K3976" s="91"/>
      <c r="L3976" s="71" t="s">
        <v>2</v>
      </c>
    </row>
    <row r="3977" spans="1:12" x14ac:dyDescent="0.25">
      <c r="A3977" s="155" t="s">
        <v>16554</v>
      </c>
      <c r="B3977" s="91" t="s">
        <v>13537</v>
      </c>
      <c r="C3977" s="91" t="s">
        <v>9237</v>
      </c>
      <c r="D3977" s="91" t="s">
        <v>10694</v>
      </c>
      <c r="E3977" s="91">
        <v>12</v>
      </c>
      <c r="F3977" s="91">
        <v>2560</v>
      </c>
      <c r="G3977" s="91">
        <v>1440</v>
      </c>
      <c r="H3977" s="91">
        <v>120</v>
      </c>
      <c r="I3977" s="149"/>
      <c r="J3977" s="91"/>
      <c r="K3977" s="91"/>
      <c r="L3977" s="71" t="s">
        <v>2</v>
      </c>
    </row>
    <row r="3978" spans="1:12" x14ac:dyDescent="0.25">
      <c r="A3978" s="156" t="s">
        <v>16555</v>
      </c>
      <c r="B3978" s="91" t="s">
        <v>13538</v>
      </c>
      <c r="C3978" s="91" t="s">
        <v>9237</v>
      </c>
      <c r="D3978" s="91" t="s">
        <v>10639</v>
      </c>
      <c r="E3978" s="91">
        <v>8</v>
      </c>
      <c r="F3978" s="91">
        <v>3840</v>
      </c>
      <c r="G3978" s="91">
        <v>2160</v>
      </c>
      <c r="H3978" s="91">
        <v>24</v>
      </c>
      <c r="I3978" s="150"/>
      <c r="J3978" s="91"/>
      <c r="K3978" s="91"/>
      <c r="L3978" s="71" t="s">
        <v>2</v>
      </c>
    </row>
    <row r="3979" spans="1:12" x14ac:dyDescent="0.25">
      <c r="A3979" s="155" t="s">
        <v>16556</v>
      </c>
      <c r="B3979" s="91" t="s">
        <v>13539</v>
      </c>
      <c r="C3979" s="91" t="s">
        <v>9237</v>
      </c>
      <c r="D3979" s="91" t="s">
        <v>10639</v>
      </c>
      <c r="E3979" s="91">
        <v>8</v>
      </c>
      <c r="F3979" s="91">
        <v>3840</v>
      </c>
      <c r="G3979" s="91">
        <v>2160</v>
      </c>
      <c r="H3979" s="91">
        <v>30</v>
      </c>
      <c r="I3979" s="149"/>
      <c r="J3979" s="91"/>
      <c r="K3979" s="91"/>
      <c r="L3979" s="71" t="s">
        <v>2</v>
      </c>
    </row>
    <row r="3980" spans="1:12" x14ac:dyDescent="0.25">
      <c r="A3980" s="156" t="s">
        <v>16557</v>
      </c>
      <c r="B3980" s="91" t="s">
        <v>13540</v>
      </c>
      <c r="C3980" s="91" t="s">
        <v>9237</v>
      </c>
      <c r="D3980" s="91" t="s">
        <v>10639</v>
      </c>
      <c r="E3980" s="91">
        <v>8</v>
      </c>
      <c r="F3980" s="91">
        <v>3840</v>
      </c>
      <c r="G3980" s="91">
        <v>2160</v>
      </c>
      <c r="H3980" s="91">
        <v>60</v>
      </c>
      <c r="I3980" s="150"/>
      <c r="J3980" s="91"/>
      <c r="K3980" s="91"/>
      <c r="L3980" s="71" t="s">
        <v>2</v>
      </c>
    </row>
    <row r="3981" spans="1:12" x14ac:dyDescent="0.25">
      <c r="A3981" s="155" t="s">
        <v>13541</v>
      </c>
      <c r="B3981" s="91" t="s">
        <v>13542</v>
      </c>
      <c r="C3981" s="91" t="s">
        <v>9237</v>
      </c>
      <c r="D3981" s="91" t="s">
        <v>10639</v>
      </c>
      <c r="E3981" s="91">
        <v>8</v>
      </c>
      <c r="F3981" s="91">
        <v>3840</v>
      </c>
      <c r="G3981" s="91">
        <v>2160</v>
      </c>
      <c r="H3981" s="91">
        <v>120</v>
      </c>
      <c r="I3981" s="149"/>
      <c r="J3981" s="91"/>
      <c r="K3981" s="91"/>
      <c r="L3981" s="71" t="s">
        <v>2</v>
      </c>
    </row>
    <row r="3982" spans="1:12" x14ac:dyDescent="0.25">
      <c r="A3982" s="156" t="s">
        <v>16558</v>
      </c>
      <c r="B3982" s="91" t="s">
        <v>13543</v>
      </c>
      <c r="C3982" s="91" t="s">
        <v>9237</v>
      </c>
      <c r="D3982" s="91" t="s">
        <v>10644</v>
      </c>
      <c r="E3982" s="91">
        <v>8</v>
      </c>
      <c r="F3982" s="91">
        <v>3840</v>
      </c>
      <c r="G3982" s="91">
        <v>2160</v>
      </c>
      <c r="H3982" s="91">
        <v>24</v>
      </c>
      <c r="I3982" s="150"/>
      <c r="J3982" s="91"/>
      <c r="K3982" s="91"/>
      <c r="L3982" s="71" t="s">
        <v>2</v>
      </c>
    </row>
    <row r="3983" spans="1:12" x14ac:dyDescent="0.25">
      <c r="A3983" s="155" t="s">
        <v>16559</v>
      </c>
      <c r="B3983" s="91" t="s">
        <v>13544</v>
      </c>
      <c r="C3983" s="91" t="s">
        <v>9237</v>
      </c>
      <c r="D3983" s="91" t="s">
        <v>10644</v>
      </c>
      <c r="E3983" s="91">
        <v>8</v>
      </c>
      <c r="F3983" s="91">
        <v>3840</v>
      </c>
      <c r="G3983" s="91">
        <v>2160</v>
      </c>
      <c r="H3983" s="91">
        <v>30</v>
      </c>
      <c r="I3983" s="149"/>
      <c r="J3983" s="91"/>
      <c r="K3983" s="91"/>
      <c r="L3983" s="71" t="s">
        <v>2</v>
      </c>
    </row>
    <row r="3984" spans="1:12" x14ac:dyDescent="0.25">
      <c r="A3984" s="156" t="s">
        <v>16560</v>
      </c>
      <c r="B3984" s="91" t="s">
        <v>13545</v>
      </c>
      <c r="C3984" s="91" t="s">
        <v>9237</v>
      </c>
      <c r="D3984" s="91" t="s">
        <v>10644</v>
      </c>
      <c r="E3984" s="91">
        <v>8</v>
      </c>
      <c r="F3984" s="91">
        <v>3840</v>
      </c>
      <c r="G3984" s="91">
        <v>2160</v>
      </c>
      <c r="H3984" s="91">
        <v>60</v>
      </c>
      <c r="I3984" s="150"/>
      <c r="J3984" s="91"/>
      <c r="K3984" s="91"/>
      <c r="L3984" s="71" t="s">
        <v>2</v>
      </c>
    </row>
    <row r="3985" spans="1:12" x14ac:dyDescent="0.25">
      <c r="A3985" s="155" t="s">
        <v>13546</v>
      </c>
      <c r="B3985" s="91" t="s">
        <v>13547</v>
      </c>
      <c r="C3985" s="91" t="s">
        <v>9237</v>
      </c>
      <c r="D3985" s="91" t="s">
        <v>10644</v>
      </c>
      <c r="E3985" s="91">
        <v>8</v>
      </c>
      <c r="F3985" s="91">
        <v>3840</v>
      </c>
      <c r="G3985" s="91">
        <v>2160</v>
      </c>
      <c r="H3985" s="91">
        <v>120</v>
      </c>
      <c r="I3985" s="149"/>
      <c r="J3985" s="91"/>
      <c r="K3985" s="91"/>
      <c r="L3985" s="71" t="s">
        <v>2</v>
      </c>
    </row>
    <row r="3986" spans="1:12" x14ac:dyDescent="0.25">
      <c r="A3986" s="156" t="s">
        <v>16561</v>
      </c>
      <c r="B3986" s="91" t="s">
        <v>13548</v>
      </c>
      <c r="C3986" s="91" t="s">
        <v>9237</v>
      </c>
      <c r="D3986" s="91" t="s">
        <v>10649</v>
      </c>
      <c r="E3986" s="91">
        <v>8</v>
      </c>
      <c r="F3986" s="91">
        <v>3840</v>
      </c>
      <c r="G3986" s="91">
        <v>2160</v>
      </c>
      <c r="H3986" s="91">
        <v>24</v>
      </c>
      <c r="I3986" s="150"/>
      <c r="J3986" s="91"/>
      <c r="K3986" s="91"/>
      <c r="L3986" s="71" t="s">
        <v>2</v>
      </c>
    </row>
    <row r="3987" spans="1:12" x14ac:dyDescent="0.25">
      <c r="A3987" s="155" t="s">
        <v>16562</v>
      </c>
      <c r="B3987" s="91" t="s">
        <v>13549</v>
      </c>
      <c r="C3987" s="91" t="s">
        <v>9237</v>
      </c>
      <c r="D3987" s="91" t="s">
        <v>10649</v>
      </c>
      <c r="E3987" s="91">
        <v>8</v>
      </c>
      <c r="F3987" s="91">
        <v>3840</v>
      </c>
      <c r="G3987" s="91">
        <v>2160</v>
      </c>
      <c r="H3987" s="91">
        <v>30</v>
      </c>
      <c r="I3987" s="149"/>
      <c r="J3987" s="91"/>
      <c r="K3987" s="91"/>
      <c r="L3987" s="71" t="s">
        <v>2</v>
      </c>
    </row>
    <row r="3988" spans="1:12" x14ac:dyDescent="0.25">
      <c r="A3988" s="156" t="s">
        <v>16563</v>
      </c>
      <c r="B3988" s="91" t="s">
        <v>13550</v>
      </c>
      <c r="C3988" s="91" t="s">
        <v>9237</v>
      </c>
      <c r="D3988" s="91" t="s">
        <v>10649</v>
      </c>
      <c r="E3988" s="91">
        <v>8</v>
      </c>
      <c r="F3988" s="91">
        <v>3840</v>
      </c>
      <c r="G3988" s="91">
        <v>2160</v>
      </c>
      <c r="H3988" s="91">
        <v>60</v>
      </c>
      <c r="I3988" s="150"/>
      <c r="J3988" s="91"/>
      <c r="K3988" s="91"/>
      <c r="L3988" s="71" t="s">
        <v>2</v>
      </c>
    </row>
    <row r="3989" spans="1:12" x14ac:dyDescent="0.25">
      <c r="A3989" s="155" t="s">
        <v>13551</v>
      </c>
      <c r="B3989" s="91" t="s">
        <v>13552</v>
      </c>
      <c r="C3989" s="91" t="s">
        <v>9237</v>
      </c>
      <c r="D3989" s="91" t="s">
        <v>10649</v>
      </c>
      <c r="E3989" s="91">
        <v>8</v>
      </c>
      <c r="F3989" s="91">
        <v>3840</v>
      </c>
      <c r="G3989" s="91">
        <v>2160</v>
      </c>
      <c r="H3989" s="91">
        <v>120</v>
      </c>
      <c r="I3989" s="149"/>
      <c r="J3989" s="91"/>
      <c r="K3989" s="91"/>
      <c r="L3989" s="71" t="s">
        <v>2</v>
      </c>
    </row>
    <row r="3990" spans="1:12" x14ac:dyDescent="0.25">
      <c r="A3990" s="156" t="s">
        <v>16564</v>
      </c>
      <c r="B3990" s="91" t="s">
        <v>13553</v>
      </c>
      <c r="C3990" s="91" t="s">
        <v>9237</v>
      </c>
      <c r="D3990" s="91" t="s">
        <v>10654</v>
      </c>
      <c r="E3990" s="91">
        <v>8</v>
      </c>
      <c r="F3990" s="91">
        <v>3840</v>
      </c>
      <c r="G3990" s="91">
        <v>2160</v>
      </c>
      <c r="H3990" s="91">
        <v>24</v>
      </c>
      <c r="I3990" s="150"/>
      <c r="J3990" s="91"/>
      <c r="K3990" s="91"/>
      <c r="L3990" s="71" t="s">
        <v>2</v>
      </c>
    </row>
    <row r="3991" spans="1:12" x14ac:dyDescent="0.25">
      <c r="A3991" s="155" t="s">
        <v>16565</v>
      </c>
      <c r="B3991" s="91" t="s">
        <v>13554</v>
      </c>
      <c r="C3991" s="91" t="s">
        <v>9237</v>
      </c>
      <c r="D3991" s="91" t="s">
        <v>10654</v>
      </c>
      <c r="E3991" s="91">
        <v>8</v>
      </c>
      <c r="F3991" s="91">
        <v>3840</v>
      </c>
      <c r="G3991" s="91">
        <v>2160</v>
      </c>
      <c r="H3991" s="91">
        <v>30</v>
      </c>
      <c r="I3991" s="149"/>
      <c r="J3991" s="91"/>
      <c r="K3991" s="91"/>
      <c r="L3991" s="71" t="s">
        <v>2</v>
      </c>
    </row>
    <row r="3992" spans="1:12" x14ac:dyDescent="0.25">
      <c r="A3992" s="156" t="s">
        <v>16566</v>
      </c>
      <c r="B3992" s="91" t="s">
        <v>13555</v>
      </c>
      <c r="C3992" s="91" t="s">
        <v>9237</v>
      </c>
      <c r="D3992" s="91" t="s">
        <v>10654</v>
      </c>
      <c r="E3992" s="91">
        <v>8</v>
      </c>
      <c r="F3992" s="91">
        <v>3840</v>
      </c>
      <c r="G3992" s="91">
        <v>2160</v>
      </c>
      <c r="H3992" s="91">
        <v>60</v>
      </c>
      <c r="I3992" s="150"/>
      <c r="J3992" s="91"/>
      <c r="K3992" s="91"/>
      <c r="L3992" s="71" t="s">
        <v>2</v>
      </c>
    </row>
    <row r="3993" spans="1:12" x14ac:dyDescent="0.25">
      <c r="A3993" s="155" t="s">
        <v>13556</v>
      </c>
      <c r="B3993" s="91" t="s">
        <v>13557</v>
      </c>
      <c r="C3993" s="91" t="s">
        <v>9237</v>
      </c>
      <c r="D3993" s="91" t="s">
        <v>10654</v>
      </c>
      <c r="E3993" s="91">
        <v>8</v>
      </c>
      <c r="F3993" s="91">
        <v>3840</v>
      </c>
      <c r="G3993" s="91">
        <v>2160</v>
      </c>
      <c r="H3993" s="91">
        <v>120</v>
      </c>
      <c r="I3993" s="149"/>
      <c r="J3993" s="91"/>
      <c r="K3993" s="91"/>
      <c r="L3993" s="71" t="s">
        <v>2</v>
      </c>
    </row>
    <row r="3994" spans="1:12" x14ac:dyDescent="0.25">
      <c r="A3994" s="156" t="s">
        <v>16567</v>
      </c>
      <c r="B3994" s="91" t="s">
        <v>13558</v>
      </c>
      <c r="C3994" s="91" t="s">
        <v>9237</v>
      </c>
      <c r="D3994" s="91" t="s">
        <v>10659</v>
      </c>
      <c r="E3994" s="91">
        <v>10</v>
      </c>
      <c r="F3994" s="91">
        <v>3840</v>
      </c>
      <c r="G3994" s="91">
        <v>2160</v>
      </c>
      <c r="H3994" s="91">
        <v>24</v>
      </c>
      <c r="I3994" s="150"/>
      <c r="J3994" s="91"/>
      <c r="K3994" s="91"/>
      <c r="L3994" s="71" t="s">
        <v>2</v>
      </c>
    </row>
    <row r="3995" spans="1:12" x14ac:dyDescent="0.25">
      <c r="A3995" s="155" t="s">
        <v>16568</v>
      </c>
      <c r="B3995" s="91" t="s">
        <v>13559</v>
      </c>
      <c r="C3995" s="91" t="s">
        <v>9237</v>
      </c>
      <c r="D3995" s="91" t="s">
        <v>10659</v>
      </c>
      <c r="E3995" s="91">
        <v>10</v>
      </c>
      <c r="F3995" s="91">
        <v>3840</v>
      </c>
      <c r="G3995" s="91">
        <v>2160</v>
      </c>
      <c r="H3995" s="91">
        <v>30</v>
      </c>
      <c r="I3995" s="149"/>
      <c r="J3995" s="91"/>
      <c r="K3995" s="91"/>
      <c r="L3995" s="71" t="s">
        <v>2</v>
      </c>
    </row>
    <row r="3996" spans="1:12" x14ac:dyDescent="0.25">
      <c r="A3996" s="156" t="s">
        <v>16569</v>
      </c>
      <c r="B3996" s="91" t="s">
        <v>13560</v>
      </c>
      <c r="C3996" s="91" t="s">
        <v>9237</v>
      </c>
      <c r="D3996" s="91" t="s">
        <v>10659</v>
      </c>
      <c r="E3996" s="91">
        <v>10</v>
      </c>
      <c r="F3996" s="91">
        <v>3840</v>
      </c>
      <c r="G3996" s="91">
        <v>2160</v>
      </c>
      <c r="H3996" s="91">
        <v>60</v>
      </c>
      <c r="I3996" s="150"/>
      <c r="J3996" s="91"/>
      <c r="K3996" s="91"/>
      <c r="L3996" s="71" t="s">
        <v>2</v>
      </c>
    </row>
    <row r="3997" spans="1:12" x14ac:dyDescent="0.25">
      <c r="A3997" s="155" t="s">
        <v>13561</v>
      </c>
      <c r="B3997" s="91" t="s">
        <v>13562</v>
      </c>
      <c r="C3997" s="91" t="s">
        <v>9237</v>
      </c>
      <c r="D3997" s="91" t="s">
        <v>10659</v>
      </c>
      <c r="E3997" s="91">
        <v>10</v>
      </c>
      <c r="F3997" s="91">
        <v>3840</v>
      </c>
      <c r="G3997" s="91">
        <v>2160</v>
      </c>
      <c r="H3997" s="91">
        <v>120</v>
      </c>
      <c r="I3997" s="149"/>
      <c r="J3997" s="91"/>
      <c r="K3997" s="91"/>
      <c r="L3997" s="71" t="s">
        <v>2</v>
      </c>
    </row>
    <row r="3998" spans="1:12" x14ac:dyDescent="0.25">
      <c r="A3998" s="156" t="s">
        <v>16570</v>
      </c>
      <c r="B3998" s="91" t="s">
        <v>13563</v>
      </c>
      <c r="C3998" s="91" t="s">
        <v>9237</v>
      </c>
      <c r="D3998" s="91" t="s">
        <v>10664</v>
      </c>
      <c r="E3998" s="91">
        <v>10</v>
      </c>
      <c r="F3998" s="91">
        <v>3840</v>
      </c>
      <c r="G3998" s="91">
        <v>2160</v>
      </c>
      <c r="H3998" s="91">
        <v>24</v>
      </c>
      <c r="I3998" s="150"/>
      <c r="J3998" s="91"/>
      <c r="K3998" s="91"/>
      <c r="L3998" s="71" t="s">
        <v>2</v>
      </c>
    </row>
    <row r="3999" spans="1:12" x14ac:dyDescent="0.25">
      <c r="A3999" s="155" t="s">
        <v>16571</v>
      </c>
      <c r="B3999" s="91" t="s">
        <v>13564</v>
      </c>
      <c r="C3999" s="91" t="s">
        <v>9237</v>
      </c>
      <c r="D3999" s="91" t="s">
        <v>10664</v>
      </c>
      <c r="E3999" s="91">
        <v>10</v>
      </c>
      <c r="F3999" s="91">
        <v>3840</v>
      </c>
      <c r="G3999" s="91">
        <v>2160</v>
      </c>
      <c r="H3999" s="91">
        <v>30</v>
      </c>
      <c r="I3999" s="149"/>
      <c r="J3999" s="91"/>
      <c r="K3999" s="91"/>
      <c r="L3999" s="71" t="s">
        <v>2</v>
      </c>
    </row>
    <row r="4000" spans="1:12" x14ac:dyDescent="0.25">
      <c r="A4000" s="156" t="s">
        <v>16572</v>
      </c>
      <c r="B4000" s="91" t="s">
        <v>13565</v>
      </c>
      <c r="C4000" s="91" t="s">
        <v>9237</v>
      </c>
      <c r="D4000" s="91" t="s">
        <v>10664</v>
      </c>
      <c r="E4000" s="91">
        <v>10</v>
      </c>
      <c r="F4000" s="91">
        <v>3840</v>
      </c>
      <c r="G4000" s="91">
        <v>2160</v>
      </c>
      <c r="H4000" s="91">
        <v>60</v>
      </c>
      <c r="I4000" s="150"/>
      <c r="J4000" s="91"/>
      <c r="K4000" s="91"/>
      <c r="L4000" s="71" t="s">
        <v>2</v>
      </c>
    </row>
    <row r="4001" spans="1:12" x14ac:dyDescent="0.25">
      <c r="A4001" s="155" t="s">
        <v>13566</v>
      </c>
      <c r="B4001" s="91" t="s">
        <v>13567</v>
      </c>
      <c r="C4001" s="91" t="s">
        <v>9237</v>
      </c>
      <c r="D4001" s="91" t="s">
        <v>10664</v>
      </c>
      <c r="E4001" s="91">
        <v>10</v>
      </c>
      <c r="F4001" s="91">
        <v>3840</v>
      </c>
      <c r="G4001" s="91">
        <v>2160</v>
      </c>
      <c r="H4001" s="91">
        <v>120</v>
      </c>
      <c r="I4001" s="149"/>
      <c r="J4001" s="91"/>
      <c r="K4001" s="91"/>
      <c r="L4001" s="71" t="s">
        <v>2</v>
      </c>
    </row>
    <row r="4002" spans="1:12" x14ac:dyDescent="0.25">
      <c r="A4002" s="156" t="s">
        <v>16573</v>
      </c>
      <c r="B4002" s="91" t="s">
        <v>13568</v>
      </c>
      <c r="C4002" s="91" t="s">
        <v>9237</v>
      </c>
      <c r="D4002" s="91" t="s">
        <v>10669</v>
      </c>
      <c r="E4002" s="91">
        <v>10</v>
      </c>
      <c r="F4002" s="91">
        <v>3840</v>
      </c>
      <c r="G4002" s="91">
        <v>2160</v>
      </c>
      <c r="H4002" s="91">
        <v>24</v>
      </c>
      <c r="I4002" s="150"/>
      <c r="J4002" s="91"/>
      <c r="K4002" s="91"/>
      <c r="L4002" s="71" t="s">
        <v>2</v>
      </c>
    </row>
    <row r="4003" spans="1:12" x14ac:dyDescent="0.25">
      <c r="A4003" s="155" t="s">
        <v>16574</v>
      </c>
      <c r="B4003" s="91" t="s">
        <v>13569</v>
      </c>
      <c r="C4003" s="91" t="s">
        <v>9237</v>
      </c>
      <c r="D4003" s="91" t="s">
        <v>10669</v>
      </c>
      <c r="E4003" s="91">
        <v>10</v>
      </c>
      <c r="F4003" s="91">
        <v>3840</v>
      </c>
      <c r="G4003" s="91">
        <v>2160</v>
      </c>
      <c r="H4003" s="91">
        <v>30</v>
      </c>
      <c r="I4003" s="149"/>
      <c r="J4003" s="91"/>
      <c r="K4003" s="91"/>
      <c r="L4003" s="71" t="s">
        <v>2</v>
      </c>
    </row>
    <row r="4004" spans="1:12" x14ac:dyDescent="0.25">
      <c r="A4004" s="156" t="s">
        <v>16575</v>
      </c>
      <c r="B4004" s="91" t="s">
        <v>13570</v>
      </c>
      <c r="C4004" s="91" t="s">
        <v>9237</v>
      </c>
      <c r="D4004" s="91" t="s">
        <v>10669</v>
      </c>
      <c r="E4004" s="91">
        <v>10</v>
      </c>
      <c r="F4004" s="91">
        <v>3840</v>
      </c>
      <c r="G4004" s="91">
        <v>2160</v>
      </c>
      <c r="H4004" s="91">
        <v>60</v>
      </c>
      <c r="I4004" s="150"/>
      <c r="J4004" s="91"/>
      <c r="K4004" s="91"/>
      <c r="L4004" s="71" t="s">
        <v>2</v>
      </c>
    </row>
    <row r="4005" spans="1:12" x14ac:dyDescent="0.25">
      <c r="A4005" s="155" t="s">
        <v>13571</v>
      </c>
      <c r="B4005" s="91" t="s">
        <v>13572</v>
      </c>
      <c r="C4005" s="91" t="s">
        <v>9237</v>
      </c>
      <c r="D4005" s="91" t="s">
        <v>10669</v>
      </c>
      <c r="E4005" s="91">
        <v>10</v>
      </c>
      <c r="F4005" s="91">
        <v>3840</v>
      </c>
      <c r="G4005" s="91">
        <v>2160</v>
      </c>
      <c r="H4005" s="91">
        <v>120</v>
      </c>
      <c r="I4005" s="149"/>
      <c r="J4005" s="91"/>
      <c r="K4005" s="91"/>
      <c r="L4005" s="71" t="s">
        <v>2</v>
      </c>
    </row>
    <row r="4006" spans="1:12" x14ac:dyDescent="0.25">
      <c r="A4006" s="156" t="s">
        <v>16576</v>
      </c>
      <c r="B4006" s="91" t="s">
        <v>13573</v>
      </c>
      <c r="C4006" s="91" t="s">
        <v>9237</v>
      </c>
      <c r="D4006" s="91" t="s">
        <v>10674</v>
      </c>
      <c r="E4006" s="91">
        <v>10</v>
      </c>
      <c r="F4006" s="91">
        <v>3840</v>
      </c>
      <c r="G4006" s="91">
        <v>2160</v>
      </c>
      <c r="H4006" s="91">
        <v>24</v>
      </c>
      <c r="I4006" s="150"/>
      <c r="J4006" s="91"/>
      <c r="K4006" s="91"/>
      <c r="L4006" s="71" t="s">
        <v>2</v>
      </c>
    </row>
    <row r="4007" spans="1:12" x14ac:dyDescent="0.25">
      <c r="A4007" s="155" t="s">
        <v>16577</v>
      </c>
      <c r="B4007" s="91" t="s">
        <v>13574</v>
      </c>
      <c r="C4007" s="91" t="s">
        <v>9237</v>
      </c>
      <c r="D4007" s="91" t="s">
        <v>10674</v>
      </c>
      <c r="E4007" s="91">
        <v>10</v>
      </c>
      <c r="F4007" s="91">
        <v>3840</v>
      </c>
      <c r="G4007" s="91">
        <v>2160</v>
      </c>
      <c r="H4007" s="91">
        <v>30</v>
      </c>
      <c r="I4007" s="149"/>
      <c r="J4007" s="91"/>
      <c r="K4007" s="91"/>
      <c r="L4007" s="71" t="s">
        <v>2</v>
      </c>
    </row>
    <row r="4008" spans="1:12" x14ac:dyDescent="0.25">
      <c r="A4008" s="156" t="s">
        <v>16578</v>
      </c>
      <c r="B4008" s="91" t="s">
        <v>13575</v>
      </c>
      <c r="C4008" s="91" t="s">
        <v>9237</v>
      </c>
      <c r="D4008" s="91" t="s">
        <v>10674</v>
      </c>
      <c r="E4008" s="91">
        <v>10</v>
      </c>
      <c r="F4008" s="91">
        <v>3840</v>
      </c>
      <c r="G4008" s="91">
        <v>2160</v>
      </c>
      <c r="H4008" s="91">
        <v>60</v>
      </c>
      <c r="I4008" s="150"/>
      <c r="J4008" s="91"/>
      <c r="K4008" s="91"/>
      <c r="L4008" s="71" t="s">
        <v>2</v>
      </c>
    </row>
    <row r="4009" spans="1:12" x14ac:dyDescent="0.25">
      <c r="A4009" s="155" t="s">
        <v>13576</v>
      </c>
      <c r="B4009" s="91" t="s">
        <v>13577</v>
      </c>
      <c r="C4009" s="91" t="s">
        <v>9237</v>
      </c>
      <c r="D4009" s="91" t="s">
        <v>10674</v>
      </c>
      <c r="E4009" s="91">
        <v>10</v>
      </c>
      <c r="F4009" s="91">
        <v>3840</v>
      </c>
      <c r="G4009" s="91">
        <v>2160</v>
      </c>
      <c r="H4009" s="91">
        <v>120</v>
      </c>
      <c r="I4009" s="149"/>
      <c r="J4009" s="91"/>
      <c r="K4009" s="91"/>
      <c r="L4009" s="71" t="s">
        <v>2</v>
      </c>
    </row>
    <row r="4010" spans="1:12" x14ac:dyDescent="0.25">
      <c r="A4010" s="156" t="s">
        <v>16579</v>
      </c>
      <c r="B4010" s="91" t="s">
        <v>13578</v>
      </c>
      <c r="C4010" s="91" t="s">
        <v>9237</v>
      </c>
      <c r="D4010" s="91" t="s">
        <v>10679</v>
      </c>
      <c r="E4010" s="91">
        <v>12</v>
      </c>
      <c r="F4010" s="91">
        <v>3840</v>
      </c>
      <c r="G4010" s="91">
        <v>2160</v>
      </c>
      <c r="H4010" s="91">
        <v>24</v>
      </c>
      <c r="I4010" s="150"/>
      <c r="J4010" s="91"/>
      <c r="K4010" s="91"/>
      <c r="L4010" s="71" t="s">
        <v>2</v>
      </c>
    </row>
    <row r="4011" spans="1:12" x14ac:dyDescent="0.25">
      <c r="A4011" s="155" t="s">
        <v>16580</v>
      </c>
      <c r="B4011" s="91" t="s">
        <v>13579</v>
      </c>
      <c r="C4011" s="91" t="s">
        <v>9237</v>
      </c>
      <c r="D4011" s="91" t="s">
        <v>10679</v>
      </c>
      <c r="E4011" s="91">
        <v>12</v>
      </c>
      <c r="F4011" s="91">
        <v>3840</v>
      </c>
      <c r="G4011" s="91">
        <v>2160</v>
      </c>
      <c r="H4011" s="91">
        <v>30</v>
      </c>
      <c r="I4011" s="149"/>
      <c r="J4011" s="91"/>
      <c r="K4011" s="91"/>
      <c r="L4011" s="71" t="s">
        <v>2</v>
      </c>
    </row>
    <row r="4012" spans="1:12" x14ac:dyDescent="0.25">
      <c r="A4012" s="156" t="s">
        <v>16581</v>
      </c>
      <c r="B4012" s="91" t="s">
        <v>13580</v>
      </c>
      <c r="C4012" s="91" t="s">
        <v>9237</v>
      </c>
      <c r="D4012" s="91" t="s">
        <v>10679</v>
      </c>
      <c r="E4012" s="91">
        <v>12</v>
      </c>
      <c r="F4012" s="91">
        <v>3840</v>
      </c>
      <c r="G4012" s="91">
        <v>2160</v>
      </c>
      <c r="H4012" s="91">
        <v>60</v>
      </c>
      <c r="I4012" s="150"/>
      <c r="J4012" s="91"/>
      <c r="K4012" s="91"/>
      <c r="L4012" s="71" t="s">
        <v>2</v>
      </c>
    </row>
    <row r="4013" spans="1:12" x14ac:dyDescent="0.25">
      <c r="A4013" s="155" t="s">
        <v>13581</v>
      </c>
      <c r="B4013" s="91" t="s">
        <v>13582</v>
      </c>
      <c r="C4013" s="91" t="s">
        <v>9237</v>
      </c>
      <c r="D4013" s="91" t="s">
        <v>10679</v>
      </c>
      <c r="E4013" s="91">
        <v>12</v>
      </c>
      <c r="F4013" s="91">
        <v>3840</v>
      </c>
      <c r="G4013" s="91">
        <v>2160</v>
      </c>
      <c r="H4013" s="91">
        <v>120</v>
      </c>
      <c r="I4013" s="149"/>
      <c r="J4013" s="91"/>
      <c r="K4013" s="91"/>
      <c r="L4013" s="71" t="s">
        <v>2</v>
      </c>
    </row>
    <row r="4014" spans="1:12" x14ac:dyDescent="0.25">
      <c r="A4014" s="156" t="s">
        <v>16582</v>
      </c>
      <c r="B4014" s="91" t="s">
        <v>13583</v>
      </c>
      <c r="C4014" s="91" t="s">
        <v>9237</v>
      </c>
      <c r="D4014" s="91" t="s">
        <v>10684</v>
      </c>
      <c r="E4014" s="91">
        <v>12</v>
      </c>
      <c r="F4014" s="91">
        <v>3840</v>
      </c>
      <c r="G4014" s="91">
        <v>2160</v>
      </c>
      <c r="H4014" s="91">
        <v>24</v>
      </c>
      <c r="I4014" s="150"/>
      <c r="J4014" s="91"/>
      <c r="K4014" s="91"/>
      <c r="L4014" s="71" t="s">
        <v>2</v>
      </c>
    </row>
    <row r="4015" spans="1:12" x14ac:dyDescent="0.25">
      <c r="A4015" s="155" t="s">
        <v>16583</v>
      </c>
      <c r="B4015" s="91" t="s">
        <v>13584</v>
      </c>
      <c r="C4015" s="91" t="s">
        <v>9237</v>
      </c>
      <c r="D4015" s="91" t="s">
        <v>10684</v>
      </c>
      <c r="E4015" s="91">
        <v>12</v>
      </c>
      <c r="F4015" s="91">
        <v>3840</v>
      </c>
      <c r="G4015" s="91">
        <v>2160</v>
      </c>
      <c r="H4015" s="91">
        <v>30</v>
      </c>
      <c r="I4015" s="149"/>
      <c r="J4015" s="91"/>
      <c r="K4015" s="91"/>
      <c r="L4015" s="71" t="s">
        <v>2</v>
      </c>
    </row>
    <row r="4016" spans="1:12" x14ac:dyDescent="0.25">
      <c r="A4016" s="156" t="s">
        <v>16584</v>
      </c>
      <c r="B4016" s="91" t="s">
        <v>13585</v>
      </c>
      <c r="C4016" s="91" t="s">
        <v>9237</v>
      </c>
      <c r="D4016" s="91" t="s">
        <v>10684</v>
      </c>
      <c r="E4016" s="91">
        <v>12</v>
      </c>
      <c r="F4016" s="91">
        <v>3840</v>
      </c>
      <c r="G4016" s="91">
        <v>2160</v>
      </c>
      <c r="H4016" s="91">
        <v>60</v>
      </c>
      <c r="I4016" s="150"/>
      <c r="J4016" s="91"/>
      <c r="K4016" s="91"/>
      <c r="L4016" s="71" t="s">
        <v>2</v>
      </c>
    </row>
    <row r="4017" spans="1:12" x14ac:dyDescent="0.25">
      <c r="A4017" s="155" t="s">
        <v>13586</v>
      </c>
      <c r="B4017" s="91" t="s">
        <v>13587</v>
      </c>
      <c r="C4017" s="91" t="s">
        <v>9237</v>
      </c>
      <c r="D4017" s="91" t="s">
        <v>10684</v>
      </c>
      <c r="E4017" s="91">
        <v>12</v>
      </c>
      <c r="F4017" s="91">
        <v>3840</v>
      </c>
      <c r="G4017" s="91">
        <v>2160</v>
      </c>
      <c r="H4017" s="91">
        <v>120</v>
      </c>
      <c r="I4017" s="149"/>
      <c r="J4017" s="91"/>
      <c r="K4017" s="91"/>
      <c r="L4017" s="71" t="s">
        <v>2</v>
      </c>
    </row>
    <row r="4018" spans="1:12" x14ac:dyDescent="0.25">
      <c r="A4018" s="156" t="s">
        <v>16585</v>
      </c>
      <c r="B4018" s="91" t="s">
        <v>13588</v>
      </c>
      <c r="C4018" s="91" t="s">
        <v>9237</v>
      </c>
      <c r="D4018" s="91" t="s">
        <v>10689</v>
      </c>
      <c r="E4018" s="91">
        <v>12</v>
      </c>
      <c r="F4018" s="91">
        <v>3840</v>
      </c>
      <c r="G4018" s="91">
        <v>2160</v>
      </c>
      <c r="H4018" s="91">
        <v>24</v>
      </c>
      <c r="I4018" s="150"/>
      <c r="J4018" s="91"/>
      <c r="K4018" s="91"/>
      <c r="L4018" s="71" t="s">
        <v>2</v>
      </c>
    </row>
    <row r="4019" spans="1:12" x14ac:dyDescent="0.25">
      <c r="A4019" s="155" t="s">
        <v>16586</v>
      </c>
      <c r="B4019" s="91" t="s">
        <v>13589</v>
      </c>
      <c r="C4019" s="91" t="s">
        <v>9237</v>
      </c>
      <c r="D4019" s="91" t="s">
        <v>10689</v>
      </c>
      <c r="E4019" s="91">
        <v>12</v>
      </c>
      <c r="F4019" s="91">
        <v>3840</v>
      </c>
      <c r="G4019" s="91">
        <v>2160</v>
      </c>
      <c r="H4019" s="91">
        <v>30</v>
      </c>
      <c r="I4019" s="149"/>
      <c r="J4019" s="91"/>
      <c r="K4019" s="91"/>
      <c r="L4019" s="71" t="s">
        <v>2</v>
      </c>
    </row>
    <row r="4020" spans="1:12" x14ac:dyDescent="0.25">
      <c r="A4020" s="156" t="s">
        <v>16587</v>
      </c>
      <c r="B4020" s="91" t="s">
        <v>13590</v>
      </c>
      <c r="C4020" s="91" t="s">
        <v>9237</v>
      </c>
      <c r="D4020" s="91" t="s">
        <v>10689</v>
      </c>
      <c r="E4020" s="91">
        <v>12</v>
      </c>
      <c r="F4020" s="91">
        <v>3840</v>
      </c>
      <c r="G4020" s="91">
        <v>2160</v>
      </c>
      <c r="H4020" s="91">
        <v>60</v>
      </c>
      <c r="I4020" s="150"/>
      <c r="J4020" s="91"/>
      <c r="K4020" s="91"/>
      <c r="L4020" s="71" t="s">
        <v>2</v>
      </c>
    </row>
    <row r="4021" spans="1:12" x14ac:dyDescent="0.25">
      <c r="A4021" s="155" t="s">
        <v>13591</v>
      </c>
      <c r="B4021" s="91" t="s">
        <v>13592</v>
      </c>
      <c r="C4021" s="91" t="s">
        <v>9237</v>
      </c>
      <c r="D4021" s="91" t="s">
        <v>10689</v>
      </c>
      <c r="E4021" s="91">
        <v>12</v>
      </c>
      <c r="F4021" s="91">
        <v>3840</v>
      </c>
      <c r="G4021" s="91">
        <v>2160</v>
      </c>
      <c r="H4021" s="91">
        <v>120</v>
      </c>
      <c r="I4021" s="149"/>
      <c r="J4021" s="91"/>
      <c r="K4021" s="91"/>
      <c r="L4021" s="71" t="s">
        <v>2</v>
      </c>
    </row>
    <row r="4022" spans="1:12" x14ac:dyDescent="0.25">
      <c r="A4022" s="156" t="s">
        <v>16588</v>
      </c>
      <c r="B4022" s="91" t="s">
        <v>13593</v>
      </c>
      <c r="C4022" s="91" t="s">
        <v>9237</v>
      </c>
      <c r="D4022" s="91" t="s">
        <v>10694</v>
      </c>
      <c r="E4022" s="91">
        <v>12</v>
      </c>
      <c r="F4022" s="91">
        <v>3840</v>
      </c>
      <c r="G4022" s="91">
        <v>2160</v>
      </c>
      <c r="H4022" s="91">
        <v>24</v>
      </c>
      <c r="I4022" s="150"/>
      <c r="J4022" s="91"/>
      <c r="K4022" s="91"/>
      <c r="L4022" s="71" t="s">
        <v>2</v>
      </c>
    </row>
    <row r="4023" spans="1:12" x14ac:dyDescent="0.25">
      <c r="A4023" s="155" t="s">
        <v>16589</v>
      </c>
      <c r="B4023" s="91" t="s">
        <v>13594</v>
      </c>
      <c r="C4023" s="91" t="s">
        <v>9237</v>
      </c>
      <c r="D4023" s="91" t="s">
        <v>10694</v>
      </c>
      <c r="E4023" s="91">
        <v>12</v>
      </c>
      <c r="F4023" s="91">
        <v>3840</v>
      </c>
      <c r="G4023" s="91">
        <v>2160</v>
      </c>
      <c r="H4023" s="91">
        <v>30</v>
      </c>
      <c r="I4023" s="149"/>
      <c r="J4023" s="91"/>
      <c r="K4023" s="91"/>
      <c r="L4023" s="71" t="s">
        <v>2</v>
      </c>
    </row>
    <row r="4024" spans="1:12" x14ac:dyDescent="0.25">
      <c r="A4024" s="156" t="s">
        <v>16590</v>
      </c>
      <c r="B4024" s="91" t="s">
        <v>13595</v>
      </c>
      <c r="C4024" s="91" t="s">
        <v>9237</v>
      </c>
      <c r="D4024" s="91" t="s">
        <v>10694</v>
      </c>
      <c r="E4024" s="91">
        <v>12</v>
      </c>
      <c r="F4024" s="91">
        <v>3840</v>
      </c>
      <c r="G4024" s="91">
        <v>2160</v>
      </c>
      <c r="H4024" s="91">
        <v>60</v>
      </c>
      <c r="I4024" s="150"/>
      <c r="J4024" s="91"/>
      <c r="K4024" s="91"/>
      <c r="L4024" s="71" t="s">
        <v>2</v>
      </c>
    </row>
    <row r="4025" spans="1:12" x14ac:dyDescent="0.25">
      <c r="A4025" s="155" t="s">
        <v>13596</v>
      </c>
      <c r="B4025" s="91" t="s">
        <v>13597</v>
      </c>
      <c r="C4025" s="91" t="s">
        <v>9237</v>
      </c>
      <c r="D4025" s="91" t="s">
        <v>10694</v>
      </c>
      <c r="E4025" s="91">
        <v>12</v>
      </c>
      <c r="F4025" s="91">
        <v>3840</v>
      </c>
      <c r="G4025" s="91">
        <v>2160</v>
      </c>
      <c r="H4025" s="91">
        <v>120</v>
      </c>
      <c r="I4025" s="149"/>
      <c r="J4025" s="91"/>
      <c r="K4025" s="91"/>
      <c r="L4025" s="71" t="s">
        <v>2</v>
      </c>
    </row>
    <row r="4026" spans="1:12" x14ac:dyDescent="0.25">
      <c r="A4026" s="156" t="s">
        <v>16591</v>
      </c>
      <c r="B4026" s="91" t="s">
        <v>13598</v>
      </c>
      <c r="C4026" s="91" t="s">
        <v>9237</v>
      </c>
      <c r="D4026" s="91" t="s">
        <v>10639</v>
      </c>
      <c r="E4026" s="91">
        <v>8</v>
      </c>
      <c r="F4026" s="91">
        <v>4096</v>
      </c>
      <c r="G4026" s="91">
        <v>2160</v>
      </c>
      <c r="H4026" s="91">
        <v>24</v>
      </c>
      <c r="I4026" s="150"/>
      <c r="J4026" s="91"/>
      <c r="K4026" s="91"/>
      <c r="L4026" s="71" t="s">
        <v>2</v>
      </c>
    </row>
    <row r="4027" spans="1:12" x14ac:dyDescent="0.25">
      <c r="A4027" s="155" t="s">
        <v>16592</v>
      </c>
      <c r="B4027" s="91" t="s">
        <v>13599</v>
      </c>
      <c r="C4027" s="91" t="s">
        <v>9237</v>
      </c>
      <c r="D4027" s="91" t="s">
        <v>10639</v>
      </c>
      <c r="E4027" s="91">
        <v>8</v>
      </c>
      <c r="F4027" s="91">
        <v>4096</v>
      </c>
      <c r="G4027" s="91">
        <v>2160</v>
      </c>
      <c r="H4027" s="91">
        <v>30</v>
      </c>
      <c r="I4027" s="149"/>
      <c r="J4027" s="91"/>
      <c r="K4027" s="91"/>
      <c r="L4027" s="71" t="s">
        <v>2</v>
      </c>
    </row>
    <row r="4028" spans="1:12" x14ac:dyDescent="0.25">
      <c r="A4028" s="156" t="s">
        <v>16593</v>
      </c>
      <c r="B4028" s="91" t="s">
        <v>13600</v>
      </c>
      <c r="C4028" s="91" t="s">
        <v>9237</v>
      </c>
      <c r="D4028" s="91" t="s">
        <v>10639</v>
      </c>
      <c r="E4028" s="91">
        <v>8</v>
      </c>
      <c r="F4028" s="91">
        <v>4096</v>
      </c>
      <c r="G4028" s="91">
        <v>2160</v>
      </c>
      <c r="H4028" s="91">
        <v>60</v>
      </c>
      <c r="I4028" s="150"/>
      <c r="J4028" s="91"/>
      <c r="K4028" s="91"/>
      <c r="L4028" s="71" t="s">
        <v>2</v>
      </c>
    </row>
    <row r="4029" spans="1:12" x14ac:dyDescent="0.25">
      <c r="A4029" s="155" t="s">
        <v>13601</v>
      </c>
      <c r="B4029" s="91" t="s">
        <v>13602</v>
      </c>
      <c r="C4029" s="91" t="s">
        <v>9237</v>
      </c>
      <c r="D4029" s="91" t="s">
        <v>10639</v>
      </c>
      <c r="E4029" s="91">
        <v>8</v>
      </c>
      <c r="F4029" s="91">
        <v>4096</v>
      </c>
      <c r="G4029" s="91">
        <v>2160</v>
      </c>
      <c r="H4029" s="91">
        <v>120</v>
      </c>
      <c r="I4029" s="149"/>
      <c r="J4029" s="91"/>
      <c r="K4029" s="91"/>
      <c r="L4029" s="71" t="s">
        <v>2</v>
      </c>
    </row>
    <row r="4030" spans="1:12" x14ac:dyDescent="0.25">
      <c r="A4030" s="156" t="s">
        <v>16594</v>
      </c>
      <c r="B4030" s="91" t="s">
        <v>13603</v>
      </c>
      <c r="C4030" s="91" t="s">
        <v>9237</v>
      </c>
      <c r="D4030" s="91" t="s">
        <v>10644</v>
      </c>
      <c r="E4030" s="91">
        <v>8</v>
      </c>
      <c r="F4030" s="91">
        <v>4096</v>
      </c>
      <c r="G4030" s="91">
        <v>2160</v>
      </c>
      <c r="H4030" s="91">
        <v>24</v>
      </c>
      <c r="I4030" s="150"/>
      <c r="J4030" s="91"/>
      <c r="K4030" s="91"/>
      <c r="L4030" s="71" t="s">
        <v>2</v>
      </c>
    </row>
    <row r="4031" spans="1:12" x14ac:dyDescent="0.25">
      <c r="A4031" s="155" t="s">
        <v>16595</v>
      </c>
      <c r="B4031" s="91" t="s">
        <v>13604</v>
      </c>
      <c r="C4031" s="91" t="s">
        <v>9237</v>
      </c>
      <c r="D4031" s="91" t="s">
        <v>10644</v>
      </c>
      <c r="E4031" s="91">
        <v>8</v>
      </c>
      <c r="F4031" s="91">
        <v>4096</v>
      </c>
      <c r="G4031" s="91">
        <v>2160</v>
      </c>
      <c r="H4031" s="91">
        <v>30</v>
      </c>
      <c r="I4031" s="149"/>
      <c r="J4031" s="91"/>
      <c r="K4031" s="91"/>
      <c r="L4031" s="71" t="s">
        <v>2</v>
      </c>
    </row>
    <row r="4032" spans="1:12" x14ac:dyDescent="0.25">
      <c r="A4032" s="156" t="s">
        <v>16596</v>
      </c>
      <c r="B4032" s="91" t="s">
        <v>13605</v>
      </c>
      <c r="C4032" s="91" t="s">
        <v>9237</v>
      </c>
      <c r="D4032" s="91" t="s">
        <v>10644</v>
      </c>
      <c r="E4032" s="91">
        <v>8</v>
      </c>
      <c r="F4032" s="91">
        <v>4096</v>
      </c>
      <c r="G4032" s="91">
        <v>2160</v>
      </c>
      <c r="H4032" s="91">
        <v>60</v>
      </c>
      <c r="I4032" s="150"/>
      <c r="J4032" s="91"/>
      <c r="K4032" s="91"/>
      <c r="L4032" s="71" t="s">
        <v>2</v>
      </c>
    </row>
    <row r="4033" spans="1:12" x14ac:dyDescent="0.25">
      <c r="A4033" s="155" t="s">
        <v>13606</v>
      </c>
      <c r="B4033" s="91" t="s">
        <v>13607</v>
      </c>
      <c r="C4033" s="91" t="s">
        <v>9237</v>
      </c>
      <c r="D4033" s="91" t="s">
        <v>10644</v>
      </c>
      <c r="E4033" s="91">
        <v>8</v>
      </c>
      <c r="F4033" s="91">
        <v>4096</v>
      </c>
      <c r="G4033" s="91">
        <v>2160</v>
      </c>
      <c r="H4033" s="91">
        <v>120</v>
      </c>
      <c r="I4033" s="149"/>
      <c r="J4033" s="91"/>
      <c r="K4033" s="91"/>
      <c r="L4033" s="71" t="s">
        <v>2</v>
      </c>
    </row>
    <row r="4034" spans="1:12" x14ac:dyDescent="0.25">
      <c r="A4034" s="156" t="s">
        <v>16597</v>
      </c>
      <c r="B4034" s="91" t="s">
        <v>13608</v>
      </c>
      <c r="C4034" s="91" t="s">
        <v>9237</v>
      </c>
      <c r="D4034" s="91" t="s">
        <v>10649</v>
      </c>
      <c r="E4034" s="91">
        <v>8</v>
      </c>
      <c r="F4034" s="91">
        <v>4096</v>
      </c>
      <c r="G4034" s="91">
        <v>2160</v>
      </c>
      <c r="H4034" s="91">
        <v>24</v>
      </c>
      <c r="I4034" s="150"/>
      <c r="J4034" s="91"/>
      <c r="K4034" s="91"/>
      <c r="L4034" s="71" t="s">
        <v>2</v>
      </c>
    </row>
    <row r="4035" spans="1:12" x14ac:dyDescent="0.25">
      <c r="A4035" s="155" t="s">
        <v>16598</v>
      </c>
      <c r="B4035" s="91" t="s">
        <v>13609</v>
      </c>
      <c r="C4035" s="91" t="s">
        <v>9237</v>
      </c>
      <c r="D4035" s="91" t="s">
        <v>10649</v>
      </c>
      <c r="E4035" s="91">
        <v>8</v>
      </c>
      <c r="F4035" s="91">
        <v>4096</v>
      </c>
      <c r="G4035" s="91">
        <v>2160</v>
      </c>
      <c r="H4035" s="91">
        <v>30</v>
      </c>
      <c r="I4035" s="149"/>
      <c r="J4035" s="91"/>
      <c r="K4035" s="91"/>
      <c r="L4035" s="71" t="s">
        <v>2</v>
      </c>
    </row>
    <row r="4036" spans="1:12" x14ac:dyDescent="0.25">
      <c r="A4036" s="156" t="s">
        <v>16599</v>
      </c>
      <c r="B4036" s="91" t="s">
        <v>13610</v>
      </c>
      <c r="C4036" s="91" t="s">
        <v>9237</v>
      </c>
      <c r="D4036" s="91" t="s">
        <v>10649</v>
      </c>
      <c r="E4036" s="91">
        <v>8</v>
      </c>
      <c r="F4036" s="91">
        <v>4096</v>
      </c>
      <c r="G4036" s="91">
        <v>2160</v>
      </c>
      <c r="H4036" s="91">
        <v>60</v>
      </c>
      <c r="I4036" s="150"/>
      <c r="J4036" s="91"/>
      <c r="K4036" s="91"/>
      <c r="L4036" s="71" t="s">
        <v>2</v>
      </c>
    </row>
    <row r="4037" spans="1:12" x14ac:dyDescent="0.25">
      <c r="A4037" s="155" t="s">
        <v>13611</v>
      </c>
      <c r="B4037" s="91" t="s">
        <v>13612</v>
      </c>
      <c r="C4037" s="91" t="s">
        <v>9237</v>
      </c>
      <c r="D4037" s="91" t="s">
        <v>10649</v>
      </c>
      <c r="E4037" s="91">
        <v>8</v>
      </c>
      <c r="F4037" s="91">
        <v>4096</v>
      </c>
      <c r="G4037" s="91">
        <v>2160</v>
      </c>
      <c r="H4037" s="91">
        <v>120</v>
      </c>
      <c r="I4037" s="149"/>
      <c r="J4037" s="91"/>
      <c r="K4037" s="91"/>
      <c r="L4037" s="71" t="s">
        <v>2</v>
      </c>
    </row>
    <row r="4038" spans="1:12" x14ac:dyDescent="0.25">
      <c r="A4038" s="156" t="s">
        <v>16600</v>
      </c>
      <c r="B4038" s="91" t="s">
        <v>13613</v>
      </c>
      <c r="C4038" s="91" t="s">
        <v>9237</v>
      </c>
      <c r="D4038" s="91" t="s">
        <v>10654</v>
      </c>
      <c r="E4038" s="91">
        <v>8</v>
      </c>
      <c r="F4038" s="91">
        <v>4096</v>
      </c>
      <c r="G4038" s="91">
        <v>2160</v>
      </c>
      <c r="H4038" s="91">
        <v>24</v>
      </c>
      <c r="I4038" s="150"/>
      <c r="J4038" s="91"/>
      <c r="K4038" s="91"/>
      <c r="L4038" s="71" t="s">
        <v>2</v>
      </c>
    </row>
    <row r="4039" spans="1:12" x14ac:dyDescent="0.25">
      <c r="A4039" s="155" t="s">
        <v>16601</v>
      </c>
      <c r="B4039" s="91" t="s">
        <v>13614</v>
      </c>
      <c r="C4039" s="91" t="s">
        <v>9237</v>
      </c>
      <c r="D4039" s="91" t="s">
        <v>10654</v>
      </c>
      <c r="E4039" s="91">
        <v>8</v>
      </c>
      <c r="F4039" s="91">
        <v>4096</v>
      </c>
      <c r="G4039" s="91">
        <v>2160</v>
      </c>
      <c r="H4039" s="91">
        <v>30</v>
      </c>
      <c r="I4039" s="149"/>
      <c r="J4039" s="91"/>
      <c r="K4039" s="91"/>
      <c r="L4039" s="71" t="s">
        <v>2</v>
      </c>
    </row>
    <row r="4040" spans="1:12" x14ac:dyDescent="0.25">
      <c r="A4040" s="156" t="s">
        <v>16602</v>
      </c>
      <c r="B4040" s="91" t="s">
        <v>13615</v>
      </c>
      <c r="C4040" s="91" t="s">
        <v>9237</v>
      </c>
      <c r="D4040" s="91" t="s">
        <v>10654</v>
      </c>
      <c r="E4040" s="91">
        <v>8</v>
      </c>
      <c r="F4040" s="91">
        <v>4096</v>
      </c>
      <c r="G4040" s="91">
        <v>2160</v>
      </c>
      <c r="H4040" s="91">
        <v>60</v>
      </c>
      <c r="I4040" s="150"/>
      <c r="J4040" s="91"/>
      <c r="K4040" s="91"/>
      <c r="L4040" s="71" t="s">
        <v>2</v>
      </c>
    </row>
    <row r="4041" spans="1:12" x14ac:dyDescent="0.25">
      <c r="A4041" s="155" t="s">
        <v>13616</v>
      </c>
      <c r="B4041" s="91" t="s">
        <v>13617</v>
      </c>
      <c r="C4041" s="91" t="s">
        <v>9237</v>
      </c>
      <c r="D4041" s="91" t="s">
        <v>10654</v>
      </c>
      <c r="E4041" s="91">
        <v>8</v>
      </c>
      <c r="F4041" s="91">
        <v>4096</v>
      </c>
      <c r="G4041" s="91">
        <v>2160</v>
      </c>
      <c r="H4041" s="91">
        <v>120</v>
      </c>
      <c r="I4041" s="149"/>
      <c r="J4041" s="91"/>
      <c r="K4041" s="91"/>
      <c r="L4041" s="71" t="s">
        <v>2</v>
      </c>
    </row>
    <row r="4042" spans="1:12" x14ac:dyDescent="0.25">
      <c r="A4042" s="156" t="s">
        <v>16603</v>
      </c>
      <c r="B4042" s="91" t="s">
        <v>13618</v>
      </c>
      <c r="C4042" s="91" t="s">
        <v>9237</v>
      </c>
      <c r="D4042" s="91" t="s">
        <v>10659</v>
      </c>
      <c r="E4042" s="91">
        <v>10</v>
      </c>
      <c r="F4042" s="91">
        <v>4096</v>
      </c>
      <c r="G4042" s="91">
        <v>2160</v>
      </c>
      <c r="H4042" s="91">
        <v>24</v>
      </c>
      <c r="I4042" s="150"/>
      <c r="J4042" s="91"/>
      <c r="K4042" s="91"/>
      <c r="L4042" s="71" t="s">
        <v>2</v>
      </c>
    </row>
    <row r="4043" spans="1:12" x14ac:dyDescent="0.25">
      <c r="A4043" s="155" t="s">
        <v>16604</v>
      </c>
      <c r="B4043" s="91" t="s">
        <v>13619</v>
      </c>
      <c r="C4043" s="91" t="s">
        <v>9237</v>
      </c>
      <c r="D4043" s="91" t="s">
        <v>10659</v>
      </c>
      <c r="E4043" s="91">
        <v>10</v>
      </c>
      <c r="F4043" s="91">
        <v>4096</v>
      </c>
      <c r="G4043" s="91">
        <v>2160</v>
      </c>
      <c r="H4043" s="91">
        <v>30</v>
      </c>
      <c r="I4043" s="149"/>
      <c r="J4043" s="91"/>
      <c r="K4043" s="91"/>
      <c r="L4043" s="71" t="s">
        <v>2</v>
      </c>
    </row>
    <row r="4044" spans="1:12" x14ac:dyDescent="0.25">
      <c r="A4044" s="156" t="s">
        <v>16605</v>
      </c>
      <c r="B4044" s="91" t="s">
        <v>13620</v>
      </c>
      <c r="C4044" s="91" t="s">
        <v>9237</v>
      </c>
      <c r="D4044" s="91" t="s">
        <v>10659</v>
      </c>
      <c r="E4044" s="91">
        <v>10</v>
      </c>
      <c r="F4044" s="91">
        <v>4096</v>
      </c>
      <c r="G4044" s="91">
        <v>2160</v>
      </c>
      <c r="H4044" s="91">
        <v>60</v>
      </c>
      <c r="I4044" s="150"/>
      <c r="J4044" s="91"/>
      <c r="K4044" s="91"/>
      <c r="L4044" s="71" t="s">
        <v>2</v>
      </c>
    </row>
    <row r="4045" spans="1:12" x14ac:dyDescent="0.25">
      <c r="A4045" s="155" t="s">
        <v>13621</v>
      </c>
      <c r="B4045" s="91" t="s">
        <v>13622</v>
      </c>
      <c r="C4045" s="91" t="s">
        <v>9237</v>
      </c>
      <c r="D4045" s="91" t="s">
        <v>10659</v>
      </c>
      <c r="E4045" s="91">
        <v>10</v>
      </c>
      <c r="F4045" s="91">
        <v>4096</v>
      </c>
      <c r="G4045" s="91">
        <v>2160</v>
      </c>
      <c r="H4045" s="91">
        <v>120</v>
      </c>
      <c r="I4045" s="149"/>
      <c r="J4045" s="91"/>
      <c r="K4045" s="91"/>
      <c r="L4045" s="71" t="s">
        <v>2</v>
      </c>
    </row>
    <row r="4046" spans="1:12" x14ac:dyDescent="0.25">
      <c r="A4046" s="156" t="s">
        <v>16606</v>
      </c>
      <c r="B4046" s="91" t="s">
        <v>13623</v>
      </c>
      <c r="C4046" s="91" t="s">
        <v>9237</v>
      </c>
      <c r="D4046" s="91" t="s">
        <v>10664</v>
      </c>
      <c r="E4046" s="91">
        <v>10</v>
      </c>
      <c r="F4046" s="91">
        <v>4096</v>
      </c>
      <c r="G4046" s="91">
        <v>2160</v>
      </c>
      <c r="H4046" s="91">
        <v>24</v>
      </c>
      <c r="I4046" s="150"/>
      <c r="J4046" s="91"/>
      <c r="K4046" s="91"/>
      <c r="L4046" s="71" t="s">
        <v>2</v>
      </c>
    </row>
    <row r="4047" spans="1:12" x14ac:dyDescent="0.25">
      <c r="A4047" s="155" t="s">
        <v>16607</v>
      </c>
      <c r="B4047" s="91" t="s">
        <v>13624</v>
      </c>
      <c r="C4047" s="91" t="s">
        <v>9237</v>
      </c>
      <c r="D4047" s="91" t="s">
        <v>10664</v>
      </c>
      <c r="E4047" s="91">
        <v>10</v>
      </c>
      <c r="F4047" s="91">
        <v>4096</v>
      </c>
      <c r="G4047" s="91">
        <v>2160</v>
      </c>
      <c r="H4047" s="91">
        <v>30</v>
      </c>
      <c r="I4047" s="149"/>
      <c r="J4047" s="91"/>
      <c r="K4047" s="91"/>
      <c r="L4047" s="71" t="s">
        <v>2</v>
      </c>
    </row>
    <row r="4048" spans="1:12" x14ac:dyDescent="0.25">
      <c r="A4048" s="156" t="s">
        <v>16608</v>
      </c>
      <c r="B4048" s="91" t="s">
        <v>13625</v>
      </c>
      <c r="C4048" s="91" t="s">
        <v>9237</v>
      </c>
      <c r="D4048" s="91" t="s">
        <v>10664</v>
      </c>
      <c r="E4048" s="91">
        <v>10</v>
      </c>
      <c r="F4048" s="91">
        <v>4096</v>
      </c>
      <c r="G4048" s="91">
        <v>2160</v>
      </c>
      <c r="H4048" s="91">
        <v>60</v>
      </c>
      <c r="I4048" s="150"/>
      <c r="J4048" s="91"/>
      <c r="K4048" s="91"/>
      <c r="L4048" s="71" t="s">
        <v>2</v>
      </c>
    </row>
    <row r="4049" spans="1:12" x14ac:dyDescent="0.25">
      <c r="A4049" s="155" t="s">
        <v>13626</v>
      </c>
      <c r="B4049" s="91" t="s">
        <v>13627</v>
      </c>
      <c r="C4049" s="91" t="s">
        <v>9237</v>
      </c>
      <c r="D4049" s="91" t="s">
        <v>10664</v>
      </c>
      <c r="E4049" s="91">
        <v>10</v>
      </c>
      <c r="F4049" s="91">
        <v>4096</v>
      </c>
      <c r="G4049" s="91">
        <v>2160</v>
      </c>
      <c r="H4049" s="91">
        <v>120</v>
      </c>
      <c r="I4049" s="149"/>
      <c r="J4049" s="91"/>
      <c r="K4049" s="91"/>
      <c r="L4049" s="71" t="s">
        <v>2</v>
      </c>
    </row>
    <row r="4050" spans="1:12" x14ac:dyDescent="0.25">
      <c r="A4050" s="156" t="s">
        <v>16609</v>
      </c>
      <c r="B4050" s="91" t="s">
        <v>13628</v>
      </c>
      <c r="C4050" s="91" t="s">
        <v>9237</v>
      </c>
      <c r="D4050" s="91" t="s">
        <v>10669</v>
      </c>
      <c r="E4050" s="91">
        <v>10</v>
      </c>
      <c r="F4050" s="91">
        <v>4096</v>
      </c>
      <c r="G4050" s="91">
        <v>2160</v>
      </c>
      <c r="H4050" s="91">
        <v>24</v>
      </c>
      <c r="I4050" s="150"/>
      <c r="J4050" s="91"/>
      <c r="K4050" s="91"/>
      <c r="L4050" s="71" t="s">
        <v>2</v>
      </c>
    </row>
    <row r="4051" spans="1:12" x14ac:dyDescent="0.25">
      <c r="A4051" s="155" t="s">
        <v>16610</v>
      </c>
      <c r="B4051" s="91" t="s">
        <v>13629</v>
      </c>
      <c r="C4051" s="91" t="s">
        <v>9237</v>
      </c>
      <c r="D4051" s="91" t="s">
        <v>10669</v>
      </c>
      <c r="E4051" s="91">
        <v>10</v>
      </c>
      <c r="F4051" s="91">
        <v>4096</v>
      </c>
      <c r="G4051" s="91">
        <v>2160</v>
      </c>
      <c r="H4051" s="91">
        <v>30</v>
      </c>
      <c r="I4051" s="149"/>
      <c r="J4051" s="91"/>
      <c r="K4051" s="91"/>
      <c r="L4051" s="71" t="s">
        <v>2</v>
      </c>
    </row>
    <row r="4052" spans="1:12" x14ac:dyDescent="0.25">
      <c r="A4052" s="156" t="s">
        <v>16611</v>
      </c>
      <c r="B4052" s="91" t="s">
        <v>13630</v>
      </c>
      <c r="C4052" s="91" t="s">
        <v>9237</v>
      </c>
      <c r="D4052" s="91" t="s">
        <v>10669</v>
      </c>
      <c r="E4052" s="91">
        <v>10</v>
      </c>
      <c r="F4052" s="91">
        <v>4096</v>
      </c>
      <c r="G4052" s="91">
        <v>2160</v>
      </c>
      <c r="H4052" s="91">
        <v>60</v>
      </c>
      <c r="I4052" s="150"/>
      <c r="J4052" s="91"/>
      <c r="K4052" s="91"/>
      <c r="L4052" s="71" t="s">
        <v>2</v>
      </c>
    </row>
    <row r="4053" spans="1:12" x14ac:dyDescent="0.25">
      <c r="A4053" s="155" t="s">
        <v>13631</v>
      </c>
      <c r="B4053" s="91" t="s">
        <v>13632</v>
      </c>
      <c r="C4053" s="91" t="s">
        <v>9237</v>
      </c>
      <c r="D4053" s="91" t="s">
        <v>10669</v>
      </c>
      <c r="E4053" s="91">
        <v>10</v>
      </c>
      <c r="F4053" s="91">
        <v>4096</v>
      </c>
      <c r="G4053" s="91">
        <v>2160</v>
      </c>
      <c r="H4053" s="91">
        <v>120</v>
      </c>
      <c r="I4053" s="149"/>
      <c r="J4053" s="91"/>
      <c r="K4053" s="91"/>
      <c r="L4053" s="71" t="s">
        <v>2</v>
      </c>
    </row>
    <row r="4054" spans="1:12" x14ac:dyDescent="0.25">
      <c r="A4054" s="156" t="s">
        <v>16612</v>
      </c>
      <c r="B4054" s="91" t="s">
        <v>13633</v>
      </c>
      <c r="C4054" s="91" t="s">
        <v>9237</v>
      </c>
      <c r="D4054" s="91" t="s">
        <v>10674</v>
      </c>
      <c r="E4054" s="91">
        <v>10</v>
      </c>
      <c r="F4054" s="91">
        <v>4096</v>
      </c>
      <c r="G4054" s="91">
        <v>2160</v>
      </c>
      <c r="H4054" s="91">
        <v>24</v>
      </c>
      <c r="I4054" s="150"/>
      <c r="J4054" s="91"/>
      <c r="K4054" s="91"/>
      <c r="L4054" s="71" t="s">
        <v>2</v>
      </c>
    </row>
    <row r="4055" spans="1:12" x14ac:dyDescent="0.25">
      <c r="A4055" s="155" t="s">
        <v>16613</v>
      </c>
      <c r="B4055" s="91" t="s">
        <v>13634</v>
      </c>
      <c r="C4055" s="91" t="s">
        <v>9237</v>
      </c>
      <c r="D4055" s="91" t="s">
        <v>10674</v>
      </c>
      <c r="E4055" s="91">
        <v>10</v>
      </c>
      <c r="F4055" s="91">
        <v>4096</v>
      </c>
      <c r="G4055" s="91">
        <v>2160</v>
      </c>
      <c r="H4055" s="91">
        <v>30</v>
      </c>
      <c r="I4055" s="149"/>
      <c r="J4055" s="91"/>
      <c r="K4055" s="91"/>
      <c r="L4055" s="71" t="s">
        <v>2</v>
      </c>
    </row>
    <row r="4056" spans="1:12" x14ac:dyDescent="0.25">
      <c r="A4056" s="156" t="s">
        <v>16614</v>
      </c>
      <c r="B4056" s="91" t="s">
        <v>13635</v>
      </c>
      <c r="C4056" s="91" t="s">
        <v>9237</v>
      </c>
      <c r="D4056" s="91" t="s">
        <v>10674</v>
      </c>
      <c r="E4056" s="91">
        <v>10</v>
      </c>
      <c r="F4056" s="91">
        <v>4096</v>
      </c>
      <c r="G4056" s="91">
        <v>2160</v>
      </c>
      <c r="H4056" s="91">
        <v>60</v>
      </c>
      <c r="I4056" s="150"/>
      <c r="J4056" s="91"/>
      <c r="K4056" s="91"/>
      <c r="L4056" s="71" t="s">
        <v>2</v>
      </c>
    </row>
    <row r="4057" spans="1:12" x14ac:dyDescent="0.25">
      <c r="A4057" s="155" t="s">
        <v>13636</v>
      </c>
      <c r="B4057" s="91" t="s">
        <v>13637</v>
      </c>
      <c r="C4057" s="91" t="s">
        <v>9237</v>
      </c>
      <c r="D4057" s="91" t="s">
        <v>10674</v>
      </c>
      <c r="E4057" s="91">
        <v>10</v>
      </c>
      <c r="F4057" s="91">
        <v>4096</v>
      </c>
      <c r="G4057" s="91">
        <v>2160</v>
      </c>
      <c r="H4057" s="91">
        <v>120</v>
      </c>
      <c r="I4057" s="149"/>
      <c r="J4057" s="91"/>
      <c r="K4057" s="91"/>
      <c r="L4057" s="71" t="s">
        <v>2</v>
      </c>
    </row>
    <row r="4058" spans="1:12" x14ac:dyDescent="0.25">
      <c r="A4058" s="156" t="s">
        <v>16615</v>
      </c>
      <c r="B4058" s="91" t="s">
        <v>13638</v>
      </c>
      <c r="C4058" s="91" t="s">
        <v>9237</v>
      </c>
      <c r="D4058" s="91" t="s">
        <v>10679</v>
      </c>
      <c r="E4058" s="91">
        <v>12</v>
      </c>
      <c r="F4058" s="91">
        <v>4096</v>
      </c>
      <c r="G4058" s="91">
        <v>2160</v>
      </c>
      <c r="H4058" s="91">
        <v>24</v>
      </c>
      <c r="I4058" s="150"/>
      <c r="J4058" s="91"/>
      <c r="K4058" s="91"/>
      <c r="L4058" s="71" t="s">
        <v>2</v>
      </c>
    </row>
    <row r="4059" spans="1:12" x14ac:dyDescent="0.25">
      <c r="A4059" s="155" t="s">
        <v>16616</v>
      </c>
      <c r="B4059" s="91" t="s">
        <v>13639</v>
      </c>
      <c r="C4059" s="91" t="s">
        <v>9237</v>
      </c>
      <c r="D4059" s="91" t="s">
        <v>10679</v>
      </c>
      <c r="E4059" s="91">
        <v>12</v>
      </c>
      <c r="F4059" s="91">
        <v>4096</v>
      </c>
      <c r="G4059" s="91">
        <v>2160</v>
      </c>
      <c r="H4059" s="91">
        <v>30</v>
      </c>
      <c r="I4059" s="149"/>
      <c r="J4059" s="91"/>
      <c r="K4059" s="91"/>
      <c r="L4059" s="71" t="s">
        <v>2</v>
      </c>
    </row>
    <row r="4060" spans="1:12" x14ac:dyDescent="0.25">
      <c r="A4060" s="156" t="s">
        <v>16617</v>
      </c>
      <c r="B4060" s="91" t="s">
        <v>13640</v>
      </c>
      <c r="C4060" s="91" t="s">
        <v>9237</v>
      </c>
      <c r="D4060" s="91" t="s">
        <v>10679</v>
      </c>
      <c r="E4060" s="91">
        <v>12</v>
      </c>
      <c r="F4060" s="91">
        <v>4096</v>
      </c>
      <c r="G4060" s="91">
        <v>2160</v>
      </c>
      <c r="H4060" s="91">
        <v>60</v>
      </c>
      <c r="I4060" s="150"/>
      <c r="J4060" s="91"/>
      <c r="K4060" s="91"/>
      <c r="L4060" s="71" t="s">
        <v>2</v>
      </c>
    </row>
    <row r="4061" spans="1:12" x14ac:dyDescent="0.25">
      <c r="A4061" s="155" t="s">
        <v>13641</v>
      </c>
      <c r="B4061" s="91" t="s">
        <v>13642</v>
      </c>
      <c r="C4061" s="91" t="s">
        <v>9237</v>
      </c>
      <c r="D4061" s="91" t="s">
        <v>10679</v>
      </c>
      <c r="E4061" s="91">
        <v>12</v>
      </c>
      <c r="F4061" s="91">
        <v>4096</v>
      </c>
      <c r="G4061" s="91">
        <v>2160</v>
      </c>
      <c r="H4061" s="91">
        <v>120</v>
      </c>
      <c r="I4061" s="149"/>
      <c r="J4061" s="91"/>
      <c r="K4061" s="91"/>
      <c r="L4061" s="71" t="s">
        <v>2</v>
      </c>
    </row>
    <row r="4062" spans="1:12" x14ac:dyDescent="0.25">
      <c r="A4062" s="156" t="s">
        <v>16618</v>
      </c>
      <c r="B4062" s="91" t="s">
        <v>13643</v>
      </c>
      <c r="C4062" s="91" t="s">
        <v>9237</v>
      </c>
      <c r="D4062" s="91" t="s">
        <v>10684</v>
      </c>
      <c r="E4062" s="91">
        <v>12</v>
      </c>
      <c r="F4062" s="91">
        <v>4096</v>
      </c>
      <c r="G4062" s="91">
        <v>2160</v>
      </c>
      <c r="H4062" s="91">
        <v>24</v>
      </c>
      <c r="I4062" s="150"/>
      <c r="J4062" s="91"/>
      <c r="K4062" s="91"/>
      <c r="L4062" s="71" t="s">
        <v>2</v>
      </c>
    </row>
    <row r="4063" spans="1:12" x14ac:dyDescent="0.25">
      <c r="A4063" s="155" t="s">
        <v>16619</v>
      </c>
      <c r="B4063" s="91" t="s">
        <v>13644</v>
      </c>
      <c r="C4063" s="91" t="s">
        <v>9237</v>
      </c>
      <c r="D4063" s="91" t="s">
        <v>10684</v>
      </c>
      <c r="E4063" s="91">
        <v>12</v>
      </c>
      <c r="F4063" s="91">
        <v>4096</v>
      </c>
      <c r="G4063" s="91">
        <v>2160</v>
      </c>
      <c r="H4063" s="91">
        <v>30</v>
      </c>
      <c r="I4063" s="149"/>
      <c r="J4063" s="91"/>
      <c r="K4063" s="91"/>
      <c r="L4063" s="71" t="s">
        <v>2</v>
      </c>
    </row>
    <row r="4064" spans="1:12" x14ac:dyDescent="0.25">
      <c r="A4064" s="156" t="s">
        <v>16620</v>
      </c>
      <c r="B4064" s="91" t="s">
        <v>13645</v>
      </c>
      <c r="C4064" s="91" t="s">
        <v>9237</v>
      </c>
      <c r="D4064" s="91" t="s">
        <v>10684</v>
      </c>
      <c r="E4064" s="91">
        <v>12</v>
      </c>
      <c r="F4064" s="91">
        <v>4096</v>
      </c>
      <c r="G4064" s="91">
        <v>2160</v>
      </c>
      <c r="H4064" s="91">
        <v>60</v>
      </c>
      <c r="I4064" s="150"/>
      <c r="J4064" s="91"/>
      <c r="K4064" s="91"/>
      <c r="L4064" s="71" t="s">
        <v>2</v>
      </c>
    </row>
    <row r="4065" spans="1:12" x14ac:dyDescent="0.25">
      <c r="A4065" s="155" t="s">
        <v>13646</v>
      </c>
      <c r="B4065" s="91" t="s">
        <v>13647</v>
      </c>
      <c r="C4065" s="91" t="s">
        <v>9237</v>
      </c>
      <c r="D4065" s="91" t="s">
        <v>10684</v>
      </c>
      <c r="E4065" s="91">
        <v>12</v>
      </c>
      <c r="F4065" s="91">
        <v>4096</v>
      </c>
      <c r="G4065" s="91">
        <v>2160</v>
      </c>
      <c r="H4065" s="91">
        <v>120</v>
      </c>
      <c r="I4065" s="149"/>
      <c r="J4065" s="91"/>
      <c r="K4065" s="91"/>
      <c r="L4065" s="71" t="s">
        <v>2</v>
      </c>
    </row>
    <row r="4066" spans="1:12" x14ac:dyDescent="0.25">
      <c r="A4066" s="156" t="s">
        <v>16621</v>
      </c>
      <c r="B4066" s="91" t="s">
        <v>13648</v>
      </c>
      <c r="C4066" s="91" t="s">
        <v>9237</v>
      </c>
      <c r="D4066" s="91" t="s">
        <v>10689</v>
      </c>
      <c r="E4066" s="91">
        <v>12</v>
      </c>
      <c r="F4066" s="91">
        <v>4096</v>
      </c>
      <c r="G4066" s="91">
        <v>2160</v>
      </c>
      <c r="H4066" s="91">
        <v>24</v>
      </c>
      <c r="I4066" s="150"/>
      <c r="J4066" s="91"/>
      <c r="K4066" s="91"/>
      <c r="L4066" s="71" t="s">
        <v>2</v>
      </c>
    </row>
    <row r="4067" spans="1:12" x14ac:dyDescent="0.25">
      <c r="A4067" s="155" t="s">
        <v>16622</v>
      </c>
      <c r="B4067" s="91" t="s">
        <v>13649</v>
      </c>
      <c r="C4067" s="91" t="s">
        <v>9237</v>
      </c>
      <c r="D4067" s="91" t="s">
        <v>10689</v>
      </c>
      <c r="E4067" s="91">
        <v>12</v>
      </c>
      <c r="F4067" s="91">
        <v>4096</v>
      </c>
      <c r="G4067" s="91">
        <v>2160</v>
      </c>
      <c r="H4067" s="91">
        <v>30</v>
      </c>
      <c r="I4067" s="149"/>
      <c r="J4067" s="91"/>
      <c r="K4067" s="91"/>
      <c r="L4067" s="71" t="s">
        <v>2</v>
      </c>
    </row>
    <row r="4068" spans="1:12" x14ac:dyDescent="0.25">
      <c r="A4068" s="156" t="s">
        <v>16623</v>
      </c>
      <c r="B4068" s="91" t="s">
        <v>13650</v>
      </c>
      <c r="C4068" s="91" t="s">
        <v>9237</v>
      </c>
      <c r="D4068" s="91" t="s">
        <v>10689</v>
      </c>
      <c r="E4068" s="91">
        <v>12</v>
      </c>
      <c r="F4068" s="91">
        <v>4096</v>
      </c>
      <c r="G4068" s="91">
        <v>2160</v>
      </c>
      <c r="H4068" s="91">
        <v>60</v>
      </c>
      <c r="I4068" s="150"/>
      <c r="J4068" s="91"/>
      <c r="K4068" s="91"/>
      <c r="L4068" s="71" t="s">
        <v>2</v>
      </c>
    </row>
    <row r="4069" spans="1:12" x14ac:dyDescent="0.25">
      <c r="A4069" s="155" t="s">
        <v>13651</v>
      </c>
      <c r="B4069" s="91" t="s">
        <v>13652</v>
      </c>
      <c r="C4069" s="91" t="s">
        <v>9237</v>
      </c>
      <c r="D4069" s="91" t="s">
        <v>10689</v>
      </c>
      <c r="E4069" s="91">
        <v>12</v>
      </c>
      <c r="F4069" s="91">
        <v>4096</v>
      </c>
      <c r="G4069" s="91">
        <v>2160</v>
      </c>
      <c r="H4069" s="91">
        <v>120</v>
      </c>
      <c r="I4069" s="149"/>
      <c r="J4069" s="91"/>
      <c r="K4069" s="91"/>
      <c r="L4069" s="71" t="s">
        <v>2</v>
      </c>
    </row>
    <row r="4070" spans="1:12" x14ac:dyDescent="0.25">
      <c r="A4070" s="156" t="s">
        <v>16624</v>
      </c>
      <c r="B4070" s="91" t="s">
        <v>13653</v>
      </c>
      <c r="C4070" s="91" t="s">
        <v>9237</v>
      </c>
      <c r="D4070" s="91" t="s">
        <v>10694</v>
      </c>
      <c r="E4070" s="91">
        <v>12</v>
      </c>
      <c r="F4070" s="91">
        <v>4096</v>
      </c>
      <c r="G4070" s="91">
        <v>2160</v>
      </c>
      <c r="H4070" s="91">
        <v>24</v>
      </c>
      <c r="I4070" s="150"/>
      <c r="J4070" s="91"/>
      <c r="K4070" s="91"/>
      <c r="L4070" s="71" t="s">
        <v>2</v>
      </c>
    </row>
    <row r="4071" spans="1:12" x14ac:dyDescent="0.25">
      <c r="A4071" s="155" t="s">
        <v>16625</v>
      </c>
      <c r="B4071" s="91" t="s">
        <v>13654</v>
      </c>
      <c r="C4071" s="91" t="s">
        <v>9237</v>
      </c>
      <c r="D4071" s="91" t="s">
        <v>10694</v>
      </c>
      <c r="E4071" s="91">
        <v>12</v>
      </c>
      <c r="F4071" s="91">
        <v>4096</v>
      </c>
      <c r="G4071" s="91">
        <v>2160</v>
      </c>
      <c r="H4071" s="91">
        <v>30</v>
      </c>
      <c r="I4071" s="149"/>
      <c r="J4071" s="91"/>
      <c r="K4071" s="91"/>
      <c r="L4071" s="71" t="s">
        <v>2</v>
      </c>
    </row>
    <row r="4072" spans="1:12" x14ac:dyDescent="0.25">
      <c r="A4072" s="156" t="s">
        <v>16626</v>
      </c>
      <c r="B4072" s="91" t="s">
        <v>13655</v>
      </c>
      <c r="C4072" s="91" t="s">
        <v>9237</v>
      </c>
      <c r="D4072" s="91" t="s">
        <v>10694</v>
      </c>
      <c r="E4072" s="91">
        <v>12</v>
      </c>
      <c r="F4072" s="91">
        <v>4096</v>
      </c>
      <c r="G4072" s="91">
        <v>2160</v>
      </c>
      <c r="H4072" s="91">
        <v>60</v>
      </c>
      <c r="I4072" s="150"/>
      <c r="J4072" s="91"/>
      <c r="K4072" s="91"/>
      <c r="L4072" s="71" t="s">
        <v>2</v>
      </c>
    </row>
    <row r="4073" spans="1:12" x14ac:dyDescent="0.25">
      <c r="A4073" s="155" t="s">
        <v>13656</v>
      </c>
      <c r="B4073" s="91" t="s">
        <v>13657</v>
      </c>
      <c r="C4073" s="91" t="s">
        <v>9237</v>
      </c>
      <c r="D4073" s="91" t="s">
        <v>10694</v>
      </c>
      <c r="E4073" s="91">
        <v>12</v>
      </c>
      <c r="F4073" s="91">
        <v>4096</v>
      </c>
      <c r="G4073" s="91">
        <v>2160</v>
      </c>
      <c r="H4073" s="91">
        <v>120</v>
      </c>
      <c r="I4073" s="149"/>
      <c r="J4073" s="91"/>
      <c r="K4073" s="91"/>
      <c r="L4073" s="71" t="s">
        <v>2</v>
      </c>
    </row>
    <row r="4074" spans="1:12" x14ac:dyDescent="0.25">
      <c r="A4074" s="156" t="s">
        <v>13658</v>
      </c>
      <c r="B4074" s="91" t="s">
        <v>13659</v>
      </c>
      <c r="C4074" s="91" t="s">
        <v>9237</v>
      </c>
      <c r="D4074" s="91" t="s">
        <v>10639</v>
      </c>
      <c r="E4074" s="91">
        <v>8</v>
      </c>
      <c r="F4074" s="91">
        <v>7680</v>
      </c>
      <c r="G4074" s="91">
        <v>4320</v>
      </c>
      <c r="H4074" s="91">
        <v>15</v>
      </c>
      <c r="I4074" s="150"/>
      <c r="J4074" s="91"/>
      <c r="K4074" s="91"/>
      <c r="L4074" s="71" t="s">
        <v>2</v>
      </c>
    </row>
    <row r="4075" spans="1:12" x14ac:dyDescent="0.25">
      <c r="A4075" s="155" t="s">
        <v>13660</v>
      </c>
      <c r="B4075" s="91" t="s">
        <v>13661</v>
      </c>
      <c r="C4075" s="91" t="s">
        <v>9237</v>
      </c>
      <c r="D4075" s="91" t="s">
        <v>10644</v>
      </c>
      <c r="E4075" s="91">
        <v>8</v>
      </c>
      <c r="F4075" s="91">
        <v>7680</v>
      </c>
      <c r="G4075" s="91">
        <v>4320</v>
      </c>
      <c r="H4075" s="91">
        <v>15</v>
      </c>
      <c r="I4075" s="149"/>
      <c r="J4075" s="91"/>
      <c r="K4075" s="91"/>
      <c r="L4075" s="71" t="s">
        <v>2</v>
      </c>
    </row>
    <row r="4076" spans="1:12" x14ac:dyDescent="0.25">
      <c r="A4076" s="156" t="s">
        <v>13662</v>
      </c>
      <c r="B4076" s="91" t="s">
        <v>13663</v>
      </c>
      <c r="C4076" s="91" t="s">
        <v>9237</v>
      </c>
      <c r="D4076" s="91" t="s">
        <v>10649</v>
      </c>
      <c r="E4076" s="91">
        <v>8</v>
      </c>
      <c r="F4076" s="91">
        <v>7680</v>
      </c>
      <c r="G4076" s="91">
        <v>4320</v>
      </c>
      <c r="H4076" s="91">
        <v>15</v>
      </c>
      <c r="I4076" s="150"/>
      <c r="J4076" s="91"/>
      <c r="K4076" s="91"/>
      <c r="L4076" s="71" t="s">
        <v>2</v>
      </c>
    </row>
    <row r="4077" spans="1:12" x14ac:dyDescent="0.25">
      <c r="A4077" s="155" t="s">
        <v>13664</v>
      </c>
      <c r="B4077" s="91" t="s">
        <v>13665</v>
      </c>
      <c r="C4077" s="91" t="s">
        <v>9237</v>
      </c>
      <c r="D4077" s="91" t="s">
        <v>10654</v>
      </c>
      <c r="E4077" s="91">
        <v>8</v>
      </c>
      <c r="F4077" s="91">
        <v>7680</v>
      </c>
      <c r="G4077" s="91">
        <v>4320</v>
      </c>
      <c r="H4077" s="91">
        <v>15</v>
      </c>
      <c r="I4077" s="149"/>
      <c r="J4077" s="91"/>
      <c r="K4077" s="91"/>
      <c r="L4077" s="71" t="s">
        <v>2</v>
      </c>
    </row>
    <row r="4078" spans="1:12" x14ac:dyDescent="0.25">
      <c r="A4078" s="156" t="s">
        <v>13666</v>
      </c>
      <c r="B4078" s="91" t="s">
        <v>13667</v>
      </c>
      <c r="C4078" s="91" t="s">
        <v>9237</v>
      </c>
      <c r="D4078" s="91" t="s">
        <v>10659</v>
      </c>
      <c r="E4078" s="91">
        <v>10</v>
      </c>
      <c r="F4078" s="91">
        <v>7680</v>
      </c>
      <c r="G4078" s="91">
        <v>4320</v>
      </c>
      <c r="H4078" s="91">
        <v>15</v>
      </c>
      <c r="I4078" s="150"/>
      <c r="J4078" s="91"/>
      <c r="K4078" s="91"/>
      <c r="L4078" s="71" t="s">
        <v>2</v>
      </c>
    </row>
    <row r="4079" spans="1:12" x14ac:dyDescent="0.25">
      <c r="A4079" s="155" t="s">
        <v>13668</v>
      </c>
      <c r="B4079" s="91" t="s">
        <v>13669</v>
      </c>
      <c r="C4079" s="91" t="s">
        <v>9237</v>
      </c>
      <c r="D4079" s="91" t="s">
        <v>10664</v>
      </c>
      <c r="E4079" s="91">
        <v>10</v>
      </c>
      <c r="F4079" s="91">
        <v>7680</v>
      </c>
      <c r="G4079" s="91">
        <v>4320</v>
      </c>
      <c r="H4079" s="91">
        <v>15</v>
      </c>
      <c r="I4079" s="149"/>
      <c r="J4079" s="91"/>
      <c r="K4079" s="91"/>
      <c r="L4079" s="71" t="s">
        <v>2</v>
      </c>
    </row>
    <row r="4080" spans="1:12" x14ac:dyDescent="0.25">
      <c r="A4080" s="156" t="s">
        <v>13670</v>
      </c>
      <c r="B4080" s="91" t="s">
        <v>13671</v>
      </c>
      <c r="C4080" s="91" t="s">
        <v>9237</v>
      </c>
      <c r="D4080" s="91" t="s">
        <v>10669</v>
      </c>
      <c r="E4080" s="91">
        <v>10</v>
      </c>
      <c r="F4080" s="91">
        <v>7680</v>
      </c>
      <c r="G4080" s="91">
        <v>4320</v>
      </c>
      <c r="H4080" s="91">
        <v>15</v>
      </c>
      <c r="I4080" s="150"/>
      <c r="J4080" s="91"/>
      <c r="K4080" s="91"/>
      <c r="L4080" s="71" t="s">
        <v>2</v>
      </c>
    </row>
    <row r="4081" spans="1:12" x14ac:dyDescent="0.25">
      <c r="A4081" s="155" t="s">
        <v>13672</v>
      </c>
      <c r="B4081" s="91" t="s">
        <v>13673</v>
      </c>
      <c r="C4081" s="91" t="s">
        <v>9237</v>
      </c>
      <c r="D4081" s="91" t="s">
        <v>10674</v>
      </c>
      <c r="E4081" s="91">
        <v>10</v>
      </c>
      <c r="F4081" s="91">
        <v>7680</v>
      </c>
      <c r="G4081" s="91">
        <v>4320</v>
      </c>
      <c r="H4081" s="91">
        <v>15</v>
      </c>
      <c r="I4081" s="149"/>
      <c r="J4081" s="91"/>
      <c r="K4081" s="91"/>
      <c r="L4081" s="71" t="s">
        <v>2</v>
      </c>
    </row>
    <row r="4082" spans="1:12" x14ac:dyDescent="0.25">
      <c r="A4082" s="156" t="s">
        <v>13674</v>
      </c>
      <c r="B4082" s="91" t="s">
        <v>13675</v>
      </c>
      <c r="C4082" s="91" t="s">
        <v>9237</v>
      </c>
      <c r="D4082" s="91" t="s">
        <v>10679</v>
      </c>
      <c r="E4082" s="91">
        <v>12</v>
      </c>
      <c r="F4082" s="91">
        <v>7680</v>
      </c>
      <c r="G4082" s="91">
        <v>4320</v>
      </c>
      <c r="H4082" s="91">
        <v>15</v>
      </c>
      <c r="I4082" s="150"/>
      <c r="J4082" s="91"/>
      <c r="K4082" s="91"/>
      <c r="L4082" s="71" t="s">
        <v>2</v>
      </c>
    </row>
    <row r="4083" spans="1:12" x14ac:dyDescent="0.25">
      <c r="A4083" s="155" t="s">
        <v>13676</v>
      </c>
      <c r="B4083" s="91" t="s">
        <v>13677</v>
      </c>
      <c r="C4083" s="91" t="s">
        <v>9237</v>
      </c>
      <c r="D4083" s="91" t="s">
        <v>10684</v>
      </c>
      <c r="E4083" s="91">
        <v>12</v>
      </c>
      <c r="F4083" s="91">
        <v>7680</v>
      </c>
      <c r="G4083" s="91">
        <v>4320</v>
      </c>
      <c r="H4083" s="91">
        <v>15</v>
      </c>
      <c r="I4083" s="149"/>
      <c r="J4083" s="91"/>
      <c r="K4083" s="91"/>
      <c r="L4083" s="71" t="s">
        <v>2</v>
      </c>
    </row>
    <row r="4084" spans="1:12" x14ac:dyDescent="0.25">
      <c r="A4084" s="156" t="s">
        <v>13678</v>
      </c>
      <c r="B4084" s="91" t="s">
        <v>13679</v>
      </c>
      <c r="C4084" s="91" t="s">
        <v>9237</v>
      </c>
      <c r="D4084" s="91" t="s">
        <v>10689</v>
      </c>
      <c r="E4084" s="91">
        <v>12</v>
      </c>
      <c r="F4084" s="91">
        <v>7680</v>
      </c>
      <c r="G4084" s="91">
        <v>4320</v>
      </c>
      <c r="H4084" s="91">
        <v>15</v>
      </c>
      <c r="I4084" s="150"/>
      <c r="J4084" s="91"/>
      <c r="K4084" s="91"/>
      <c r="L4084" s="71" t="s">
        <v>2</v>
      </c>
    </row>
    <row r="4085" spans="1:12" x14ac:dyDescent="0.25">
      <c r="A4085" s="155" t="s">
        <v>13680</v>
      </c>
      <c r="B4085" s="91" t="s">
        <v>13681</v>
      </c>
      <c r="C4085" s="91" t="s">
        <v>9237</v>
      </c>
      <c r="D4085" s="91" t="s">
        <v>10694</v>
      </c>
      <c r="E4085" s="91">
        <v>12</v>
      </c>
      <c r="F4085" s="91">
        <v>7680</v>
      </c>
      <c r="G4085" s="91">
        <v>4320</v>
      </c>
      <c r="H4085" s="91">
        <v>15</v>
      </c>
      <c r="I4085" s="149"/>
      <c r="J4085" s="91"/>
      <c r="K4085" s="91"/>
      <c r="L4085" s="71" t="s">
        <v>2</v>
      </c>
    </row>
    <row r="4086" spans="1:12" x14ac:dyDescent="0.25">
      <c r="A4086" s="156" t="s">
        <v>16627</v>
      </c>
      <c r="B4086" s="91" t="s">
        <v>13682</v>
      </c>
      <c r="C4086" s="91" t="s">
        <v>9237</v>
      </c>
      <c r="D4086" s="91" t="s">
        <v>11299</v>
      </c>
      <c r="E4086" s="91">
        <v>8</v>
      </c>
      <c r="F4086" s="91">
        <v>352</v>
      </c>
      <c r="G4086" s="91">
        <v>240</v>
      </c>
      <c r="H4086" s="91">
        <v>24</v>
      </c>
      <c r="I4086" s="150"/>
      <c r="J4086" s="91"/>
      <c r="K4086" s="91"/>
      <c r="L4086" s="71" t="s">
        <v>2</v>
      </c>
    </row>
    <row r="4087" spans="1:12" x14ac:dyDescent="0.25">
      <c r="A4087" s="155" t="s">
        <v>16628</v>
      </c>
      <c r="B4087" s="91" t="s">
        <v>13683</v>
      </c>
      <c r="C4087" s="91" t="s">
        <v>9237</v>
      </c>
      <c r="D4087" s="91" t="s">
        <v>11299</v>
      </c>
      <c r="E4087" s="91">
        <v>8</v>
      </c>
      <c r="F4087" s="91">
        <v>352</v>
      </c>
      <c r="G4087" s="91">
        <v>240</v>
      </c>
      <c r="H4087" s="91">
        <v>30</v>
      </c>
      <c r="I4087" s="149"/>
      <c r="J4087" s="91"/>
      <c r="K4087" s="91"/>
      <c r="L4087" s="71" t="s">
        <v>2</v>
      </c>
    </row>
    <row r="4088" spans="1:12" x14ac:dyDescent="0.25">
      <c r="A4088" s="156" t="s">
        <v>16629</v>
      </c>
      <c r="B4088" s="91" t="s">
        <v>13684</v>
      </c>
      <c r="C4088" s="91" t="s">
        <v>9237</v>
      </c>
      <c r="D4088" s="91" t="s">
        <v>11299</v>
      </c>
      <c r="E4088" s="91">
        <v>8</v>
      </c>
      <c r="F4088" s="91">
        <v>352</v>
      </c>
      <c r="G4088" s="91">
        <v>240</v>
      </c>
      <c r="H4088" s="91">
        <v>60</v>
      </c>
      <c r="I4088" s="150"/>
      <c r="J4088" s="91"/>
      <c r="K4088" s="91"/>
      <c r="L4088" s="71" t="s">
        <v>2</v>
      </c>
    </row>
    <row r="4089" spans="1:12" x14ac:dyDescent="0.25">
      <c r="A4089" s="155" t="s">
        <v>16630</v>
      </c>
      <c r="B4089" s="91" t="s">
        <v>13685</v>
      </c>
      <c r="C4089" s="91" t="s">
        <v>9237</v>
      </c>
      <c r="D4089" s="91" t="s">
        <v>11299</v>
      </c>
      <c r="E4089" s="91">
        <v>8</v>
      </c>
      <c r="F4089" s="91">
        <v>352</v>
      </c>
      <c r="G4089" s="91">
        <v>240</v>
      </c>
      <c r="H4089" s="91">
        <v>120</v>
      </c>
      <c r="I4089" s="149"/>
      <c r="J4089" s="91"/>
      <c r="K4089" s="91"/>
      <c r="L4089" s="71" t="s">
        <v>2</v>
      </c>
    </row>
    <row r="4090" spans="1:12" x14ac:dyDescent="0.25">
      <c r="A4090" s="156" t="s">
        <v>16631</v>
      </c>
      <c r="B4090" s="91" t="s">
        <v>13686</v>
      </c>
      <c r="C4090" s="91" t="s">
        <v>9237</v>
      </c>
      <c r="D4090" s="91" t="s">
        <v>9984</v>
      </c>
      <c r="E4090" s="91">
        <v>8</v>
      </c>
      <c r="F4090" s="91">
        <v>352</v>
      </c>
      <c r="G4090" s="91">
        <v>240</v>
      </c>
      <c r="H4090" s="91">
        <v>24</v>
      </c>
      <c r="I4090" s="150"/>
      <c r="J4090" s="91"/>
      <c r="K4090" s="91"/>
      <c r="L4090" s="71" t="s">
        <v>2</v>
      </c>
    </row>
    <row r="4091" spans="1:12" x14ac:dyDescent="0.25">
      <c r="A4091" s="155" t="s">
        <v>16632</v>
      </c>
      <c r="B4091" s="91" t="s">
        <v>13687</v>
      </c>
      <c r="C4091" s="91" t="s">
        <v>9237</v>
      </c>
      <c r="D4091" s="91" t="s">
        <v>9984</v>
      </c>
      <c r="E4091" s="91">
        <v>8</v>
      </c>
      <c r="F4091" s="91">
        <v>352</v>
      </c>
      <c r="G4091" s="91">
        <v>240</v>
      </c>
      <c r="H4091" s="91">
        <v>30</v>
      </c>
      <c r="I4091" s="149"/>
      <c r="J4091" s="91"/>
      <c r="K4091" s="91"/>
      <c r="L4091" s="71" t="s">
        <v>2</v>
      </c>
    </row>
    <row r="4092" spans="1:12" x14ac:dyDescent="0.25">
      <c r="A4092" s="156" t="s">
        <v>16633</v>
      </c>
      <c r="B4092" s="91" t="s">
        <v>13688</v>
      </c>
      <c r="C4092" s="91" t="s">
        <v>9237</v>
      </c>
      <c r="D4092" s="91" t="s">
        <v>9984</v>
      </c>
      <c r="E4092" s="91">
        <v>8</v>
      </c>
      <c r="F4092" s="91">
        <v>352</v>
      </c>
      <c r="G4092" s="91">
        <v>240</v>
      </c>
      <c r="H4092" s="91">
        <v>60</v>
      </c>
      <c r="I4092" s="150"/>
      <c r="J4092" s="91"/>
      <c r="K4092" s="91"/>
      <c r="L4092" s="71" t="s">
        <v>2</v>
      </c>
    </row>
    <row r="4093" spans="1:12" x14ac:dyDescent="0.25">
      <c r="A4093" s="155" t="s">
        <v>16634</v>
      </c>
      <c r="B4093" s="91" t="s">
        <v>13689</v>
      </c>
      <c r="C4093" s="91" t="s">
        <v>9237</v>
      </c>
      <c r="D4093" s="91" t="s">
        <v>9984</v>
      </c>
      <c r="E4093" s="91">
        <v>8</v>
      </c>
      <c r="F4093" s="91">
        <v>352</v>
      </c>
      <c r="G4093" s="91">
        <v>240</v>
      </c>
      <c r="H4093" s="91">
        <v>120</v>
      </c>
      <c r="I4093" s="149"/>
      <c r="J4093" s="91"/>
      <c r="K4093" s="91"/>
      <c r="L4093" s="71" t="s">
        <v>2</v>
      </c>
    </row>
    <row r="4094" spans="1:12" x14ac:dyDescent="0.25">
      <c r="A4094" s="156" t="s">
        <v>16635</v>
      </c>
      <c r="B4094" s="91" t="s">
        <v>13690</v>
      </c>
      <c r="C4094" s="91" t="s">
        <v>9237</v>
      </c>
      <c r="D4094" s="91" t="s">
        <v>11308</v>
      </c>
      <c r="E4094" s="91">
        <v>8</v>
      </c>
      <c r="F4094" s="91">
        <v>352</v>
      </c>
      <c r="G4094" s="91">
        <v>240</v>
      </c>
      <c r="H4094" s="91">
        <v>24</v>
      </c>
      <c r="I4094" s="150"/>
      <c r="J4094" s="91"/>
      <c r="K4094" s="91"/>
      <c r="L4094" s="71" t="s">
        <v>2</v>
      </c>
    </row>
    <row r="4095" spans="1:12" x14ac:dyDescent="0.25">
      <c r="A4095" s="155" t="s">
        <v>16636</v>
      </c>
      <c r="B4095" s="91" t="s">
        <v>13691</v>
      </c>
      <c r="C4095" s="91" t="s">
        <v>9237</v>
      </c>
      <c r="D4095" s="91" t="s">
        <v>11308</v>
      </c>
      <c r="E4095" s="91">
        <v>8</v>
      </c>
      <c r="F4095" s="91">
        <v>352</v>
      </c>
      <c r="G4095" s="91">
        <v>240</v>
      </c>
      <c r="H4095" s="91">
        <v>30</v>
      </c>
      <c r="I4095" s="149"/>
      <c r="J4095" s="91"/>
      <c r="K4095" s="91"/>
      <c r="L4095" s="71" t="s">
        <v>2</v>
      </c>
    </row>
    <row r="4096" spans="1:12" x14ac:dyDescent="0.25">
      <c r="A4096" s="156" t="s">
        <v>16637</v>
      </c>
      <c r="B4096" s="91" t="s">
        <v>13692</v>
      </c>
      <c r="C4096" s="91" t="s">
        <v>9237</v>
      </c>
      <c r="D4096" s="91" t="s">
        <v>11308</v>
      </c>
      <c r="E4096" s="91">
        <v>8</v>
      </c>
      <c r="F4096" s="91">
        <v>352</v>
      </c>
      <c r="G4096" s="91">
        <v>240</v>
      </c>
      <c r="H4096" s="91">
        <v>60</v>
      </c>
      <c r="I4096" s="150"/>
      <c r="J4096" s="91"/>
      <c r="K4096" s="91"/>
      <c r="L4096" s="71" t="s">
        <v>2</v>
      </c>
    </row>
    <row r="4097" spans="1:12" x14ac:dyDescent="0.25">
      <c r="A4097" s="155" t="s">
        <v>16638</v>
      </c>
      <c r="B4097" s="91" t="s">
        <v>13693</v>
      </c>
      <c r="C4097" s="91" t="s">
        <v>9237</v>
      </c>
      <c r="D4097" s="91" t="s">
        <v>11308</v>
      </c>
      <c r="E4097" s="91">
        <v>8</v>
      </c>
      <c r="F4097" s="91">
        <v>352</v>
      </c>
      <c r="G4097" s="91">
        <v>240</v>
      </c>
      <c r="H4097" s="91">
        <v>120</v>
      </c>
      <c r="I4097" s="149"/>
      <c r="J4097" s="91"/>
      <c r="K4097" s="91"/>
      <c r="L4097" s="71" t="s">
        <v>2</v>
      </c>
    </row>
    <row r="4098" spans="1:12" x14ac:dyDescent="0.25">
      <c r="A4098" s="156" t="s">
        <v>16639</v>
      </c>
      <c r="B4098" s="91" t="s">
        <v>13694</v>
      </c>
      <c r="C4098" s="91" t="s">
        <v>9237</v>
      </c>
      <c r="D4098" s="91" t="s">
        <v>11313</v>
      </c>
      <c r="E4098" s="91">
        <v>8</v>
      </c>
      <c r="F4098" s="91">
        <v>352</v>
      </c>
      <c r="G4098" s="91">
        <v>240</v>
      </c>
      <c r="H4098" s="91">
        <v>24</v>
      </c>
      <c r="I4098" s="150"/>
      <c r="J4098" s="91"/>
      <c r="K4098" s="91"/>
      <c r="L4098" s="71" t="s">
        <v>2</v>
      </c>
    </row>
    <row r="4099" spans="1:12" x14ac:dyDescent="0.25">
      <c r="A4099" s="155" t="s">
        <v>16640</v>
      </c>
      <c r="B4099" s="91" t="s">
        <v>13695</v>
      </c>
      <c r="C4099" s="91" t="s">
        <v>9237</v>
      </c>
      <c r="D4099" s="91" t="s">
        <v>11313</v>
      </c>
      <c r="E4099" s="91">
        <v>8</v>
      </c>
      <c r="F4099" s="91">
        <v>352</v>
      </c>
      <c r="G4099" s="91">
        <v>240</v>
      </c>
      <c r="H4099" s="91">
        <v>30</v>
      </c>
      <c r="I4099" s="149"/>
      <c r="J4099" s="91"/>
      <c r="K4099" s="91"/>
      <c r="L4099" s="71" t="s">
        <v>2</v>
      </c>
    </row>
    <row r="4100" spans="1:12" x14ac:dyDescent="0.25">
      <c r="A4100" s="156" t="s">
        <v>16641</v>
      </c>
      <c r="B4100" s="91" t="s">
        <v>13696</v>
      </c>
      <c r="C4100" s="91" t="s">
        <v>9237</v>
      </c>
      <c r="D4100" s="91" t="s">
        <v>11313</v>
      </c>
      <c r="E4100" s="91">
        <v>8</v>
      </c>
      <c r="F4100" s="91">
        <v>352</v>
      </c>
      <c r="G4100" s="91">
        <v>240</v>
      </c>
      <c r="H4100" s="91">
        <v>60</v>
      </c>
      <c r="I4100" s="150"/>
      <c r="J4100" s="91"/>
      <c r="K4100" s="91"/>
      <c r="L4100" s="71" t="s">
        <v>2</v>
      </c>
    </row>
    <row r="4101" spans="1:12" x14ac:dyDescent="0.25">
      <c r="A4101" s="155" t="s">
        <v>16642</v>
      </c>
      <c r="B4101" s="91" t="s">
        <v>13697</v>
      </c>
      <c r="C4101" s="91" t="s">
        <v>9237</v>
      </c>
      <c r="D4101" s="91" t="s">
        <v>11313</v>
      </c>
      <c r="E4101" s="91">
        <v>8</v>
      </c>
      <c r="F4101" s="91">
        <v>352</v>
      </c>
      <c r="G4101" s="91">
        <v>240</v>
      </c>
      <c r="H4101" s="91">
        <v>120</v>
      </c>
      <c r="I4101" s="149"/>
      <c r="J4101" s="91"/>
      <c r="K4101" s="91"/>
      <c r="L4101" s="71" t="s">
        <v>2</v>
      </c>
    </row>
    <row r="4102" spans="1:12" x14ac:dyDescent="0.25">
      <c r="A4102" s="156" t="s">
        <v>16643</v>
      </c>
      <c r="B4102" s="91" t="s">
        <v>13698</v>
      </c>
      <c r="C4102" s="91" t="s">
        <v>9237</v>
      </c>
      <c r="D4102" s="91" t="s">
        <v>11318</v>
      </c>
      <c r="E4102" s="91">
        <v>10</v>
      </c>
      <c r="F4102" s="91">
        <v>352</v>
      </c>
      <c r="G4102" s="91">
        <v>240</v>
      </c>
      <c r="H4102" s="91">
        <v>24</v>
      </c>
      <c r="I4102" s="150"/>
      <c r="J4102" s="91"/>
      <c r="K4102" s="91"/>
      <c r="L4102" s="71" t="s">
        <v>2</v>
      </c>
    </row>
    <row r="4103" spans="1:12" x14ac:dyDescent="0.25">
      <c r="A4103" s="155" t="s">
        <v>16644</v>
      </c>
      <c r="B4103" s="91" t="s">
        <v>13699</v>
      </c>
      <c r="C4103" s="91" t="s">
        <v>9237</v>
      </c>
      <c r="D4103" s="91" t="s">
        <v>11318</v>
      </c>
      <c r="E4103" s="91">
        <v>10</v>
      </c>
      <c r="F4103" s="91">
        <v>352</v>
      </c>
      <c r="G4103" s="91">
        <v>240</v>
      </c>
      <c r="H4103" s="91">
        <v>30</v>
      </c>
      <c r="I4103" s="149"/>
      <c r="J4103" s="91"/>
      <c r="K4103" s="91"/>
      <c r="L4103" s="71" t="s">
        <v>2</v>
      </c>
    </row>
    <row r="4104" spans="1:12" x14ac:dyDescent="0.25">
      <c r="A4104" s="156" t="s">
        <v>16645</v>
      </c>
      <c r="B4104" s="91" t="s">
        <v>13700</v>
      </c>
      <c r="C4104" s="91" t="s">
        <v>9237</v>
      </c>
      <c r="D4104" s="91" t="s">
        <v>11318</v>
      </c>
      <c r="E4104" s="91">
        <v>10</v>
      </c>
      <c r="F4104" s="91">
        <v>352</v>
      </c>
      <c r="G4104" s="91">
        <v>240</v>
      </c>
      <c r="H4104" s="91">
        <v>60</v>
      </c>
      <c r="I4104" s="150"/>
      <c r="J4104" s="91"/>
      <c r="K4104" s="91"/>
      <c r="L4104" s="71" t="s">
        <v>2</v>
      </c>
    </row>
    <row r="4105" spans="1:12" x14ac:dyDescent="0.25">
      <c r="A4105" s="155" t="s">
        <v>16646</v>
      </c>
      <c r="B4105" s="91" t="s">
        <v>13701</v>
      </c>
      <c r="C4105" s="91" t="s">
        <v>9237</v>
      </c>
      <c r="D4105" s="91" t="s">
        <v>11318</v>
      </c>
      <c r="E4105" s="91">
        <v>10</v>
      </c>
      <c r="F4105" s="91">
        <v>352</v>
      </c>
      <c r="G4105" s="91">
        <v>240</v>
      </c>
      <c r="H4105" s="91">
        <v>120</v>
      </c>
      <c r="I4105" s="149"/>
      <c r="J4105" s="91"/>
      <c r="K4105" s="91"/>
      <c r="L4105" s="71" t="s">
        <v>2</v>
      </c>
    </row>
    <row r="4106" spans="1:12" x14ac:dyDescent="0.25">
      <c r="A4106" s="156" t="s">
        <v>13702</v>
      </c>
      <c r="B4106" s="91" t="s">
        <v>13703</v>
      </c>
      <c r="C4106" s="91" t="s">
        <v>9237</v>
      </c>
      <c r="D4106" s="91" t="s">
        <v>11323</v>
      </c>
      <c r="E4106" s="91">
        <v>10</v>
      </c>
      <c r="F4106" s="91">
        <v>352</v>
      </c>
      <c r="G4106" s="91">
        <v>240</v>
      </c>
      <c r="H4106" s="91">
        <v>24</v>
      </c>
      <c r="I4106" s="150"/>
      <c r="J4106" s="91"/>
      <c r="K4106" s="91"/>
      <c r="L4106" s="71" t="s">
        <v>2</v>
      </c>
    </row>
    <row r="4107" spans="1:12" x14ac:dyDescent="0.25">
      <c r="A4107" s="155" t="s">
        <v>13704</v>
      </c>
      <c r="B4107" s="91" t="s">
        <v>13705</v>
      </c>
      <c r="C4107" s="91" t="s">
        <v>9237</v>
      </c>
      <c r="D4107" s="91" t="s">
        <v>11323</v>
      </c>
      <c r="E4107" s="91">
        <v>10</v>
      </c>
      <c r="F4107" s="91">
        <v>352</v>
      </c>
      <c r="G4107" s="91">
        <v>240</v>
      </c>
      <c r="H4107" s="91">
        <v>30</v>
      </c>
      <c r="I4107" s="149"/>
      <c r="J4107" s="91"/>
      <c r="K4107" s="91"/>
      <c r="L4107" s="71" t="s">
        <v>2</v>
      </c>
    </row>
    <row r="4108" spans="1:12" x14ac:dyDescent="0.25">
      <c r="A4108" s="156" t="s">
        <v>13706</v>
      </c>
      <c r="B4108" s="91" t="s">
        <v>13707</v>
      </c>
      <c r="C4108" s="91" t="s">
        <v>9237</v>
      </c>
      <c r="D4108" s="91" t="s">
        <v>11323</v>
      </c>
      <c r="E4108" s="91">
        <v>10</v>
      </c>
      <c r="F4108" s="91">
        <v>352</v>
      </c>
      <c r="G4108" s="91">
        <v>240</v>
      </c>
      <c r="H4108" s="91">
        <v>60</v>
      </c>
      <c r="I4108" s="150"/>
      <c r="J4108" s="91"/>
      <c r="K4108" s="91"/>
      <c r="L4108" s="71" t="s">
        <v>2</v>
      </c>
    </row>
    <row r="4109" spans="1:12" x14ac:dyDescent="0.25">
      <c r="A4109" s="155" t="s">
        <v>13708</v>
      </c>
      <c r="B4109" s="91" t="s">
        <v>13709</v>
      </c>
      <c r="C4109" s="91" t="s">
        <v>9237</v>
      </c>
      <c r="D4109" s="91" t="s">
        <v>11323</v>
      </c>
      <c r="E4109" s="91">
        <v>10</v>
      </c>
      <c r="F4109" s="91">
        <v>352</v>
      </c>
      <c r="G4109" s="91">
        <v>240</v>
      </c>
      <c r="H4109" s="91">
        <v>120</v>
      </c>
      <c r="I4109" s="149"/>
      <c r="J4109" s="91"/>
      <c r="K4109" s="91"/>
      <c r="L4109" s="71" t="s">
        <v>2</v>
      </c>
    </row>
    <row r="4110" spans="1:12" x14ac:dyDescent="0.25">
      <c r="A4110" s="156" t="s">
        <v>16647</v>
      </c>
      <c r="B4110" s="91" t="s">
        <v>13710</v>
      </c>
      <c r="C4110" s="91" t="s">
        <v>9237</v>
      </c>
      <c r="D4110" s="91" t="s">
        <v>11328</v>
      </c>
      <c r="E4110" s="91">
        <v>10</v>
      </c>
      <c r="F4110" s="91">
        <v>352</v>
      </c>
      <c r="G4110" s="91">
        <v>240</v>
      </c>
      <c r="H4110" s="91">
        <v>24</v>
      </c>
      <c r="I4110" s="150"/>
      <c r="J4110" s="91"/>
      <c r="K4110" s="91"/>
      <c r="L4110" s="71" t="s">
        <v>2</v>
      </c>
    </row>
    <row r="4111" spans="1:12" x14ac:dyDescent="0.25">
      <c r="A4111" s="155" t="s">
        <v>16648</v>
      </c>
      <c r="B4111" s="91" t="s">
        <v>13711</v>
      </c>
      <c r="C4111" s="91" t="s">
        <v>9237</v>
      </c>
      <c r="D4111" s="91" t="s">
        <v>11328</v>
      </c>
      <c r="E4111" s="91">
        <v>10</v>
      </c>
      <c r="F4111" s="91">
        <v>352</v>
      </c>
      <c r="G4111" s="91">
        <v>240</v>
      </c>
      <c r="H4111" s="91">
        <v>30</v>
      </c>
      <c r="I4111" s="149"/>
      <c r="J4111" s="91"/>
      <c r="K4111" s="91"/>
      <c r="L4111" s="71" t="s">
        <v>2</v>
      </c>
    </row>
    <row r="4112" spans="1:12" x14ac:dyDescent="0.25">
      <c r="A4112" s="156" t="s">
        <v>16649</v>
      </c>
      <c r="B4112" s="91" t="s">
        <v>13712</v>
      </c>
      <c r="C4112" s="91" t="s">
        <v>9237</v>
      </c>
      <c r="D4112" s="91" t="s">
        <v>11328</v>
      </c>
      <c r="E4112" s="91">
        <v>10</v>
      </c>
      <c r="F4112" s="91">
        <v>352</v>
      </c>
      <c r="G4112" s="91">
        <v>240</v>
      </c>
      <c r="H4112" s="91">
        <v>60</v>
      </c>
      <c r="I4112" s="150"/>
      <c r="J4112" s="91"/>
      <c r="K4112" s="91"/>
      <c r="L4112" s="71" t="s">
        <v>2</v>
      </c>
    </row>
    <row r="4113" spans="1:12" x14ac:dyDescent="0.25">
      <c r="A4113" s="155" t="s">
        <v>16650</v>
      </c>
      <c r="B4113" s="91" t="s">
        <v>13713</v>
      </c>
      <c r="C4113" s="91" t="s">
        <v>9237</v>
      </c>
      <c r="D4113" s="91" t="s">
        <v>11328</v>
      </c>
      <c r="E4113" s="91">
        <v>10</v>
      </c>
      <c r="F4113" s="91">
        <v>352</v>
      </c>
      <c r="G4113" s="91">
        <v>240</v>
      </c>
      <c r="H4113" s="91">
        <v>120</v>
      </c>
      <c r="I4113" s="149"/>
      <c r="J4113" s="91"/>
      <c r="K4113" s="91"/>
      <c r="L4113" s="71" t="s">
        <v>2</v>
      </c>
    </row>
    <row r="4114" spans="1:12" x14ac:dyDescent="0.25">
      <c r="A4114" s="156" t="s">
        <v>16651</v>
      </c>
      <c r="B4114" s="91" t="s">
        <v>13714</v>
      </c>
      <c r="C4114" s="91" t="s">
        <v>9237</v>
      </c>
      <c r="D4114" s="91" t="s">
        <v>11333</v>
      </c>
      <c r="E4114" s="91">
        <v>10</v>
      </c>
      <c r="F4114" s="91">
        <v>352</v>
      </c>
      <c r="G4114" s="91">
        <v>240</v>
      </c>
      <c r="H4114" s="91">
        <v>24</v>
      </c>
      <c r="I4114" s="150"/>
      <c r="J4114" s="91"/>
      <c r="K4114" s="91"/>
      <c r="L4114" s="71" t="s">
        <v>2</v>
      </c>
    </row>
    <row r="4115" spans="1:12" x14ac:dyDescent="0.25">
      <c r="A4115" s="155" t="s">
        <v>16652</v>
      </c>
      <c r="B4115" s="91" t="s">
        <v>13715</v>
      </c>
      <c r="C4115" s="91" t="s">
        <v>9237</v>
      </c>
      <c r="D4115" s="91" t="s">
        <v>11333</v>
      </c>
      <c r="E4115" s="91">
        <v>10</v>
      </c>
      <c r="F4115" s="91">
        <v>352</v>
      </c>
      <c r="G4115" s="91">
        <v>240</v>
      </c>
      <c r="H4115" s="91">
        <v>30</v>
      </c>
      <c r="I4115" s="149"/>
      <c r="J4115" s="91"/>
      <c r="K4115" s="91"/>
      <c r="L4115" s="71" t="s">
        <v>2</v>
      </c>
    </row>
    <row r="4116" spans="1:12" x14ac:dyDescent="0.25">
      <c r="A4116" s="156" t="s">
        <v>16653</v>
      </c>
      <c r="B4116" s="91" t="s">
        <v>13716</v>
      </c>
      <c r="C4116" s="91" t="s">
        <v>9237</v>
      </c>
      <c r="D4116" s="91" t="s">
        <v>11333</v>
      </c>
      <c r="E4116" s="91">
        <v>10</v>
      </c>
      <c r="F4116" s="91">
        <v>352</v>
      </c>
      <c r="G4116" s="91">
        <v>240</v>
      </c>
      <c r="H4116" s="91">
        <v>60</v>
      </c>
      <c r="I4116" s="150"/>
      <c r="J4116" s="91"/>
      <c r="K4116" s="91"/>
      <c r="L4116" s="71" t="s">
        <v>2</v>
      </c>
    </row>
    <row r="4117" spans="1:12" x14ac:dyDescent="0.25">
      <c r="A4117" s="155" t="s">
        <v>16654</v>
      </c>
      <c r="B4117" s="91" t="s">
        <v>13717</v>
      </c>
      <c r="C4117" s="91" t="s">
        <v>9237</v>
      </c>
      <c r="D4117" s="91" t="s">
        <v>11333</v>
      </c>
      <c r="E4117" s="91">
        <v>10</v>
      </c>
      <c r="F4117" s="91">
        <v>352</v>
      </c>
      <c r="G4117" s="91">
        <v>240</v>
      </c>
      <c r="H4117" s="91">
        <v>120</v>
      </c>
      <c r="I4117" s="149"/>
      <c r="J4117" s="91"/>
      <c r="K4117" s="91"/>
      <c r="L4117" s="71" t="s">
        <v>2</v>
      </c>
    </row>
    <row r="4118" spans="1:12" x14ac:dyDescent="0.25">
      <c r="A4118" s="156" t="s">
        <v>16655</v>
      </c>
      <c r="B4118" s="91" t="s">
        <v>13718</v>
      </c>
      <c r="C4118" s="91" t="s">
        <v>9237</v>
      </c>
      <c r="D4118" s="91" t="s">
        <v>11338</v>
      </c>
      <c r="E4118" s="91">
        <v>12</v>
      </c>
      <c r="F4118" s="91">
        <v>352</v>
      </c>
      <c r="G4118" s="91">
        <v>240</v>
      </c>
      <c r="H4118" s="91">
        <v>24</v>
      </c>
      <c r="I4118" s="150"/>
      <c r="J4118" s="91"/>
      <c r="K4118" s="91"/>
      <c r="L4118" s="71" t="s">
        <v>2</v>
      </c>
    </row>
    <row r="4119" spans="1:12" x14ac:dyDescent="0.25">
      <c r="A4119" s="155" t="s">
        <v>16656</v>
      </c>
      <c r="B4119" s="91" t="s">
        <v>13719</v>
      </c>
      <c r="C4119" s="91" t="s">
        <v>9237</v>
      </c>
      <c r="D4119" s="91" t="s">
        <v>11338</v>
      </c>
      <c r="E4119" s="91">
        <v>12</v>
      </c>
      <c r="F4119" s="91">
        <v>352</v>
      </c>
      <c r="G4119" s="91">
        <v>240</v>
      </c>
      <c r="H4119" s="91">
        <v>30</v>
      </c>
      <c r="I4119" s="149"/>
      <c r="J4119" s="91"/>
      <c r="K4119" s="91"/>
      <c r="L4119" s="71" t="s">
        <v>2</v>
      </c>
    </row>
    <row r="4120" spans="1:12" x14ac:dyDescent="0.25">
      <c r="A4120" s="156" t="s">
        <v>16657</v>
      </c>
      <c r="B4120" s="91" t="s">
        <v>13720</v>
      </c>
      <c r="C4120" s="91" t="s">
        <v>9237</v>
      </c>
      <c r="D4120" s="91" t="s">
        <v>11338</v>
      </c>
      <c r="E4120" s="91">
        <v>12</v>
      </c>
      <c r="F4120" s="91">
        <v>352</v>
      </c>
      <c r="G4120" s="91">
        <v>240</v>
      </c>
      <c r="H4120" s="91">
        <v>60</v>
      </c>
      <c r="I4120" s="150"/>
      <c r="J4120" s="91"/>
      <c r="K4120" s="91"/>
      <c r="L4120" s="71" t="s">
        <v>2</v>
      </c>
    </row>
    <row r="4121" spans="1:12" x14ac:dyDescent="0.25">
      <c r="A4121" s="155" t="s">
        <v>16658</v>
      </c>
      <c r="B4121" s="91" t="s">
        <v>13721</v>
      </c>
      <c r="C4121" s="91" t="s">
        <v>9237</v>
      </c>
      <c r="D4121" s="91" t="s">
        <v>11338</v>
      </c>
      <c r="E4121" s="91">
        <v>12</v>
      </c>
      <c r="F4121" s="91">
        <v>352</v>
      </c>
      <c r="G4121" s="91">
        <v>240</v>
      </c>
      <c r="H4121" s="91">
        <v>120</v>
      </c>
      <c r="I4121" s="149"/>
      <c r="J4121" s="91"/>
      <c r="K4121" s="91"/>
      <c r="L4121" s="71" t="s">
        <v>2</v>
      </c>
    </row>
    <row r="4122" spans="1:12" x14ac:dyDescent="0.25">
      <c r="A4122" s="156" t="s">
        <v>16659</v>
      </c>
      <c r="B4122" s="91" t="s">
        <v>13722</v>
      </c>
      <c r="C4122" s="91" t="s">
        <v>9237</v>
      </c>
      <c r="D4122" s="91" t="s">
        <v>11343</v>
      </c>
      <c r="E4122" s="91">
        <v>12</v>
      </c>
      <c r="F4122" s="91">
        <v>352</v>
      </c>
      <c r="G4122" s="91">
        <v>240</v>
      </c>
      <c r="H4122" s="91">
        <v>24</v>
      </c>
      <c r="I4122" s="150"/>
      <c r="J4122" s="91"/>
      <c r="K4122" s="91"/>
      <c r="L4122" s="71" t="s">
        <v>2</v>
      </c>
    </row>
    <row r="4123" spans="1:12" x14ac:dyDescent="0.25">
      <c r="A4123" s="155" t="s">
        <v>16660</v>
      </c>
      <c r="B4123" s="91" t="s">
        <v>13723</v>
      </c>
      <c r="C4123" s="91" t="s">
        <v>9237</v>
      </c>
      <c r="D4123" s="91" t="s">
        <v>11343</v>
      </c>
      <c r="E4123" s="91">
        <v>12</v>
      </c>
      <c r="F4123" s="91">
        <v>352</v>
      </c>
      <c r="G4123" s="91">
        <v>240</v>
      </c>
      <c r="H4123" s="91">
        <v>30</v>
      </c>
      <c r="I4123" s="149"/>
      <c r="J4123" s="91"/>
      <c r="K4123" s="91"/>
      <c r="L4123" s="71" t="s">
        <v>2</v>
      </c>
    </row>
    <row r="4124" spans="1:12" x14ac:dyDescent="0.25">
      <c r="A4124" s="156" t="s">
        <v>16661</v>
      </c>
      <c r="B4124" s="91" t="s">
        <v>13724</v>
      </c>
      <c r="C4124" s="91" t="s">
        <v>9237</v>
      </c>
      <c r="D4124" s="91" t="s">
        <v>11343</v>
      </c>
      <c r="E4124" s="91">
        <v>12</v>
      </c>
      <c r="F4124" s="91">
        <v>352</v>
      </c>
      <c r="G4124" s="91">
        <v>240</v>
      </c>
      <c r="H4124" s="91">
        <v>60</v>
      </c>
      <c r="I4124" s="150"/>
      <c r="J4124" s="91"/>
      <c r="K4124" s="91"/>
      <c r="L4124" s="71" t="s">
        <v>2</v>
      </c>
    </row>
    <row r="4125" spans="1:12" x14ac:dyDescent="0.25">
      <c r="A4125" s="155" t="s">
        <v>16662</v>
      </c>
      <c r="B4125" s="91" t="s">
        <v>13725</v>
      </c>
      <c r="C4125" s="91" t="s">
        <v>9237</v>
      </c>
      <c r="D4125" s="91" t="s">
        <v>11343</v>
      </c>
      <c r="E4125" s="91">
        <v>12</v>
      </c>
      <c r="F4125" s="91">
        <v>352</v>
      </c>
      <c r="G4125" s="91">
        <v>240</v>
      </c>
      <c r="H4125" s="91">
        <v>120</v>
      </c>
      <c r="I4125" s="149"/>
      <c r="J4125" s="91"/>
      <c r="K4125" s="91"/>
      <c r="L4125" s="71" t="s">
        <v>2</v>
      </c>
    </row>
    <row r="4126" spans="1:12" x14ac:dyDescent="0.25">
      <c r="A4126" s="156" t="s">
        <v>16663</v>
      </c>
      <c r="B4126" s="91" t="s">
        <v>13726</v>
      </c>
      <c r="C4126" s="91" t="s">
        <v>9237</v>
      </c>
      <c r="D4126" s="91" t="s">
        <v>11348</v>
      </c>
      <c r="E4126" s="91">
        <v>12</v>
      </c>
      <c r="F4126" s="91">
        <v>352</v>
      </c>
      <c r="G4126" s="91">
        <v>240</v>
      </c>
      <c r="H4126" s="91">
        <v>24</v>
      </c>
      <c r="I4126" s="150"/>
      <c r="J4126" s="91"/>
      <c r="K4126" s="91"/>
      <c r="L4126" s="71" t="s">
        <v>2</v>
      </c>
    </row>
    <row r="4127" spans="1:12" x14ac:dyDescent="0.25">
      <c r="A4127" s="155" t="s">
        <v>16664</v>
      </c>
      <c r="B4127" s="91" t="s">
        <v>13727</v>
      </c>
      <c r="C4127" s="91" t="s">
        <v>9237</v>
      </c>
      <c r="D4127" s="91" t="s">
        <v>11348</v>
      </c>
      <c r="E4127" s="91">
        <v>12</v>
      </c>
      <c r="F4127" s="91">
        <v>352</v>
      </c>
      <c r="G4127" s="91">
        <v>240</v>
      </c>
      <c r="H4127" s="91">
        <v>30</v>
      </c>
      <c r="I4127" s="149"/>
      <c r="J4127" s="91"/>
      <c r="K4127" s="91"/>
      <c r="L4127" s="71" t="s">
        <v>2</v>
      </c>
    </row>
    <row r="4128" spans="1:12" x14ac:dyDescent="0.25">
      <c r="A4128" s="156" t="s">
        <v>16665</v>
      </c>
      <c r="B4128" s="91" t="s">
        <v>13728</v>
      </c>
      <c r="C4128" s="91" t="s">
        <v>9237</v>
      </c>
      <c r="D4128" s="91" t="s">
        <v>11348</v>
      </c>
      <c r="E4128" s="91">
        <v>12</v>
      </c>
      <c r="F4128" s="91">
        <v>352</v>
      </c>
      <c r="G4128" s="91">
        <v>240</v>
      </c>
      <c r="H4128" s="91">
        <v>60</v>
      </c>
      <c r="I4128" s="150"/>
      <c r="J4128" s="91"/>
      <c r="K4128" s="91"/>
      <c r="L4128" s="71" t="s">
        <v>2</v>
      </c>
    </row>
    <row r="4129" spans="1:12" x14ac:dyDescent="0.25">
      <c r="A4129" s="155" t="s">
        <v>16666</v>
      </c>
      <c r="B4129" s="91" t="s">
        <v>13729</v>
      </c>
      <c r="C4129" s="91" t="s">
        <v>9237</v>
      </c>
      <c r="D4129" s="91" t="s">
        <v>11348</v>
      </c>
      <c r="E4129" s="91">
        <v>12</v>
      </c>
      <c r="F4129" s="91">
        <v>352</v>
      </c>
      <c r="G4129" s="91">
        <v>240</v>
      </c>
      <c r="H4129" s="91">
        <v>120</v>
      </c>
      <c r="I4129" s="149"/>
      <c r="J4129" s="91"/>
      <c r="K4129" s="91"/>
      <c r="L4129" s="71" t="s">
        <v>2</v>
      </c>
    </row>
    <row r="4130" spans="1:12" x14ac:dyDescent="0.25">
      <c r="A4130" s="156" t="s">
        <v>16667</v>
      </c>
      <c r="B4130" s="91" t="s">
        <v>13730</v>
      </c>
      <c r="C4130" s="91" t="s">
        <v>9237</v>
      </c>
      <c r="D4130" s="91" t="s">
        <v>11299</v>
      </c>
      <c r="E4130" s="91">
        <v>8</v>
      </c>
      <c r="F4130" s="91">
        <v>1080</v>
      </c>
      <c r="G4130" s="91">
        <v>1080</v>
      </c>
      <c r="H4130" s="91">
        <v>24</v>
      </c>
      <c r="I4130" s="150"/>
      <c r="J4130" s="91"/>
      <c r="K4130" s="91"/>
      <c r="L4130" s="71" t="s">
        <v>2</v>
      </c>
    </row>
    <row r="4131" spans="1:12" x14ac:dyDescent="0.25">
      <c r="A4131" s="155" t="s">
        <v>16668</v>
      </c>
      <c r="B4131" s="91" t="s">
        <v>13731</v>
      </c>
      <c r="C4131" s="91" t="s">
        <v>9237</v>
      </c>
      <c r="D4131" s="91" t="s">
        <v>11299</v>
      </c>
      <c r="E4131" s="91">
        <v>8</v>
      </c>
      <c r="F4131" s="91">
        <v>1080</v>
      </c>
      <c r="G4131" s="91">
        <v>1080</v>
      </c>
      <c r="H4131" s="91">
        <v>30</v>
      </c>
      <c r="I4131" s="149"/>
      <c r="J4131" s="91"/>
      <c r="K4131" s="91"/>
      <c r="L4131" s="71" t="s">
        <v>2</v>
      </c>
    </row>
    <row r="4132" spans="1:12" x14ac:dyDescent="0.25">
      <c r="A4132" s="156" t="s">
        <v>16669</v>
      </c>
      <c r="B4132" s="91" t="s">
        <v>13732</v>
      </c>
      <c r="C4132" s="91" t="s">
        <v>9237</v>
      </c>
      <c r="D4132" s="91" t="s">
        <v>11299</v>
      </c>
      <c r="E4132" s="91">
        <v>8</v>
      </c>
      <c r="F4132" s="91">
        <v>1080</v>
      </c>
      <c r="G4132" s="91">
        <v>1080</v>
      </c>
      <c r="H4132" s="91">
        <v>60</v>
      </c>
      <c r="I4132" s="150"/>
      <c r="J4132" s="91"/>
      <c r="K4132" s="91"/>
      <c r="L4132" s="71" t="s">
        <v>2</v>
      </c>
    </row>
    <row r="4133" spans="1:12" x14ac:dyDescent="0.25">
      <c r="A4133" s="155" t="s">
        <v>16670</v>
      </c>
      <c r="B4133" s="91" t="s">
        <v>13733</v>
      </c>
      <c r="C4133" s="91" t="s">
        <v>9237</v>
      </c>
      <c r="D4133" s="91" t="s">
        <v>11299</v>
      </c>
      <c r="E4133" s="91">
        <v>8</v>
      </c>
      <c r="F4133" s="91">
        <v>1080</v>
      </c>
      <c r="G4133" s="91">
        <v>1080</v>
      </c>
      <c r="H4133" s="91">
        <v>120</v>
      </c>
      <c r="I4133" s="149"/>
      <c r="J4133" s="91"/>
      <c r="K4133" s="91"/>
      <c r="L4133" s="71" t="s">
        <v>2</v>
      </c>
    </row>
    <row r="4134" spans="1:12" x14ac:dyDescent="0.25">
      <c r="A4134" s="156" t="s">
        <v>16671</v>
      </c>
      <c r="B4134" s="91" t="s">
        <v>13734</v>
      </c>
      <c r="C4134" s="91" t="s">
        <v>9237</v>
      </c>
      <c r="D4134" s="91" t="s">
        <v>9984</v>
      </c>
      <c r="E4134" s="91">
        <v>8</v>
      </c>
      <c r="F4134" s="91">
        <v>1080</v>
      </c>
      <c r="G4134" s="91">
        <v>1080</v>
      </c>
      <c r="H4134" s="91">
        <v>24</v>
      </c>
      <c r="I4134" s="150"/>
      <c r="J4134" s="91"/>
      <c r="K4134" s="91"/>
      <c r="L4134" s="71" t="s">
        <v>2</v>
      </c>
    </row>
    <row r="4135" spans="1:12" x14ac:dyDescent="0.25">
      <c r="A4135" s="155" t="s">
        <v>16672</v>
      </c>
      <c r="B4135" s="91" t="s">
        <v>13735</v>
      </c>
      <c r="C4135" s="91" t="s">
        <v>9237</v>
      </c>
      <c r="D4135" s="91" t="s">
        <v>9984</v>
      </c>
      <c r="E4135" s="91">
        <v>8</v>
      </c>
      <c r="F4135" s="91">
        <v>1080</v>
      </c>
      <c r="G4135" s="91">
        <v>1080</v>
      </c>
      <c r="H4135" s="91">
        <v>30</v>
      </c>
      <c r="I4135" s="149"/>
      <c r="J4135" s="91"/>
      <c r="K4135" s="91"/>
      <c r="L4135" s="71" t="s">
        <v>2</v>
      </c>
    </row>
    <row r="4136" spans="1:12" x14ac:dyDescent="0.25">
      <c r="A4136" s="156" t="s">
        <v>16673</v>
      </c>
      <c r="B4136" s="91" t="s">
        <v>13736</v>
      </c>
      <c r="C4136" s="91" t="s">
        <v>9237</v>
      </c>
      <c r="D4136" s="91" t="s">
        <v>9984</v>
      </c>
      <c r="E4136" s="91">
        <v>8</v>
      </c>
      <c r="F4136" s="91">
        <v>1080</v>
      </c>
      <c r="G4136" s="91">
        <v>1080</v>
      </c>
      <c r="H4136" s="91">
        <v>60</v>
      </c>
      <c r="I4136" s="150"/>
      <c r="J4136" s="91"/>
      <c r="K4136" s="91"/>
      <c r="L4136" s="71" t="s">
        <v>2</v>
      </c>
    </row>
    <row r="4137" spans="1:12" x14ac:dyDescent="0.25">
      <c r="A4137" s="155" t="s">
        <v>16674</v>
      </c>
      <c r="B4137" s="91" t="s">
        <v>13737</v>
      </c>
      <c r="C4137" s="91" t="s">
        <v>9237</v>
      </c>
      <c r="D4137" s="91" t="s">
        <v>9984</v>
      </c>
      <c r="E4137" s="91">
        <v>8</v>
      </c>
      <c r="F4137" s="91">
        <v>1080</v>
      </c>
      <c r="G4137" s="91">
        <v>1080</v>
      </c>
      <c r="H4137" s="91">
        <v>120</v>
      </c>
      <c r="I4137" s="149"/>
      <c r="J4137" s="91"/>
      <c r="K4137" s="91"/>
      <c r="L4137" s="71" t="s">
        <v>2</v>
      </c>
    </row>
    <row r="4138" spans="1:12" x14ac:dyDescent="0.25">
      <c r="A4138" s="156" t="s">
        <v>16675</v>
      </c>
      <c r="B4138" s="91" t="s">
        <v>13738</v>
      </c>
      <c r="C4138" s="91" t="s">
        <v>9237</v>
      </c>
      <c r="D4138" s="91" t="s">
        <v>11308</v>
      </c>
      <c r="E4138" s="91">
        <v>8</v>
      </c>
      <c r="F4138" s="91">
        <v>1080</v>
      </c>
      <c r="G4138" s="91">
        <v>1080</v>
      </c>
      <c r="H4138" s="91">
        <v>24</v>
      </c>
      <c r="I4138" s="150"/>
      <c r="J4138" s="91"/>
      <c r="K4138" s="91"/>
      <c r="L4138" s="71" t="s">
        <v>2</v>
      </c>
    </row>
    <row r="4139" spans="1:12" x14ac:dyDescent="0.25">
      <c r="A4139" s="155" t="s">
        <v>16676</v>
      </c>
      <c r="B4139" s="91" t="s">
        <v>13739</v>
      </c>
      <c r="C4139" s="91" t="s">
        <v>9237</v>
      </c>
      <c r="D4139" s="91" t="s">
        <v>11308</v>
      </c>
      <c r="E4139" s="91">
        <v>8</v>
      </c>
      <c r="F4139" s="91">
        <v>1080</v>
      </c>
      <c r="G4139" s="91">
        <v>1080</v>
      </c>
      <c r="H4139" s="91">
        <v>30</v>
      </c>
      <c r="I4139" s="149"/>
      <c r="J4139" s="91"/>
      <c r="K4139" s="91"/>
      <c r="L4139" s="71" t="s">
        <v>2</v>
      </c>
    </row>
    <row r="4140" spans="1:12" x14ac:dyDescent="0.25">
      <c r="A4140" s="156" t="s">
        <v>16677</v>
      </c>
      <c r="B4140" s="91" t="s">
        <v>13740</v>
      </c>
      <c r="C4140" s="91" t="s">
        <v>9237</v>
      </c>
      <c r="D4140" s="91" t="s">
        <v>11308</v>
      </c>
      <c r="E4140" s="91">
        <v>8</v>
      </c>
      <c r="F4140" s="91">
        <v>1080</v>
      </c>
      <c r="G4140" s="91">
        <v>1080</v>
      </c>
      <c r="H4140" s="91">
        <v>60</v>
      </c>
      <c r="I4140" s="150"/>
      <c r="J4140" s="91"/>
      <c r="K4140" s="91"/>
      <c r="L4140" s="71" t="s">
        <v>2</v>
      </c>
    </row>
    <row r="4141" spans="1:12" x14ac:dyDescent="0.25">
      <c r="A4141" s="155" t="s">
        <v>16678</v>
      </c>
      <c r="B4141" s="91" t="s">
        <v>13741</v>
      </c>
      <c r="C4141" s="91" t="s">
        <v>9237</v>
      </c>
      <c r="D4141" s="91" t="s">
        <v>11308</v>
      </c>
      <c r="E4141" s="91">
        <v>8</v>
      </c>
      <c r="F4141" s="91">
        <v>1080</v>
      </c>
      <c r="G4141" s="91">
        <v>1080</v>
      </c>
      <c r="H4141" s="91">
        <v>120</v>
      </c>
      <c r="I4141" s="149"/>
      <c r="J4141" s="91"/>
      <c r="K4141" s="91"/>
      <c r="L4141" s="71" t="s">
        <v>2</v>
      </c>
    </row>
    <row r="4142" spans="1:12" x14ac:dyDescent="0.25">
      <c r="A4142" s="156" t="s">
        <v>16679</v>
      </c>
      <c r="B4142" s="91" t="s">
        <v>13742</v>
      </c>
      <c r="C4142" s="91" t="s">
        <v>9237</v>
      </c>
      <c r="D4142" s="91" t="s">
        <v>11313</v>
      </c>
      <c r="E4142" s="91">
        <v>8</v>
      </c>
      <c r="F4142" s="91">
        <v>1080</v>
      </c>
      <c r="G4142" s="91">
        <v>1080</v>
      </c>
      <c r="H4142" s="91">
        <v>24</v>
      </c>
      <c r="I4142" s="150"/>
      <c r="J4142" s="91"/>
      <c r="K4142" s="91"/>
      <c r="L4142" s="71" t="s">
        <v>2</v>
      </c>
    </row>
    <row r="4143" spans="1:12" x14ac:dyDescent="0.25">
      <c r="A4143" s="155" t="s">
        <v>16680</v>
      </c>
      <c r="B4143" s="91" t="s">
        <v>13743</v>
      </c>
      <c r="C4143" s="91" t="s">
        <v>9237</v>
      </c>
      <c r="D4143" s="91" t="s">
        <v>11313</v>
      </c>
      <c r="E4143" s="91">
        <v>8</v>
      </c>
      <c r="F4143" s="91">
        <v>1080</v>
      </c>
      <c r="G4143" s="91">
        <v>1080</v>
      </c>
      <c r="H4143" s="91">
        <v>30</v>
      </c>
      <c r="I4143" s="149"/>
      <c r="J4143" s="91"/>
      <c r="K4143" s="91"/>
      <c r="L4143" s="71" t="s">
        <v>2</v>
      </c>
    </row>
    <row r="4144" spans="1:12" x14ac:dyDescent="0.25">
      <c r="A4144" s="156" t="s">
        <v>16681</v>
      </c>
      <c r="B4144" s="91" t="s">
        <v>13744</v>
      </c>
      <c r="C4144" s="91" t="s">
        <v>9237</v>
      </c>
      <c r="D4144" s="91" t="s">
        <v>11313</v>
      </c>
      <c r="E4144" s="91">
        <v>8</v>
      </c>
      <c r="F4144" s="91">
        <v>1080</v>
      </c>
      <c r="G4144" s="91">
        <v>1080</v>
      </c>
      <c r="H4144" s="91">
        <v>60</v>
      </c>
      <c r="I4144" s="150"/>
      <c r="J4144" s="91"/>
      <c r="K4144" s="91"/>
      <c r="L4144" s="71" t="s">
        <v>2</v>
      </c>
    </row>
    <row r="4145" spans="1:12" x14ac:dyDescent="0.25">
      <c r="A4145" s="155" t="s">
        <v>16682</v>
      </c>
      <c r="B4145" s="91" t="s">
        <v>13745</v>
      </c>
      <c r="C4145" s="91" t="s">
        <v>9237</v>
      </c>
      <c r="D4145" s="91" t="s">
        <v>11313</v>
      </c>
      <c r="E4145" s="91">
        <v>8</v>
      </c>
      <c r="F4145" s="91">
        <v>1080</v>
      </c>
      <c r="G4145" s="91">
        <v>1080</v>
      </c>
      <c r="H4145" s="91">
        <v>120</v>
      </c>
      <c r="I4145" s="149"/>
      <c r="J4145" s="91"/>
      <c r="K4145" s="91"/>
      <c r="L4145" s="71" t="s">
        <v>2</v>
      </c>
    </row>
    <row r="4146" spans="1:12" x14ac:dyDescent="0.25">
      <c r="A4146" s="156" t="s">
        <v>16683</v>
      </c>
      <c r="B4146" s="91" t="s">
        <v>13746</v>
      </c>
      <c r="C4146" s="91" t="s">
        <v>9237</v>
      </c>
      <c r="D4146" s="91" t="s">
        <v>11318</v>
      </c>
      <c r="E4146" s="91">
        <v>10</v>
      </c>
      <c r="F4146" s="91">
        <v>1080</v>
      </c>
      <c r="G4146" s="91">
        <v>1080</v>
      </c>
      <c r="H4146" s="91">
        <v>24</v>
      </c>
      <c r="I4146" s="150"/>
      <c r="J4146" s="91"/>
      <c r="K4146" s="91"/>
      <c r="L4146" s="71" t="s">
        <v>2</v>
      </c>
    </row>
    <row r="4147" spans="1:12" x14ac:dyDescent="0.25">
      <c r="A4147" s="155" t="s">
        <v>16684</v>
      </c>
      <c r="B4147" s="91" t="s">
        <v>13747</v>
      </c>
      <c r="C4147" s="91" t="s">
        <v>9237</v>
      </c>
      <c r="D4147" s="91" t="s">
        <v>11318</v>
      </c>
      <c r="E4147" s="91">
        <v>10</v>
      </c>
      <c r="F4147" s="91">
        <v>1080</v>
      </c>
      <c r="G4147" s="91">
        <v>1080</v>
      </c>
      <c r="H4147" s="91">
        <v>30</v>
      </c>
      <c r="I4147" s="149"/>
      <c r="J4147" s="91"/>
      <c r="K4147" s="91"/>
      <c r="L4147" s="71" t="s">
        <v>2</v>
      </c>
    </row>
    <row r="4148" spans="1:12" x14ac:dyDescent="0.25">
      <c r="A4148" s="156" t="s">
        <v>16685</v>
      </c>
      <c r="B4148" s="91" t="s">
        <v>13748</v>
      </c>
      <c r="C4148" s="91" t="s">
        <v>9237</v>
      </c>
      <c r="D4148" s="91" t="s">
        <v>11318</v>
      </c>
      <c r="E4148" s="91">
        <v>10</v>
      </c>
      <c r="F4148" s="91">
        <v>1080</v>
      </c>
      <c r="G4148" s="91">
        <v>1080</v>
      </c>
      <c r="H4148" s="91">
        <v>60</v>
      </c>
      <c r="I4148" s="150"/>
      <c r="J4148" s="91"/>
      <c r="K4148" s="91"/>
      <c r="L4148" s="71" t="s">
        <v>2</v>
      </c>
    </row>
    <row r="4149" spans="1:12" x14ac:dyDescent="0.25">
      <c r="A4149" s="155" t="s">
        <v>16686</v>
      </c>
      <c r="B4149" s="91" t="s">
        <v>13749</v>
      </c>
      <c r="C4149" s="91" t="s">
        <v>9237</v>
      </c>
      <c r="D4149" s="91" t="s">
        <v>11318</v>
      </c>
      <c r="E4149" s="91">
        <v>10</v>
      </c>
      <c r="F4149" s="91">
        <v>1080</v>
      </c>
      <c r="G4149" s="91">
        <v>1080</v>
      </c>
      <c r="H4149" s="91">
        <v>120</v>
      </c>
      <c r="I4149" s="149"/>
      <c r="J4149" s="91"/>
      <c r="K4149" s="91"/>
      <c r="L4149" s="71" t="s">
        <v>2</v>
      </c>
    </row>
    <row r="4150" spans="1:12" x14ac:dyDescent="0.25">
      <c r="A4150" s="156" t="s">
        <v>13750</v>
      </c>
      <c r="B4150" s="91" t="s">
        <v>13751</v>
      </c>
      <c r="C4150" s="91" t="s">
        <v>9237</v>
      </c>
      <c r="D4150" s="91" t="s">
        <v>11323</v>
      </c>
      <c r="E4150" s="91">
        <v>10</v>
      </c>
      <c r="F4150" s="91">
        <v>1080</v>
      </c>
      <c r="G4150" s="91">
        <v>1080</v>
      </c>
      <c r="H4150" s="91">
        <v>24</v>
      </c>
      <c r="I4150" s="150"/>
      <c r="J4150" s="91"/>
      <c r="K4150" s="91"/>
      <c r="L4150" s="71" t="s">
        <v>2</v>
      </c>
    </row>
    <row r="4151" spans="1:12" x14ac:dyDescent="0.25">
      <c r="A4151" s="155" t="s">
        <v>13752</v>
      </c>
      <c r="B4151" s="91" t="s">
        <v>13753</v>
      </c>
      <c r="C4151" s="91" t="s">
        <v>9237</v>
      </c>
      <c r="D4151" s="91" t="s">
        <v>11323</v>
      </c>
      <c r="E4151" s="91">
        <v>10</v>
      </c>
      <c r="F4151" s="91">
        <v>1080</v>
      </c>
      <c r="G4151" s="91">
        <v>1080</v>
      </c>
      <c r="H4151" s="91">
        <v>30</v>
      </c>
      <c r="I4151" s="149"/>
      <c r="J4151" s="91"/>
      <c r="K4151" s="91"/>
      <c r="L4151" s="71" t="s">
        <v>2</v>
      </c>
    </row>
    <row r="4152" spans="1:12" x14ac:dyDescent="0.25">
      <c r="A4152" s="156" t="s">
        <v>13754</v>
      </c>
      <c r="B4152" s="91" t="s">
        <v>13755</v>
      </c>
      <c r="C4152" s="91" t="s">
        <v>9237</v>
      </c>
      <c r="D4152" s="91" t="s">
        <v>11323</v>
      </c>
      <c r="E4152" s="91">
        <v>10</v>
      </c>
      <c r="F4152" s="91">
        <v>1080</v>
      </c>
      <c r="G4152" s="91">
        <v>1080</v>
      </c>
      <c r="H4152" s="91">
        <v>60</v>
      </c>
      <c r="I4152" s="150"/>
      <c r="J4152" s="91"/>
      <c r="K4152" s="91"/>
      <c r="L4152" s="71" t="s">
        <v>2</v>
      </c>
    </row>
    <row r="4153" spans="1:12" x14ac:dyDescent="0.25">
      <c r="A4153" s="155" t="s">
        <v>13756</v>
      </c>
      <c r="B4153" s="91" t="s">
        <v>13757</v>
      </c>
      <c r="C4153" s="91" t="s">
        <v>9237</v>
      </c>
      <c r="D4153" s="91" t="s">
        <v>11323</v>
      </c>
      <c r="E4153" s="91">
        <v>10</v>
      </c>
      <c r="F4153" s="91">
        <v>1080</v>
      </c>
      <c r="G4153" s="91">
        <v>1080</v>
      </c>
      <c r="H4153" s="91">
        <v>120</v>
      </c>
      <c r="I4153" s="149"/>
      <c r="J4153" s="91"/>
      <c r="K4153" s="91"/>
      <c r="L4153" s="71" t="s">
        <v>2</v>
      </c>
    </row>
    <row r="4154" spans="1:12" x14ac:dyDescent="0.25">
      <c r="A4154" s="156" t="s">
        <v>16687</v>
      </c>
      <c r="B4154" s="91" t="s">
        <v>13758</v>
      </c>
      <c r="C4154" s="91" t="s">
        <v>9237</v>
      </c>
      <c r="D4154" s="91" t="s">
        <v>11328</v>
      </c>
      <c r="E4154" s="91">
        <v>10</v>
      </c>
      <c r="F4154" s="91">
        <v>1080</v>
      </c>
      <c r="G4154" s="91">
        <v>1080</v>
      </c>
      <c r="H4154" s="91">
        <v>24</v>
      </c>
      <c r="I4154" s="150"/>
      <c r="J4154" s="91"/>
      <c r="K4154" s="91"/>
      <c r="L4154" s="71" t="s">
        <v>2</v>
      </c>
    </row>
    <row r="4155" spans="1:12" x14ac:dyDescent="0.25">
      <c r="A4155" s="155" t="s">
        <v>16688</v>
      </c>
      <c r="B4155" s="91" t="s">
        <v>13759</v>
      </c>
      <c r="C4155" s="91" t="s">
        <v>9237</v>
      </c>
      <c r="D4155" s="91" t="s">
        <v>11328</v>
      </c>
      <c r="E4155" s="91">
        <v>10</v>
      </c>
      <c r="F4155" s="91">
        <v>1080</v>
      </c>
      <c r="G4155" s="91">
        <v>1080</v>
      </c>
      <c r="H4155" s="91">
        <v>30</v>
      </c>
      <c r="I4155" s="149"/>
      <c r="J4155" s="91"/>
      <c r="K4155" s="91"/>
      <c r="L4155" s="71" t="s">
        <v>2</v>
      </c>
    </row>
    <row r="4156" spans="1:12" x14ac:dyDescent="0.25">
      <c r="A4156" s="156" t="s">
        <v>16689</v>
      </c>
      <c r="B4156" s="91" t="s">
        <v>13760</v>
      </c>
      <c r="C4156" s="91" t="s">
        <v>9237</v>
      </c>
      <c r="D4156" s="91" t="s">
        <v>11328</v>
      </c>
      <c r="E4156" s="91">
        <v>10</v>
      </c>
      <c r="F4156" s="91">
        <v>1080</v>
      </c>
      <c r="G4156" s="91">
        <v>1080</v>
      </c>
      <c r="H4156" s="91">
        <v>60</v>
      </c>
      <c r="I4156" s="150"/>
      <c r="J4156" s="91"/>
      <c r="K4156" s="91"/>
      <c r="L4156" s="71" t="s">
        <v>2</v>
      </c>
    </row>
    <row r="4157" spans="1:12" x14ac:dyDescent="0.25">
      <c r="A4157" s="155" t="s">
        <v>16690</v>
      </c>
      <c r="B4157" s="91" t="s">
        <v>13761</v>
      </c>
      <c r="C4157" s="91" t="s">
        <v>9237</v>
      </c>
      <c r="D4157" s="91" t="s">
        <v>11328</v>
      </c>
      <c r="E4157" s="91">
        <v>10</v>
      </c>
      <c r="F4157" s="91">
        <v>1080</v>
      </c>
      <c r="G4157" s="91">
        <v>1080</v>
      </c>
      <c r="H4157" s="91">
        <v>120</v>
      </c>
      <c r="I4157" s="149"/>
      <c r="J4157" s="91"/>
      <c r="K4157" s="91"/>
      <c r="L4157" s="71" t="s">
        <v>2</v>
      </c>
    </row>
    <row r="4158" spans="1:12" x14ac:dyDescent="0.25">
      <c r="A4158" s="156" t="s">
        <v>16691</v>
      </c>
      <c r="B4158" s="91" t="s">
        <v>13762</v>
      </c>
      <c r="C4158" s="91" t="s">
        <v>9237</v>
      </c>
      <c r="D4158" s="91" t="s">
        <v>11333</v>
      </c>
      <c r="E4158" s="91">
        <v>10</v>
      </c>
      <c r="F4158" s="91">
        <v>1080</v>
      </c>
      <c r="G4158" s="91">
        <v>1080</v>
      </c>
      <c r="H4158" s="91">
        <v>24</v>
      </c>
      <c r="I4158" s="150"/>
      <c r="J4158" s="91"/>
      <c r="K4158" s="91"/>
      <c r="L4158" s="71" t="s">
        <v>2</v>
      </c>
    </row>
    <row r="4159" spans="1:12" x14ac:dyDescent="0.25">
      <c r="A4159" s="155" t="s">
        <v>16692</v>
      </c>
      <c r="B4159" s="91" t="s">
        <v>13763</v>
      </c>
      <c r="C4159" s="91" t="s">
        <v>9237</v>
      </c>
      <c r="D4159" s="91" t="s">
        <v>11333</v>
      </c>
      <c r="E4159" s="91">
        <v>10</v>
      </c>
      <c r="F4159" s="91">
        <v>1080</v>
      </c>
      <c r="G4159" s="91">
        <v>1080</v>
      </c>
      <c r="H4159" s="91">
        <v>30</v>
      </c>
      <c r="I4159" s="149"/>
      <c r="J4159" s="91"/>
      <c r="K4159" s="91"/>
      <c r="L4159" s="71" t="s">
        <v>2</v>
      </c>
    </row>
    <row r="4160" spans="1:12" x14ac:dyDescent="0.25">
      <c r="A4160" s="156" t="s">
        <v>16693</v>
      </c>
      <c r="B4160" s="91" t="s">
        <v>13764</v>
      </c>
      <c r="C4160" s="91" t="s">
        <v>9237</v>
      </c>
      <c r="D4160" s="91" t="s">
        <v>11333</v>
      </c>
      <c r="E4160" s="91">
        <v>10</v>
      </c>
      <c r="F4160" s="91">
        <v>1080</v>
      </c>
      <c r="G4160" s="91">
        <v>1080</v>
      </c>
      <c r="H4160" s="91">
        <v>60</v>
      </c>
      <c r="I4160" s="150"/>
      <c r="J4160" s="91"/>
      <c r="K4160" s="91"/>
      <c r="L4160" s="71" t="s">
        <v>2</v>
      </c>
    </row>
    <row r="4161" spans="1:12" x14ac:dyDescent="0.25">
      <c r="A4161" s="155" t="s">
        <v>16694</v>
      </c>
      <c r="B4161" s="91" t="s">
        <v>13765</v>
      </c>
      <c r="C4161" s="91" t="s">
        <v>9237</v>
      </c>
      <c r="D4161" s="91" t="s">
        <v>11333</v>
      </c>
      <c r="E4161" s="91">
        <v>10</v>
      </c>
      <c r="F4161" s="91">
        <v>1080</v>
      </c>
      <c r="G4161" s="91">
        <v>1080</v>
      </c>
      <c r="H4161" s="91">
        <v>120</v>
      </c>
      <c r="I4161" s="149"/>
      <c r="J4161" s="91"/>
      <c r="K4161" s="91"/>
      <c r="L4161" s="71" t="s">
        <v>2</v>
      </c>
    </row>
    <row r="4162" spans="1:12" x14ac:dyDescent="0.25">
      <c r="A4162" s="156" t="s">
        <v>16695</v>
      </c>
      <c r="B4162" s="91" t="s">
        <v>13766</v>
      </c>
      <c r="C4162" s="91" t="s">
        <v>9237</v>
      </c>
      <c r="D4162" s="91" t="s">
        <v>11338</v>
      </c>
      <c r="E4162" s="91">
        <v>12</v>
      </c>
      <c r="F4162" s="91">
        <v>1080</v>
      </c>
      <c r="G4162" s="91">
        <v>1080</v>
      </c>
      <c r="H4162" s="91">
        <v>24</v>
      </c>
      <c r="I4162" s="150"/>
      <c r="J4162" s="91"/>
      <c r="K4162" s="91"/>
      <c r="L4162" s="71" t="s">
        <v>2</v>
      </c>
    </row>
    <row r="4163" spans="1:12" x14ac:dyDescent="0.25">
      <c r="A4163" s="155" t="s">
        <v>16696</v>
      </c>
      <c r="B4163" s="91" t="s">
        <v>13767</v>
      </c>
      <c r="C4163" s="91" t="s">
        <v>9237</v>
      </c>
      <c r="D4163" s="91" t="s">
        <v>11338</v>
      </c>
      <c r="E4163" s="91">
        <v>12</v>
      </c>
      <c r="F4163" s="91">
        <v>1080</v>
      </c>
      <c r="G4163" s="91">
        <v>1080</v>
      </c>
      <c r="H4163" s="91">
        <v>30</v>
      </c>
      <c r="I4163" s="149"/>
      <c r="J4163" s="91"/>
      <c r="K4163" s="91"/>
      <c r="L4163" s="71" t="s">
        <v>2</v>
      </c>
    </row>
    <row r="4164" spans="1:12" x14ac:dyDescent="0.25">
      <c r="A4164" s="156" t="s">
        <v>16697</v>
      </c>
      <c r="B4164" s="91" t="s">
        <v>13768</v>
      </c>
      <c r="C4164" s="91" t="s">
        <v>9237</v>
      </c>
      <c r="D4164" s="91" t="s">
        <v>11338</v>
      </c>
      <c r="E4164" s="91">
        <v>12</v>
      </c>
      <c r="F4164" s="91">
        <v>1080</v>
      </c>
      <c r="G4164" s="91">
        <v>1080</v>
      </c>
      <c r="H4164" s="91">
        <v>60</v>
      </c>
      <c r="I4164" s="150"/>
      <c r="J4164" s="91"/>
      <c r="K4164" s="91"/>
      <c r="L4164" s="71" t="s">
        <v>2</v>
      </c>
    </row>
    <row r="4165" spans="1:12" x14ac:dyDescent="0.25">
      <c r="A4165" s="155" t="s">
        <v>16698</v>
      </c>
      <c r="B4165" s="91" t="s">
        <v>13769</v>
      </c>
      <c r="C4165" s="91" t="s">
        <v>9237</v>
      </c>
      <c r="D4165" s="91" t="s">
        <v>11338</v>
      </c>
      <c r="E4165" s="91">
        <v>12</v>
      </c>
      <c r="F4165" s="91">
        <v>1080</v>
      </c>
      <c r="G4165" s="91">
        <v>1080</v>
      </c>
      <c r="H4165" s="91">
        <v>120</v>
      </c>
      <c r="I4165" s="149"/>
      <c r="J4165" s="91"/>
      <c r="K4165" s="91"/>
      <c r="L4165" s="71" t="s">
        <v>2</v>
      </c>
    </row>
    <row r="4166" spans="1:12" x14ac:dyDescent="0.25">
      <c r="A4166" s="156" t="s">
        <v>16699</v>
      </c>
      <c r="B4166" s="91" t="s">
        <v>13770</v>
      </c>
      <c r="C4166" s="91" t="s">
        <v>9237</v>
      </c>
      <c r="D4166" s="91" t="s">
        <v>11343</v>
      </c>
      <c r="E4166" s="91">
        <v>12</v>
      </c>
      <c r="F4166" s="91">
        <v>1080</v>
      </c>
      <c r="G4166" s="91">
        <v>1080</v>
      </c>
      <c r="H4166" s="91">
        <v>24</v>
      </c>
      <c r="I4166" s="150"/>
      <c r="J4166" s="91"/>
      <c r="K4166" s="91"/>
      <c r="L4166" s="71" t="s">
        <v>2</v>
      </c>
    </row>
    <row r="4167" spans="1:12" x14ac:dyDescent="0.25">
      <c r="A4167" s="155" t="s">
        <v>16700</v>
      </c>
      <c r="B4167" s="91" t="s">
        <v>13771</v>
      </c>
      <c r="C4167" s="91" t="s">
        <v>9237</v>
      </c>
      <c r="D4167" s="91" t="s">
        <v>11343</v>
      </c>
      <c r="E4167" s="91">
        <v>12</v>
      </c>
      <c r="F4167" s="91">
        <v>1080</v>
      </c>
      <c r="G4167" s="91">
        <v>1080</v>
      </c>
      <c r="H4167" s="91">
        <v>30</v>
      </c>
      <c r="I4167" s="149"/>
      <c r="J4167" s="91"/>
      <c r="K4167" s="91"/>
      <c r="L4167" s="71" t="s">
        <v>2</v>
      </c>
    </row>
    <row r="4168" spans="1:12" x14ac:dyDescent="0.25">
      <c r="A4168" s="156" t="s">
        <v>16701</v>
      </c>
      <c r="B4168" s="91" t="s">
        <v>13772</v>
      </c>
      <c r="C4168" s="91" t="s">
        <v>9237</v>
      </c>
      <c r="D4168" s="91" t="s">
        <v>11343</v>
      </c>
      <c r="E4168" s="91">
        <v>12</v>
      </c>
      <c r="F4168" s="91">
        <v>1080</v>
      </c>
      <c r="G4168" s="91">
        <v>1080</v>
      </c>
      <c r="H4168" s="91">
        <v>60</v>
      </c>
      <c r="I4168" s="150"/>
      <c r="J4168" s="91"/>
      <c r="K4168" s="91"/>
      <c r="L4168" s="71" t="s">
        <v>2</v>
      </c>
    </row>
    <row r="4169" spans="1:12" x14ac:dyDescent="0.25">
      <c r="A4169" s="155" t="s">
        <v>16702</v>
      </c>
      <c r="B4169" s="91" t="s">
        <v>13773</v>
      </c>
      <c r="C4169" s="91" t="s">
        <v>9237</v>
      </c>
      <c r="D4169" s="91" t="s">
        <v>11343</v>
      </c>
      <c r="E4169" s="91">
        <v>12</v>
      </c>
      <c r="F4169" s="91">
        <v>1080</v>
      </c>
      <c r="G4169" s="91">
        <v>1080</v>
      </c>
      <c r="H4169" s="91">
        <v>120</v>
      </c>
      <c r="I4169" s="149"/>
      <c r="J4169" s="91"/>
      <c r="K4169" s="91"/>
      <c r="L4169" s="71" t="s">
        <v>2</v>
      </c>
    </row>
    <row r="4170" spans="1:12" x14ac:dyDescent="0.25">
      <c r="A4170" s="156" t="s">
        <v>16703</v>
      </c>
      <c r="B4170" s="91" t="s">
        <v>13774</v>
      </c>
      <c r="C4170" s="91" t="s">
        <v>9237</v>
      </c>
      <c r="D4170" s="91" t="s">
        <v>11348</v>
      </c>
      <c r="E4170" s="91">
        <v>12</v>
      </c>
      <c r="F4170" s="91">
        <v>1080</v>
      </c>
      <c r="G4170" s="91">
        <v>1080</v>
      </c>
      <c r="H4170" s="91">
        <v>24</v>
      </c>
      <c r="I4170" s="150"/>
      <c r="J4170" s="91"/>
      <c r="K4170" s="91"/>
      <c r="L4170" s="71" t="s">
        <v>2</v>
      </c>
    </row>
    <row r="4171" spans="1:12" x14ac:dyDescent="0.25">
      <c r="A4171" s="155" t="s">
        <v>16704</v>
      </c>
      <c r="B4171" s="91" t="s">
        <v>13775</v>
      </c>
      <c r="C4171" s="91" t="s">
        <v>9237</v>
      </c>
      <c r="D4171" s="91" t="s">
        <v>11348</v>
      </c>
      <c r="E4171" s="91">
        <v>12</v>
      </c>
      <c r="F4171" s="91">
        <v>1080</v>
      </c>
      <c r="G4171" s="91">
        <v>1080</v>
      </c>
      <c r="H4171" s="91">
        <v>30</v>
      </c>
      <c r="I4171" s="149"/>
      <c r="J4171" s="91"/>
      <c r="K4171" s="91"/>
      <c r="L4171" s="71" t="s">
        <v>2</v>
      </c>
    </row>
    <row r="4172" spans="1:12" x14ac:dyDescent="0.25">
      <c r="A4172" s="156" t="s">
        <v>16705</v>
      </c>
      <c r="B4172" s="91" t="s">
        <v>13776</v>
      </c>
      <c r="C4172" s="91" t="s">
        <v>9237</v>
      </c>
      <c r="D4172" s="91" t="s">
        <v>11348</v>
      </c>
      <c r="E4172" s="91">
        <v>12</v>
      </c>
      <c r="F4172" s="91">
        <v>1080</v>
      </c>
      <c r="G4172" s="91">
        <v>1080</v>
      </c>
      <c r="H4172" s="91">
        <v>60</v>
      </c>
      <c r="I4172" s="150"/>
      <c r="J4172" s="91"/>
      <c r="K4172" s="91"/>
      <c r="L4172" s="71" t="s">
        <v>2</v>
      </c>
    </row>
    <row r="4173" spans="1:12" x14ac:dyDescent="0.25">
      <c r="A4173" s="155" t="s">
        <v>16706</v>
      </c>
      <c r="B4173" s="91" t="s">
        <v>13777</v>
      </c>
      <c r="C4173" s="91" t="s">
        <v>9237</v>
      </c>
      <c r="D4173" s="91" t="s">
        <v>11348</v>
      </c>
      <c r="E4173" s="91">
        <v>12</v>
      </c>
      <c r="F4173" s="91">
        <v>1080</v>
      </c>
      <c r="G4173" s="91">
        <v>1080</v>
      </c>
      <c r="H4173" s="91">
        <v>120</v>
      </c>
      <c r="I4173" s="149"/>
      <c r="J4173" s="91"/>
      <c r="K4173" s="91"/>
      <c r="L4173" s="71" t="s">
        <v>2</v>
      </c>
    </row>
    <row r="4174" spans="1:12" x14ac:dyDescent="0.25">
      <c r="A4174" s="156" t="s">
        <v>16707</v>
      </c>
      <c r="B4174" s="91" t="s">
        <v>13778</v>
      </c>
      <c r="C4174" s="91" t="s">
        <v>9237</v>
      </c>
      <c r="D4174" s="91" t="s">
        <v>11299</v>
      </c>
      <c r="E4174" s="91">
        <v>8</v>
      </c>
      <c r="F4174" s="91">
        <v>720</v>
      </c>
      <c r="G4174" s="91">
        <v>480</v>
      </c>
      <c r="H4174" s="91">
        <v>24</v>
      </c>
      <c r="I4174" s="150"/>
      <c r="J4174" s="91"/>
      <c r="K4174" s="91"/>
      <c r="L4174" s="71" t="s">
        <v>2</v>
      </c>
    </row>
    <row r="4175" spans="1:12" x14ac:dyDescent="0.25">
      <c r="A4175" s="155" t="s">
        <v>16708</v>
      </c>
      <c r="B4175" s="91" t="s">
        <v>13779</v>
      </c>
      <c r="C4175" s="91" t="s">
        <v>9237</v>
      </c>
      <c r="D4175" s="91" t="s">
        <v>11299</v>
      </c>
      <c r="E4175" s="91">
        <v>8</v>
      </c>
      <c r="F4175" s="91">
        <v>720</v>
      </c>
      <c r="G4175" s="91">
        <v>480</v>
      </c>
      <c r="H4175" s="91">
        <v>30</v>
      </c>
      <c r="I4175" s="149"/>
      <c r="J4175" s="91"/>
      <c r="K4175" s="91"/>
      <c r="L4175" s="71" t="s">
        <v>2</v>
      </c>
    </row>
    <row r="4176" spans="1:12" x14ac:dyDescent="0.25">
      <c r="A4176" s="156" t="s">
        <v>16709</v>
      </c>
      <c r="B4176" s="91" t="s">
        <v>13780</v>
      </c>
      <c r="C4176" s="91" t="s">
        <v>9237</v>
      </c>
      <c r="D4176" s="91" t="s">
        <v>11299</v>
      </c>
      <c r="E4176" s="91">
        <v>8</v>
      </c>
      <c r="F4176" s="91">
        <v>720</v>
      </c>
      <c r="G4176" s="91">
        <v>480</v>
      </c>
      <c r="H4176" s="91">
        <v>60</v>
      </c>
      <c r="I4176" s="150"/>
      <c r="J4176" s="91"/>
      <c r="K4176" s="91"/>
      <c r="L4176" s="71" t="s">
        <v>2</v>
      </c>
    </row>
    <row r="4177" spans="1:12" x14ac:dyDescent="0.25">
      <c r="A4177" s="155" t="s">
        <v>16710</v>
      </c>
      <c r="B4177" s="91" t="s">
        <v>13781</v>
      </c>
      <c r="C4177" s="91" t="s">
        <v>9237</v>
      </c>
      <c r="D4177" s="91" t="s">
        <v>11299</v>
      </c>
      <c r="E4177" s="91">
        <v>8</v>
      </c>
      <c r="F4177" s="91">
        <v>720</v>
      </c>
      <c r="G4177" s="91">
        <v>480</v>
      </c>
      <c r="H4177" s="91">
        <v>120</v>
      </c>
      <c r="I4177" s="149"/>
      <c r="J4177" s="91"/>
      <c r="K4177" s="91"/>
      <c r="L4177" s="71" t="s">
        <v>2</v>
      </c>
    </row>
    <row r="4178" spans="1:12" x14ac:dyDescent="0.25">
      <c r="A4178" s="156" t="s">
        <v>16711</v>
      </c>
      <c r="B4178" s="91" t="s">
        <v>13782</v>
      </c>
      <c r="C4178" s="91" t="s">
        <v>9237</v>
      </c>
      <c r="D4178" s="91" t="s">
        <v>9984</v>
      </c>
      <c r="E4178" s="91">
        <v>8</v>
      </c>
      <c r="F4178" s="91">
        <v>720</v>
      </c>
      <c r="G4178" s="91">
        <v>480</v>
      </c>
      <c r="H4178" s="91">
        <v>24</v>
      </c>
      <c r="I4178" s="150"/>
      <c r="J4178" s="91"/>
      <c r="K4178" s="91"/>
      <c r="L4178" s="71" t="s">
        <v>2</v>
      </c>
    </row>
    <row r="4179" spans="1:12" x14ac:dyDescent="0.25">
      <c r="A4179" s="155" t="s">
        <v>16712</v>
      </c>
      <c r="B4179" s="91" t="s">
        <v>13783</v>
      </c>
      <c r="C4179" s="91" t="s">
        <v>9237</v>
      </c>
      <c r="D4179" s="91" t="s">
        <v>9984</v>
      </c>
      <c r="E4179" s="91">
        <v>8</v>
      </c>
      <c r="F4179" s="91">
        <v>720</v>
      </c>
      <c r="G4179" s="91">
        <v>480</v>
      </c>
      <c r="H4179" s="91">
        <v>30</v>
      </c>
      <c r="I4179" s="149"/>
      <c r="J4179" s="91"/>
      <c r="K4179" s="91"/>
      <c r="L4179" s="71" t="s">
        <v>2</v>
      </c>
    </row>
    <row r="4180" spans="1:12" x14ac:dyDescent="0.25">
      <c r="A4180" s="156" t="s">
        <v>16713</v>
      </c>
      <c r="B4180" s="91" t="s">
        <v>13784</v>
      </c>
      <c r="C4180" s="91" t="s">
        <v>9237</v>
      </c>
      <c r="D4180" s="91" t="s">
        <v>9984</v>
      </c>
      <c r="E4180" s="91">
        <v>8</v>
      </c>
      <c r="F4180" s="91">
        <v>720</v>
      </c>
      <c r="G4180" s="91">
        <v>480</v>
      </c>
      <c r="H4180" s="91">
        <v>60</v>
      </c>
      <c r="I4180" s="150"/>
      <c r="J4180" s="91"/>
      <c r="K4180" s="91"/>
      <c r="L4180" s="71" t="s">
        <v>2</v>
      </c>
    </row>
    <row r="4181" spans="1:12" x14ac:dyDescent="0.25">
      <c r="A4181" s="155" t="s">
        <v>16714</v>
      </c>
      <c r="B4181" s="91" t="s">
        <v>13785</v>
      </c>
      <c r="C4181" s="91" t="s">
        <v>9237</v>
      </c>
      <c r="D4181" s="91" t="s">
        <v>9984</v>
      </c>
      <c r="E4181" s="91">
        <v>8</v>
      </c>
      <c r="F4181" s="91">
        <v>720</v>
      </c>
      <c r="G4181" s="91">
        <v>480</v>
      </c>
      <c r="H4181" s="91">
        <v>120</v>
      </c>
      <c r="I4181" s="149"/>
      <c r="J4181" s="91"/>
      <c r="K4181" s="91"/>
      <c r="L4181" s="71" t="s">
        <v>2</v>
      </c>
    </row>
    <row r="4182" spans="1:12" x14ac:dyDescent="0.25">
      <c r="A4182" s="156" t="s">
        <v>16715</v>
      </c>
      <c r="B4182" s="91" t="s">
        <v>13786</v>
      </c>
      <c r="C4182" s="91" t="s">
        <v>9237</v>
      </c>
      <c r="D4182" s="91" t="s">
        <v>11308</v>
      </c>
      <c r="E4182" s="91">
        <v>8</v>
      </c>
      <c r="F4182" s="91">
        <v>720</v>
      </c>
      <c r="G4182" s="91">
        <v>480</v>
      </c>
      <c r="H4182" s="91">
        <v>24</v>
      </c>
      <c r="I4182" s="150"/>
      <c r="J4182" s="135"/>
      <c r="K4182" s="91"/>
      <c r="L4182" s="71" t="s">
        <v>2</v>
      </c>
    </row>
    <row r="4183" spans="1:12" x14ac:dyDescent="0.25">
      <c r="A4183" s="155" t="s">
        <v>16716</v>
      </c>
      <c r="B4183" s="91" t="s">
        <v>13787</v>
      </c>
      <c r="C4183" s="91" t="s">
        <v>9237</v>
      </c>
      <c r="D4183" s="91" t="s">
        <v>11308</v>
      </c>
      <c r="E4183" s="91">
        <v>8</v>
      </c>
      <c r="F4183" s="91">
        <v>720</v>
      </c>
      <c r="G4183" s="91">
        <v>480</v>
      </c>
      <c r="H4183" s="91">
        <v>30</v>
      </c>
      <c r="I4183" s="149"/>
      <c r="J4183" s="135"/>
      <c r="K4183" s="91"/>
      <c r="L4183" s="71" t="s">
        <v>2</v>
      </c>
    </row>
    <row r="4184" spans="1:12" x14ac:dyDescent="0.25">
      <c r="A4184" s="156" t="s">
        <v>16717</v>
      </c>
      <c r="B4184" s="91" t="s">
        <v>13788</v>
      </c>
      <c r="C4184" s="91" t="s">
        <v>9237</v>
      </c>
      <c r="D4184" s="91" t="s">
        <v>11308</v>
      </c>
      <c r="E4184" s="91">
        <v>8</v>
      </c>
      <c r="F4184" s="91">
        <v>720</v>
      </c>
      <c r="G4184" s="91">
        <v>480</v>
      </c>
      <c r="H4184" s="91">
        <v>60</v>
      </c>
      <c r="I4184" s="150"/>
      <c r="J4184" s="135"/>
      <c r="K4184" s="91"/>
      <c r="L4184" s="71" t="s">
        <v>2</v>
      </c>
    </row>
    <row r="4185" spans="1:12" x14ac:dyDescent="0.25">
      <c r="A4185" s="155" t="s">
        <v>16718</v>
      </c>
      <c r="B4185" s="91" t="s">
        <v>13789</v>
      </c>
      <c r="C4185" s="91" t="s">
        <v>9237</v>
      </c>
      <c r="D4185" s="91" t="s">
        <v>11308</v>
      </c>
      <c r="E4185" s="91">
        <v>8</v>
      </c>
      <c r="F4185" s="91">
        <v>720</v>
      </c>
      <c r="G4185" s="91">
        <v>480</v>
      </c>
      <c r="H4185" s="91">
        <v>120</v>
      </c>
      <c r="I4185" s="149"/>
      <c r="J4185" s="135"/>
      <c r="K4185" s="91"/>
      <c r="L4185" s="71" t="s">
        <v>2</v>
      </c>
    </row>
    <row r="4186" spans="1:12" x14ac:dyDescent="0.25">
      <c r="A4186" s="156" t="s">
        <v>16719</v>
      </c>
      <c r="B4186" s="91" t="s">
        <v>13790</v>
      </c>
      <c r="C4186" s="91" t="s">
        <v>9237</v>
      </c>
      <c r="D4186" s="91" t="s">
        <v>11313</v>
      </c>
      <c r="E4186" s="91">
        <v>8</v>
      </c>
      <c r="F4186" s="91">
        <v>720</v>
      </c>
      <c r="G4186" s="91">
        <v>480</v>
      </c>
      <c r="H4186" s="91">
        <v>24</v>
      </c>
      <c r="I4186" s="150"/>
      <c r="J4186" s="91"/>
      <c r="K4186" s="91"/>
      <c r="L4186" s="71" t="s">
        <v>2</v>
      </c>
    </row>
    <row r="4187" spans="1:12" x14ac:dyDescent="0.25">
      <c r="A4187" s="155" t="s">
        <v>16720</v>
      </c>
      <c r="B4187" s="91" t="s">
        <v>13791</v>
      </c>
      <c r="C4187" s="91" t="s">
        <v>9237</v>
      </c>
      <c r="D4187" s="91" t="s">
        <v>11313</v>
      </c>
      <c r="E4187" s="91">
        <v>8</v>
      </c>
      <c r="F4187" s="91">
        <v>720</v>
      </c>
      <c r="G4187" s="91">
        <v>480</v>
      </c>
      <c r="H4187" s="91">
        <v>30</v>
      </c>
      <c r="I4187" s="149"/>
      <c r="J4187" s="91"/>
      <c r="K4187" s="91"/>
      <c r="L4187" s="71" t="s">
        <v>2</v>
      </c>
    </row>
    <row r="4188" spans="1:12" x14ac:dyDescent="0.25">
      <c r="A4188" s="156" t="s">
        <v>16721</v>
      </c>
      <c r="B4188" s="91" t="s">
        <v>13792</v>
      </c>
      <c r="C4188" s="91" t="s">
        <v>9237</v>
      </c>
      <c r="D4188" s="91" t="s">
        <v>11313</v>
      </c>
      <c r="E4188" s="91">
        <v>8</v>
      </c>
      <c r="F4188" s="91">
        <v>720</v>
      </c>
      <c r="G4188" s="91">
        <v>480</v>
      </c>
      <c r="H4188" s="91">
        <v>60</v>
      </c>
      <c r="I4188" s="150"/>
      <c r="J4188" s="91"/>
      <c r="K4188" s="91"/>
      <c r="L4188" s="71" t="s">
        <v>2</v>
      </c>
    </row>
    <row r="4189" spans="1:12" x14ac:dyDescent="0.25">
      <c r="A4189" s="155" t="s">
        <v>16722</v>
      </c>
      <c r="B4189" s="91" t="s">
        <v>13793</v>
      </c>
      <c r="C4189" s="91" t="s">
        <v>9237</v>
      </c>
      <c r="D4189" s="91" t="s">
        <v>11313</v>
      </c>
      <c r="E4189" s="91">
        <v>8</v>
      </c>
      <c r="F4189" s="91">
        <v>720</v>
      </c>
      <c r="G4189" s="91">
        <v>480</v>
      </c>
      <c r="H4189" s="91">
        <v>120</v>
      </c>
      <c r="I4189" s="149"/>
      <c r="J4189" s="91"/>
      <c r="K4189" s="91"/>
      <c r="L4189" s="71" t="s">
        <v>2</v>
      </c>
    </row>
    <row r="4190" spans="1:12" x14ac:dyDescent="0.25">
      <c r="A4190" s="156" t="s">
        <v>16723</v>
      </c>
      <c r="B4190" s="91" t="s">
        <v>13794</v>
      </c>
      <c r="C4190" s="91" t="s">
        <v>9237</v>
      </c>
      <c r="D4190" s="91" t="s">
        <v>11318</v>
      </c>
      <c r="E4190" s="91">
        <v>10</v>
      </c>
      <c r="F4190" s="91">
        <v>720</v>
      </c>
      <c r="G4190" s="91">
        <v>480</v>
      </c>
      <c r="H4190" s="91">
        <v>24</v>
      </c>
      <c r="I4190" s="150"/>
      <c r="J4190" s="91"/>
      <c r="K4190" s="91"/>
      <c r="L4190" s="71" t="s">
        <v>2</v>
      </c>
    </row>
    <row r="4191" spans="1:12" x14ac:dyDescent="0.25">
      <c r="A4191" s="155" t="s">
        <v>16724</v>
      </c>
      <c r="B4191" s="91" t="s">
        <v>13795</v>
      </c>
      <c r="C4191" s="91" t="s">
        <v>9237</v>
      </c>
      <c r="D4191" s="91" t="s">
        <v>11318</v>
      </c>
      <c r="E4191" s="91">
        <v>10</v>
      </c>
      <c r="F4191" s="91">
        <v>720</v>
      </c>
      <c r="G4191" s="91">
        <v>480</v>
      </c>
      <c r="H4191" s="91">
        <v>30</v>
      </c>
      <c r="I4191" s="149"/>
      <c r="J4191" s="91"/>
      <c r="K4191" s="91"/>
      <c r="L4191" s="71" t="s">
        <v>2</v>
      </c>
    </row>
    <row r="4192" spans="1:12" x14ac:dyDescent="0.25">
      <c r="A4192" s="156" t="s">
        <v>16725</v>
      </c>
      <c r="B4192" s="91" t="s">
        <v>13796</v>
      </c>
      <c r="C4192" s="91" t="s">
        <v>9237</v>
      </c>
      <c r="D4192" s="91" t="s">
        <v>11318</v>
      </c>
      <c r="E4192" s="91">
        <v>10</v>
      </c>
      <c r="F4192" s="91">
        <v>720</v>
      </c>
      <c r="G4192" s="91">
        <v>480</v>
      </c>
      <c r="H4192" s="91">
        <v>60</v>
      </c>
      <c r="I4192" s="150"/>
      <c r="J4192" s="91"/>
      <c r="K4192" s="91"/>
      <c r="L4192" s="71" t="s">
        <v>2</v>
      </c>
    </row>
    <row r="4193" spans="1:12" x14ac:dyDescent="0.25">
      <c r="A4193" s="155" t="s">
        <v>16726</v>
      </c>
      <c r="B4193" s="91" t="s">
        <v>13797</v>
      </c>
      <c r="C4193" s="91" t="s">
        <v>9237</v>
      </c>
      <c r="D4193" s="91" t="s">
        <v>11318</v>
      </c>
      <c r="E4193" s="91">
        <v>10</v>
      </c>
      <c r="F4193" s="91">
        <v>720</v>
      </c>
      <c r="G4193" s="91">
        <v>480</v>
      </c>
      <c r="H4193" s="91">
        <v>120</v>
      </c>
      <c r="I4193" s="149"/>
      <c r="J4193" s="91"/>
      <c r="K4193" s="91"/>
      <c r="L4193" s="71" t="s">
        <v>2</v>
      </c>
    </row>
    <row r="4194" spans="1:12" x14ac:dyDescent="0.25">
      <c r="A4194" s="156" t="s">
        <v>13798</v>
      </c>
      <c r="B4194" s="91" t="s">
        <v>13799</v>
      </c>
      <c r="C4194" s="91" t="s">
        <v>9237</v>
      </c>
      <c r="D4194" s="91" t="s">
        <v>11323</v>
      </c>
      <c r="E4194" s="91">
        <v>10</v>
      </c>
      <c r="F4194" s="91">
        <v>720</v>
      </c>
      <c r="G4194" s="91">
        <v>480</v>
      </c>
      <c r="H4194" s="91">
        <v>24</v>
      </c>
      <c r="I4194" s="150"/>
      <c r="J4194" s="91"/>
      <c r="K4194" s="91"/>
      <c r="L4194" s="71" t="s">
        <v>2</v>
      </c>
    </row>
    <row r="4195" spans="1:12" x14ac:dyDescent="0.25">
      <c r="A4195" s="155" t="s">
        <v>13800</v>
      </c>
      <c r="B4195" s="91" t="s">
        <v>13801</v>
      </c>
      <c r="C4195" s="91" t="s">
        <v>9237</v>
      </c>
      <c r="D4195" s="91" t="s">
        <v>11323</v>
      </c>
      <c r="E4195" s="91">
        <v>10</v>
      </c>
      <c r="F4195" s="91">
        <v>720</v>
      </c>
      <c r="G4195" s="91">
        <v>480</v>
      </c>
      <c r="H4195" s="91">
        <v>30</v>
      </c>
      <c r="I4195" s="149"/>
      <c r="J4195" s="91"/>
      <c r="K4195" s="91"/>
      <c r="L4195" s="71" t="s">
        <v>2</v>
      </c>
    </row>
    <row r="4196" spans="1:12" x14ac:dyDescent="0.25">
      <c r="A4196" s="156" t="s">
        <v>13802</v>
      </c>
      <c r="B4196" s="91" t="s">
        <v>13803</v>
      </c>
      <c r="C4196" s="91" t="s">
        <v>9237</v>
      </c>
      <c r="D4196" s="91" t="s">
        <v>11323</v>
      </c>
      <c r="E4196" s="91">
        <v>10</v>
      </c>
      <c r="F4196" s="91">
        <v>720</v>
      </c>
      <c r="G4196" s="91">
        <v>480</v>
      </c>
      <c r="H4196" s="91">
        <v>60</v>
      </c>
      <c r="I4196" s="150"/>
      <c r="J4196" s="91"/>
      <c r="K4196" s="91"/>
      <c r="L4196" s="71" t="s">
        <v>2</v>
      </c>
    </row>
    <row r="4197" spans="1:12" x14ac:dyDescent="0.25">
      <c r="A4197" s="155" t="s">
        <v>13804</v>
      </c>
      <c r="B4197" s="91" t="s">
        <v>13805</v>
      </c>
      <c r="C4197" s="91" t="s">
        <v>9237</v>
      </c>
      <c r="D4197" s="91" t="s">
        <v>11323</v>
      </c>
      <c r="E4197" s="91">
        <v>10</v>
      </c>
      <c r="F4197" s="91">
        <v>720</v>
      </c>
      <c r="G4197" s="91">
        <v>480</v>
      </c>
      <c r="H4197" s="91">
        <v>120</v>
      </c>
      <c r="I4197" s="149"/>
      <c r="J4197" s="91"/>
      <c r="K4197" s="91"/>
      <c r="L4197" s="71" t="s">
        <v>2</v>
      </c>
    </row>
    <row r="4198" spans="1:12" x14ac:dyDescent="0.25">
      <c r="A4198" s="156" t="s">
        <v>16727</v>
      </c>
      <c r="B4198" s="91" t="s">
        <v>13806</v>
      </c>
      <c r="C4198" s="91" t="s">
        <v>9237</v>
      </c>
      <c r="D4198" s="91" t="s">
        <v>11328</v>
      </c>
      <c r="E4198" s="91">
        <v>10</v>
      </c>
      <c r="F4198" s="91">
        <v>720</v>
      </c>
      <c r="G4198" s="91">
        <v>480</v>
      </c>
      <c r="H4198" s="91">
        <v>24</v>
      </c>
      <c r="I4198" s="150"/>
      <c r="J4198" s="91"/>
      <c r="K4198" s="91"/>
      <c r="L4198" s="71" t="s">
        <v>2</v>
      </c>
    </row>
    <row r="4199" spans="1:12" x14ac:dyDescent="0.25">
      <c r="A4199" s="155" t="s">
        <v>16728</v>
      </c>
      <c r="B4199" s="91" t="s">
        <v>13807</v>
      </c>
      <c r="C4199" s="91" t="s">
        <v>9237</v>
      </c>
      <c r="D4199" s="91" t="s">
        <v>11328</v>
      </c>
      <c r="E4199" s="91">
        <v>10</v>
      </c>
      <c r="F4199" s="91">
        <v>720</v>
      </c>
      <c r="G4199" s="91">
        <v>480</v>
      </c>
      <c r="H4199" s="91">
        <v>30</v>
      </c>
      <c r="I4199" s="149"/>
      <c r="J4199" s="91"/>
      <c r="K4199" s="91"/>
      <c r="L4199" s="71" t="s">
        <v>2</v>
      </c>
    </row>
    <row r="4200" spans="1:12" x14ac:dyDescent="0.25">
      <c r="A4200" s="156" t="s">
        <v>16729</v>
      </c>
      <c r="B4200" s="91" t="s">
        <v>13808</v>
      </c>
      <c r="C4200" s="91" t="s">
        <v>9237</v>
      </c>
      <c r="D4200" s="91" t="s">
        <v>11328</v>
      </c>
      <c r="E4200" s="91">
        <v>10</v>
      </c>
      <c r="F4200" s="91">
        <v>720</v>
      </c>
      <c r="G4200" s="91">
        <v>480</v>
      </c>
      <c r="H4200" s="91">
        <v>60</v>
      </c>
      <c r="I4200" s="150"/>
      <c r="J4200" s="91"/>
      <c r="K4200" s="91"/>
      <c r="L4200" s="71" t="s">
        <v>2</v>
      </c>
    </row>
    <row r="4201" spans="1:12" x14ac:dyDescent="0.25">
      <c r="A4201" s="155" t="s">
        <v>16730</v>
      </c>
      <c r="B4201" s="91" t="s">
        <v>13809</v>
      </c>
      <c r="C4201" s="91" t="s">
        <v>9237</v>
      </c>
      <c r="D4201" s="91" t="s">
        <v>11328</v>
      </c>
      <c r="E4201" s="91">
        <v>10</v>
      </c>
      <c r="F4201" s="91">
        <v>720</v>
      </c>
      <c r="G4201" s="91">
        <v>480</v>
      </c>
      <c r="H4201" s="91">
        <v>120</v>
      </c>
      <c r="I4201" s="149"/>
      <c r="J4201" s="91"/>
      <c r="K4201" s="91"/>
      <c r="L4201" s="71" t="s">
        <v>2</v>
      </c>
    </row>
    <row r="4202" spans="1:12" x14ac:dyDescent="0.25">
      <c r="A4202" s="156" t="s">
        <v>16731</v>
      </c>
      <c r="B4202" s="91" t="s">
        <v>13810</v>
      </c>
      <c r="C4202" s="91" t="s">
        <v>9237</v>
      </c>
      <c r="D4202" s="91" t="s">
        <v>11333</v>
      </c>
      <c r="E4202" s="91">
        <v>10</v>
      </c>
      <c r="F4202" s="91">
        <v>720</v>
      </c>
      <c r="G4202" s="91">
        <v>480</v>
      </c>
      <c r="H4202" s="91">
        <v>24</v>
      </c>
      <c r="I4202" s="150"/>
      <c r="J4202" s="91"/>
      <c r="K4202" s="91"/>
      <c r="L4202" s="71" t="s">
        <v>2</v>
      </c>
    </row>
    <row r="4203" spans="1:12" x14ac:dyDescent="0.25">
      <c r="A4203" s="155" t="s">
        <v>16732</v>
      </c>
      <c r="B4203" s="91" t="s">
        <v>13811</v>
      </c>
      <c r="C4203" s="91" t="s">
        <v>9237</v>
      </c>
      <c r="D4203" s="91" t="s">
        <v>11333</v>
      </c>
      <c r="E4203" s="91">
        <v>10</v>
      </c>
      <c r="F4203" s="91">
        <v>720</v>
      </c>
      <c r="G4203" s="91">
        <v>480</v>
      </c>
      <c r="H4203" s="91">
        <v>30</v>
      </c>
      <c r="I4203" s="149"/>
      <c r="J4203" s="91"/>
      <c r="K4203" s="91"/>
      <c r="L4203" s="71" t="s">
        <v>2</v>
      </c>
    </row>
    <row r="4204" spans="1:12" x14ac:dyDescent="0.25">
      <c r="A4204" s="156" t="s">
        <v>16733</v>
      </c>
      <c r="B4204" s="91" t="s">
        <v>13812</v>
      </c>
      <c r="C4204" s="91" t="s">
        <v>9237</v>
      </c>
      <c r="D4204" s="91" t="s">
        <v>11333</v>
      </c>
      <c r="E4204" s="91">
        <v>10</v>
      </c>
      <c r="F4204" s="91">
        <v>720</v>
      </c>
      <c r="G4204" s="91">
        <v>480</v>
      </c>
      <c r="H4204" s="91">
        <v>60</v>
      </c>
      <c r="I4204" s="150"/>
      <c r="J4204" s="91"/>
      <c r="K4204" s="91"/>
      <c r="L4204" s="71" t="s">
        <v>2</v>
      </c>
    </row>
    <row r="4205" spans="1:12" x14ac:dyDescent="0.25">
      <c r="A4205" s="155" t="s">
        <v>16734</v>
      </c>
      <c r="B4205" s="91" t="s">
        <v>13813</v>
      </c>
      <c r="C4205" s="91" t="s">
        <v>9237</v>
      </c>
      <c r="D4205" s="91" t="s">
        <v>11333</v>
      </c>
      <c r="E4205" s="91">
        <v>10</v>
      </c>
      <c r="F4205" s="91">
        <v>720</v>
      </c>
      <c r="G4205" s="91">
        <v>480</v>
      </c>
      <c r="H4205" s="91">
        <v>120</v>
      </c>
      <c r="I4205" s="149"/>
      <c r="J4205" s="91"/>
      <c r="K4205" s="91"/>
      <c r="L4205" s="71" t="s">
        <v>2</v>
      </c>
    </row>
    <row r="4206" spans="1:12" x14ac:dyDescent="0.25">
      <c r="A4206" s="156" t="s">
        <v>16735</v>
      </c>
      <c r="B4206" s="91" t="s">
        <v>13814</v>
      </c>
      <c r="C4206" s="91" t="s">
        <v>9237</v>
      </c>
      <c r="D4206" s="91" t="s">
        <v>11338</v>
      </c>
      <c r="E4206" s="91">
        <v>12</v>
      </c>
      <c r="F4206" s="91">
        <v>720</v>
      </c>
      <c r="G4206" s="91">
        <v>480</v>
      </c>
      <c r="H4206" s="91">
        <v>24</v>
      </c>
      <c r="I4206" s="150"/>
      <c r="J4206" s="91"/>
      <c r="K4206" s="91"/>
      <c r="L4206" s="71" t="s">
        <v>2</v>
      </c>
    </row>
    <row r="4207" spans="1:12" x14ac:dyDescent="0.25">
      <c r="A4207" s="155" t="s">
        <v>16736</v>
      </c>
      <c r="B4207" s="91" t="s">
        <v>13815</v>
      </c>
      <c r="C4207" s="91" t="s">
        <v>9237</v>
      </c>
      <c r="D4207" s="91" t="s">
        <v>11338</v>
      </c>
      <c r="E4207" s="91">
        <v>12</v>
      </c>
      <c r="F4207" s="91">
        <v>720</v>
      </c>
      <c r="G4207" s="91">
        <v>480</v>
      </c>
      <c r="H4207" s="91">
        <v>30</v>
      </c>
      <c r="I4207" s="149"/>
      <c r="J4207" s="91"/>
      <c r="K4207" s="91"/>
      <c r="L4207" s="71" t="s">
        <v>2</v>
      </c>
    </row>
    <row r="4208" spans="1:12" x14ac:dyDescent="0.25">
      <c r="A4208" s="156" t="s">
        <v>16737</v>
      </c>
      <c r="B4208" s="91" t="s">
        <v>13816</v>
      </c>
      <c r="C4208" s="91" t="s">
        <v>9237</v>
      </c>
      <c r="D4208" s="91" t="s">
        <v>11338</v>
      </c>
      <c r="E4208" s="91">
        <v>12</v>
      </c>
      <c r="F4208" s="91">
        <v>720</v>
      </c>
      <c r="G4208" s="91">
        <v>480</v>
      </c>
      <c r="H4208" s="91">
        <v>60</v>
      </c>
      <c r="I4208" s="150"/>
      <c r="J4208" s="91"/>
      <c r="K4208" s="91"/>
      <c r="L4208" s="71" t="s">
        <v>2</v>
      </c>
    </row>
    <row r="4209" spans="1:12" x14ac:dyDescent="0.25">
      <c r="A4209" s="155" t="s">
        <v>16738</v>
      </c>
      <c r="B4209" s="91" t="s">
        <v>13817</v>
      </c>
      <c r="C4209" s="91" t="s">
        <v>9237</v>
      </c>
      <c r="D4209" s="91" t="s">
        <v>11338</v>
      </c>
      <c r="E4209" s="91">
        <v>12</v>
      </c>
      <c r="F4209" s="91">
        <v>720</v>
      </c>
      <c r="G4209" s="91">
        <v>480</v>
      </c>
      <c r="H4209" s="91">
        <v>120</v>
      </c>
      <c r="I4209" s="149"/>
      <c r="J4209" s="91"/>
      <c r="K4209" s="91"/>
      <c r="L4209" s="71" t="s">
        <v>2</v>
      </c>
    </row>
    <row r="4210" spans="1:12" x14ac:dyDescent="0.25">
      <c r="A4210" s="156" t="s">
        <v>16739</v>
      </c>
      <c r="B4210" s="91" t="s">
        <v>13818</v>
      </c>
      <c r="C4210" s="91" t="s">
        <v>9237</v>
      </c>
      <c r="D4210" s="91" t="s">
        <v>11343</v>
      </c>
      <c r="E4210" s="91">
        <v>12</v>
      </c>
      <c r="F4210" s="91">
        <v>720</v>
      </c>
      <c r="G4210" s="91">
        <v>480</v>
      </c>
      <c r="H4210" s="91">
        <v>24</v>
      </c>
      <c r="I4210" s="150"/>
      <c r="J4210" s="91"/>
      <c r="K4210" s="91"/>
      <c r="L4210" s="71" t="s">
        <v>2</v>
      </c>
    </row>
    <row r="4211" spans="1:12" x14ac:dyDescent="0.25">
      <c r="A4211" s="155" t="s">
        <v>16740</v>
      </c>
      <c r="B4211" s="91" t="s">
        <v>13819</v>
      </c>
      <c r="C4211" s="91" t="s">
        <v>9237</v>
      </c>
      <c r="D4211" s="91" t="s">
        <v>11343</v>
      </c>
      <c r="E4211" s="91">
        <v>12</v>
      </c>
      <c r="F4211" s="91">
        <v>720</v>
      </c>
      <c r="G4211" s="91">
        <v>480</v>
      </c>
      <c r="H4211" s="91">
        <v>30</v>
      </c>
      <c r="I4211" s="149"/>
      <c r="J4211" s="91"/>
      <c r="K4211" s="91"/>
      <c r="L4211" s="71" t="s">
        <v>2</v>
      </c>
    </row>
    <row r="4212" spans="1:12" x14ac:dyDescent="0.25">
      <c r="A4212" s="156" t="s">
        <v>16741</v>
      </c>
      <c r="B4212" s="91" t="s">
        <v>13820</v>
      </c>
      <c r="C4212" s="91" t="s">
        <v>9237</v>
      </c>
      <c r="D4212" s="91" t="s">
        <v>11343</v>
      </c>
      <c r="E4212" s="91">
        <v>12</v>
      </c>
      <c r="F4212" s="91">
        <v>720</v>
      </c>
      <c r="G4212" s="91">
        <v>480</v>
      </c>
      <c r="H4212" s="91">
        <v>60</v>
      </c>
      <c r="I4212" s="150"/>
      <c r="J4212" s="91"/>
      <c r="K4212" s="91"/>
      <c r="L4212" s="71" t="s">
        <v>2</v>
      </c>
    </row>
    <row r="4213" spans="1:12" x14ac:dyDescent="0.25">
      <c r="A4213" s="155" t="s">
        <v>16742</v>
      </c>
      <c r="B4213" s="91" t="s">
        <v>13821</v>
      </c>
      <c r="C4213" s="91" t="s">
        <v>9237</v>
      </c>
      <c r="D4213" s="91" t="s">
        <v>11343</v>
      </c>
      <c r="E4213" s="91">
        <v>12</v>
      </c>
      <c r="F4213" s="91">
        <v>720</v>
      </c>
      <c r="G4213" s="91">
        <v>480</v>
      </c>
      <c r="H4213" s="91">
        <v>120</v>
      </c>
      <c r="I4213" s="149"/>
      <c r="J4213" s="91"/>
      <c r="K4213" s="91"/>
      <c r="L4213" s="71" t="s">
        <v>2</v>
      </c>
    </row>
    <row r="4214" spans="1:12" x14ac:dyDescent="0.25">
      <c r="A4214" s="156" t="s">
        <v>16743</v>
      </c>
      <c r="B4214" s="91" t="s">
        <v>13822</v>
      </c>
      <c r="C4214" s="91" t="s">
        <v>9237</v>
      </c>
      <c r="D4214" s="91" t="s">
        <v>11348</v>
      </c>
      <c r="E4214" s="91">
        <v>12</v>
      </c>
      <c r="F4214" s="91">
        <v>720</v>
      </c>
      <c r="G4214" s="91">
        <v>480</v>
      </c>
      <c r="H4214" s="91">
        <v>24</v>
      </c>
      <c r="I4214" s="150"/>
      <c r="J4214" s="91"/>
      <c r="K4214" s="91"/>
      <c r="L4214" s="71" t="s">
        <v>2</v>
      </c>
    </row>
    <row r="4215" spans="1:12" x14ac:dyDescent="0.25">
      <c r="A4215" s="155" t="s">
        <v>16744</v>
      </c>
      <c r="B4215" s="91" t="s">
        <v>13823</v>
      </c>
      <c r="C4215" s="91" t="s">
        <v>9237</v>
      </c>
      <c r="D4215" s="91" t="s">
        <v>11348</v>
      </c>
      <c r="E4215" s="91">
        <v>12</v>
      </c>
      <c r="F4215" s="91">
        <v>720</v>
      </c>
      <c r="G4215" s="91">
        <v>480</v>
      </c>
      <c r="H4215" s="91">
        <v>30</v>
      </c>
      <c r="I4215" s="149"/>
      <c r="J4215" s="91"/>
      <c r="K4215" s="91"/>
      <c r="L4215" s="71" t="s">
        <v>2</v>
      </c>
    </row>
    <row r="4216" spans="1:12" x14ac:dyDescent="0.25">
      <c r="A4216" s="156" t="s">
        <v>16745</v>
      </c>
      <c r="B4216" s="91" t="s">
        <v>13824</v>
      </c>
      <c r="C4216" s="91" t="s">
        <v>9237</v>
      </c>
      <c r="D4216" s="91" t="s">
        <v>11348</v>
      </c>
      <c r="E4216" s="91">
        <v>12</v>
      </c>
      <c r="F4216" s="91">
        <v>720</v>
      </c>
      <c r="G4216" s="91">
        <v>480</v>
      </c>
      <c r="H4216" s="91">
        <v>60</v>
      </c>
      <c r="I4216" s="150"/>
      <c r="J4216" s="91"/>
      <c r="K4216" s="91"/>
      <c r="L4216" s="71" t="s">
        <v>2</v>
      </c>
    </row>
    <row r="4217" spans="1:12" x14ac:dyDescent="0.25">
      <c r="A4217" s="155" t="s">
        <v>16746</v>
      </c>
      <c r="B4217" s="91" t="s">
        <v>13825</v>
      </c>
      <c r="C4217" s="91" t="s">
        <v>9237</v>
      </c>
      <c r="D4217" s="91" t="s">
        <v>11348</v>
      </c>
      <c r="E4217" s="91">
        <v>12</v>
      </c>
      <c r="F4217" s="91">
        <v>720</v>
      </c>
      <c r="G4217" s="91">
        <v>480</v>
      </c>
      <c r="H4217" s="91">
        <v>120</v>
      </c>
      <c r="I4217" s="149"/>
      <c r="J4217" s="91"/>
      <c r="K4217" s="91"/>
      <c r="L4217" s="71" t="s">
        <v>2</v>
      </c>
    </row>
    <row r="4218" spans="1:12" x14ac:dyDescent="0.25">
      <c r="A4218" s="156" t="s">
        <v>16747</v>
      </c>
      <c r="B4218" s="91" t="s">
        <v>13826</v>
      </c>
      <c r="C4218" s="91" t="s">
        <v>9237</v>
      </c>
      <c r="D4218" s="91" t="s">
        <v>11299</v>
      </c>
      <c r="E4218" s="91">
        <v>8</v>
      </c>
      <c r="F4218" s="91">
        <v>720</v>
      </c>
      <c r="G4218" s="91">
        <v>576</v>
      </c>
      <c r="H4218" s="91">
        <v>24</v>
      </c>
      <c r="I4218" s="150"/>
      <c r="J4218" s="91"/>
      <c r="K4218" s="91"/>
      <c r="L4218" s="71" t="s">
        <v>2</v>
      </c>
    </row>
    <row r="4219" spans="1:12" x14ac:dyDescent="0.25">
      <c r="A4219" s="155" t="s">
        <v>16748</v>
      </c>
      <c r="B4219" s="91" t="s">
        <v>13827</v>
      </c>
      <c r="C4219" s="91" t="s">
        <v>9237</v>
      </c>
      <c r="D4219" s="91" t="s">
        <v>11299</v>
      </c>
      <c r="E4219" s="91">
        <v>8</v>
      </c>
      <c r="F4219" s="91">
        <v>720</v>
      </c>
      <c r="G4219" s="91">
        <v>576</v>
      </c>
      <c r="H4219" s="91">
        <v>30</v>
      </c>
      <c r="I4219" s="149"/>
      <c r="J4219" s="91"/>
      <c r="K4219" s="91"/>
      <c r="L4219" s="71" t="s">
        <v>2</v>
      </c>
    </row>
    <row r="4220" spans="1:12" x14ac:dyDescent="0.25">
      <c r="A4220" s="156" t="s">
        <v>16749</v>
      </c>
      <c r="B4220" s="91" t="s">
        <v>13828</v>
      </c>
      <c r="C4220" s="91" t="s">
        <v>9237</v>
      </c>
      <c r="D4220" s="91" t="s">
        <v>11299</v>
      </c>
      <c r="E4220" s="91">
        <v>8</v>
      </c>
      <c r="F4220" s="91">
        <v>720</v>
      </c>
      <c r="G4220" s="91">
        <v>576</v>
      </c>
      <c r="H4220" s="91">
        <v>60</v>
      </c>
      <c r="I4220" s="150"/>
      <c r="J4220" s="91"/>
      <c r="K4220" s="91"/>
      <c r="L4220" s="71" t="s">
        <v>2</v>
      </c>
    </row>
    <row r="4221" spans="1:12" x14ac:dyDescent="0.25">
      <c r="A4221" s="155" t="s">
        <v>16750</v>
      </c>
      <c r="B4221" s="91" t="s">
        <v>13829</v>
      </c>
      <c r="C4221" s="91" t="s">
        <v>9237</v>
      </c>
      <c r="D4221" s="91" t="s">
        <v>11299</v>
      </c>
      <c r="E4221" s="91">
        <v>8</v>
      </c>
      <c r="F4221" s="91">
        <v>720</v>
      </c>
      <c r="G4221" s="91">
        <v>576</v>
      </c>
      <c r="H4221" s="91">
        <v>120</v>
      </c>
      <c r="I4221" s="149"/>
      <c r="J4221" s="91"/>
      <c r="K4221" s="91"/>
      <c r="L4221" s="71" t="s">
        <v>2</v>
      </c>
    </row>
    <row r="4222" spans="1:12" x14ac:dyDescent="0.25">
      <c r="A4222" s="156" t="s">
        <v>16751</v>
      </c>
      <c r="B4222" s="91" t="s">
        <v>13830</v>
      </c>
      <c r="C4222" s="91" t="s">
        <v>9237</v>
      </c>
      <c r="D4222" s="91" t="s">
        <v>9984</v>
      </c>
      <c r="E4222" s="91">
        <v>8</v>
      </c>
      <c r="F4222" s="91">
        <v>720</v>
      </c>
      <c r="G4222" s="91">
        <v>576</v>
      </c>
      <c r="H4222" s="91">
        <v>24</v>
      </c>
      <c r="I4222" s="150"/>
      <c r="J4222" s="91"/>
      <c r="K4222" s="91"/>
      <c r="L4222" s="71" t="s">
        <v>2</v>
      </c>
    </row>
    <row r="4223" spans="1:12" x14ac:dyDescent="0.25">
      <c r="A4223" s="155" t="s">
        <v>16752</v>
      </c>
      <c r="B4223" s="91" t="s">
        <v>13831</v>
      </c>
      <c r="C4223" s="91" t="s">
        <v>9237</v>
      </c>
      <c r="D4223" s="91" t="s">
        <v>9984</v>
      </c>
      <c r="E4223" s="91">
        <v>8</v>
      </c>
      <c r="F4223" s="91">
        <v>720</v>
      </c>
      <c r="G4223" s="91">
        <v>576</v>
      </c>
      <c r="H4223" s="91">
        <v>30</v>
      </c>
      <c r="I4223" s="149"/>
      <c r="J4223" s="91"/>
      <c r="K4223" s="91"/>
      <c r="L4223" s="71" t="s">
        <v>2</v>
      </c>
    </row>
    <row r="4224" spans="1:12" x14ac:dyDescent="0.25">
      <c r="A4224" s="156" t="s">
        <v>16753</v>
      </c>
      <c r="B4224" s="91" t="s">
        <v>13832</v>
      </c>
      <c r="C4224" s="91" t="s">
        <v>9237</v>
      </c>
      <c r="D4224" s="91" t="s">
        <v>9984</v>
      </c>
      <c r="E4224" s="91">
        <v>8</v>
      </c>
      <c r="F4224" s="91">
        <v>720</v>
      </c>
      <c r="G4224" s="91">
        <v>576</v>
      </c>
      <c r="H4224" s="91">
        <v>60</v>
      </c>
      <c r="I4224" s="150"/>
      <c r="J4224" s="91"/>
      <c r="K4224" s="91"/>
      <c r="L4224" s="71" t="s">
        <v>2</v>
      </c>
    </row>
    <row r="4225" spans="1:12" x14ac:dyDescent="0.25">
      <c r="A4225" s="155" t="s">
        <v>16754</v>
      </c>
      <c r="B4225" s="91" t="s">
        <v>13833</v>
      </c>
      <c r="C4225" s="91" t="s">
        <v>9237</v>
      </c>
      <c r="D4225" s="91" t="s">
        <v>9984</v>
      </c>
      <c r="E4225" s="91">
        <v>8</v>
      </c>
      <c r="F4225" s="91">
        <v>720</v>
      </c>
      <c r="G4225" s="91">
        <v>576</v>
      </c>
      <c r="H4225" s="91">
        <v>120</v>
      </c>
      <c r="I4225" s="149"/>
      <c r="J4225" s="91"/>
      <c r="K4225" s="91"/>
      <c r="L4225" s="71" t="s">
        <v>2</v>
      </c>
    </row>
    <row r="4226" spans="1:12" x14ac:dyDescent="0.25">
      <c r="A4226" s="156" t="s">
        <v>16755</v>
      </c>
      <c r="B4226" s="91" t="s">
        <v>13834</v>
      </c>
      <c r="C4226" s="91" t="s">
        <v>9237</v>
      </c>
      <c r="D4226" s="91" t="s">
        <v>11308</v>
      </c>
      <c r="E4226" s="91">
        <v>8</v>
      </c>
      <c r="F4226" s="91">
        <v>720</v>
      </c>
      <c r="G4226" s="91">
        <v>576</v>
      </c>
      <c r="H4226" s="91">
        <v>24</v>
      </c>
      <c r="I4226" s="150"/>
      <c r="J4226" s="91"/>
      <c r="K4226" s="91"/>
      <c r="L4226" s="71" t="s">
        <v>2</v>
      </c>
    </row>
    <row r="4227" spans="1:12" x14ac:dyDescent="0.25">
      <c r="A4227" s="155" t="s">
        <v>16756</v>
      </c>
      <c r="B4227" s="91" t="s">
        <v>13835</v>
      </c>
      <c r="C4227" s="91" t="s">
        <v>9237</v>
      </c>
      <c r="D4227" s="91" t="s">
        <v>11308</v>
      </c>
      <c r="E4227" s="91">
        <v>8</v>
      </c>
      <c r="F4227" s="91">
        <v>720</v>
      </c>
      <c r="G4227" s="91">
        <v>576</v>
      </c>
      <c r="H4227" s="91">
        <v>30</v>
      </c>
      <c r="I4227" s="149"/>
      <c r="J4227" s="91"/>
      <c r="K4227" s="91"/>
      <c r="L4227" s="71" t="s">
        <v>2</v>
      </c>
    </row>
    <row r="4228" spans="1:12" x14ac:dyDescent="0.25">
      <c r="A4228" s="156" t="s">
        <v>16757</v>
      </c>
      <c r="B4228" s="91" t="s">
        <v>13836</v>
      </c>
      <c r="C4228" s="91" t="s">
        <v>9237</v>
      </c>
      <c r="D4228" s="91" t="s">
        <v>11308</v>
      </c>
      <c r="E4228" s="91">
        <v>8</v>
      </c>
      <c r="F4228" s="91">
        <v>720</v>
      </c>
      <c r="G4228" s="91">
        <v>576</v>
      </c>
      <c r="H4228" s="91">
        <v>60</v>
      </c>
      <c r="I4228" s="150"/>
      <c r="J4228" s="91"/>
      <c r="K4228" s="91"/>
      <c r="L4228" s="71" t="s">
        <v>2</v>
      </c>
    </row>
    <row r="4229" spans="1:12" x14ac:dyDescent="0.25">
      <c r="A4229" s="155" t="s">
        <v>16758</v>
      </c>
      <c r="B4229" s="91" t="s">
        <v>13837</v>
      </c>
      <c r="C4229" s="91" t="s">
        <v>9237</v>
      </c>
      <c r="D4229" s="91" t="s">
        <v>11308</v>
      </c>
      <c r="E4229" s="91">
        <v>8</v>
      </c>
      <c r="F4229" s="91">
        <v>720</v>
      </c>
      <c r="G4229" s="91">
        <v>576</v>
      </c>
      <c r="H4229" s="91">
        <v>120</v>
      </c>
      <c r="I4229" s="149"/>
      <c r="J4229" s="91"/>
      <c r="K4229" s="91"/>
      <c r="L4229" s="71" t="s">
        <v>2</v>
      </c>
    </row>
    <row r="4230" spans="1:12" x14ac:dyDescent="0.25">
      <c r="A4230" s="156" t="s">
        <v>16759</v>
      </c>
      <c r="B4230" s="91" t="s">
        <v>13838</v>
      </c>
      <c r="C4230" s="91" t="s">
        <v>9237</v>
      </c>
      <c r="D4230" s="91" t="s">
        <v>11313</v>
      </c>
      <c r="E4230" s="91">
        <v>8</v>
      </c>
      <c r="F4230" s="91">
        <v>720</v>
      </c>
      <c r="G4230" s="91">
        <v>576</v>
      </c>
      <c r="H4230" s="91">
        <v>24</v>
      </c>
      <c r="I4230" s="150"/>
      <c r="J4230" s="91"/>
      <c r="K4230" s="91"/>
      <c r="L4230" s="71" t="s">
        <v>2</v>
      </c>
    </row>
    <row r="4231" spans="1:12" x14ac:dyDescent="0.25">
      <c r="A4231" s="155" t="s">
        <v>16760</v>
      </c>
      <c r="B4231" s="91" t="s">
        <v>13839</v>
      </c>
      <c r="C4231" s="91" t="s">
        <v>9237</v>
      </c>
      <c r="D4231" s="91" t="s">
        <v>11313</v>
      </c>
      <c r="E4231" s="91">
        <v>8</v>
      </c>
      <c r="F4231" s="91">
        <v>720</v>
      </c>
      <c r="G4231" s="91">
        <v>576</v>
      </c>
      <c r="H4231" s="91">
        <v>30</v>
      </c>
      <c r="I4231" s="149"/>
      <c r="J4231" s="91"/>
      <c r="K4231" s="91"/>
      <c r="L4231" s="71" t="s">
        <v>2</v>
      </c>
    </row>
    <row r="4232" spans="1:12" x14ac:dyDescent="0.25">
      <c r="A4232" s="156" t="s">
        <v>16761</v>
      </c>
      <c r="B4232" s="91" t="s">
        <v>13840</v>
      </c>
      <c r="C4232" s="91" t="s">
        <v>9237</v>
      </c>
      <c r="D4232" s="91" t="s">
        <v>11313</v>
      </c>
      <c r="E4232" s="91">
        <v>8</v>
      </c>
      <c r="F4232" s="91">
        <v>720</v>
      </c>
      <c r="G4232" s="91">
        <v>576</v>
      </c>
      <c r="H4232" s="91">
        <v>60</v>
      </c>
      <c r="I4232" s="150"/>
      <c r="J4232" s="91"/>
      <c r="K4232" s="91"/>
      <c r="L4232" s="71" t="s">
        <v>2</v>
      </c>
    </row>
    <row r="4233" spans="1:12" x14ac:dyDescent="0.25">
      <c r="A4233" s="155" t="s">
        <v>16762</v>
      </c>
      <c r="B4233" s="91" t="s">
        <v>13841</v>
      </c>
      <c r="C4233" s="91" t="s">
        <v>9237</v>
      </c>
      <c r="D4233" s="91" t="s">
        <v>11313</v>
      </c>
      <c r="E4233" s="91">
        <v>8</v>
      </c>
      <c r="F4233" s="91">
        <v>720</v>
      </c>
      <c r="G4233" s="91">
        <v>576</v>
      </c>
      <c r="H4233" s="91">
        <v>120</v>
      </c>
      <c r="I4233" s="149"/>
      <c r="J4233" s="91"/>
      <c r="K4233" s="91"/>
      <c r="L4233" s="71" t="s">
        <v>2</v>
      </c>
    </row>
    <row r="4234" spans="1:12" x14ac:dyDescent="0.25">
      <c r="A4234" s="156" t="s">
        <v>16763</v>
      </c>
      <c r="B4234" s="91" t="s">
        <v>13842</v>
      </c>
      <c r="C4234" s="91" t="s">
        <v>9237</v>
      </c>
      <c r="D4234" s="91" t="s">
        <v>11318</v>
      </c>
      <c r="E4234" s="91">
        <v>10</v>
      </c>
      <c r="F4234" s="91">
        <v>720</v>
      </c>
      <c r="G4234" s="91">
        <v>576</v>
      </c>
      <c r="H4234" s="91">
        <v>24</v>
      </c>
      <c r="I4234" s="150"/>
      <c r="J4234" s="91"/>
      <c r="K4234" s="91"/>
      <c r="L4234" s="71" t="s">
        <v>2</v>
      </c>
    </row>
    <row r="4235" spans="1:12" x14ac:dyDescent="0.25">
      <c r="A4235" s="155" t="s">
        <v>16764</v>
      </c>
      <c r="B4235" s="91" t="s">
        <v>13843</v>
      </c>
      <c r="C4235" s="91" t="s">
        <v>9237</v>
      </c>
      <c r="D4235" s="91" t="s">
        <v>11318</v>
      </c>
      <c r="E4235" s="91">
        <v>10</v>
      </c>
      <c r="F4235" s="91">
        <v>720</v>
      </c>
      <c r="G4235" s="91">
        <v>576</v>
      </c>
      <c r="H4235" s="91">
        <v>30</v>
      </c>
      <c r="I4235" s="149"/>
      <c r="J4235" s="91"/>
      <c r="K4235" s="91"/>
      <c r="L4235" s="71" t="s">
        <v>2</v>
      </c>
    </row>
    <row r="4236" spans="1:12" x14ac:dyDescent="0.25">
      <c r="A4236" s="156" t="s">
        <v>16765</v>
      </c>
      <c r="B4236" s="91" t="s">
        <v>13844</v>
      </c>
      <c r="C4236" s="91" t="s">
        <v>9237</v>
      </c>
      <c r="D4236" s="91" t="s">
        <v>11318</v>
      </c>
      <c r="E4236" s="91">
        <v>10</v>
      </c>
      <c r="F4236" s="91">
        <v>720</v>
      </c>
      <c r="G4236" s="91">
        <v>576</v>
      </c>
      <c r="H4236" s="91">
        <v>60</v>
      </c>
      <c r="I4236" s="150"/>
      <c r="J4236" s="91"/>
      <c r="K4236" s="91"/>
      <c r="L4236" s="71" t="s">
        <v>2</v>
      </c>
    </row>
    <row r="4237" spans="1:12" x14ac:dyDescent="0.25">
      <c r="A4237" s="155" t="s">
        <v>16766</v>
      </c>
      <c r="B4237" s="91" t="s">
        <v>13845</v>
      </c>
      <c r="C4237" s="91" t="s">
        <v>9237</v>
      </c>
      <c r="D4237" s="91" t="s">
        <v>11318</v>
      </c>
      <c r="E4237" s="91">
        <v>10</v>
      </c>
      <c r="F4237" s="91">
        <v>720</v>
      </c>
      <c r="G4237" s="91">
        <v>576</v>
      </c>
      <c r="H4237" s="91">
        <v>120</v>
      </c>
      <c r="I4237" s="149"/>
      <c r="J4237" s="91"/>
      <c r="K4237" s="91"/>
      <c r="L4237" s="71" t="s">
        <v>2</v>
      </c>
    </row>
    <row r="4238" spans="1:12" x14ac:dyDescent="0.25">
      <c r="A4238" s="156" t="s">
        <v>13846</v>
      </c>
      <c r="B4238" s="91" t="s">
        <v>13847</v>
      </c>
      <c r="C4238" s="91" t="s">
        <v>9237</v>
      </c>
      <c r="D4238" s="91" t="s">
        <v>11323</v>
      </c>
      <c r="E4238" s="91">
        <v>10</v>
      </c>
      <c r="F4238" s="91">
        <v>720</v>
      </c>
      <c r="G4238" s="91">
        <v>576</v>
      </c>
      <c r="H4238" s="91">
        <v>24</v>
      </c>
      <c r="I4238" s="150"/>
      <c r="J4238" s="91"/>
      <c r="K4238" s="91"/>
      <c r="L4238" s="71" t="s">
        <v>2</v>
      </c>
    </row>
    <row r="4239" spans="1:12" x14ac:dyDescent="0.25">
      <c r="A4239" s="155" t="s">
        <v>13848</v>
      </c>
      <c r="B4239" s="91" t="s">
        <v>13849</v>
      </c>
      <c r="C4239" s="91" t="s">
        <v>9237</v>
      </c>
      <c r="D4239" s="91" t="s">
        <v>11323</v>
      </c>
      <c r="E4239" s="91">
        <v>10</v>
      </c>
      <c r="F4239" s="91">
        <v>720</v>
      </c>
      <c r="G4239" s="91">
        <v>576</v>
      </c>
      <c r="H4239" s="91">
        <v>30</v>
      </c>
      <c r="I4239" s="149"/>
      <c r="J4239" s="91"/>
      <c r="K4239" s="91"/>
      <c r="L4239" s="71" t="s">
        <v>2</v>
      </c>
    </row>
    <row r="4240" spans="1:12" x14ac:dyDescent="0.25">
      <c r="A4240" s="156" t="s">
        <v>13850</v>
      </c>
      <c r="B4240" s="91" t="s">
        <v>13851</v>
      </c>
      <c r="C4240" s="91" t="s">
        <v>9237</v>
      </c>
      <c r="D4240" s="91" t="s">
        <v>11323</v>
      </c>
      <c r="E4240" s="91">
        <v>10</v>
      </c>
      <c r="F4240" s="91">
        <v>720</v>
      </c>
      <c r="G4240" s="91">
        <v>576</v>
      </c>
      <c r="H4240" s="91">
        <v>60</v>
      </c>
      <c r="I4240" s="150"/>
      <c r="J4240" s="91"/>
      <c r="K4240" s="91"/>
      <c r="L4240" s="71" t="s">
        <v>2</v>
      </c>
    </row>
    <row r="4241" spans="1:12" x14ac:dyDescent="0.25">
      <c r="A4241" s="155" t="s">
        <v>13852</v>
      </c>
      <c r="B4241" s="91" t="s">
        <v>13853</v>
      </c>
      <c r="C4241" s="91" t="s">
        <v>9237</v>
      </c>
      <c r="D4241" s="91" t="s">
        <v>11323</v>
      </c>
      <c r="E4241" s="91">
        <v>10</v>
      </c>
      <c r="F4241" s="91">
        <v>720</v>
      </c>
      <c r="G4241" s="91">
        <v>576</v>
      </c>
      <c r="H4241" s="91">
        <v>120</v>
      </c>
      <c r="I4241" s="149"/>
      <c r="J4241" s="91"/>
      <c r="K4241" s="91"/>
      <c r="L4241" s="71" t="s">
        <v>2</v>
      </c>
    </row>
    <row r="4242" spans="1:12" x14ac:dyDescent="0.25">
      <c r="A4242" s="156" t="s">
        <v>16767</v>
      </c>
      <c r="B4242" s="91" t="s">
        <v>13854</v>
      </c>
      <c r="C4242" s="91" t="s">
        <v>9237</v>
      </c>
      <c r="D4242" s="91" t="s">
        <v>11328</v>
      </c>
      <c r="E4242" s="91">
        <v>10</v>
      </c>
      <c r="F4242" s="91">
        <v>720</v>
      </c>
      <c r="G4242" s="91">
        <v>576</v>
      </c>
      <c r="H4242" s="91">
        <v>24</v>
      </c>
      <c r="I4242" s="150"/>
      <c r="J4242" s="91"/>
      <c r="K4242" s="91"/>
      <c r="L4242" s="71" t="s">
        <v>2</v>
      </c>
    </row>
    <row r="4243" spans="1:12" x14ac:dyDescent="0.25">
      <c r="A4243" s="155" t="s">
        <v>16768</v>
      </c>
      <c r="B4243" s="91" t="s">
        <v>13855</v>
      </c>
      <c r="C4243" s="91" t="s">
        <v>9237</v>
      </c>
      <c r="D4243" s="91" t="s">
        <v>11328</v>
      </c>
      <c r="E4243" s="91">
        <v>10</v>
      </c>
      <c r="F4243" s="91">
        <v>720</v>
      </c>
      <c r="G4243" s="91">
        <v>576</v>
      </c>
      <c r="H4243" s="91">
        <v>30</v>
      </c>
      <c r="I4243" s="149"/>
      <c r="J4243" s="91"/>
      <c r="K4243" s="91"/>
      <c r="L4243" s="71" t="s">
        <v>2</v>
      </c>
    </row>
    <row r="4244" spans="1:12" x14ac:dyDescent="0.25">
      <c r="A4244" s="156" t="s">
        <v>16769</v>
      </c>
      <c r="B4244" s="91" t="s">
        <v>13856</v>
      </c>
      <c r="C4244" s="91" t="s">
        <v>9237</v>
      </c>
      <c r="D4244" s="91" t="s">
        <v>11328</v>
      </c>
      <c r="E4244" s="91">
        <v>10</v>
      </c>
      <c r="F4244" s="91">
        <v>720</v>
      </c>
      <c r="G4244" s="91">
        <v>576</v>
      </c>
      <c r="H4244" s="91">
        <v>60</v>
      </c>
      <c r="I4244" s="150"/>
      <c r="J4244" s="91"/>
      <c r="K4244" s="91"/>
      <c r="L4244" s="71" t="s">
        <v>2</v>
      </c>
    </row>
    <row r="4245" spans="1:12" x14ac:dyDescent="0.25">
      <c r="A4245" s="155" t="s">
        <v>16770</v>
      </c>
      <c r="B4245" s="91" t="s">
        <v>13857</v>
      </c>
      <c r="C4245" s="91" t="s">
        <v>9237</v>
      </c>
      <c r="D4245" s="91" t="s">
        <v>11328</v>
      </c>
      <c r="E4245" s="91">
        <v>10</v>
      </c>
      <c r="F4245" s="91">
        <v>720</v>
      </c>
      <c r="G4245" s="91">
        <v>576</v>
      </c>
      <c r="H4245" s="91">
        <v>120</v>
      </c>
      <c r="I4245" s="149"/>
      <c r="J4245" s="91"/>
      <c r="K4245" s="91"/>
      <c r="L4245" s="71" t="s">
        <v>2</v>
      </c>
    </row>
    <row r="4246" spans="1:12" x14ac:dyDescent="0.25">
      <c r="A4246" s="156" t="s">
        <v>16771</v>
      </c>
      <c r="B4246" s="91" t="s">
        <v>13858</v>
      </c>
      <c r="C4246" s="91" t="s">
        <v>9237</v>
      </c>
      <c r="D4246" s="91" t="s">
        <v>11333</v>
      </c>
      <c r="E4246" s="91">
        <v>10</v>
      </c>
      <c r="F4246" s="91">
        <v>720</v>
      </c>
      <c r="G4246" s="91">
        <v>576</v>
      </c>
      <c r="H4246" s="91">
        <v>24</v>
      </c>
      <c r="I4246" s="150"/>
      <c r="J4246" s="91"/>
      <c r="K4246" s="91"/>
      <c r="L4246" s="71" t="s">
        <v>2</v>
      </c>
    </row>
    <row r="4247" spans="1:12" x14ac:dyDescent="0.25">
      <c r="A4247" s="155" t="s">
        <v>16772</v>
      </c>
      <c r="B4247" s="91" t="s">
        <v>13859</v>
      </c>
      <c r="C4247" s="91" t="s">
        <v>9237</v>
      </c>
      <c r="D4247" s="91" t="s">
        <v>11333</v>
      </c>
      <c r="E4247" s="91">
        <v>10</v>
      </c>
      <c r="F4247" s="91">
        <v>720</v>
      </c>
      <c r="G4247" s="91">
        <v>576</v>
      </c>
      <c r="H4247" s="91">
        <v>30</v>
      </c>
      <c r="I4247" s="149"/>
      <c r="J4247" s="91"/>
      <c r="K4247" s="91"/>
      <c r="L4247" s="71" t="s">
        <v>2</v>
      </c>
    </row>
    <row r="4248" spans="1:12" x14ac:dyDescent="0.25">
      <c r="A4248" s="156" t="s">
        <v>16773</v>
      </c>
      <c r="B4248" s="91" t="s">
        <v>13860</v>
      </c>
      <c r="C4248" s="91" t="s">
        <v>9237</v>
      </c>
      <c r="D4248" s="91" t="s">
        <v>11333</v>
      </c>
      <c r="E4248" s="91">
        <v>10</v>
      </c>
      <c r="F4248" s="91">
        <v>720</v>
      </c>
      <c r="G4248" s="91">
        <v>576</v>
      </c>
      <c r="H4248" s="91">
        <v>60</v>
      </c>
      <c r="I4248" s="150"/>
      <c r="J4248" s="91"/>
      <c r="K4248" s="91"/>
      <c r="L4248" s="71" t="s">
        <v>2</v>
      </c>
    </row>
    <row r="4249" spans="1:12" x14ac:dyDescent="0.25">
      <c r="A4249" s="155" t="s">
        <v>16774</v>
      </c>
      <c r="B4249" s="91" t="s">
        <v>13861</v>
      </c>
      <c r="C4249" s="91" t="s">
        <v>9237</v>
      </c>
      <c r="D4249" s="91" t="s">
        <v>11333</v>
      </c>
      <c r="E4249" s="91">
        <v>10</v>
      </c>
      <c r="F4249" s="91">
        <v>720</v>
      </c>
      <c r="G4249" s="91">
        <v>576</v>
      </c>
      <c r="H4249" s="91">
        <v>120</v>
      </c>
      <c r="I4249" s="149"/>
      <c r="J4249" s="91"/>
      <c r="K4249" s="91"/>
      <c r="L4249" s="71" t="s">
        <v>2</v>
      </c>
    </row>
    <row r="4250" spans="1:12" x14ac:dyDescent="0.25">
      <c r="A4250" s="156" t="s">
        <v>16775</v>
      </c>
      <c r="B4250" s="91" t="s">
        <v>13862</v>
      </c>
      <c r="C4250" s="91" t="s">
        <v>9237</v>
      </c>
      <c r="D4250" s="91" t="s">
        <v>11338</v>
      </c>
      <c r="E4250" s="91">
        <v>12</v>
      </c>
      <c r="F4250" s="91">
        <v>720</v>
      </c>
      <c r="G4250" s="91">
        <v>576</v>
      </c>
      <c r="H4250" s="91">
        <v>24</v>
      </c>
      <c r="I4250" s="150"/>
      <c r="J4250" s="91"/>
      <c r="K4250" s="91"/>
      <c r="L4250" s="71" t="s">
        <v>2</v>
      </c>
    </row>
    <row r="4251" spans="1:12" x14ac:dyDescent="0.25">
      <c r="A4251" s="155" t="s">
        <v>16776</v>
      </c>
      <c r="B4251" s="91" t="s">
        <v>13863</v>
      </c>
      <c r="C4251" s="91" t="s">
        <v>9237</v>
      </c>
      <c r="D4251" s="91" t="s">
        <v>11338</v>
      </c>
      <c r="E4251" s="91">
        <v>12</v>
      </c>
      <c r="F4251" s="91">
        <v>720</v>
      </c>
      <c r="G4251" s="91">
        <v>576</v>
      </c>
      <c r="H4251" s="91">
        <v>30</v>
      </c>
      <c r="I4251" s="149"/>
      <c r="J4251" s="91"/>
      <c r="K4251" s="91"/>
      <c r="L4251" s="71" t="s">
        <v>2</v>
      </c>
    </row>
    <row r="4252" spans="1:12" x14ac:dyDescent="0.25">
      <c r="A4252" s="156" t="s">
        <v>16777</v>
      </c>
      <c r="B4252" s="91" t="s">
        <v>13864</v>
      </c>
      <c r="C4252" s="91" t="s">
        <v>9237</v>
      </c>
      <c r="D4252" s="91" t="s">
        <v>11338</v>
      </c>
      <c r="E4252" s="91">
        <v>12</v>
      </c>
      <c r="F4252" s="91">
        <v>720</v>
      </c>
      <c r="G4252" s="91">
        <v>576</v>
      </c>
      <c r="H4252" s="91">
        <v>60</v>
      </c>
      <c r="I4252" s="150"/>
      <c r="J4252" s="91"/>
      <c r="K4252" s="91"/>
      <c r="L4252" s="71" t="s">
        <v>2</v>
      </c>
    </row>
    <row r="4253" spans="1:12" x14ac:dyDescent="0.25">
      <c r="A4253" s="155" t="s">
        <v>16778</v>
      </c>
      <c r="B4253" s="91" t="s">
        <v>13865</v>
      </c>
      <c r="C4253" s="91" t="s">
        <v>9237</v>
      </c>
      <c r="D4253" s="91" t="s">
        <v>11338</v>
      </c>
      <c r="E4253" s="91">
        <v>12</v>
      </c>
      <c r="F4253" s="91">
        <v>720</v>
      </c>
      <c r="G4253" s="91">
        <v>576</v>
      </c>
      <c r="H4253" s="91">
        <v>120</v>
      </c>
      <c r="I4253" s="149"/>
      <c r="J4253" s="91"/>
      <c r="K4253" s="91"/>
      <c r="L4253" s="71" t="s">
        <v>2</v>
      </c>
    </row>
    <row r="4254" spans="1:12" x14ac:dyDescent="0.25">
      <c r="A4254" s="156" t="s">
        <v>16779</v>
      </c>
      <c r="B4254" s="91" t="s">
        <v>13866</v>
      </c>
      <c r="C4254" s="91" t="s">
        <v>9237</v>
      </c>
      <c r="D4254" s="91" t="s">
        <v>11343</v>
      </c>
      <c r="E4254" s="91">
        <v>12</v>
      </c>
      <c r="F4254" s="91">
        <v>720</v>
      </c>
      <c r="G4254" s="91">
        <v>576</v>
      </c>
      <c r="H4254" s="91">
        <v>24</v>
      </c>
      <c r="I4254" s="150"/>
      <c r="J4254" s="91"/>
      <c r="K4254" s="91"/>
      <c r="L4254" s="71" t="s">
        <v>2</v>
      </c>
    </row>
    <row r="4255" spans="1:12" x14ac:dyDescent="0.25">
      <c r="A4255" s="155" t="s">
        <v>16780</v>
      </c>
      <c r="B4255" s="91" t="s">
        <v>13867</v>
      </c>
      <c r="C4255" s="91" t="s">
        <v>9237</v>
      </c>
      <c r="D4255" s="91" t="s">
        <v>11343</v>
      </c>
      <c r="E4255" s="91">
        <v>12</v>
      </c>
      <c r="F4255" s="91">
        <v>720</v>
      </c>
      <c r="G4255" s="91">
        <v>576</v>
      </c>
      <c r="H4255" s="91">
        <v>30</v>
      </c>
      <c r="I4255" s="149"/>
      <c r="J4255" s="91"/>
      <c r="K4255" s="91"/>
      <c r="L4255" s="71" t="s">
        <v>2</v>
      </c>
    </row>
    <row r="4256" spans="1:12" x14ac:dyDescent="0.25">
      <c r="A4256" s="156" t="s">
        <v>16781</v>
      </c>
      <c r="B4256" s="91" t="s">
        <v>13868</v>
      </c>
      <c r="C4256" s="91" t="s">
        <v>9237</v>
      </c>
      <c r="D4256" s="91" t="s">
        <v>11343</v>
      </c>
      <c r="E4256" s="91">
        <v>12</v>
      </c>
      <c r="F4256" s="91">
        <v>720</v>
      </c>
      <c r="G4256" s="91">
        <v>576</v>
      </c>
      <c r="H4256" s="91">
        <v>60</v>
      </c>
      <c r="I4256" s="150"/>
      <c r="J4256" s="91"/>
      <c r="K4256" s="91"/>
      <c r="L4256" s="71" t="s">
        <v>2</v>
      </c>
    </row>
    <row r="4257" spans="1:12" x14ac:dyDescent="0.25">
      <c r="A4257" s="155" t="s">
        <v>16782</v>
      </c>
      <c r="B4257" s="91" t="s">
        <v>13869</v>
      </c>
      <c r="C4257" s="91" t="s">
        <v>9237</v>
      </c>
      <c r="D4257" s="91" t="s">
        <v>11343</v>
      </c>
      <c r="E4257" s="91">
        <v>12</v>
      </c>
      <c r="F4257" s="91">
        <v>720</v>
      </c>
      <c r="G4257" s="91">
        <v>576</v>
      </c>
      <c r="H4257" s="91">
        <v>120</v>
      </c>
      <c r="I4257" s="149"/>
      <c r="J4257" s="91"/>
      <c r="K4257" s="91"/>
      <c r="L4257" s="71" t="s">
        <v>2</v>
      </c>
    </row>
    <row r="4258" spans="1:12" x14ac:dyDescent="0.25">
      <c r="A4258" s="156" t="s">
        <v>16783</v>
      </c>
      <c r="B4258" s="91" t="s">
        <v>13870</v>
      </c>
      <c r="C4258" s="91" t="s">
        <v>9237</v>
      </c>
      <c r="D4258" s="91" t="s">
        <v>11348</v>
      </c>
      <c r="E4258" s="91">
        <v>12</v>
      </c>
      <c r="F4258" s="91">
        <v>720</v>
      </c>
      <c r="G4258" s="91">
        <v>576</v>
      </c>
      <c r="H4258" s="91">
        <v>24</v>
      </c>
      <c r="I4258" s="150"/>
      <c r="J4258" s="91"/>
      <c r="K4258" s="91"/>
      <c r="L4258" s="71" t="s">
        <v>2</v>
      </c>
    </row>
    <row r="4259" spans="1:12" x14ac:dyDescent="0.25">
      <c r="A4259" s="155" t="s">
        <v>16784</v>
      </c>
      <c r="B4259" s="91" t="s">
        <v>13871</v>
      </c>
      <c r="C4259" s="91" t="s">
        <v>9237</v>
      </c>
      <c r="D4259" s="91" t="s">
        <v>11348</v>
      </c>
      <c r="E4259" s="91">
        <v>12</v>
      </c>
      <c r="F4259" s="91">
        <v>720</v>
      </c>
      <c r="G4259" s="91">
        <v>576</v>
      </c>
      <c r="H4259" s="91">
        <v>30</v>
      </c>
      <c r="I4259" s="149"/>
      <c r="J4259" s="91"/>
      <c r="K4259" s="91"/>
      <c r="L4259" s="71" t="s">
        <v>2</v>
      </c>
    </row>
    <row r="4260" spans="1:12" x14ac:dyDescent="0.25">
      <c r="A4260" s="156" t="s">
        <v>16785</v>
      </c>
      <c r="B4260" s="91" t="s">
        <v>13872</v>
      </c>
      <c r="C4260" s="91" t="s">
        <v>9237</v>
      </c>
      <c r="D4260" s="91" t="s">
        <v>11348</v>
      </c>
      <c r="E4260" s="91">
        <v>12</v>
      </c>
      <c r="F4260" s="91">
        <v>720</v>
      </c>
      <c r="G4260" s="91">
        <v>576</v>
      </c>
      <c r="H4260" s="91">
        <v>60</v>
      </c>
      <c r="I4260" s="150"/>
      <c r="J4260" s="91"/>
      <c r="K4260" s="91"/>
      <c r="L4260" s="71" t="s">
        <v>2</v>
      </c>
    </row>
    <row r="4261" spans="1:12" x14ac:dyDescent="0.25">
      <c r="A4261" s="155" t="s">
        <v>16786</v>
      </c>
      <c r="B4261" s="91" t="s">
        <v>13873</v>
      </c>
      <c r="C4261" s="91" t="s">
        <v>9237</v>
      </c>
      <c r="D4261" s="91" t="s">
        <v>11348</v>
      </c>
      <c r="E4261" s="91">
        <v>12</v>
      </c>
      <c r="F4261" s="91">
        <v>720</v>
      </c>
      <c r="G4261" s="91">
        <v>576</v>
      </c>
      <c r="H4261" s="91">
        <v>120</v>
      </c>
      <c r="I4261" s="149"/>
      <c r="J4261" s="91"/>
      <c r="K4261" s="91"/>
      <c r="L4261" s="71" t="s">
        <v>2</v>
      </c>
    </row>
    <row r="4262" spans="1:12" x14ac:dyDescent="0.25">
      <c r="A4262" s="156" t="s">
        <v>16787</v>
      </c>
      <c r="B4262" s="91" t="s">
        <v>13874</v>
      </c>
      <c r="C4262" s="91" t="s">
        <v>9237</v>
      </c>
      <c r="D4262" s="91" t="s">
        <v>11299</v>
      </c>
      <c r="E4262" s="91">
        <v>8</v>
      </c>
      <c r="F4262" s="91">
        <v>128</v>
      </c>
      <c r="G4262" s="91">
        <v>64</v>
      </c>
      <c r="H4262" s="91">
        <v>24</v>
      </c>
      <c r="I4262" s="150"/>
      <c r="J4262" s="91"/>
      <c r="K4262" s="91"/>
      <c r="L4262" s="71" t="s">
        <v>2</v>
      </c>
    </row>
    <row r="4263" spans="1:12" x14ac:dyDescent="0.25">
      <c r="A4263" s="155" t="s">
        <v>16788</v>
      </c>
      <c r="B4263" s="91" t="s">
        <v>13875</v>
      </c>
      <c r="C4263" s="91" t="s">
        <v>9237</v>
      </c>
      <c r="D4263" s="91" t="s">
        <v>11299</v>
      </c>
      <c r="E4263" s="91">
        <v>8</v>
      </c>
      <c r="F4263" s="91">
        <v>128</v>
      </c>
      <c r="G4263" s="91">
        <v>64</v>
      </c>
      <c r="H4263" s="91">
        <v>30</v>
      </c>
      <c r="I4263" s="149"/>
      <c r="J4263" s="91"/>
      <c r="K4263" s="91"/>
      <c r="L4263" s="71" t="s">
        <v>2</v>
      </c>
    </row>
    <row r="4264" spans="1:12" x14ac:dyDescent="0.25">
      <c r="A4264" s="156" t="s">
        <v>16789</v>
      </c>
      <c r="B4264" s="91" t="s">
        <v>13876</v>
      </c>
      <c r="C4264" s="91" t="s">
        <v>9237</v>
      </c>
      <c r="D4264" s="91" t="s">
        <v>11299</v>
      </c>
      <c r="E4264" s="91">
        <v>8</v>
      </c>
      <c r="F4264" s="91">
        <v>128</v>
      </c>
      <c r="G4264" s="91">
        <v>64</v>
      </c>
      <c r="H4264" s="91">
        <v>60</v>
      </c>
      <c r="I4264" s="150"/>
      <c r="J4264" s="91"/>
      <c r="K4264" s="91"/>
      <c r="L4264" s="71" t="s">
        <v>2</v>
      </c>
    </row>
    <row r="4265" spans="1:12" x14ac:dyDescent="0.25">
      <c r="A4265" s="155" t="s">
        <v>16790</v>
      </c>
      <c r="B4265" s="91" t="s">
        <v>13877</v>
      </c>
      <c r="C4265" s="91" t="s">
        <v>9237</v>
      </c>
      <c r="D4265" s="91" t="s">
        <v>11299</v>
      </c>
      <c r="E4265" s="91">
        <v>8</v>
      </c>
      <c r="F4265" s="91">
        <v>128</v>
      </c>
      <c r="G4265" s="91">
        <v>64</v>
      </c>
      <c r="H4265" s="91">
        <v>120</v>
      </c>
      <c r="I4265" s="149"/>
      <c r="J4265" s="91"/>
      <c r="K4265" s="91"/>
      <c r="L4265" s="71" t="s">
        <v>2</v>
      </c>
    </row>
    <row r="4266" spans="1:12" x14ac:dyDescent="0.25">
      <c r="A4266" s="156" t="s">
        <v>16791</v>
      </c>
      <c r="B4266" s="91" t="s">
        <v>13878</v>
      </c>
      <c r="C4266" s="91" t="s">
        <v>9237</v>
      </c>
      <c r="D4266" s="91" t="s">
        <v>9984</v>
      </c>
      <c r="E4266" s="91">
        <v>8</v>
      </c>
      <c r="F4266" s="91">
        <v>128</v>
      </c>
      <c r="G4266" s="91">
        <v>64</v>
      </c>
      <c r="H4266" s="91">
        <v>24</v>
      </c>
      <c r="I4266" s="150"/>
      <c r="J4266" s="91"/>
      <c r="K4266" s="91"/>
      <c r="L4266" s="71" t="s">
        <v>2</v>
      </c>
    </row>
    <row r="4267" spans="1:12" x14ac:dyDescent="0.25">
      <c r="A4267" s="155" t="s">
        <v>16792</v>
      </c>
      <c r="B4267" s="91" t="s">
        <v>13879</v>
      </c>
      <c r="C4267" s="91" t="s">
        <v>9237</v>
      </c>
      <c r="D4267" s="91" t="s">
        <v>9984</v>
      </c>
      <c r="E4267" s="91">
        <v>8</v>
      </c>
      <c r="F4267" s="91">
        <v>128</v>
      </c>
      <c r="G4267" s="91">
        <v>64</v>
      </c>
      <c r="H4267" s="91">
        <v>30</v>
      </c>
      <c r="I4267" s="149"/>
      <c r="J4267" s="91"/>
      <c r="K4267" s="91"/>
      <c r="L4267" s="71" t="s">
        <v>2</v>
      </c>
    </row>
    <row r="4268" spans="1:12" x14ac:dyDescent="0.25">
      <c r="A4268" s="156" t="s">
        <v>16793</v>
      </c>
      <c r="B4268" s="91" t="s">
        <v>13880</v>
      </c>
      <c r="C4268" s="91" t="s">
        <v>9237</v>
      </c>
      <c r="D4268" s="91" t="s">
        <v>9984</v>
      </c>
      <c r="E4268" s="91">
        <v>8</v>
      </c>
      <c r="F4268" s="91">
        <v>128</v>
      </c>
      <c r="G4268" s="91">
        <v>64</v>
      </c>
      <c r="H4268" s="91">
        <v>60</v>
      </c>
      <c r="I4268" s="150"/>
      <c r="J4268" s="91"/>
      <c r="K4268" s="91"/>
      <c r="L4268" s="71" t="s">
        <v>2</v>
      </c>
    </row>
    <row r="4269" spans="1:12" x14ac:dyDescent="0.25">
      <c r="A4269" s="155" t="s">
        <v>16794</v>
      </c>
      <c r="B4269" s="91" t="s">
        <v>13881</v>
      </c>
      <c r="C4269" s="91" t="s">
        <v>9237</v>
      </c>
      <c r="D4269" s="91" t="s">
        <v>9984</v>
      </c>
      <c r="E4269" s="91">
        <v>8</v>
      </c>
      <c r="F4269" s="91">
        <v>128</v>
      </c>
      <c r="G4269" s="91">
        <v>64</v>
      </c>
      <c r="H4269" s="91">
        <v>120</v>
      </c>
      <c r="I4269" s="149"/>
      <c r="J4269" s="91"/>
      <c r="K4269" s="91"/>
      <c r="L4269" s="71" t="s">
        <v>2</v>
      </c>
    </row>
    <row r="4270" spans="1:12" x14ac:dyDescent="0.25">
      <c r="A4270" s="156" t="s">
        <v>16795</v>
      </c>
      <c r="B4270" s="91" t="s">
        <v>13882</v>
      </c>
      <c r="C4270" s="91" t="s">
        <v>9237</v>
      </c>
      <c r="D4270" s="91" t="s">
        <v>11308</v>
      </c>
      <c r="E4270" s="91">
        <v>8</v>
      </c>
      <c r="F4270" s="91">
        <v>128</v>
      </c>
      <c r="G4270" s="91">
        <v>64</v>
      </c>
      <c r="H4270" s="91">
        <v>24</v>
      </c>
      <c r="I4270" s="150"/>
      <c r="J4270" s="91"/>
      <c r="K4270" s="91"/>
      <c r="L4270" s="71" t="s">
        <v>2</v>
      </c>
    </row>
    <row r="4271" spans="1:12" x14ac:dyDescent="0.25">
      <c r="A4271" s="155" t="s">
        <v>16796</v>
      </c>
      <c r="B4271" s="91" t="s">
        <v>13883</v>
      </c>
      <c r="C4271" s="91" t="s">
        <v>9237</v>
      </c>
      <c r="D4271" s="91" t="s">
        <v>11308</v>
      </c>
      <c r="E4271" s="91">
        <v>8</v>
      </c>
      <c r="F4271" s="91">
        <v>128</v>
      </c>
      <c r="G4271" s="91">
        <v>64</v>
      </c>
      <c r="H4271" s="91">
        <v>30</v>
      </c>
      <c r="I4271" s="149"/>
      <c r="J4271" s="91"/>
      <c r="K4271" s="91"/>
      <c r="L4271" s="71" t="s">
        <v>2</v>
      </c>
    </row>
    <row r="4272" spans="1:12" x14ac:dyDescent="0.25">
      <c r="A4272" s="156" t="s">
        <v>16797</v>
      </c>
      <c r="B4272" s="91" t="s">
        <v>13884</v>
      </c>
      <c r="C4272" s="91" t="s">
        <v>9237</v>
      </c>
      <c r="D4272" s="91" t="s">
        <v>11308</v>
      </c>
      <c r="E4272" s="91">
        <v>8</v>
      </c>
      <c r="F4272" s="91">
        <v>128</v>
      </c>
      <c r="G4272" s="91">
        <v>64</v>
      </c>
      <c r="H4272" s="91">
        <v>60</v>
      </c>
      <c r="I4272" s="150"/>
      <c r="J4272" s="91"/>
      <c r="K4272" s="91"/>
      <c r="L4272" s="71" t="s">
        <v>2</v>
      </c>
    </row>
    <row r="4273" spans="1:12" x14ac:dyDescent="0.25">
      <c r="A4273" s="155" t="s">
        <v>16798</v>
      </c>
      <c r="B4273" s="91" t="s">
        <v>13885</v>
      </c>
      <c r="C4273" s="91" t="s">
        <v>9237</v>
      </c>
      <c r="D4273" s="91" t="s">
        <v>11308</v>
      </c>
      <c r="E4273" s="91">
        <v>8</v>
      </c>
      <c r="F4273" s="91">
        <v>128</v>
      </c>
      <c r="G4273" s="91">
        <v>64</v>
      </c>
      <c r="H4273" s="91">
        <v>120</v>
      </c>
      <c r="I4273" s="149"/>
      <c r="J4273" s="91"/>
      <c r="K4273" s="91"/>
      <c r="L4273" s="71" t="s">
        <v>2</v>
      </c>
    </row>
    <row r="4274" spans="1:12" x14ac:dyDescent="0.25">
      <c r="A4274" s="156" t="s">
        <v>16799</v>
      </c>
      <c r="B4274" s="91" t="s">
        <v>13886</v>
      </c>
      <c r="C4274" s="91" t="s">
        <v>9237</v>
      </c>
      <c r="D4274" s="91" t="s">
        <v>11313</v>
      </c>
      <c r="E4274" s="91">
        <v>8</v>
      </c>
      <c r="F4274" s="91">
        <v>128</v>
      </c>
      <c r="G4274" s="91">
        <v>64</v>
      </c>
      <c r="H4274" s="91">
        <v>24</v>
      </c>
      <c r="I4274" s="150"/>
      <c r="J4274" s="91"/>
      <c r="K4274" s="91"/>
      <c r="L4274" s="71" t="s">
        <v>2</v>
      </c>
    </row>
    <row r="4275" spans="1:12" x14ac:dyDescent="0.25">
      <c r="A4275" s="155" t="s">
        <v>16800</v>
      </c>
      <c r="B4275" s="91" t="s">
        <v>13887</v>
      </c>
      <c r="C4275" s="91" t="s">
        <v>9237</v>
      </c>
      <c r="D4275" s="91" t="s">
        <v>11313</v>
      </c>
      <c r="E4275" s="91">
        <v>8</v>
      </c>
      <c r="F4275" s="91">
        <v>128</v>
      </c>
      <c r="G4275" s="91">
        <v>64</v>
      </c>
      <c r="H4275" s="91">
        <v>30</v>
      </c>
      <c r="I4275" s="149"/>
      <c r="J4275" s="91"/>
      <c r="K4275" s="91"/>
      <c r="L4275" s="71" t="s">
        <v>2</v>
      </c>
    </row>
    <row r="4276" spans="1:12" x14ac:dyDescent="0.25">
      <c r="A4276" s="156" t="s">
        <v>16801</v>
      </c>
      <c r="B4276" s="91" t="s">
        <v>13888</v>
      </c>
      <c r="C4276" s="91" t="s">
        <v>9237</v>
      </c>
      <c r="D4276" s="91" t="s">
        <v>11313</v>
      </c>
      <c r="E4276" s="91">
        <v>8</v>
      </c>
      <c r="F4276" s="91">
        <v>128</v>
      </c>
      <c r="G4276" s="91">
        <v>64</v>
      </c>
      <c r="H4276" s="91">
        <v>60</v>
      </c>
      <c r="I4276" s="150"/>
      <c r="J4276" s="91"/>
      <c r="K4276" s="91"/>
      <c r="L4276" s="71" t="s">
        <v>2</v>
      </c>
    </row>
    <row r="4277" spans="1:12" x14ac:dyDescent="0.25">
      <c r="A4277" s="155" t="s">
        <v>16802</v>
      </c>
      <c r="B4277" s="91" t="s">
        <v>13889</v>
      </c>
      <c r="C4277" s="91" t="s">
        <v>9237</v>
      </c>
      <c r="D4277" s="91" t="s">
        <v>11313</v>
      </c>
      <c r="E4277" s="91">
        <v>8</v>
      </c>
      <c r="F4277" s="91">
        <v>128</v>
      </c>
      <c r="G4277" s="91">
        <v>64</v>
      </c>
      <c r="H4277" s="91">
        <v>120</v>
      </c>
      <c r="I4277" s="149"/>
      <c r="J4277" s="91"/>
      <c r="K4277" s="91"/>
      <c r="L4277" s="71" t="s">
        <v>2</v>
      </c>
    </row>
    <row r="4278" spans="1:12" x14ac:dyDescent="0.25">
      <c r="A4278" s="156" t="s">
        <v>16803</v>
      </c>
      <c r="B4278" s="91" t="s">
        <v>13890</v>
      </c>
      <c r="C4278" s="91" t="s">
        <v>9237</v>
      </c>
      <c r="D4278" s="91" t="s">
        <v>11318</v>
      </c>
      <c r="E4278" s="91">
        <v>10</v>
      </c>
      <c r="F4278" s="91">
        <v>128</v>
      </c>
      <c r="G4278" s="91">
        <v>64</v>
      </c>
      <c r="H4278" s="91">
        <v>24</v>
      </c>
      <c r="I4278" s="150"/>
      <c r="J4278" s="91"/>
      <c r="K4278" s="91"/>
      <c r="L4278" s="71" t="s">
        <v>2</v>
      </c>
    </row>
    <row r="4279" spans="1:12" x14ac:dyDescent="0.25">
      <c r="A4279" s="155" t="s">
        <v>16804</v>
      </c>
      <c r="B4279" s="91" t="s">
        <v>13891</v>
      </c>
      <c r="C4279" s="91" t="s">
        <v>9237</v>
      </c>
      <c r="D4279" s="91" t="s">
        <v>11318</v>
      </c>
      <c r="E4279" s="91">
        <v>10</v>
      </c>
      <c r="F4279" s="91">
        <v>128</v>
      </c>
      <c r="G4279" s="91">
        <v>64</v>
      </c>
      <c r="H4279" s="91">
        <v>30</v>
      </c>
      <c r="I4279" s="149"/>
      <c r="J4279" s="91"/>
      <c r="K4279" s="91"/>
      <c r="L4279" s="71" t="s">
        <v>2</v>
      </c>
    </row>
    <row r="4280" spans="1:12" x14ac:dyDescent="0.25">
      <c r="A4280" s="156" t="s">
        <v>16805</v>
      </c>
      <c r="B4280" s="91" t="s">
        <v>13892</v>
      </c>
      <c r="C4280" s="91" t="s">
        <v>9237</v>
      </c>
      <c r="D4280" s="91" t="s">
        <v>11318</v>
      </c>
      <c r="E4280" s="91">
        <v>10</v>
      </c>
      <c r="F4280" s="91">
        <v>128</v>
      </c>
      <c r="G4280" s="91">
        <v>64</v>
      </c>
      <c r="H4280" s="91">
        <v>60</v>
      </c>
      <c r="I4280" s="150"/>
      <c r="J4280" s="91"/>
      <c r="K4280" s="91"/>
      <c r="L4280" s="71" t="s">
        <v>2</v>
      </c>
    </row>
    <row r="4281" spans="1:12" x14ac:dyDescent="0.25">
      <c r="A4281" s="155" t="s">
        <v>16806</v>
      </c>
      <c r="B4281" s="91" t="s">
        <v>13893</v>
      </c>
      <c r="C4281" s="91" t="s">
        <v>9237</v>
      </c>
      <c r="D4281" s="91" t="s">
        <v>11318</v>
      </c>
      <c r="E4281" s="91">
        <v>10</v>
      </c>
      <c r="F4281" s="91">
        <v>128</v>
      </c>
      <c r="G4281" s="91">
        <v>64</v>
      </c>
      <c r="H4281" s="91">
        <v>120</v>
      </c>
      <c r="I4281" s="149"/>
      <c r="J4281" s="91"/>
      <c r="K4281" s="91"/>
      <c r="L4281" s="71" t="s">
        <v>2</v>
      </c>
    </row>
    <row r="4282" spans="1:12" x14ac:dyDescent="0.25">
      <c r="A4282" s="156" t="s">
        <v>13894</v>
      </c>
      <c r="B4282" s="91" t="s">
        <v>13895</v>
      </c>
      <c r="C4282" s="91" t="s">
        <v>9237</v>
      </c>
      <c r="D4282" s="91" t="s">
        <v>11323</v>
      </c>
      <c r="E4282" s="91">
        <v>10</v>
      </c>
      <c r="F4282" s="91">
        <v>128</v>
      </c>
      <c r="G4282" s="91">
        <v>64</v>
      </c>
      <c r="H4282" s="91">
        <v>24</v>
      </c>
      <c r="I4282" s="150"/>
      <c r="J4282" s="91"/>
      <c r="K4282" s="91"/>
      <c r="L4282" s="71" t="s">
        <v>2</v>
      </c>
    </row>
    <row r="4283" spans="1:12" x14ac:dyDescent="0.25">
      <c r="A4283" s="155" t="s">
        <v>13896</v>
      </c>
      <c r="B4283" s="91" t="s">
        <v>13897</v>
      </c>
      <c r="C4283" s="91" t="s">
        <v>9237</v>
      </c>
      <c r="D4283" s="91" t="s">
        <v>11323</v>
      </c>
      <c r="E4283" s="91">
        <v>10</v>
      </c>
      <c r="F4283" s="91">
        <v>128</v>
      </c>
      <c r="G4283" s="91">
        <v>64</v>
      </c>
      <c r="H4283" s="91">
        <v>30</v>
      </c>
      <c r="I4283" s="149"/>
      <c r="J4283" s="91"/>
      <c r="K4283" s="91"/>
      <c r="L4283" s="71" t="s">
        <v>2</v>
      </c>
    </row>
    <row r="4284" spans="1:12" x14ac:dyDescent="0.25">
      <c r="A4284" s="156" t="s">
        <v>13898</v>
      </c>
      <c r="B4284" s="91" t="s">
        <v>13899</v>
      </c>
      <c r="C4284" s="91" t="s">
        <v>9237</v>
      </c>
      <c r="D4284" s="91" t="s">
        <v>11323</v>
      </c>
      <c r="E4284" s="91">
        <v>10</v>
      </c>
      <c r="F4284" s="91">
        <v>128</v>
      </c>
      <c r="G4284" s="91">
        <v>64</v>
      </c>
      <c r="H4284" s="91">
        <v>60</v>
      </c>
      <c r="I4284" s="150"/>
      <c r="J4284" s="91"/>
      <c r="K4284" s="91"/>
      <c r="L4284" s="71" t="s">
        <v>2</v>
      </c>
    </row>
    <row r="4285" spans="1:12" x14ac:dyDescent="0.25">
      <c r="A4285" s="155" t="s">
        <v>13900</v>
      </c>
      <c r="B4285" s="91" t="s">
        <v>13901</v>
      </c>
      <c r="C4285" s="91" t="s">
        <v>9237</v>
      </c>
      <c r="D4285" s="91" t="s">
        <v>11323</v>
      </c>
      <c r="E4285" s="91">
        <v>10</v>
      </c>
      <c r="F4285" s="91">
        <v>128</v>
      </c>
      <c r="G4285" s="91">
        <v>64</v>
      </c>
      <c r="H4285" s="91">
        <v>120</v>
      </c>
      <c r="I4285" s="149"/>
      <c r="J4285" s="91"/>
      <c r="K4285" s="91"/>
      <c r="L4285" s="71" t="s">
        <v>2</v>
      </c>
    </row>
    <row r="4286" spans="1:12" x14ac:dyDescent="0.25">
      <c r="A4286" s="156" t="s">
        <v>16807</v>
      </c>
      <c r="B4286" s="91" t="s">
        <v>13902</v>
      </c>
      <c r="C4286" s="91" t="s">
        <v>9237</v>
      </c>
      <c r="D4286" s="91" t="s">
        <v>11328</v>
      </c>
      <c r="E4286" s="91">
        <v>10</v>
      </c>
      <c r="F4286" s="91">
        <v>128</v>
      </c>
      <c r="G4286" s="91">
        <v>64</v>
      </c>
      <c r="H4286" s="91">
        <v>24</v>
      </c>
      <c r="I4286" s="150"/>
      <c r="J4286" s="91"/>
      <c r="K4286" s="91"/>
      <c r="L4286" s="71" t="s">
        <v>2</v>
      </c>
    </row>
    <row r="4287" spans="1:12" x14ac:dyDescent="0.25">
      <c r="A4287" s="155" t="s">
        <v>16808</v>
      </c>
      <c r="B4287" s="91" t="s">
        <v>13903</v>
      </c>
      <c r="C4287" s="91" t="s">
        <v>9237</v>
      </c>
      <c r="D4287" s="91" t="s">
        <v>11328</v>
      </c>
      <c r="E4287" s="91">
        <v>10</v>
      </c>
      <c r="F4287" s="91">
        <v>128</v>
      </c>
      <c r="G4287" s="91">
        <v>64</v>
      </c>
      <c r="H4287" s="91">
        <v>30</v>
      </c>
      <c r="I4287" s="149"/>
      <c r="J4287" s="91"/>
      <c r="K4287" s="91"/>
      <c r="L4287" s="71" t="s">
        <v>2</v>
      </c>
    </row>
    <row r="4288" spans="1:12" x14ac:dyDescent="0.25">
      <c r="A4288" s="156" t="s">
        <v>16809</v>
      </c>
      <c r="B4288" s="91" t="s">
        <v>13904</v>
      </c>
      <c r="C4288" s="91" t="s">
        <v>9237</v>
      </c>
      <c r="D4288" s="91" t="s">
        <v>11328</v>
      </c>
      <c r="E4288" s="91">
        <v>10</v>
      </c>
      <c r="F4288" s="91">
        <v>128</v>
      </c>
      <c r="G4288" s="91">
        <v>64</v>
      </c>
      <c r="H4288" s="91">
        <v>60</v>
      </c>
      <c r="I4288" s="150"/>
      <c r="J4288" s="91"/>
      <c r="K4288" s="91"/>
      <c r="L4288" s="71" t="s">
        <v>2</v>
      </c>
    </row>
    <row r="4289" spans="1:12" x14ac:dyDescent="0.25">
      <c r="A4289" s="155" t="s">
        <v>16810</v>
      </c>
      <c r="B4289" s="91" t="s">
        <v>13905</v>
      </c>
      <c r="C4289" s="91" t="s">
        <v>9237</v>
      </c>
      <c r="D4289" s="91" t="s">
        <v>11328</v>
      </c>
      <c r="E4289" s="91">
        <v>10</v>
      </c>
      <c r="F4289" s="91">
        <v>128</v>
      </c>
      <c r="G4289" s="91">
        <v>64</v>
      </c>
      <c r="H4289" s="91">
        <v>120</v>
      </c>
      <c r="I4289" s="149"/>
      <c r="J4289" s="91"/>
      <c r="K4289" s="91"/>
      <c r="L4289" s="71" t="s">
        <v>2</v>
      </c>
    </row>
    <row r="4290" spans="1:12" x14ac:dyDescent="0.25">
      <c r="A4290" s="156" t="s">
        <v>16811</v>
      </c>
      <c r="B4290" s="91" t="s">
        <v>13906</v>
      </c>
      <c r="C4290" s="91" t="s">
        <v>9237</v>
      </c>
      <c r="D4290" s="91" t="s">
        <v>11333</v>
      </c>
      <c r="E4290" s="91">
        <v>10</v>
      </c>
      <c r="F4290" s="91">
        <v>128</v>
      </c>
      <c r="G4290" s="91">
        <v>64</v>
      </c>
      <c r="H4290" s="91">
        <v>24</v>
      </c>
      <c r="I4290" s="150"/>
      <c r="J4290" s="91"/>
      <c r="K4290" s="91"/>
      <c r="L4290" s="71" t="s">
        <v>2</v>
      </c>
    </row>
    <row r="4291" spans="1:12" x14ac:dyDescent="0.25">
      <c r="A4291" s="155" t="s">
        <v>16812</v>
      </c>
      <c r="B4291" s="91" t="s">
        <v>13907</v>
      </c>
      <c r="C4291" s="91" t="s">
        <v>9237</v>
      </c>
      <c r="D4291" s="91" t="s">
        <v>11333</v>
      </c>
      <c r="E4291" s="91">
        <v>10</v>
      </c>
      <c r="F4291" s="91">
        <v>128</v>
      </c>
      <c r="G4291" s="91">
        <v>64</v>
      </c>
      <c r="H4291" s="91">
        <v>30</v>
      </c>
      <c r="I4291" s="149"/>
      <c r="J4291" s="91"/>
      <c r="K4291" s="91"/>
      <c r="L4291" s="71" t="s">
        <v>2</v>
      </c>
    </row>
    <row r="4292" spans="1:12" x14ac:dyDescent="0.25">
      <c r="A4292" s="156" t="s">
        <v>16813</v>
      </c>
      <c r="B4292" s="91" t="s">
        <v>13908</v>
      </c>
      <c r="C4292" s="91" t="s">
        <v>9237</v>
      </c>
      <c r="D4292" s="91" t="s">
        <v>11333</v>
      </c>
      <c r="E4292" s="91">
        <v>10</v>
      </c>
      <c r="F4292" s="91">
        <v>128</v>
      </c>
      <c r="G4292" s="91">
        <v>64</v>
      </c>
      <c r="H4292" s="91">
        <v>60</v>
      </c>
      <c r="I4292" s="150"/>
      <c r="J4292" s="91"/>
      <c r="K4292" s="91"/>
      <c r="L4292" s="71" t="s">
        <v>2</v>
      </c>
    </row>
    <row r="4293" spans="1:12" x14ac:dyDescent="0.25">
      <c r="A4293" s="155" t="s">
        <v>16814</v>
      </c>
      <c r="B4293" s="91" t="s">
        <v>13909</v>
      </c>
      <c r="C4293" s="91" t="s">
        <v>9237</v>
      </c>
      <c r="D4293" s="91" t="s">
        <v>11333</v>
      </c>
      <c r="E4293" s="91">
        <v>10</v>
      </c>
      <c r="F4293" s="91">
        <v>128</v>
      </c>
      <c r="G4293" s="91">
        <v>64</v>
      </c>
      <c r="H4293" s="91">
        <v>120</v>
      </c>
      <c r="I4293" s="149"/>
      <c r="J4293" s="91"/>
      <c r="K4293" s="91"/>
      <c r="L4293" s="71" t="s">
        <v>2</v>
      </c>
    </row>
    <row r="4294" spans="1:12" x14ac:dyDescent="0.25">
      <c r="A4294" s="156" t="s">
        <v>16815</v>
      </c>
      <c r="B4294" s="91" t="s">
        <v>13910</v>
      </c>
      <c r="C4294" s="91" t="s">
        <v>9237</v>
      </c>
      <c r="D4294" s="91" t="s">
        <v>11338</v>
      </c>
      <c r="E4294" s="91">
        <v>12</v>
      </c>
      <c r="F4294" s="91">
        <v>128</v>
      </c>
      <c r="G4294" s="91">
        <v>64</v>
      </c>
      <c r="H4294" s="91">
        <v>24</v>
      </c>
      <c r="I4294" s="150"/>
      <c r="J4294" s="91"/>
      <c r="K4294" s="91"/>
      <c r="L4294" s="71" t="s">
        <v>2</v>
      </c>
    </row>
    <row r="4295" spans="1:12" x14ac:dyDescent="0.25">
      <c r="A4295" s="155" t="s">
        <v>16816</v>
      </c>
      <c r="B4295" s="91" t="s">
        <v>13911</v>
      </c>
      <c r="C4295" s="91" t="s">
        <v>9237</v>
      </c>
      <c r="D4295" s="91" t="s">
        <v>11338</v>
      </c>
      <c r="E4295" s="91">
        <v>12</v>
      </c>
      <c r="F4295" s="91">
        <v>128</v>
      </c>
      <c r="G4295" s="91">
        <v>64</v>
      </c>
      <c r="H4295" s="91">
        <v>30</v>
      </c>
      <c r="I4295" s="149"/>
      <c r="J4295" s="91"/>
      <c r="K4295" s="91"/>
      <c r="L4295" s="71" t="s">
        <v>2</v>
      </c>
    </row>
    <row r="4296" spans="1:12" x14ac:dyDescent="0.25">
      <c r="A4296" s="156" t="s">
        <v>16817</v>
      </c>
      <c r="B4296" s="91" t="s">
        <v>13912</v>
      </c>
      <c r="C4296" s="91" t="s">
        <v>9237</v>
      </c>
      <c r="D4296" s="91" t="s">
        <v>11338</v>
      </c>
      <c r="E4296" s="91">
        <v>12</v>
      </c>
      <c r="F4296" s="91">
        <v>128</v>
      </c>
      <c r="G4296" s="91">
        <v>64</v>
      </c>
      <c r="H4296" s="91">
        <v>60</v>
      </c>
      <c r="I4296" s="150"/>
      <c r="J4296" s="91"/>
      <c r="K4296" s="91"/>
      <c r="L4296" s="71" t="s">
        <v>2</v>
      </c>
    </row>
    <row r="4297" spans="1:12" x14ac:dyDescent="0.25">
      <c r="A4297" s="155" t="s">
        <v>16818</v>
      </c>
      <c r="B4297" s="91" t="s">
        <v>13913</v>
      </c>
      <c r="C4297" s="91" t="s">
        <v>9237</v>
      </c>
      <c r="D4297" s="91" t="s">
        <v>11338</v>
      </c>
      <c r="E4297" s="91">
        <v>12</v>
      </c>
      <c r="F4297" s="91">
        <v>128</v>
      </c>
      <c r="G4297" s="91">
        <v>64</v>
      </c>
      <c r="H4297" s="91">
        <v>120</v>
      </c>
      <c r="I4297" s="149"/>
      <c r="J4297" s="91"/>
      <c r="K4297" s="91"/>
      <c r="L4297" s="71" t="s">
        <v>2</v>
      </c>
    </row>
    <row r="4298" spans="1:12" x14ac:dyDescent="0.25">
      <c r="A4298" s="156" t="s">
        <v>16819</v>
      </c>
      <c r="B4298" s="91" t="s">
        <v>13914</v>
      </c>
      <c r="C4298" s="91" t="s">
        <v>9237</v>
      </c>
      <c r="D4298" s="91" t="s">
        <v>11343</v>
      </c>
      <c r="E4298" s="91">
        <v>12</v>
      </c>
      <c r="F4298" s="91">
        <v>128</v>
      </c>
      <c r="G4298" s="91">
        <v>64</v>
      </c>
      <c r="H4298" s="91">
        <v>24</v>
      </c>
      <c r="I4298" s="150"/>
      <c r="J4298" s="91"/>
      <c r="K4298" s="91"/>
      <c r="L4298" s="71" t="s">
        <v>2</v>
      </c>
    </row>
    <row r="4299" spans="1:12" x14ac:dyDescent="0.25">
      <c r="A4299" s="155" t="s">
        <v>16820</v>
      </c>
      <c r="B4299" s="91" t="s">
        <v>13915</v>
      </c>
      <c r="C4299" s="91" t="s">
        <v>9237</v>
      </c>
      <c r="D4299" s="91" t="s">
        <v>11343</v>
      </c>
      <c r="E4299" s="91">
        <v>12</v>
      </c>
      <c r="F4299" s="91">
        <v>128</v>
      </c>
      <c r="G4299" s="91">
        <v>64</v>
      </c>
      <c r="H4299" s="91">
        <v>30</v>
      </c>
      <c r="I4299" s="149"/>
      <c r="J4299" s="91"/>
      <c r="K4299" s="91"/>
      <c r="L4299" s="71" t="s">
        <v>2</v>
      </c>
    </row>
    <row r="4300" spans="1:12" x14ac:dyDescent="0.25">
      <c r="A4300" s="156" t="s">
        <v>16821</v>
      </c>
      <c r="B4300" s="91" t="s">
        <v>13916</v>
      </c>
      <c r="C4300" s="91" t="s">
        <v>9237</v>
      </c>
      <c r="D4300" s="91" t="s">
        <v>11343</v>
      </c>
      <c r="E4300" s="91">
        <v>12</v>
      </c>
      <c r="F4300" s="91">
        <v>128</v>
      </c>
      <c r="G4300" s="91">
        <v>64</v>
      </c>
      <c r="H4300" s="91">
        <v>60</v>
      </c>
      <c r="I4300" s="150"/>
      <c r="J4300" s="91"/>
      <c r="K4300" s="91"/>
      <c r="L4300" s="71" t="s">
        <v>2</v>
      </c>
    </row>
    <row r="4301" spans="1:12" x14ac:dyDescent="0.25">
      <c r="A4301" s="155" t="s">
        <v>16822</v>
      </c>
      <c r="B4301" s="91" t="s">
        <v>13917</v>
      </c>
      <c r="C4301" s="91" t="s">
        <v>9237</v>
      </c>
      <c r="D4301" s="91" t="s">
        <v>11343</v>
      </c>
      <c r="E4301" s="91">
        <v>12</v>
      </c>
      <c r="F4301" s="91">
        <v>128</v>
      </c>
      <c r="G4301" s="91">
        <v>64</v>
      </c>
      <c r="H4301" s="91">
        <v>120</v>
      </c>
      <c r="I4301" s="149"/>
      <c r="J4301" s="91"/>
      <c r="K4301" s="91"/>
      <c r="L4301" s="71" t="s">
        <v>2</v>
      </c>
    </row>
    <row r="4302" spans="1:12" x14ac:dyDescent="0.25">
      <c r="A4302" s="156" t="s">
        <v>16823</v>
      </c>
      <c r="B4302" s="91" t="s">
        <v>13918</v>
      </c>
      <c r="C4302" s="91" t="s">
        <v>9237</v>
      </c>
      <c r="D4302" s="91" t="s">
        <v>11348</v>
      </c>
      <c r="E4302" s="91">
        <v>12</v>
      </c>
      <c r="F4302" s="91">
        <v>128</v>
      </c>
      <c r="G4302" s="91">
        <v>64</v>
      </c>
      <c r="H4302" s="91">
        <v>24</v>
      </c>
      <c r="I4302" s="150"/>
      <c r="J4302" s="91"/>
      <c r="K4302" s="91"/>
      <c r="L4302" s="71" t="s">
        <v>2</v>
      </c>
    </row>
    <row r="4303" spans="1:12" x14ac:dyDescent="0.25">
      <c r="A4303" s="155" t="s">
        <v>16824</v>
      </c>
      <c r="B4303" s="91" t="s">
        <v>13919</v>
      </c>
      <c r="C4303" s="91" t="s">
        <v>9237</v>
      </c>
      <c r="D4303" s="91" t="s">
        <v>11348</v>
      </c>
      <c r="E4303" s="91">
        <v>12</v>
      </c>
      <c r="F4303" s="91">
        <v>128</v>
      </c>
      <c r="G4303" s="91">
        <v>64</v>
      </c>
      <c r="H4303" s="91">
        <v>30</v>
      </c>
      <c r="I4303" s="149"/>
      <c r="J4303" s="91"/>
      <c r="K4303" s="91"/>
      <c r="L4303" s="71" t="s">
        <v>2</v>
      </c>
    </row>
    <row r="4304" spans="1:12" x14ac:dyDescent="0.25">
      <c r="A4304" s="156" t="s">
        <v>16825</v>
      </c>
      <c r="B4304" s="91" t="s">
        <v>13920</v>
      </c>
      <c r="C4304" s="91" t="s">
        <v>9237</v>
      </c>
      <c r="D4304" s="91" t="s">
        <v>11348</v>
      </c>
      <c r="E4304" s="91">
        <v>12</v>
      </c>
      <c r="F4304" s="91">
        <v>128</v>
      </c>
      <c r="G4304" s="91">
        <v>64</v>
      </c>
      <c r="H4304" s="91">
        <v>60</v>
      </c>
      <c r="I4304" s="150"/>
      <c r="J4304" s="91"/>
      <c r="K4304" s="91"/>
      <c r="L4304" s="71" t="s">
        <v>2</v>
      </c>
    </row>
    <row r="4305" spans="1:12" x14ac:dyDescent="0.25">
      <c r="A4305" s="155" t="s">
        <v>16826</v>
      </c>
      <c r="B4305" s="91" t="s">
        <v>13921</v>
      </c>
      <c r="C4305" s="91" t="s">
        <v>9237</v>
      </c>
      <c r="D4305" s="91" t="s">
        <v>11348</v>
      </c>
      <c r="E4305" s="91">
        <v>12</v>
      </c>
      <c r="F4305" s="91">
        <v>128</v>
      </c>
      <c r="G4305" s="91">
        <v>64</v>
      </c>
      <c r="H4305" s="91">
        <v>120</v>
      </c>
      <c r="I4305" s="149"/>
      <c r="J4305" s="91"/>
      <c r="K4305" s="91"/>
      <c r="L4305" s="71" t="s">
        <v>2</v>
      </c>
    </row>
    <row r="4306" spans="1:12" x14ac:dyDescent="0.25">
      <c r="A4306" s="156" t="s">
        <v>16827</v>
      </c>
      <c r="B4306" s="91" t="s">
        <v>13922</v>
      </c>
      <c r="C4306" s="91" t="s">
        <v>9237</v>
      </c>
      <c r="D4306" s="91" t="s">
        <v>11299</v>
      </c>
      <c r="E4306" s="91">
        <v>8</v>
      </c>
      <c r="F4306" s="91">
        <v>480</v>
      </c>
      <c r="G4306" s="91">
        <v>360</v>
      </c>
      <c r="H4306" s="91">
        <v>24</v>
      </c>
      <c r="I4306" s="150"/>
      <c r="J4306" s="91"/>
      <c r="K4306" s="91"/>
      <c r="L4306" s="71" t="s">
        <v>2</v>
      </c>
    </row>
    <row r="4307" spans="1:12" x14ac:dyDescent="0.25">
      <c r="A4307" s="155" t="s">
        <v>16828</v>
      </c>
      <c r="B4307" s="91" t="s">
        <v>13923</v>
      </c>
      <c r="C4307" s="91" t="s">
        <v>9237</v>
      </c>
      <c r="D4307" s="91" t="s">
        <v>11299</v>
      </c>
      <c r="E4307" s="91">
        <v>8</v>
      </c>
      <c r="F4307" s="91">
        <v>480</v>
      </c>
      <c r="G4307" s="91">
        <v>360</v>
      </c>
      <c r="H4307" s="91">
        <v>30</v>
      </c>
      <c r="I4307" s="149"/>
      <c r="J4307" s="91"/>
      <c r="K4307" s="91"/>
      <c r="L4307" s="71" t="s">
        <v>2</v>
      </c>
    </row>
    <row r="4308" spans="1:12" x14ac:dyDescent="0.25">
      <c r="A4308" s="156" t="s">
        <v>16829</v>
      </c>
      <c r="B4308" s="91" t="s">
        <v>13924</v>
      </c>
      <c r="C4308" s="91" t="s">
        <v>9237</v>
      </c>
      <c r="D4308" s="91" t="s">
        <v>11299</v>
      </c>
      <c r="E4308" s="91">
        <v>8</v>
      </c>
      <c r="F4308" s="91">
        <v>480</v>
      </c>
      <c r="G4308" s="91">
        <v>360</v>
      </c>
      <c r="H4308" s="91">
        <v>60</v>
      </c>
      <c r="I4308" s="150"/>
      <c r="J4308" s="91"/>
      <c r="K4308" s="91"/>
      <c r="L4308" s="71" t="s">
        <v>2</v>
      </c>
    </row>
    <row r="4309" spans="1:12" x14ac:dyDescent="0.25">
      <c r="A4309" s="155" t="s">
        <v>16830</v>
      </c>
      <c r="B4309" s="91" t="s">
        <v>13925</v>
      </c>
      <c r="C4309" s="91" t="s">
        <v>9237</v>
      </c>
      <c r="D4309" s="91" t="s">
        <v>11299</v>
      </c>
      <c r="E4309" s="91">
        <v>8</v>
      </c>
      <c r="F4309" s="91">
        <v>480</v>
      </c>
      <c r="G4309" s="91">
        <v>360</v>
      </c>
      <c r="H4309" s="91">
        <v>120</v>
      </c>
      <c r="I4309" s="149"/>
      <c r="J4309" s="91"/>
      <c r="K4309" s="91"/>
      <c r="L4309" s="71" t="s">
        <v>2</v>
      </c>
    </row>
    <row r="4310" spans="1:12" x14ac:dyDescent="0.25">
      <c r="A4310" s="156" t="s">
        <v>16831</v>
      </c>
      <c r="B4310" s="91" t="s">
        <v>13926</v>
      </c>
      <c r="C4310" s="91" t="s">
        <v>9237</v>
      </c>
      <c r="D4310" s="91" t="s">
        <v>9984</v>
      </c>
      <c r="E4310" s="91">
        <v>8</v>
      </c>
      <c r="F4310" s="91">
        <v>480</v>
      </c>
      <c r="G4310" s="91">
        <v>360</v>
      </c>
      <c r="H4310" s="91">
        <v>24</v>
      </c>
      <c r="I4310" s="150"/>
      <c r="J4310" s="91"/>
      <c r="K4310" s="91"/>
      <c r="L4310" s="71" t="s">
        <v>2</v>
      </c>
    </row>
    <row r="4311" spans="1:12" x14ac:dyDescent="0.25">
      <c r="A4311" s="155" t="s">
        <v>16832</v>
      </c>
      <c r="B4311" s="91" t="s">
        <v>13927</v>
      </c>
      <c r="C4311" s="91" t="s">
        <v>9237</v>
      </c>
      <c r="D4311" s="91" t="s">
        <v>9984</v>
      </c>
      <c r="E4311" s="91">
        <v>8</v>
      </c>
      <c r="F4311" s="91">
        <v>480</v>
      </c>
      <c r="G4311" s="91">
        <v>360</v>
      </c>
      <c r="H4311" s="91">
        <v>30</v>
      </c>
      <c r="I4311" s="149"/>
      <c r="J4311" s="91"/>
      <c r="K4311" s="91"/>
      <c r="L4311" s="71" t="s">
        <v>2</v>
      </c>
    </row>
    <row r="4312" spans="1:12" x14ac:dyDescent="0.25">
      <c r="A4312" s="156" t="s">
        <v>16833</v>
      </c>
      <c r="B4312" s="91" t="s">
        <v>13928</v>
      </c>
      <c r="C4312" s="91" t="s">
        <v>9237</v>
      </c>
      <c r="D4312" s="91" t="s">
        <v>9984</v>
      </c>
      <c r="E4312" s="91">
        <v>8</v>
      </c>
      <c r="F4312" s="91">
        <v>480</v>
      </c>
      <c r="G4312" s="91">
        <v>360</v>
      </c>
      <c r="H4312" s="91">
        <v>60</v>
      </c>
      <c r="I4312" s="150"/>
      <c r="J4312" s="91"/>
      <c r="K4312" s="91"/>
      <c r="L4312" s="71" t="s">
        <v>2</v>
      </c>
    </row>
    <row r="4313" spans="1:12" x14ac:dyDescent="0.25">
      <c r="A4313" s="155" t="s">
        <v>16834</v>
      </c>
      <c r="B4313" s="91" t="s">
        <v>13929</v>
      </c>
      <c r="C4313" s="91" t="s">
        <v>9237</v>
      </c>
      <c r="D4313" s="91" t="s">
        <v>9984</v>
      </c>
      <c r="E4313" s="91">
        <v>8</v>
      </c>
      <c r="F4313" s="91">
        <v>480</v>
      </c>
      <c r="G4313" s="91">
        <v>360</v>
      </c>
      <c r="H4313" s="91">
        <v>120</v>
      </c>
      <c r="I4313" s="149"/>
      <c r="J4313" s="91"/>
      <c r="K4313" s="91"/>
      <c r="L4313" s="71" t="s">
        <v>2</v>
      </c>
    </row>
    <row r="4314" spans="1:12" x14ac:dyDescent="0.25">
      <c r="A4314" s="156" t="s">
        <v>16835</v>
      </c>
      <c r="B4314" s="91" t="s">
        <v>13930</v>
      </c>
      <c r="C4314" s="91" t="s">
        <v>9237</v>
      </c>
      <c r="D4314" s="91" t="s">
        <v>11308</v>
      </c>
      <c r="E4314" s="91">
        <v>8</v>
      </c>
      <c r="F4314" s="91">
        <v>480</v>
      </c>
      <c r="G4314" s="91">
        <v>360</v>
      </c>
      <c r="H4314" s="91">
        <v>24</v>
      </c>
      <c r="I4314" s="150"/>
      <c r="J4314" s="91"/>
      <c r="K4314" s="91"/>
      <c r="L4314" s="71" t="s">
        <v>2</v>
      </c>
    </row>
    <row r="4315" spans="1:12" x14ac:dyDescent="0.25">
      <c r="A4315" s="155" t="s">
        <v>16836</v>
      </c>
      <c r="B4315" s="91" t="s">
        <v>13931</v>
      </c>
      <c r="C4315" s="91" t="s">
        <v>9237</v>
      </c>
      <c r="D4315" s="91" t="s">
        <v>11308</v>
      </c>
      <c r="E4315" s="91">
        <v>8</v>
      </c>
      <c r="F4315" s="91">
        <v>480</v>
      </c>
      <c r="G4315" s="91">
        <v>360</v>
      </c>
      <c r="H4315" s="91">
        <v>30</v>
      </c>
      <c r="I4315" s="149"/>
      <c r="J4315" s="91"/>
      <c r="K4315" s="91"/>
      <c r="L4315" s="71" t="s">
        <v>2</v>
      </c>
    </row>
    <row r="4316" spans="1:12" x14ac:dyDescent="0.25">
      <c r="A4316" s="156" t="s">
        <v>16837</v>
      </c>
      <c r="B4316" s="91" t="s">
        <v>13932</v>
      </c>
      <c r="C4316" s="91" t="s">
        <v>9237</v>
      </c>
      <c r="D4316" s="91" t="s">
        <v>11308</v>
      </c>
      <c r="E4316" s="91">
        <v>8</v>
      </c>
      <c r="F4316" s="91">
        <v>480</v>
      </c>
      <c r="G4316" s="91">
        <v>360</v>
      </c>
      <c r="H4316" s="91">
        <v>60</v>
      </c>
      <c r="I4316" s="150"/>
      <c r="J4316" s="91"/>
      <c r="K4316" s="91"/>
      <c r="L4316" s="71" t="s">
        <v>2</v>
      </c>
    </row>
    <row r="4317" spans="1:12" x14ac:dyDescent="0.25">
      <c r="A4317" s="155" t="s">
        <v>16838</v>
      </c>
      <c r="B4317" s="91" t="s">
        <v>13933</v>
      </c>
      <c r="C4317" s="91" t="s">
        <v>9237</v>
      </c>
      <c r="D4317" s="91" t="s">
        <v>11308</v>
      </c>
      <c r="E4317" s="91">
        <v>8</v>
      </c>
      <c r="F4317" s="91">
        <v>480</v>
      </c>
      <c r="G4317" s="91">
        <v>360</v>
      </c>
      <c r="H4317" s="91">
        <v>120</v>
      </c>
      <c r="I4317" s="149"/>
      <c r="J4317" s="91"/>
      <c r="K4317" s="91"/>
      <c r="L4317" s="71" t="s">
        <v>2</v>
      </c>
    </row>
    <row r="4318" spans="1:12" x14ac:dyDescent="0.25">
      <c r="A4318" s="156" t="s">
        <v>16839</v>
      </c>
      <c r="B4318" s="91" t="s">
        <v>13934</v>
      </c>
      <c r="C4318" s="91" t="s">
        <v>9237</v>
      </c>
      <c r="D4318" s="91" t="s">
        <v>11313</v>
      </c>
      <c r="E4318" s="91">
        <v>8</v>
      </c>
      <c r="F4318" s="91">
        <v>480</v>
      </c>
      <c r="G4318" s="91">
        <v>360</v>
      </c>
      <c r="H4318" s="91">
        <v>24</v>
      </c>
      <c r="I4318" s="150"/>
      <c r="J4318" s="91"/>
      <c r="K4318" s="91"/>
      <c r="L4318" s="71" t="s">
        <v>2</v>
      </c>
    </row>
    <row r="4319" spans="1:12" x14ac:dyDescent="0.25">
      <c r="A4319" s="155" t="s">
        <v>16840</v>
      </c>
      <c r="B4319" s="91" t="s">
        <v>13935</v>
      </c>
      <c r="C4319" s="91" t="s">
        <v>9237</v>
      </c>
      <c r="D4319" s="91" t="s">
        <v>11313</v>
      </c>
      <c r="E4319" s="91">
        <v>8</v>
      </c>
      <c r="F4319" s="91">
        <v>480</v>
      </c>
      <c r="G4319" s="91">
        <v>360</v>
      </c>
      <c r="H4319" s="91">
        <v>30</v>
      </c>
      <c r="I4319" s="149"/>
      <c r="J4319" s="91"/>
      <c r="K4319" s="91"/>
      <c r="L4319" s="71" t="s">
        <v>2</v>
      </c>
    </row>
    <row r="4320" spans="1:12" x14ac:dyDescent="0.25">
      <c r="A4320" s="156" t="s">
        <v>16841</v>
      </c>
      <c r="B4320" s="91" t="s">
        <v>13936</v>
      </c>
      <c r="C4320" s="91" t="s">
        <v>9237</v>
      </c>
      <c r="D4320" s="91" t="s">
        <v>11313</v>
      </c>
      <c r="E4320" s="91">
        <v>8</v>
      </c>
      <c r="F4320" s="91">
        <v>480</v>
      </c>
      <c r="G4320" s="91">
        <v>360</v>
      </c>
      <c r="H4320" s="91">
        <v>60</v>
      </c>
      <c r="I4320" s="150"/>
      <c r="J4320" s="91"/>
      <c r="K4320" s="91"/>
      <c r="L4320" s="71" t="s">
        <v>2</v>
      </c>
    </row>
    <row r="4321" spans="1:12" x14ac:dyDescent="0.25">
      <c r="A4321" s="155" t="s">
        <v>16842</v>
      </c>
      <c r="B4321" s="91" t="s">
        <v>13937</v>
      </c>
      <c r="C4321" s="91" t="s">
        <v>9237</v>
      </c>
      <c r="D4321" s="91" t="s">
        <v>11313</v>
      </c>
      <c r="E4321" s="91">
        <v>8</v>
      </c>
      <c r="F4321" s="91">
        <v>480</v>
      </c>
      <c r="G4321" s="91">
        <v>360</v>
      </c>
      <c r="H4321" s="91">
        <v>120</v>
      </c>
      <c r="I4321" s="149"/>
      <c r="J4321" s="91"/>
      <c r="K4321" s="91"/>
      <c r="L4321" s="71" t="s">
        <v>2</v>
      </c>
    </row>
    <row r="4322" spans="1:12" x14ac:dyDescent="0.25">
      <c r="A4322" s="156" t="s">
        <v>16843</v>
      </c>
      <c r="B4322" s="91" t="s">
        <v>13938</v>
      </c>
      <c r="C4322" s="91" t="s">
        <v>9237</v>
      </c>
      <c r="D4322" s="91" t="s">
        <v>11318</v>
      </c>
      <c r="E4322" s="91">
        <v>10</v>
      </c>
      <c r="F4322" s="91">
        <v>480</v>
      </c>
      <c r="G4322" s="91">
        <v>360</v>
      </c>
      <c r="H4322" s="91">
        <v>24</v>
      </c>
      <c r="I4322" s="150"/>
      <c r="J4322" s="91"/>
      <c r="K4322" s="91"/>
      <c r="L4322" s="71" t="s">
        <v>2</v>
      </c>
    </row>
    <row r="4323" spans="1:12" x14ac:dyDescent="0.25">
      <c r="A4323" s="155" t="s">
        <v>16844</v>
      </c>
      <c r="B4323" s="91" t="s">
        <v>13939</v>
      </c>
      <c r="C4323" s="91" t="s">
        <v>9237</v>
      </c>
      <c r="D4323" s="91" t="s">
        <v>11318</v>
      </c>
      <c r="E4323" s="91">
        <v>10</v>
      </c>
      <c r="F4323" s="91">
        <v>480</v>
      </c>
      <c r="G4323" s="91">
        <v>360</v>
      </c>
      <c r="H4323" s="91">
        <v>30</v>
      </c>
      <c r="I4323" s="149"/>
      <c r="J4323" s="91"/>
      <c r="K4323" s="91"/>
      <c r="L4323" s="71" t="s">
        <v>2</v>
      </c>
    </row>
    <row r="4324" spans="1:12" x14ac:dyDescent="0.25">
      <c r="A4324" s="156" t="s">
        <v>16845</v>
      </c>
      <c r="B4324" s="91" t="s">
        <v>13940</v>
      </c>
      <c r="C4324" s="91" t="s">
        <v>9237</v>
      </c>
      <c r="D4324" s="91" t="s">
        <v>11318</v>
      </c>
      <c r="E4324" s="91">
        <v>10</v>
      </c>
      <c r="F4324" s="91">
        <v>480</v>
      </c>
      <c r="G4324" s="91">
        <v>360</v>
      </c>
      <c r="H4324" s="91">
        <v>60</v>
      </c>
      <c r="I4324" s="150"/>
      <c r="J4324" s="91"/>
      <c r="K4324" s="91"/>
      <c r="L4324" s="71" t="s">
        <v>2</v>
      </c>
    </row>
    <row r="4325" spans="1:12" x14ac:dyDescent="0.25">
      <c r="A4325" s="155" t="s">
        <v>16846</v>
      </c>
      <c r="B4325" s="91" t="s">
        <v>13941</v>
      </c>
      <c r="C4325" s="91" t="s">
        <v>9237</v>
      </c>
      <c r="D4325" s="91" t="s">
        <v>11318</v>
      </c>
      <c r="E4325" s="91">
        <v>10</v>
      </c>
      <c r="F4325" s="91">
        <v>480</v>
      </c>
      <c r="G4325" s="91">
        <v>360</v>
      </c>
      <c r="H4325" s="91">
        <v>120</v>
      </c>
      <c r="I4325" s="149"/>
      <c r="J4325" s="91"/>
      <c r="K4325" s="91"/>
      <c r="L4325" s="71" t="s">
        <v>2</v>
      </c>
    </row>
    <row r="4326" spans="1:12" x14ac:dyDescent="0.25">
      <c r="A4326" s="156" t="s">
        <v>13942</v>
      </c>
      <c r="B4326" s="91" t="s">
        <v>13943</v>
      </c>
      <c r="C4326" s="91" t="s">
        <v>9237</v>
      </c>
      <c r="D4326" s="91" t="s">
        <v>11323</v>
      </c>
      <c r="E4326" s="91">
        <v>10</v>
      </c>
      <c r="F4326" s="91">
        <v>480</v>
      </c>
      <c r="G4326" s="91">
        <v>360</v>
      </c>
      <c r="H4326" s="91">
        <v>24</v>
      </c>
      <c r="I4326" s="150"/>
      <c r="J4326" s="91"/>
      <c r="K4326" s="91"/>
      <c r="L4326" s="71" t="s">
        <v>2</v>
      </c>
    </row>
    <row r="4327" spans="1:12" x14ac:dyDescent="0.25">
      <c r="A4327" s="155" t="s">
        <v>13944</v>
      </c>
      <c r="B4327" s="91" t="s">
        <v>13945</v>
      </c>
      <c r="C4327" s="91" t="s">
        <v>9237</v>
      </c>
      <c r="D4327" s="91" t="s">
        <v>11323</v>
      </c>
      <c r="E4327" s="91">
        <v>10</v>
      </c>
      <c r="F4327" s="91">
        <v>480</v>
      </c>
      <c r="G4327" s="91">
        <v>360</v>
      </c>
      <c r="H4327" s="91">
        <v>30</v>
      </c>
      <c r="I4327" s="149"/>
      <c r="J4327" s="91"/>
      <c r="K4327" s="91"/>
      <c r="L4327" s="71" t="s">
        <v>2</v>
      </c>
    </row>
    <row r="4328" spans="1:12" x14ac:dyDescent="0.25">
      <c r="A4328" s="156" t="s">
        <v>13946</v>
      </c>
      <c r="B4328" s="91" t="s">
        <v>13947</v>
      </c>
      <c r="C4328" s="91" t="s">
        <v>9237</v>
      </c>
      <c r="D4328" s="91" t="s">
        <v>11323</v>
      </c>
      <c r="E4328" s="91">
        <v>10</v>
      </c>
      <c r="F4328" s="91">
        <v>480</v>
      </c>
      <c r="G4328" s="91">
        <v>360</v>
      </c>
      <c r="H4328" s="91">
        <v>60</v>
      </c>
      <c r="I4328" s="150"/>
      <c r="J4328" s="91"/>
      <c r="K4328" s="91"/>
      <c r="L4328" s="71" t="s">
        <v>2</v>
      </c>
    </row>
    <row r="4329" spans="1:12" x14ac:dyDescent="0.25">
      <c r="A4329" s="155" t="s">
        <v>13948</v>
      </c>
      <c r="B4329" s="91" t="s">
        <v>13949</v>
      </c>
      <c r="C4329" s="91" t="s">
        <v>9237</v>
      </c>
      <c r="D4329" s="91" t="s">
        <v>11323</v>
      </c>
      <c r="E4329" s="91">
        <v>10</v>
      </c>
      <c r="F4329" s="91">
        <v>480</v>
      </c>
      <c r="G4329" s="91">
        <v>360</v>
      </c>
      <c r="H4329" s="91">
        <v>120</v>
      </c>
      <c r="I4329" s="149"/>
      <c r="J4329" s="91"/>
      <c r="K4329" s="91"/>
      <c r="L4329" s="71" t="s">
        <v>2</v>
      </c>
    </row>
    <row r="4330" spans="1:12" x14ac:dyDescent="0.25">
      <c r="A4330" s="156" t="s">
        <v>16847</v>
      </c>
      <c r="B4330" s="91" t="s">
        <v>13950</v>
      </c>
      <c r="C4330" s="91" t="s">
        <v>9237</v>
      </c>
      <c r="D4330" s="91" t="s">
        <v>11328</v>
      </c>
      <c r="E4330" s="91">
        <v>10</v>
      </c>
      <c r="F4330" s="91">
        <v>480</v>
      </c>
      <c r="G4330" s="91">
        <v>360</v>
      </c>
      <c r="H4330" s="91">
        <v>24</v>
      </c>
      <c r="I4330" s="150"/>
      <c r="J4330" s="91"/>
      <c r="K4330" s="91"/>
      <c r="L4330" s="71" t="s">
        <v>2</v>
      </c>
    </row>
    <row r="4331" spans="1:12" x14ac:dyDescent="0.25">
      <c r="A4331" s="155" t="s">
        <v>16848</v>
      </c>
      <c r="B4331" s="91" t="s">
        <v>13951</v>
      </c>
      <c r="C4331" s="91" t="s">
        <v>9237</v>
      </c>
      <c r="D4331" s="91" t="s">
        <v>11328</v>
      </c>
      <c r="E4331" s="91">
        <v>10</v>
      </c>
      <c r="F4331" s="91">
        <v>480</v>
      </c>
      <c r="G4331" s="91">
        <v>360</v>
      </c>
      <c r="H4331" s="91">
        <v>30</v>
      </c>
      <c r="I4331" s="149"/>
      <c r="J4331" s="91"/>
      <c r="K4331" s="91"/>
      <c r="L4331" s="71" t="s">
        <v>2</v>
      </c>
    </row>
    <row r="4332" spans="1:12" x14ac:dyDescent="0.25">
      <c r="A4332" s="156" t="s">
        <v>16849</v>
      </c>
      <c r="B4332" s="91" t="s">
        <v>13952</v>
      </c>
      <c r="C4332" s="91" t="s">
        <v>9237</v>
      </c>
      <c r="D4332" s="91" t="s">
        <v>11328</v>
      </c>
      <c r="E4332" s="91">
        <v>10</v>
      </c>
      <c r="F4332" s="91">
        <v>480</v>
      </c>
      <c r="G4332" s="91">
        <v>360</v>
      </c>
      <c r="H4332" s="91">
        <v>60</v>
      </c>
      <c r="I4332" s="150"/>
      <c r="J4332" s="91"/>
      <c r="K4332" s="91"/>
      <c r="L4332" s="71" t="s">
        <v>2</v>
      </c>
    </row>
    <row r="4333" spans="1:12" x14ac:dyDescent="0.25">
      <c r="A4333" s="155" t="s">
        <v>16850</v>
      </c>
      <c r="B4333" s="91" t="s">
        <v>13953</v>
      </c>
      <c r="C4333" s="91" t="s">
        <v>9237</v>
      </c>
      <c r="D4333" s="91" t="s">
        <v>11328</v>
      </c>
      <c r="E4333" s="91">
        <v>10</v>
      </c>
      <c r="F4333" s="91">
        <v>480</v>
      </c>
      <c r="G4333" s="91">
        <v>360</v>
      </c>
      <c r="H4333" s="91">
        <v>120</v>
      </c>
      <c r="I4333" s="149"/>
      <c r="J4333" s="91"/>
      <c r="K4333" s="91"/>
      <c r="L4333" s="71" t="s">
        <v>2</v>
      </c>
    </row>
    <row r="4334" spans="1:12" x14ac:dyDescent="0.25">
      <c r="A4334" s="156" t="s">
        <v>16851</v>
      </c>
      <c r="B4334" s="91" t="s">
        <v>13954</v>
      </c>
      <c r="C4334" s="91" t="s">
        <v>9237</v>
      </c>
      <c r="D4334" s="91" t="s">
        <v>11333</v>
      </c>
      <c r="E4334" s="91">
        <v>10</v>
      </c>
      <c r="F4334" s="91">
        <v>480</v>
      </c>
      <c r="G4334" s="91">
        <v>360</v>
      </c>
      <c r="H4334" s="91">
        <v>24</v>
      </c>
      <c r="I4334" s="150"/>
      <c r="J4334" s="91"/>
      <c r="K4334" s="91"/>
      <c r="L4334" s="71" t="s">
        <v>2</v>
      </c>
    </row>
    <row r="4335" spans="1:12" x14ac:dyDescent="0.25">
      <c r="A4335" s="155" t="s">
        <v>16852</v>
      </c>
      <c r="B4335" s="91" t="s">
        <v>13955</v>
      </c>
      <c r="C4335" s="91" t="s">
        <v>9237</v>
      </c>
      <c r="D4335" s="91" t="s">
        <v>11333</v>
      </c>
      <c r="E4335" s="91">
        <v>10</v>
      </c>
      <c r="F4335" s="91">
        <v>480</v>
      </c>
      <c r="G4335" s="91">
        <v>360</v>
      </c>
      <c r="H4335" s="91">
        <v>30</v>
      </c>
      <c r="I4335" s="149"/>
      <c r="J4335" s="91"/>
      <c r="K4335" s="91"/>
      <c r="L4335" s="71" t="s">
        <v>2</v>
      </c>
    </row>
    <row r="4336" spans="1:12" x14ac:dyDescent="0.25">
      <c r="A4336" s="156" t="s">
        <v>16853</v>
      </c>
      <c r="B4336" s="91" t="s">
        <v>13956</v>
      </c>
      <c r="C4336" s="91" t="s">
        <v>9237</v>
      </c>
      <c r="D4336" s="91" t="s">
        <v>11333</v>
      </c>
      <c r="E4336" s="91">
        <v>10</v>
      </c>
      <c r="F4336" s="91">
        <v>480</v>
      </c>
      <c r="G4336" s="91">
        <v>360</v>
      </c>
      <c r="H4336" s="91">
        <v>60</v>
      </c>
      <c r="I4336" s="150"/>
      <c r="J4336" s="91"/>
      <c r="K4336" s="91"/>
      <c r="L4336" s="71" t="s">
        <v>2</v>
      </c>
    </row>
    <row r="4337" spans="1:12" x14ac:dyDescent="0.25">
      <c r="A4337" s="155" t="s">
        <v>16854</v>
      </c>
      <c r="B4337" s="91" t="s">
        <v>13957</v>
      </c>
      <c r="C4337" s="91" t="s">
        <v>9237</v>
      </c>
      <c r="D4337" s="91" t="s">
        <v>11333</v>
      </c>
      <c r="E4337" s="91">
        <v>10</v>
      </c>
      <c r="F4337" s="91">
        <v>480</v>
      </c>
      <c r="G4337" s="91">
        <v>360</v>
      </c>
      <c r="H4337" s="91">
        <v>120</v>
      </c>
      <c r="I4337" s="149"/>
      <c r="J4337" s="91"/>
      <c r="K4337" s="91"/>
      <c r="L4337" s="71" t="s">
        <v>2</v>
      </c>
    </row>
    <row r="4338" spans="1:12" x14ac:dyDescent="0.25">
      <c r="A4338" s="156" t="s">
        <v>16855</v>
      </c>
      <c r="B4338" s="91" t="s">
        <v>13958</v>
      </c>
      <c r="C4338" s="91" t="s">
        <v>9237</v>
      </c>
      <c r="D4338" s="91" t="s">
        <v>11338</v>
      </c>
      <c r="E4338" s="91">
        <v>12</v>
      </c>
      <c r="F4338" s="91">
        <v>480</v>
      </c>
      <c r="G4338" s="91">
        <v>360</v>
      </c>
      <c r="H4338" s="91">
        <v>24</v>
      </c>
      <c r="I4338" s="150"/>
      <c r="J4338" s="91"/>
      <c r="K4338" s="91"/>
      <c r="L4338" s="71" t="s">
        <v>2</v>
      </c>
    </row>
    <row r="4339" spans="1:12" x14ac:dyDescent="0.25">
      <c r="A4339" s="155" t="s">
        <v>16856</v>
      </c>
      <c r="B4339" s="91" t="s">
        <v>13959</v>
      </c>
      <c r="C4339" s="91" t="s">
        <v>9237</v>
      </c>
      <c r="D4339" s="91" t="s">
        <v>11338</v>
      </c>
      <c r="E4339" s="91">
        <v>12</v>
      </c>
      <c r="F4339" s="91">
        <v>480</v>
      </c>
      <c r="G4339" s="91">
        <v>360</v>
      </c>
      <c r="H4339" s="91">
        <v>30</v>
      </c>
      <c r="I4339" s="149"/>
      <c r="J4339" s="91"/>
      <c r="K4339" s="91"/>
      <c r="L4339" s="71" t="s">
        <v>2</v>
      </c>
    </row>
    <row r="4340" spans="1:12" x14ac:dyDescent="0.25">
      <c r="A4340" s="156" t="s">
        <v>16857</v>
      </c>
      <c r="B4340" s="91" t="s">
        <v>13960</v>
      </c>
      <c r="C4340" s="91" t="s">
        <v>9237</v>
      </c>
      <c r="D4340" s="91" t="s">
        <v>11338</v>
      </c>
      <c r="E4340" s="91">
        <v>12</v>
      </c>
      <c r="F4340" s="91">
        <v>480</v>
      </c>
      <c r="G4340" s="91">
        <v>360</v>
      </c>
      <c r="H4340" s="91">
        <v>60</v>
      </c>
      <c r="I4340" s="150"/>
      <c r="J4340" s="91"/>
      <c r="K4340" s="91"/>
      <c r="L4340" s="71" t="s">
        <v>2</v>
      </c>
    </row>
    <row r="4341" spans="1:12" x14ac:dyDescent="0.25">
      <c r="A4341" s="155" t="s">
        <v>16858</v>
      </c>
      <c r="B4341" s="91" t="s">
        <v>13961</v>
      </c>
      <c r="C4341" s="91" t="s">
        <v>9237</v>
      </c>
      <c r="D4341" s="91" t="s">
        <v>11338</v>
      </c>
      <c r="E4341" s="91">
        <v>12</v>
      </c>
      <c r="F4341" s="91">
        <v>480</v>
      </c>
      <c r="G4341" s="91">
        <v>360</v>
      </c>
      <c r="H4341" s="91">
        <v>120</v>
      </c>
      <c r="I4341" s="149"/>
      <c r="J4341" s="91"/>
      <c r="K4341" s="91"/>
      <c r="L4341" s="71" t="s">
        <v>2</v>
      </c>
    </row>
    <row r="4342" spans="1:12" x14ac:dyDescent="0.25">
      <c r="A4342" s="156" t="s">
        <v>16859</v>
      </c>
      <c r="B4342" s="91" t="s">
        <v>13962</v>
      </c>
      <c r="C4342" s="91" t="s">
        <v>9237</v>
      </c>
      <c r="D4342" s="91" t="s">
        <v>11343</v>
      </c>
      <c r="E4342" s="91">
        <v>12</v>
      </c>
      <c r="F4342" s="91">
        <v>480</v>
      </c>
      <c r="G4342" s="91">
        <v>360</v>
      </c>
      <c r="H4342" s="91">
        <v>24</v>
      </c>
      <c r="I4342" s="150"/>
      <c r="J4342" s="91"/>
      <c r="K4342" s="91"/>
      <c r="L4342" s="71" t="s">
        <v>2</v>
      </c>
    </row>
    <row r="4343" spans="1:12" x14ac:dyDescent="0.25">
      <c r="A4343" s="155" t="s">
        <v>16860</v>
      </c>
      <c r="B4343" s="91" t="s">
        <v>13963</v>
      </c>
      <c r="C4343" s="91" t="s">
        <v>9237</v>
      </c>
      <c r="D4343" s="91" t="s">
        <v>11343</v>
      </c>
      <c r="E4343" s="91">
        <v>12</v>
      </c>
      <c r="F4343" s="91">
        <v>480</v>
      </c>
      <c r="G4343" s="91">
        <v>360</v>
      </c>
      <c r="H4343" s="91">
        <v>30</v>
      </c>
      <c r="I4343" s="149"/>
      <c r="J4343" s="91"/>
      <c r="K4343" s="91"/>
      <c r="L4343" s="71" t="s">
        <v>2</v>
      </c>
    </row>
    <row r="4344" spans="1:12" x14ac:dyDescent="0.25">
      <c r="A4344" s="156" t="s">
        <v>16861</v>
      </c>
      <c r="B4344" s="91" t="s">
        <v>13964</v>
      </c>
      <c r="C4344" s="91" t="s">
        <v>9237</v>
      </c>
      <c r="D4344" s="91" t="s">
        <v>11343</v>
      </c>
      <c r="E4344" s="91">
        <v>12</v>
      </c>
      <c r="F4344" s="91">
        <v>480</v>
      </c>
      <c r="G4344" s="91">
        <v>360</v>
      </c>
      <c r="H4344" s="91">
        <v>60</v>
      </c>
      <c r="I4344" s="150"/>
      <c r="J4344" s="91"/>
      <c r="K4344" s="91"/>
      <c r="L4344" s="71" t="s">
        <v>2</v>
      </c>
    </row>
    <row r="4345" spans="1:12" x14ac:dyDescent="0.25">
      <c r="A4345" s="155" t="s">
        <v>16862</v>
      </c>
      <c r="B4345" s="91" t="s">
        <v>13965</v>
      </c>
      <c r="C4345" s="91" t="s">
        <v>9237</v>
      </c>
      <c r="D4345" s="91" t="s">
        <v>11343</v>
      </c>
      <c r="E4345" s="91">
        <v>12</v>
      </c>
      <c r="F4345" s="91">
        <v>480</v>
      </c>
      <c r="G4345" s="91">
        <v>360</v>
      </c>
      <c r="H4345" s="91">
        <v>120</v>
      </c>
      <c r="I4345" s="149"/>
      <c r="J4345" s="91"/>
      <c r="K4345" s="91"/>
      <c r="L4345" s="71" t="s">
        <v>2</v>
      </c>
    </row>
    <row r="4346" spans="1:12" x14ac:dyDescent="0.25">
      <c r="A4346" s="156" t="s">
        <v>16863</v>
      </c>
      <c r="B4346" s="91" t="s">
        <v>13966</v>
      </c>
      <c r="C4346" s="91" t="s">
        <v>9237</v>
      </c>
      <c r="D4346" s="91" t="s">
        <v>11348</v>
      </c>
      <c r="E4346" s="91">
        <v>12</v>
      </c>
      <c r="F4346" s="91">
        <v>480</v>
      </c>
      <c r="G4346" s="91">
        <v>360</v>
      </c>
      <c r="H4346" s="91">
        <v>24</v>
      </c>
      <c r="I4346" s="150"/>
      <c r="J4346" s="91"/>
      <c r="K4346" s="91"/>
      <c r="L4346" s="71" t="s">
        <v>2</v>
      </c>
    </row>
    <row r="4347" spans="1:12" x14ac:dyDescent="0.25">
      <c r="A4347" s="155" t="s">
        <v>16864</v>
      </c>
      <c r="B4347" s="91" t="s">
        <v>13967</v>
      </c>
      <c r="C4347" s="91" t="s">
        <v>9237</v>
      </c>
      <c r="D4347" s="91" t="s">
        <v>11348</v>
      </c>
      <c r="E4347" s="91">
        <v>12</v>
      </c>
      <c r="F4347" s="91">
        <v>480</v>
      </c>
      <c r="G4347" s="91">
        <v>360</v>
      </c>
      <c r="H4347" s="91">
        <v>30</v>
      </c>
      <c r="I4347" s="149"/>
      <c r="J4347" s="91"/>
      <c r="K4347" s="91"/>
      <c r="L4347" s="71" t="s">
        <v>2</v>
      </c>
    </row>
    <row r="4348" spans="1:12" x14ac:dyDescent="0.25">
      <c r="A4348" s="156" t="s">
        <v>16865</v>
      </c>
      <c r="B4348" s="91" t="s">
        <v>13968</v>
      </c>
      <c r="C4348" s="91" t="s">
        <v>9237</v>
      </c>
      <c r="D4348" s="91" t="s">
        <v>11348</v>
      </c>
      <c r="E4348" s="91">
        <v>12</v>
      </c>
      <c r="F4348" s="91">
        <v>480</v>
      </c>
      <c r="G4348" s="91">
        <v>360</v>
      </c>
      <c r="H4348" s="91">
        <v>60</v>
      </c>
      <c r="I4348" s="150"/>
      <c r="J4348" s="91"/>
      <c r="K4348" s="91"/>
      <c r="L4348" s="71" t="s">
        <v>2</v>
      </c>
    </row>
    <row r="4349" spans="1:12" x14ac:dyDescent="0.25">
      <c r="A4349" s="155" t="s">
        <v>16866</v>
      </c>
      <c r="B4349" s="91" t="s">
        <v>13969</v>
      </c>
      <c r="C4349" s="91" t="s">
        <v>9237</v>
      </c>
      <c r="D4349" s="91" t="s">
        <v>11348</v>
      </c>
      <c r="E4349" s="91">
        <v>12</v>
      </c>
      <c r="F4349" s="91">
        <v>480</v>
      </c>
      <c r="G4349" s="91">
        <v>360</v>
      </c>
      <c r="H4349" s="91">
        <v>120</v>
      </c>
      <c r="I4349" s="149"/>
      <c r="J4349" s="91"/>
      <c r="K4349" s="91"/>
      <c r="L4349" s="71" t="s">
        <v>2</v>
      </c>
    </row>
    <row r="4350" spans="1:12" x14ac:dyDescent="0.25">
      <c r="A4350" s="156" t="s">
        <v>16867</v>
      </c>
      <c r="B4350" s="91" t="s">
        <v>13970</v>
      </c>
      <c r="C4350" s="91" t="s">
        <v>9237</v>
      </c>
      <c r="D4350" s="91" t="s">
        <v>11299</v>
      </c>
      <c r="E4350" s="91">
        <v>8</v>
      </c>
      <c r="F4350" s="91">
        <v>640</v>
      </c>
      <c r="G4350" s="91">
        <v>480</v>
      </c>
      <c r="H4350" s="91">
        <v>24</v>
      </c>
      <c r="I4350" s="150"/>
      <c r="J4350" s="91"/>
      <c r="K4350" s="91"/>
      <c r="L4350" s="71" t="s">
        <v>2</v>
      </c>
    </row>
    <row r="4351" spans="1:12" x14ac:dyDescent="0.25">
      <c r="A4351" s="155" t="s">
        <v>16868</v>
      </c>
      <c r="B4351" s="91" t="s">
        <v>13971</v>
      </c>
      <c r="C4351" s="91" t="s">
        <v>9237</v>
      </c>
      <c r="D4351" s="91" t="s">
        <v>11299</v>
      </c>
      <c r="E4351" s="91">
        <v>8</v>
      </c>
      <c r="F4351" s="91">
        <v>640</v>
      </c>
      <c r="G4351" s="91">
        <v>480</v>
      </c>
      <c r="H4351" s="91">
        <v>30</v>
      </c>
      <c r="I4351" s="149"/>
      <c r="J4351" s="91"/>
      <c r="K4351" s="91"/>
      <c r="L4351" s="71" t="s">
        <v>2</v>
      </c>
    </row>
    <row r="4352" spans="1:12" x14ac:dyDescent="0.25">
      <c r="A4352" s="156" t="s">
        <v>16869</v>
      </c>
      <c r="B4352" s="91" t="s">
        <v>13972</v>
      </c>
      <c r="C4352" s="91" t="s">
        <v>9237</v>
      </c>
      <c r="D4352" s="91" t="s">
        <v>11299</v>
      </c>
      <c r="E4352" s="91">
        <v>8</v>
      </c>
      <c r="F4352" s="91">
        <v>640</v>
      </c>
      <c r="G4352" s="91">
        <v>480</v>
      </c>
      <c r="H4352" s="91">
        <v>60</v>
      </c>
      <c r="I4352" s="150"/>
      <c r="J4352" s="91"/>
      <c r="K4352" s="91"/>
      <c r="L4352" s="71" t="s">
        <v>2</v>
      </c>
    </row>
    <row r="4353" spans="1:12" x14ac:dyDescent="0.25">
      <c r="A4353" s="155" t="s">
        <v>16870</v>
      </c>
      <c r="B4353" s="91" t="s">
        <v>13973</v>
      </c>
      <c r="C4353" s="91" t="s">
        <v>9237</v>
      </c>
      <c r="D4353" s="91" t="s">
        <v>11299</v>
      </c>
      <c r="E4353" s="91">
        <v>8</v>
      </c>
      <c r="F4353" s="91">
        <v>640</v>
      </c>
      <c r="G4353" s="91">
        <v>480</v>
      </c>
      <c r="H4353" s="91">
        <v>120</v>
      </c>
      <c r="I4353" s="149"/>
      <c r="J4353" s="91"/>
      <c r="K4353" s="91"/>
      <c r="L4353" s="71" t="s">
        <v>2</v>
      </c>
    </row>
    <row r="4354" spans="1:12" x14ac:dyDescent="0.25">
      <c r="A4354" s="156" t="s">
        <v>16871</v>
      </c>
      <c r="B4354" s="91" t="s">
        <v>13974</v>
      </c>
      <c r="C4354" s="91" t="s">
        <v>9237</v>
      </c>
      <c r="D4354" s="91" t="s">
        <v>9984</v>
      </c>
      <c r="E4354" s="91">
        <v>8</v>
      </c>
      <c r="F4354" s="91">
        <v>640</v>
      </c>
      <c r="G4354" s="91">
        <v>480</v>
      </c>
      <c r="H4354" s="91">
        <v>24</v>
      </c>
      <c r="I4354" s="150"/>
      <c r="J4354" s="91"/>
      <c r="K4354" s="91"/>
      <c r="L4354" s="71" t="s">
        <v>2</v>
      </c>
    </row>
    <row r="4355" spans="1:12" x14ac:dyDescent="0.25">
      <c r="A4355" s="155" t="s">
        <v>16872</v>
      </c>
      <c r="B4355" s="91" t="s">
        <v>13975</v>
      </c>
      <c r="C4355" s="91" t="s">
        <v>9237</v>
      </c>
      <c r="D4355" s="91" t="s">
        <v>9984</v>
      </c>
      <c r="E4355" s="91">
        <v>8</v>
      </c>
      <c r="F4355" s="91">
        <v>640</v>
      </c>
      <c r="G4355" s="91">
        <v>480</v>
      </c>
      <c r="H4355" s="91">
        <v>30</v>
      </c>
      <c r="I4355" s="149"/>
      <c r="J4355" s="91"/>
      <c r="K4355" s="91"/>
      <c r="L4355" s="71" t="s">
        <v>2</v>
      </c>
    </row>
    <row r="4356" spans="1:12" x14ac:dyDescent="0.25">
      <c r="A4356" s="156" t="s">
        <v>16873</v>
      </c>
      <c r="B4356" s="91" t="s">
        <v>13976</v>
      </c>
      <c r="C4356" s="91" t="s">
        <v>9237</v>
      </c>
      <c r="D4356" s="91" t="s">
        <v>9984</v>
      </c>
      <c r="E4356" s="91">
        <v>8</v>
      </c>
      <c r="F4356" s="91">
        <v>640</v>
      </c>
      <c r="G4356" s="91">
        <v>480</v>
      </c>
      <c r="H4356" s="91">
        <v>60</v>
      </c>
      <c r="I4356" s="150"/>
      <c r="J4356" s="91"/>
      <c r="K4356" s="91"/>
      <c r="L4356" s="71" t="s">
        <v>2</v>
      </c>
    </row>
    <row r="4357" spans="1:12" x14ac:dyDescent="0.25">
      <c r="A4357" s="155" t="s">
        <v>16874</v>
      </c>
      <c r="B4357" s="91" t="s">
        <v>13977</v>
      </c>
      <c r="C4357" s="91" t="s">
        <v>9237</v>
      </c>
      <c r="D4357" s="91" t="s">
        <v>9984</v>
      </c>
      <c r="E4357" s="91">
        <v>8</v>
      </c>
      <c r="F4357" s="91">
        <v>640</v>
      </c>
      <c r="G4357" s="91">
        <v>480</v>
      </c>
      <c r="H4357" s="91">
        <v>120</v>
      </c>
      <c r="I4357" s="149"/>
      <c r="J4357" s="91"/>
      <c r="K4357" s="91"/>
      <c r="L4357" s="71" t="s">
        <v>2</v>
      </c>
    </row>
    <row r="4358" spans="1:12" x14ac:dyDescent="0.25">
      <c r="A4358" s="156" t="s">
        <v>16875</v>
      </c>
      <c r="B4358" s="91" t="s">
        <v>13978</v>
      </c>
      <c r="C4358" s="91" t="s">
        <v>9237</v>
      </c>
      <c r="D4358" s="91" t="s">
        <v>11308</v>
      </c>
      <c r="E4358" s="91">
        <v>8</v>
      </c>
      <c r="F4358" s="91">
        <v>640</v>
      </c>
      <c r="G4358" s="91">
        <v>480</v>
      </c>
      <c r="H4358" s="91">
        <v>24</v>
      </c>
      <c r="I4358" s="150"/>
      <c r="J4358" s="91"/>
      <c r="K4358" s="91"/>
      <c r="L4358" s="71" t="s">
        <v>2</v>
      </c>
    </row>
    <row r="4359" spans="1:12" x14ac:dyDescent="0.25">
      <c r="A4359" s="155" t="s">
        <v>16876</v>
      </c>
      <c r="B4359" s="91" t="s">
        <v>13979</v>
      </c>
      <c r="C4359" s="91" t="s">
        <v>9237</v>
      </c>
      <c r="D4359" s="91" t="s">
        <v>11308</v>
      </c>
      <c r="E4359" s="91">
        <v>8</v>
      </c>
      <c r="F4359" s="91">
        <v>640</v>
      </c>
      <c r="G4359" s="91">
        <v>480</v>
      </c>
      <c r="H4359" s="91">
        <v>30</v>
      </c>
      <c r="I4359" s="149"/>
      <c r="J4359" s="91"/>
      <c r="K4359" s="91"/>
      <c r="L4359" s="71" t="s">
        <v>2</v>
      </c>
    </row>
    <row r="4360" spans="1:12" x14ac:dyDescent="0.25">
      <c r="A4360" s="156" t="s">
        <v>16877</v>
      </c>
      <c r="B4360" s="91" t="s">
        <v>13980</v>
      </c>
      <c r="C4360" s="91" t="s">
        <v>9237</v>
      </c>
      <c r="D4360" s="91" t="s">
        <v>11308</v>
      </c>
      <c r="E4360" s="91">
        <v>8</v>
      </c>
      <c r="F4360" s="91">
        <v>640</v>
      </c>
      <c r="G4360" s="91">
        <v>480</v>
      </c>
      <c r="H4360" s="91">
        <v>60</v>
      </c>
      <c r="I4360" s="150"/>
      <c r="J4360" s="91"/>
      <c r="K4360" s="91"/>
      <c r="L4360" s="71" t="s">
        <v>2</v>
      </c>
    </row>
    <row r="4361" spans="1:12" x14ac:dyDescent="0.25">
      <c r="A4361" s="155" t="s">
        <v>16878</v>
      </c>
      <c r="B4361" s="91" t="s">
        <v>13981</v>
      </c>
      <c r="C4361" s="91" t="s">
        <v>9237</v>
      </c>
      <c r="D4361" s="91" t="s">
        <v>11308</v>
      </c>
      <c r="E4361" s="91">
        <v>8</v>
      </c>
      <c r="F4361" s="91">
        <v>640</v>
      </c>
      <c r="G4361" s="91">
        <v>480</v>
      </c>
      <c r="H4361" s="91">
        <v>120</v>
      </c>
      <c r="I4361" s="149"/>
      <c r="J4361" s="91"/>
      <c r="K4361" s="91"/>
      <c r="L4361" s="71" t="s">
        <v>2</v>
      </c>
    </row>
    <row r="4362" spans="1:12" x14ac:dyDescent="0.25">
      <c r="A4362" s="156" t="s">
        <v>16879</v>
      </c>
      <c r="B4362" s="91" t="s">
        <v>13982</v>
      </c>
      <c r="C4362" s="91" t="s">
        <v>9237</v>
      </c>
      <c r="D4362" s="91" t="s">
        <v>11313</v>
      </c>
      <c r="E4362" s="91">
        <v>8</v>
      </c>
      <c r="F4362" s="91">
        <v>640</v>
      </c>
      <c r="G4362" s="91">
        <v>480</v>
      </c>
      <c r="H4362" s="91">
        <v>24</v>
      </c>
      <c r="I4362" s="150"/>
      <c r="J4362" s="91"/>
      <c r="K4362" s="91"/>
      <c r="L4362" s="71" t="s">
        <v>2</v>
      </c>
    </row>
    <row r="4363" spans="1:12" x14ac:dyDescent="0.25">
      <c r="A4363" s="155" t="s">
        <v>16880</v>
      </c>
      <c r="B4363" s="91" t="s">
        <v>13983</v>
      </c>
      <c r="C4363" s="91" t="s">
        <v>9237</v>
      </c>
      <c r="D4363" s="91" t="s">
        <v>11313</v>
      </c>
      <c r="E4363" s="91">
        <v>8</v>
      </c>
      <c r="F4363" s="91">
        <v>640</v>
      </c>
      <c r="G4363" s="91">
        <v>480</v>
      </c>
      <c r="H4363" s="91">
        <v>30</v>
      </c>
      <c r="I4363" s="149"/>
      <c r="J4363" s="91"/>
      <c r="K4363" s="91"/>
      <c r="L4363" s="71" t="s">
        <v>2</v>
      </c>
    </row>
    <row r="4364" spans="1:12" x14ac:dyDescent="0.25">
      <c r="A4364" s="156" t="s">
        <v>16881</v>
      </c>
      <c r="B4364" s="91" t="s">
        <v>13984</v>
      </c>
      <c r="C4364" s="91" t="s">
        <v>9237</v>
      </c>
      <c r="D4364" s="91" t="s">
        <v>11313</v>
      </c>
      <c r="E4364" s="91">
        <v>8</v>
      </c>
      <c r="F4364" s="91">
        <v>640</v>
      </c>
      <c r="G4364" s="91">
        <v>480</v>
      </c>
      <c r="H4364" s="91">
        <v>60</v>
      </c>
      <c r="I4364" s="150"/>
      <c r="J4364" s="91"/>
      <c r="K4364" s="91"/>
      <c r="L4364" s="71" t="s">
        <v>2</v>
      </c>
    </row>
    <row r="4365" spans="1:12" x14ac:dyDescent="0.25">
      <c r="A4365" s="155" t="s">
        <v>16882</v>
      </c>
      <c r="B4365" s="91" t="s">
        <v>13985</v>
      </c>
      <c r="C4365" s="91" t="s">
        <v>9237</v>
      </c>
      <c r="D4365" s="91" t="s">
        <v>11313</v>
      </c>
      <c r="E4365" s="91">
        <v>8</v>
      </c>
      <c r="F4365" s="91">
        <v>640</v>
      </c>
      <c r="G4365" s="91">
        <v>480</v>
      </c>
      <c r="H4365" s="91">
        <v>120</v>
      </c>
      <c r="I4365" s="149"/>
      <c r="J4365" s="91"/>
      <c r="K4365" s="91"/>
      <c r="L4365" s="71" t="s">
        <v>2</v>
      </c>
    </row>
    <row r="4366" spans="1:12" x14ac:dyDescent="0.25">
      <c r="A4366" s="156" t="s">
        <v>16883</v>
      </c>
      <c r="B4366" s="91" t="s">
        <v>13986</v>
      </c>
      <c r="C4366" s="91" t="s">
        <v>9237</v>
      </c>
      <c r="D4366" s="91" t="s">
        <v>11318</v>
      </c>
      <c r="E4366" s="91">
        <v>10</v>
      </c>
      <c r="F4366" s="91">
        <v>640</v>
      </c>
      <c r="G4366" s="91">
        <v>480</v>
      </c>
      <c r="H4366" s="91">
        <v>24</v>
      </c>
      <c r="I4366" s="150"/>
      <c r="J4366" s="91"/>
      <c r="K4366" s="91"/>
      <c r="L4366" s="71" t="s">
        <v>2</v>
      </c>
    </row>
    <row r="4367" spans="1:12" x14ac:dyDescent="0.25">
      <c r="A4367" s="155" t="s">
        <v>16884</v>
      </c>
      <c r="B4367" s="91" t="s">
        <v>13987</v>
      </c>
      <c r="C4367" s="91" t="s">
        <v>9237</v>
      </c>
      <c r="D4367" s="91" t="s">
        <v>11318</v>
      </c>
      <c r="E4367" s="91">
        <v>10</v>
      </c>
      <c r="F4367" s="91">
        <v>640</v>
      </c>
      <c r="G4367" s="91">
        <v>480</v>
      </c>
      <c r="H4367" s="91">
        <v>30</v>
      </c>
      <c r="I4367" s="149"/>
      <c r="J4367" s="91"/>
      <c r="K4367" s="91"/>
      <c r="L4367" s="71" t="s">
        <v>2</v>
      </c>
    </row>
    <row r="4368" spans="1:12" x14ac:dyDescent="0.25">
      <c r="A4368" s="156" t="s">
        <v>16885</v>
      </c>
      <c r="B4368" s="91" t="s">
        <v>13988</v>
      </c>
      <c r="C4368" s="91" t="s">
        <v>9237</v>
      </c>
      <c r="D4368" s="91" t="s">
        <v>11318</v>
      </c>
      <c r="E4368" s="91">
        <v>10</v>
      </c>
      <c r="F4368" s="91">
        <v>640</v>
      </c>
      <c r="G4368" s="91">
        <v>480</v>
      </c>
      <c r="H4368" s="91">
        <v>60</v>
      </c>
      <c r="I4368" s="150"/>
      <c r="J4368" s="91"/>
      <c r="K4368" s="91"/>
      <c r="L4368" s="71" t="s">
        <v>2</v>
      </c>
    </row>
    <row r="4369" spans="1:12" x14ac:dyDescent="0.25">
      <c r="A4369" s="155" t="s">
        <v>16886</v>
      </c>
      <c r="B4369" s="91" t="s">
        <v>13989</v>
      </c>
      <c r="C4369" s="91" t="s">
        <v>9237</v>
      </c>
      <c r="D4369" s="91" t="s">
        <v>11318</v>
      </c>
      <c r="E4369" s="91">
        <v>10</v>
      </c>
      <c r="F4369" s="91">
        <v>640</v>
      </c>
      <c r="G4369" s="91">
        <v>480</v>
      </c>
      <c r="H4369" s="91">
        <v>120</v>
      </c>
      <c r="I4369" s="149"/>
      <c r="J4369" s="91"/>
      <c r="K4369" s="91"/>
      <c r="L4369" s="71" t="s">
        <v>2</v>
      </c>
    </row>
    <row r="4370" spans="1:12" x14ac:dyDescent="0.25">
      <c r="A4370" s="156" t="s">
        <v>13990</v>
      </c>
      <c r="B4370" s="91" t="s">
        <v>13991</v>
      </c>
      <c r="C4370" s="91" t="s">
        <v>9237</v>
      </c>
      <c r="D4370" s="91" t="s">
        <v>11323</v>
      </c>
      <c r="E4370" s="91">
        <v>10</v>
      </c>
      <c r="F4370" s="91">
        <v>640</v>
      </c>
      <c r="G4370" s="91">
        <v>480</v>
      </c>
      <c r="H4370" s="91">
        <v>24</v>
      </c>
      <c r="I4370" s="150"/>
      <c r="J4370" s="91"/>
      <c r="K4370" s="91"/>
      <c r="L4370" s="71" t="s">
        <v>2</v>
      </c>
    </row>
    <row r="4371" spans="1:12" x14ac:dyDescent="0.25">
      <c r="A4371" s="155" t="s">
        <v>13992</v>
      </c>
      <c r="B4371" s="91" t="s">
        <v>13993</v>
      </c>
      <c r="C4371" s="91" t="s">
        <v>9237</v>
      </c>
      <c r="D4371" s="91" t="s">
        <v>11323</v>
      </c>
      <c r="E4371" s="91">
        <v>10</v>
      </c>
      <c r="F4371" s="91">
        <v>640</v>
      </c>
      <c r="G4371" s="91">
        <v>480</v>
      </c>
      <c r="H4371" s="91">
        <v>30</v>
      </c>
      <c r="I4371" s="149"/>
      <c r="J4371" s="91"/>
      <c r="K4371" s="91"/>
      <c r="L4371" s="71" t="s">
        <v>2</v>
      </c>
    </row>
    <row r="4372" spans="1:12" x14ac:dyDescent="0.25">
      <c r="A4372" s="156" t="s">
        <v>13994</v>
      </c>
      <c r="B4372" s="91" t="s">
        <v>13995</v>
      </c>
      <c r="C4372" s="91" t="s">
        <v>9237</v>
      </c>
      <c r="D4372" s="91" t="s">
        <v>11323</v>
      </c>
      <c r="E4372" s="91">
        <v>10</v>
      </c>
      <c r="F4372" s="91">
        <v>640</v>
      </c>
      <c r="G4372" s="91">
        <v>480</v>
      </c>
      <c r="H4372" s="91">
        <v>60</v>
      </c>
      <c r="I4372" s="150"/>
      <c r="J4372" s="91"/>
      <c r="K4372" s="91"/>
      <c r="L4372" s="71" t="s">
        <v>2</v>
      </c>
    </row>
    <row r="4373" spans="1:12" x14ac:dyDescent="0.25">
      <c r="A4373" s="155" t="s">
        <v>13996</v>
      </c>
      <c r="B4373" s="91" t="s">
        <v>13997</v>
      </c>
      <c r="C4373" s="91" t="s">
        <v>9237</v>
      </c>
      <c r="D4373" s="91" t="s">
        <v>11323</v>
      </c>
      <c r="E4373" s="91">
        <v>10</v>
      </c>
      <c r="F4373" s="91">
        <v>640</v>
      </c>
      <c r="G4373" s="91">
        <v>480</v>
      </c>
      <c r="H4373" s="91">
        <v>120</v>
      </c>
      <c r="I4373" s="149"/>
      <c r="J4373" s="91"/>
      <c r="K4373" s="91"/>
      <c r="L4373" s="71" t="s">
        <v>2</v>
      </c>
    </row>
    <row r="4374" spans="1:12" x14ac:dyDescent="0.25">
      <c r="A4374" s="156" t="s">
        <v>16887</v>
      </c>
      <c r="B4374" s="91" t="s">
        <v>13998</v>
      </c>
      <c r="C4374" s="91" t="s">
        <v>9237</v>
      </c>
      <c r="D4374" s="91" t="s">
        <v>11328</v>
      </c>
      <c r="E4374" s="91">
        <v>10</v>
      </c>
      <c r="F4374" s="91">
        <v>640</v>
      </c>
      <c r="G4374" s="91">
        <v>480</v>
      </c>
      <c r="H4374" s="91">
        <v>24</v>
      </c>
      <c r="I4374" s="150"/>
      <c r="J4374" s="91"/>
      <c r="K4374" s="91"/>
      <c r="L4374" s="71" t="s">
        <v>2</v>
      </c>
    </row>
    <row r="4375" spans="1:12" x14ac:dyDescent="0.25">
      <c r="A4375" s="155" t="s">
        <v>16888</v>
      </c>
      <c r="B4375" s="91" t="s">
        <v>13999</v>
      </c>
      <c r="C4375" s="91" t="s">
        <v>9237</v>
      </c>
      <c r="D4375" s="91" t="s">
        <v>11328</v>
      </c>
      <c r="E4375" s="91">
        <v>10</v>
      </c>
      <c r="F4375" s="91">
        <v>640</v>
      </c>
      <c r="G4375" s="91">
        <v>480</v>
      </c>
      <c r="H4375" s="91">
        <v>30</v>
      </c>
      <c r="I4375" s="149"/>
      <c r="J4375" s="91"/>
      <c r="K4375" s="91"/>
      <c r="L4375" s="71" t="s">
        <v>2</v>
      </c>
    </row>
    <row r="4376" spans="1:12" x14ac:dyDescent="0.25">
      <c r="A4376" s="156" t="s">
        <v>16889</v>
      </c>
      <c r="B4376" s="91" t="s">
        <v>14000</v>
      </c>
      <c r="C4376" s="91" t="s">
        <v>9237</v>
      </c>
      <c r="D4376" s="91" t="s">
        <v>11328</v>
      </c>
      <c r="E4376" s="91">
        <v>10</v>
      </c>
      <c r="F4376" s="91">
        <v>640</v>
      </c>
      <c r="G4376" s="91">
        <v>480</v>
      </c>
      <c r="H4376" s="91">
        <v>60</v>
      </c>
      <c r="I4376" s="150"/>
      <c r="J4376" s="91"/>
      <c r="K4376" s="91"/>
      <c r="L4376" s="71" t="s">
        <v>2</v>
      </c>
    </row>
    <row r="4377" spans="1:12" x14ac:dyDescent="0.25">
      <c r="A4377" s="155" t="s">
        <v>16890</v>
      </c>
      <c r="B4377" s="91" t="s">
        <v>14001</v>
      </c>
      <c r="C4377" s="91" t="s">
        <v>9237</v>
      </c>
      <c r="D4377" s="91" t="s">
        <v>11328</v>
      </c>
      <c r="E4377" s="91">
        <v>10</v>
      </c>
      <c r="F4377" s="91">
        <v>640</v>
      </c>
      <c r="G4377" s="91">
        <v>480</v>
      </c>
      <c r="H4377" s="91">
        <v>120</v>
      </c>
      <c r="I4377" s="149"/>
      <c r="J4377" s="91"/>
      <c r="K4377" s="91"/>
      <c r="L4377" s="71" t="s">
        <v>2</v>
      </c>
    </row>
    <row r="4378" spans="1:12" x14ac:dyDescent="0.25">
      <c r="A4378" s="156" t="s">
        <v>16891</v>
      </c>
      <c r="B4378" s="91" t="s">
        <v>14002</v>
      </c>
      <c r="C4378" s="91" t="s">
        <v>9237</v>
      </c>
      <c r="D4378" s="91" t="s">
        <v>11333</v>
      </c>
      <c r="E4378" s="91">
        <v>10</v>
      </c>
      <c r="F4378" s="91">
        <v>640</v>
      </c>
      <c r="G4378" s="91">
        <v>480</v>
      </c>
      <c r="H4378" s="91">
        <v>24</v>
      </c>
      <c r="I4378" s="150"/>
      <c r="J4378" s="91"/>
      <c r="K4378" s="91"/>
      <c r="L4378" s="71" t="s">
        <v>2</v>
      </c>
    </row>
    <row r="4379" spans="1:12" x14ac:dyDescent="0.25">
      <c r="A4379" s="155" t="s">
        <v>16892</v>
      </c>
      <c r="B4379" s="91" t="s">
        <v>14003</v>
      </c>
      <c r="C4379" s="91" t="s">
        <v>9237</v>
      </c>
      <c r="D4379" s="91" t="s">
        <v>11333</v>
      </c>
      <c r="E4379" s="91">
        <v>10</v>
      </c>
      <c r="F4379" s="91">
        <v>640</v>
      </c>
      <c r="G4379" s="91">
        <v>480</v>
      </c>
      <c r="H4379" s="91">
        <v>30</v>
      </c>
      <c r="I4379" s="149"/>
      <c r="J4379" s="91"/>
      <c r="K4379" s="91"/>
      <c r="L4379" s="71" t="s">
        <v>2</v>
      </c>
    </row>
    <row r="4380" spans="1:12" x14ac:dyDescent="0.25">
      <c r="A4380" s="156" t="s">
        <v>16893</v>
      </c>
      <c r="B4380" s="91" t="s">
        <v>14004</v>
      </c>
      <c r="C4380" s="91" t="s">
        <v>9237</v>
      </c>
      <c r="D4380" s="91" t="s">
        <v>11333</v>
      </c>
      <c r="E4380" s="91">
        <v>10</v>
      </c>
      <c r="F4380" s="91">
        <v>640</v>
      </c>
      <c r="G4380" s="91">
        <v>480</v>
      </c>
      <c r="H4380" s="91">
        <v>60</v>
      </c>
      <c r="I4380" s="150"/>
      <c r="J4380" s="91"/>
      <c r="K4380" s="91"/>
      <c r="L4380" s="71" t="s">
        <v>2</v>
      </c>
    </row>
    <row r="4381" spans="1:12" x14ac:dyDescent="0.25">
      <c r="A4381" s="155" t="s">
        <v>16894</v>
      </c>
      <c r="B4381" s="91" t="s">
        <v>14005</v>
      </c>
      <c r="C4381" s="91" t="s">
        <v>9237</v>
      </c>
      <c r="D4381" s="91" t="s">
        <v>11333</v>
      </c>
      <c r="E4381" s="91">
        <v>10</v>
      </c>
      <c r="F4381" s="91">
        <v>640</v>
      </c>
      <c r="G4381" s="91">
        <v>480</v>
      </c>
      <c r="H4381" s="91">
        <v>120</v>
      </c>
      <c r="I4381" s="149"/>
      <c r="J4381" s="91"/>
      <c r="K4381" s="91"/>
      <c r="L4381" s="71" t="s">
        <v>2</v>
      </c>
    </row>
    <row r="4382" spans="1:12" x14ac:dyDescent="0.25">
      <c r="A4382" s="156" t="s">
        <v>16895</v>
      </c>
      <c r="B4382" s="91" t="s">
        <v>14006</v>
      </c>
      <c r="C4382" s="91" t="s">
        <v>9237</v>
      </c>
      <c r="D4382" s="91" t="s">
        <v>11338</v>
      </c>
      <c r="E4382" s="91">
        <v>12</v>
      </c>
      <c r="F4382" s="91">
        <v>640</v>
      </c>
      <c r="G4382" s="91">
        <v>480</v>
      </c>
      <c r="H4382" s="91">
        <v>24</v>
      </c>
      <c r="I4382" s="150"/>
      <c r="J4382" s="91"/>
      <c r="K4382" s="91"/>
      <c r="L4382" s="71" t="s">
        <v>2</v>
      </c>
    </row>
    <row r="4383" spans="1:12" x14ac:dyDescent="0.25">
      <c r="A4383" s="155" t="s">
        <v>16896</v>
      </c>
      <c r="B4383" s="91" t="s">
        <v>14007</v>
      </c>
      <c r="C4383" s="91" t="s">
        <v>9237</v>
      </c>
      <c r="D4383" s="91" t="s">
        <v>11338</v>
      </c>
      <c r="E4383" s="91">
        <v>12</v>
      </c>
      <c r="F4383" s="91">
        <v>640</v>
      </c>
      <c r="G4383" s="91">
        <v>480</v>
      </c>
      <c r="H4383" s="91">
        <v>30</v>
      </c>
      <c r="I4383" s="149"/>
      <c r="J4383" s="91"/>
      <c r="K4383" s="91"/>
      <c r="L4383" s="71" t="s">
        <v>2</v>
      </c>
    </row>
    <row r="4384" spans="1:12" x14ac:dyDescent="0.25">
      <c r="A4384" s="156" t="s">
        <v>16897</v>
      </c>
      <c r="B4384" s="91" t="s">
        <v>14008</v>
      </c>
      <c r="C4384" s="91" t="s">
        <v>9237</v>
      </c>
      <c r="D4384" s="91" t="s">
        <v>11338</v>
      </c>
      <c r="E4384" s="91">
        <v>12</v>
      </c>
      <c r="F4384" s="91">
        <v>640</v>
      </c>
      <c r="G4384" s="91">
        <v>480</v>
      </c>
      <c r="H4384" s="91">
        <v>60</v>
      </c>
      <c r="I4384" s="150"/>
      <c r="J4384" s="91"/>
      <c r="K4384" s="91"/>
      <c r="L4384" s="71" t="s">
        <v>2</v>
      </c>
    </row>
    <row r="4385" spans="1:12" x14ac:dyDescent="0.25">
      <c r="A4385" s="155" t="s">
        <v>16898</v>
      </c>
      <c r="B4385" s="91" t="s">
        <v>14009</v>
      </c>
      <c r="C4385" s="91" t="s">
        <v>9237</v>
      </c>
      <c r="D4385" s="91" t="s">
        <v>11338</v>
      </c>
      <c r="E4385" s="91">
        <v>12</v>
      </c>
      <c r="F4385" s="91">
        <v>640</v>
      </c>
      <c r="G4385" s="91">
        <v>480</v>
      </c>
      <c r="H4385" s="91">
        <v>120</v>
      </c>
      <c r="I4385" s="149"/>
      <c r="J4385" s="91"/>
      <c r="K4385" s="91"/>
      <c r="L4385" s="71" t="s">
        <v>2</v>
      </c>
    </row>
    <row r="4386" spans="1:12" x14ac:dyDescent="0.25">
      <c r="A4386" s="156" t="s">
        <v>16899</v>
      </c>
      <c r="B4386" s="91" t="s">
        <v>14010</v>
      </c>
      <c r="C4386" s="91" t="s">
        <v>9237</v>
      </c>
      <c r="D4386" s="91" t="s">
        <v>11343</v>
      </c>
      <c r="E4386" s="91">
        <v>12</v>
      </c>
      <c r="F4386" s="91">
        <v>640</v>
      </c>
      <c r="G4386" s="91">
        <v>480</v>
      </c>
      <c r="H4386" s="91">
        <v>24</v>
      </c>
      <c r="I4386" s="150"/>
      <c r="J4386" s="91"/>
      <c r="K4386" s="91"/>
      <c r="L4386" s="71" t="s">
        <v>2</v>
      </c>
    </row>
    <row r="4387" spans="1:12" x14ac:dyDescent="0.25">
      <c r="A4387" s="155" t="s">
        <v>16900</v>
      </c>
      <c r="B4387" s="91" t="s">
        <v>14011</v>
      </c>
      <c r="C4387" s="91" t="s">
        <v>9237</v>
      </c>
      <c r="D4387" s="91" t="s">
        <v>11343</v>
      </c>
      <c r="E4387" s="91">
        <v>12</v>
      </c>
      <c r="F4387" s="91">
        <v>640</v>
      </c>
      <c r="G4387" s="91">
        <v>480</v>
      </c>
      <c r="H4387" s="91">
        <v>30</v>
      </c>
      <c r="I4387" s="149"/>
      <c r="J4387" s="91"/>
      <c r="K4387" s="91"/>
      <c r="L4387" s="71" t="s">
        <v>2</v>
      </c>
    </row>
    <row r="4388" spans="1:12" x14ac:dyDescent="0.25">
      <c r="A4388" s="156" t="s">
        <v>16901</v>
      </c>
      <c r="B4388" s="91" t="s">
        <v>14012</v>
      </c>
      <c r="C4388" s="91" t="s">
        <v>9237</v>
      </c>
      <c r="D4388" s="91" t="s">
        <v>11343</v>
      </c>
      <c r="E4388" s="91">
        <v>12</v>
      </c>
      <c r="F4388" s="91">
        <v>640</v>
      </c>
      <c r="G4388" s="91">
        <v>480</v>
      </c>
      <c r="H4388" s="91">
        <v>60</v>
      </c>
      <c r="I4388" s="150"/>
      <c r="J4388" s="91"/>
      <c r="K4388" s="91"/>
      <c r="L4388" s="71" t="s">
        <v>2</v>
      </c>
    </row>
    <row r="4389" spans="1:12" x14ac:dyDescent="0.25">
      <c r="A4389" s="155" t="s">
        <v>16902</v>
      </c>
      <c r="B4389" s="91" t="s">
        <v>14013</v>
      </c>
      <c r="C4389" s="91" t="s">
        <v>9237</v>
      </c>
      <c r="D4389" s="91" t="s">
        <v>11343</v>
      </c>
      <c r="E4389" s="91">
        <v>12</v>
      </c>
      <c r="F4389" s="91">
        <v>640</v>
      </c>
      <c r="G4389" s="91">
        <v>480</v>
      </c>
      <c r="H4389" s="91">
        <v>120</v>
      </c>
      <c r="I4389" s="149"/>
      <c r="J4389" s="91"/>
      <c r="K4389" s="91"/>
      <c r="L4389" s="71" t="s">
        <v>2</v>
      </c>
    </row>
    <row r="4390" spans="1:12" x14ac:dyDescent="0.25">
      <c r="A4390" s="156" t="s">
        <v>16903</v>
      </c>
      <c r="B4390" s="91" t="s">
        <v>14014</v>
      </c>
      <c r="C4390" s="91" t="s">
        <v>9237</v>
      </c>
      <c r="D4390" s="91" t="s">
        <v>11348</v>
      </c>
      <c r="E4390" s="91">
        <v>12</v>
      </c>
      <c r="F4390" s="91">
        <v>640</v>
      </c>
      <c r="G4390" s="91">
        <v>480</v>
      </c>
      <c r="H4390" s="91">
        <v>24</v>
      </c>
      <c r="I4390" s="150"/>
      <c r="J4390" s="91"/>
      <c r="K4390" s="91"/>
      <c r="L4390" s="71" t="s">
        <v>2</v>
      </c>
    </row>
    <row r="4391" spans="1:12" x14ac:dyDescent="0.25">
      <c r="A4391" s="155" t="s">
        <v>16904</v>
      </c>
      <c r="B4391" s="91" t="s">
        <v>14015</v>
      </c>
      <c r="C4391" s="91" t="s">
        <v>9237</v>
      </c>
      <c r="D4391" s="91" t="s">
        <v>11348</v>
      </c>
      <c r="E4391" s="91">
        <v>12</v>
      </c>
      <c r="F4391" s="91">
        <v>640</v>
      </c>
      <c r="G4391" s="91">
        <v>480</v>
      </c>
      <c r="H4391" s="91">
        <v>30</v>
      </c>
      <c r="I4391" s="149"/>
      <c r="J4391" s="91"/>
      <c r="K4391" s="91"/>
      <c r="L4391" s="71" t="s">
        <v>2</v>
      </c>
    </row>
    <row r="4392" spans="1:12" x14ac:dyDescent="0.25">
      <c r="A4392" s="156" t="s">
        <v>16905</v>
      </c>
      <c r="B4392" s="91" t="s">
        <v>14016</v>
      </c>
      <c r="C4392" s="91" t="s">
        <v>9237</v>
      </c>
      <c r="D4392" s="91" t="s">
        <v>11348</v>
      </c>
      <c r="E4392" s="91">
        <v>12</v>
      </c>
      <c r="F4392" s="91">
        <v>640</v>
      </c>
      <c r="G4392" s="91">
        <v>480</v>
      </c>
      <c r="H4392" s="91">
        <v>60</v>
      </c>
      <c r="I4392" s="150"/>
      <c r="J4392" s="91"/>
      <c r="K4392" s="91"/>
      <c r="L4392" s="71" t="s">
        <v>2</v>
      </c>
    </row>
    <row r="4393" spans="1:12" x14ac:dyDescent="0.25">
      <c r="A4393" s="155" t="s">
        <v>16906</v>
      </c>
      <c r="B4393" s="91" t="s">
        <v>14017</v>
      </c>
      <c r="C4393" s="91" t="s">
        <v>9237</v>
      </c>
      <c r="D4393" s="91" t="s">
        <v>11348</v>
      </c>
      <c r="E4393" s="91">
        <v>12</v>
      </c>
      <c r="F4393" s="91">
        <v>640</v>
      </c>
      <c r="G4393" s="91">
        <v>480</v>
      </c>
      <c r="H4393" s="91">
        <v>120</v>
      </c>
      <c r="I4393" s="149"/>
      <c r="J4393" s="91"/>
      <c r="K4393" s="91"/>
      <c r="L4393" s="71" t="s">
        <v>2</v>
      </c>
    </row>
    <row r="4394" spans="1:12" x14ac:dyDescent="0.25">
      <c r="A4394" s="156" t="s">
        <v>16907</v>
      </c>
      <c r="B4394" s="91" t="s">
        <v>14018</v>
      </c>
      <c r="C4394" s="91" t="s">
        <v>9237</v>
      </c>
      <c r="D4394" s="91" t="s">
        <v>11299</v>
      </c>
      <c r="E4394" s="91">
        <v>8</v>
      </c>
      <c r="F4394" s="91">
        <v>1280</v>
      </c>
      <c r="G4394" s="91">
        <v>720</v>
      </c>
      <c r="H4394" s="91">
        <v>24</v>
      </c>
      <c r="I4394" s="150"/>
      <c r="J4394" s="91"/>
      <c r="K4394" s="91"/>
      <c r="L4394" s="71" t="s">
        <v>2</v>
      </c>
    </row>
    <row r="4395" spans="1:12" x14ac:dyDescent="0.25">
      <c r="A4395" s="155" t="s">
        <v>16908</v>
      </c>
      <c r="B4395" s="91" t="s">
        <v>14019</v>
      </c>
      <c r="C4395" s="91" t="s">
        <v>9237</v>
      </c>
      <c r="D4395" s="91" t="s">
        <v>11299</v>
      </c>
      <c r="E4395" s="91">
        <v>8</v>
      </c>
      <c r="F4395" s="91">
        <v>1280</v>
      </c>
      <c r="G4395" s="91">
        <v>720</v>
      </c>
      <c r="H4395" s="91">
        <v>30</v>
      </c>
      <c r="I4395" s="149"/>
      <c r="J4395" s="91"/>
      <c r="K4395" s="91"/>
      <c r="L4395" s="71" t="s">
        <v>2</v>
      </c>
    </row>
    <row r="4396" spans="1:12" x14ac:dyDescent="0.25">
      <c r="A4396" s="156" t="s">
        <v>16909</v>
      </c>
      <c r="B4396" s="91" t="s">
        <v>14020</v>
      </c>
      <c r="C4396" s="91" t="s">
        <v>9237</v>
      </c>
      <c r="D4396" s="91" t="s">
        <v>11299</v>
      </c>
      <c r="E4396" s="91">
        <v>8</v>
      </c>
      <c r="F4396" s="91">
        <v>1280</v>
      </c>
      <c r="G4396" s="91">
        <v>720</v>
      </c>
      <c r="H4396" s="91">
        <v>60</v>
      </c>
      <c r="I4396" s="150"/>
      <c r="J4396" s="91"/>
      <c r="K4396" s="91"/>
      <c r="L4396" s="71" t="s">
        <v>2</v>
      </c>
    </row>
    <row r="4397" spans="1:12" x14ac:dyDescent="0.25">
      <c r="A4397" s="155" t="s">
        <v>16910</v>
      </c>
      <c r="B4397" s="91" t="s">
        <v>14021</v>
      </c>
      <c r="C4397" s="91" t="s">
        <v>9237</v>
      </c>
      <c r="D4397" s="91" t="s">
        <v>11299</v>
      </c>
      <c r="E4397" s="91">
        <v>8</v>
      </c>
      <c r="F4397" s="91">
        <v>1280</v>
      </c>
      <c r="G4397" s="91">
        <v>720</v>
      </c>
      <c r="H4397" s="91">
        <v>120</v>
      </c>
      <c r="I4397" s="149"/>
      <c r="J4397" s="91"/>
      <c r="K4397" s="91"/>
      <c r="L4397" s="71" t="s">
        <v>2</v>
      </c>
    </row>
    <row r="4398" spans="1:12" x14ac:dyDescent="0.25">
      <c r="A4398" s="156" t="s">
        <v>16911</v>
      </c>
      <c r="B4398" s="91" t="s">
        <v>14022</v>
      </c>
      <c r="C4398" s="91" t="s">
        <v>9237</v>
      </c>
      <c r="D4398" s="91" t="s">
        <v>9984</v>
      </c>
      <c r="E4398" s="91">
        <v>8</v>
      </c>
      <c r="F4398" s="91">
        <v>1280</v>
      </c>
      <c r="G4398" s="91">
        <v>720</v>
      </c>
      <c r="H4398" s="91">
        <v>24</v>
      </c>
      <c r="I4398" s="150"/>
      <c r="J4398" s="91"/>
      <c r="K4398" s="91"/>
      <c r="L4398" s="71" t="s">
        <v>2</v>
      </c>
    </row>
    <row r="4399" spans="1:12" x14ac:dyDescent="0.25">
      <c r="A4399" s="155" t="s">
        <v>16912</v>
      </c>
      <c r="B4399" s="91" t="s">
        <v>14023</v>
      </c>
      <c r="C4399" s="91" t="s">
        <v>9237</v>
      </c>
      <c r="D4399" s="91" t="s">
        <v>9984</v>
      </c>
      <c r="E4399" s="91">
        <v>8</v>
      </c>
      <c r="F4399" s="91">
        <v>1280</v>
      </c>
      <c r="G4399" s="91">
        <v>720</v>
      </c>
      <c r="H4399" s="91">
        <v>30</v>
      </c>
      <c r="I4399" s="149"/>
      <c r="J4399" s="91"/>
      <c r="K4399" s="91"/>
      <c r="L4399" s="71" t="s">
        <v>2</v>
      </c>
    </row>
    <row r="4400" spans="1:12" x14ac:dyDescent="0.25">
      <c r="A4400" s="156" t="s">
        <v>16913</v>
      </c>
      <c r="B4400" s="91" t="s">
        <v>14024</v>
      </c>
      <c r="C4400" s="91" t="s">
        <v>9237</v>
      </c>
      <c r="D4400" s="91" t="s">
        <v>9984</v>
      </c>
      <c r="E4400" s="91">
        <v>8</v>
      </c>
      <c r="F4400" s="91">
        <v>1280</v>
      </c>
      <c r="G4400" s="91">
        <v>720</v>
      </c>
      <c r="H4400" s="91">
        <v>60</v>
      </c>
      <c r="I4400" s="150"/>
      <c r="J4400" s="91"/>
      <c r="K4400" s="91"/>
      <c r="L4400" s="71" t="s">
        <v>2</v>
      </c>
    </row>
    <row r="4401" spans="1:12" x14ac:dyDescent="0.25">
      <c r="A4401" s="155" t="s">
        <v>16914</v>
      </c>
      <c r="B4401" s="91" t="s">
        <v>14025</v>
      </c>
      <c r="C4401" s="91" t="s">
        <v>9237</v>
      </c>
      <c r="D4401" s="91" t="s">
        <v>9984</v>
      </c>
      <c r="E4401" s="91">
        <v>8</v>
      </c>
      <c r="F4401" s="91">
        <v>1280</v>
      </c>
      <c r="G4401" s="91">
        <v>720</v>
      </c>
      <c r="H4401" s="91">
        <v>120</v>
      </c>
      <c r="I4401" s="149"/>
      <c r="J4401" s="91"/>
      <c r="K4401" s="91"/>
      <c r="L4401" s="71" t="s">
        <v>2</v>
      </c>
    </row>
    <row r="4402" spans="1:12" x14ac:dyDescent="0.25">
      <c r="A4402" s="156" t="s">
        <v>16915</v>
      </c>
      <c r="B4402" s="91" t="s">
        <v>14026</v>
      </c>
      <c r="C4402" s="91" t="s">
        <v>9237</v>
      </c>
      <c r="D4402" s="91" t="s">
        <v>11308</v>
      </c>
      <c r="E4402" s="91">
        <v>8</v>
      </c>
      <c r="F4402" s="91">
        <v>1280</v>
      </c>
      <c r="G4402" s="91">
        <v>720</v>
      </c>
      <c r="H4402" s="91">
        <v>24</v>
      </c>
      <c r="I4402" s="150"/>
      <c r="J4402" s="91"/>
      <c r="K4402" s="91"/>
      <c r="L4402" s="71" t="s">
        <v>2</v>
      </c>
    </row>
    <row r="4403" spans="1:12" x14ac:dyDescent="0.25">
      <c r="A4403" s="155" t="s">
        <v>16916</v>
      </c>
      <c r="B4403" s="91" t="s">
        <v>14027</v>
      </c>
      <c r="C4403" s="91" t="s">
        <v>9237</v>
      </c>
      <c r="D4403" s="91" t="s">
        <v>11308</v>
      </c>
      <c r="E4403" s="91">
        <v>8</v>
      </c>
      <c r="F4403" s="91">
        <v>1280</v>
      </c>
      <c r="G4403" s="91">
        <v>720</v>
      </c>
      <c r="H4403" s="91">
        <v>30</v>
      </c>
      <c r="I4403" s="149"/>
      <c r="J4403" s="91"/>
      <c r="K4403" s="91"/>
      <c r="L4403" s="71" t="s">
        <v>2</v>
      </c>
    </row>
    <row r="4404" spans="1:12" x14ac:dyDescent="0.25">
      <c r="A4404" s="156" t="s">
        <v>16917</v>
      </c>
      <c r="B4404" s="91" t="s">
        <v>14028</v>
      </c>
      <c r="C4404" s="91" t="s">
        <v>9237</v>
      </c>
      <c r="D4404" s="91" t="s">
        <v>11308</v>
      </c>
      <c r="E4404" s="91">
        <v>8</v>
      </c>
      <c r="F4404" s="91">
        <v>1280</v>
      </c>
      <c r="G4404" s="91">
        <v>720</v>
      </c>
      <c r="H4404" s="91">
        <v>60</v>
      </c>
      <c r="I4404" s="150"/>
      <c r="J4404" s="91"/>
      <c r="K4404" s="91"/>
      <c r="L4404" s="71" t="s">
        <v>2</v>
      </c>
    </row>
    <row r="4405" spans="1:12" x14ac:dyDescent="0.25">
      <c r="A4405" s="155" t="s">
        <v>16918</v>
      </c>
      <c r="B4405" s="91" t="s">
        <v>14029</v>
      </c>
      <c r="C4405" s="91" t="s">
        <v>9237</v>
      </c>
      <c r="D4405" s="91" t="s">
        <v>11308</v>
      </c>
      <c r="E4405" s="91">
        <v>8</v>
      </c>
      <c r="F4405" s="91">
        <v>1280</v>
      </c>
      <c r="G4405" s="91">
        <v>720</v>
      </c>
      <c r="H4405" s="91">
        <v>120</v>
      </c>
      <c r="I4405" s="149"/>
      <c r="J4405" s="91"/>
      <c r="K4405" s="91"/>
      <c r="L4405" s="71" t="s">
        <v>2</v>
      </c>
    </row>
    <row r="4406" spans="1:12" x14ac:dyDescent="0.25">
      <c r="A4406" s="156" t="s">
        <v>16919</v>
      </c>
      <c r="B4406" s="91" t="s">
        <v>14030</v>
      </c>
      <c r="C4406" s="91" t="s">
        <v>9237</v>
      </c>
      <c r="D4406" s="91" t="s">
        <v>11313</v>
      </c>
      <c r="E4406" s="91">
        <v>8</v>
      </c>
      <c r="F4406" s="91">
        <v>1280</v>
      </c>
      <c r="G4406" s="91">
        <v>720</v>
      </c>
      <c r="H4406" s="91">
        <v>24</v>
      </c>
      <c r="I4406" s="150"/>
      <c r="J4406" s="91"/>
      <c r="K4406" s="91"/>
      <c r="L4406" s="71" t="s">
        <v>2</v>
      </c>
    </row>
    <row r="4407" spans="1:12" x14ac:dyDescent="0.25">
      <c r="A4407" s="155" t="s">
        <v>16920</v>
      </c>
      <c r="B4407" s="91" t="s">
        <v>14031</v>
      </c>
      <c r="C4407" s="91" t="s">
        <v>9237</v>
      </c>
      <c r="D4407" s="91" t="s">
        <v>11313</v>
      </c>
      <c r="E4407" s="91">
        <v>8</v>
      </c>
      <c r="F4407" s="91">
        <v>1280</v>
      </c>
      <c r="G4407" s="91">
        <v>720</v>
      </c>
      <c r="H4407" s="91">
        <v>30</v>
      </c>
      <c r="I4407" s="149"/>
      <c r="J4407" s="91"/>
      <c r="K4407" s="91"/>
      <c r="L4407" s="71" t="s">
        <v>2</v>
      </c>
    </row>
    <row r="4408" spans="1:12" x14ac:dyDescent="0.25">
      <c r="A4408" s="156" t="s">
        <v>16921</v>
      </c>
      <c r="B4408" s="91" t="s">
        <v>14032</v>
      </c>
      <c r="C4408" s="91" t="s">
        <v>9237</v>
      </c>
      <c r="D4408" s="91" t="s">
        <v>11313</v>
      </c>
      <c r="E4408" s="91">
        <v>8</v>
      </c>
      <c r="F4408" s="91">
        <v>1280</v>
      </c>
      <c r="G4408" s="91">
        <v>720</v>
      </c>
      <c r="H4408" s="91">
        <v>60</v>
      </c>
      <c r="I4408" s="150"/>
      <c r="J4408" s="91"/>
      <c r="K4408" s="91"/>
      <c r="L4408" s="71" t="s">
        <v>2</v>
      </c>
    </row>
    <row r="4409" spans="1:12" x14ac:dyDescent="0.25">
      <c r="A4409" s="155" t="s">
        <v>16922</v>
      </c>
      <c r="B4409" s="91" t="s">
        <v>14033</v>
      </c>
      <c r="C4409" s="91" t="s">
        <v>9237</v>
      </c>
      <c r="D4409" s="91" t="s">
        <v>11313</v>
      </c>
      <c r="E4409" s="91">
        <v>8</v>
      </c>
      <c r="F4409" s="91">
        <v>1280</v>
      </c>
      <c r="G4409" s="91">
        <v>720</v>
      </c>
      <c r="H4409" s="91">
        <v>120</v>
      </c>
      <c r="I4409" s="149"/>
      <c r="J4409" s="91"/>
      <c r="K4409" s="91"/>
      <c r="L4409" s="71" t="s">
        <v>2</v>
      </c>
    </row>
    <row r="4410" spans="1:12" x14ac:dyDescent="0.25">
      <c r="A4410" s="156" t="s">
        <v>16923</v>
      </c>
      <c r="B4410" s="91" t="s">
        <v>14034</v>
      </c>
      <c r="C4410" s="91" t="s">
        <v>9237</v>
      </c>
      <c r="D4410" s="91" t="s">
        <v>11318</v>
      </c>
      <c r="E4410" s="91">
        <v>10</v>
      </c>
      <c r="F4410" s="91">
        <v>1280</v>
      </c>
      <c r="G4410" s="91">
        <v>720</v>
      </c>
      <c r="H4410" s="91">
        <v>24</v>
      </c>
      <c r="I4410" s="150"/>
      <c r="J4410" s="91"/>
      <c r="K4410" s="91"/>
      <c r="L4410" s="71" t="s">
        <v>2</v>
      </c>
    </row>
    <row r="4411" spans="1:12" x14ac:dyDescent="0.25">
      <c r="A4411" s="155" t="s">
        <v>16924</v>
      </c>
      <c r="B4411" s="91" t="s">
        <v>14035</v>
      </c>
      <c r="C4411" s="91" t="s">
        <v>9237</v>
      </c>
      <c r="D4411" s="91" t="s">
        <v>11318</v>
      </c>
      <c r="E4411" s="91">
        <v>10</v>
      </c>
      <c r="F4411" s="91">
        <v>1280</v>
      </c>
      <c r="G4411" s="91">
        <v>720</v>
      </c>
      <c r="H4411" s="91">
        <v>30</v>
      </c>
      <c r="I4411" s="149"/>
      <c r="J4411" s="91"/>
      <c r="K4411" s="91"/>
      <c r="L4411" s="71" t="s">
        <v>2</v>
      </c>
    </row>
    <row r="4412" spans="1:12" x14ac:dyDescent="0.25">
      <c r="A4412" s="156" t="s">
        <v>16925</v>
      </c>
      <c r="B4412" s="91" t="s">
        <v>14036</v>
      </c>
      <c r="C4412" s="91" t="s">
        <v>9237</v>
      </c>
      <c r="D4412" s="91" t="s">
        <v>11318</v>
      </c>
      <c r="E4412" s="91">
        <v>10</v>
      </c>
      <c r="F4412" s="91">
        <v>1280</v>
      </c>
      <c r="G4412" s="91">
        <v>720</v>
      </c>
      <c r="H4412" s="91">
        <v>60</v>
      </c>
      <c r="I4412" s="150"/>
      <c r="J4412" s="91"/>
      <c r="K4412" s="91"/>
      <c r="L4412" s="71" t="s">
        <v>2</v>
      </c>
    </row>
    <row r="4413" spans="1:12" x14ac:dyDescent="0.25">
      <c r="A4413" s="155" t="s">
        <v>16926</v>
      </c>
      <c r="B4413" s="91" t="s">
        <v>14037</v>
      </c>
      <c r="C4413" s="91" t="s">
        <v>9237</v>
      </c>
      <c r="D4413" s="91" t="s">
        <v>11318</v>
      </c>
      <c r="E4413" s="91">
        <v>10</v>
      </c>
      <c r="F4413" s="91">
        <v>1280</v>
      </c>
      <c r="G4413" s="91">
        <v>720</v>
      </c>
      <c r="H4413" s="91">
        <v>120</v>
      </c>
      <c r="I4413" s="149"/>
      <c r="J4413" s="91"/>
      <c r="K4413" s="91"/>
      <c r="L4413" s="71" t="s">
        <v>2</v>
      </c>
    </row>
    <row r="4414" spans="1:12" x14ac:dyDescent="0.25">
      <c r="A4414" s="156" t="s">
        <v>14038</v>
      </c>
      <c r="B4414" s="91" t="s">
        <v>14039</v>
      </c>
      <c r="C4414" s="91" t="s">
        <v>9237</v>
      </c>
      <c r="D4414" s="91" t="s">
        <v>11323</v>
      </c>
      <c r="E4414" s="91">
        <v>10</v>
      </c>
      <c r="F4414" s="91">
        <v>1280</v>
      </c>
      <c r="G4414" s="91">
        <v>720</v>
      </c>
      <c r="H4414" s="91">
        <v>24</v>
      </c>
      <c r="I4414" s="150"/>
      <c r="J4414" s="91"/>
      <c r="K4414" s="91"/>
      <c r="L4414" s="71" t="s">
        <v>2</v>
      </c>
    </row>
    <row r="4415" spans="1:12" x14ac:dyDescent="0.25">
      <c r="A4415" s="155" t="s">
        <v>14040</v>
      </c>
      <c r="B4415" s="91" t="s">
        <v>14041</v>
      </c>
      <c r="C4415" s="91" t="s">
        <v>9237</v>
      </c>
      <c r="D4415" s="91" t="s">
        <v>11323</v>
      </c>
      <c r="E4415" s="91">
        <v>10</v>
      </c>
      <c r="F4415" s="91">
        <v>1280</v>
      </c>
      <c r="G4415" s="91">
        <v>720</v>
      </c>
      <c r="H4415" s="91">
        <v>30</v>
      </c>
      <c r="I4415" s="149"/>
      <c r="J4415" s="91"/>
      <c r="K4415" s="91"/>
      <c r="L4415" s="71" t="s">
        <v>2</v>
      </c>
    </row>
    <row r="4416" spans="1:12" x14ac:dyDescent="0.25">
      <c r="A4416" s="156" t="s">
        <v>14042</v>
      </c>
      <c r="B4416" s="91" t="s">
        <v>14043</v>
      </c>
      <c r="C4416" s="91" t="s">
        <v>9237</v>
      </c>
      <c r="D4416" s="91" t="s">
        <v>11323</v>
      </c>
      <c r="E4416" s="91">
        <v>10</v>
      </c>
      <c r="F4416" s="91">
        <v>1280</v>
      </c>
      <c r="G4416" s="91">
        <v>720</v>
      </c>
      <c r="H4416" s="91">
        <v>60</v>
      </c>
      <c r="I4416" s="150"/>
      <c r="J4416" s="91"/>
      <c r="K4416" s="91"/>
      <c r="L4416" s="71" t="s">
        <v>2</v>
      </c>
    </row>
    <row r="4417" spans="1:12" x14ac:dyDescent="0.25">
      <c r="A4417" s="155" t="s">
        <v>14044</v>
      </c>
      <c r="B4417" s="91" t="s">
        <v>14045</v>
      </c>
      <c r="C4417" s="91" t="s">
        <v>9237</v>
      </c>
      <c r="D4417" s="91" t="s">
        <v>11323</v>
      </c>
      <c r="E4417" s="91">
        <v>10</v>
      </c>
      <c r="F4417" s="91">
        <v>1280</v>
      </c>
      <c r="G4417" s="91">
        <v>720</v>
      </c>
      <c r="H4417" s="91">
        <v>120</v>
      </c>
      <c r="I4417" s="149"/>
      <c r="J4417" s="91"/>
      <c r="K4417" s="91"/>
      <c r="L4417" s="71" t="s">
        <v>2</v>
      </c>
    </row>
    <row r="4418" spans="1:12" x14ac:dyDescent="0.25">
      <c r="A4418" s="156" t="s">
        <v>16927</v>
      </c>
      <c r="B4418" s="91" t="s">
        <v>14046</v>
      </c>
      <c r="C4418" s="91" t="s">
        <v>9237</v>
      </c>
      <c r="D4418" s="91" t="s">
        <v>11328</v>
      </c>
      <c r="E4418" s="91">
        <v>10</v>
      </c>
      <c r="F4418" s="91">
        <v>1280</v>
      </c>
      <c r="G4418" s="91">
        <v>720</v>
      </c>
      <c r="H4418" s="91">
        <v>24</v>
      </c>
      <c r="I4418" s="150"/>
      <c r="J4418" s="91"/>
      <c r="K4418" s="91"/>
      <c r="L4418" s="71" t="s">
        <v>2</v>
      </c>
    </row>
    <row r="4419" spans="1:12" x14ac:dyDescent="0.25">
      <c r="A4419" s="155" t="s">
        <v>16928</v>
      </c>
      <c r="B4419" s="91" t="s">
        <v>14047</v>
      </c>
      <c r="C4419" s="91" t="s">
        <v>9237</v>
      </c>
      <c r="D4419" s="91" t="s">
        <v>11328</v>
      </c>
      <c r="E4419" s="91">
        <v>10</v>
      </c>
      <c r="F4419" s="91">
        <v>1280</v>
      </c>
      <c r="G4419" s="91">
        <v>720</v>
      </c>
      <c r="H4419" s="91">
        <v>30</v>
      </c>
      <c r="I4419" s="149"/>
      <c r="J4419" s="91"/>
      <c r="K4419" s="91"/>
      <c r="L4419" s="71" t="s">
        <v>2</v>
      </c>
    </row>
    <row r="4420" spans="1:12" x14ac:dyDescent="0.25">
      <c r="A4420" s="156" t="s">
        <v>16929</v>
      </c>
      <c r="B4420" s="91" t="s">
        <v>14048</v>
      </c>
      <c r="C4420" s="91" t="s">
        <v>9237</v>
      </c>
      <c r="D4420" s="91" t="s">
        <v>11328</v>
      </c>
      <c r="E4420" s="91">
        <v>10</v>
      </c>
      <c r="F4420" s="91">
        <v>1280</v>
      </c>
      <c r="G4420" s="91">
        <v>720</v>
      </c>
      <c r="H4420" s="91">
        <v>60</v>
      </c>
      <c r="I4420" s="150"/>
      <c r="J4420" s="91"/>
      <c r="K4420" s="91"/>
      <c r="L4420" s="71" t="s">
        <v>2</v>
      </c>
    </row>
    <row r="4421" spans="1:12" x14ac:dyDescent="0.25">
      <c r="A4421" s="155" t="s">
        <v>16930</v>
      </c>
      <c r="B4421" s="91" t="s">
        <v>14049</v>
      </c>
      <c r="C4421" s="91" t="s">
        <v>9237</v>
      </c>
      <c r="D4421" s="91" t="s">
        <v>11328</v>
      </c>
      <c r="E4421" s="91">
        <v>10</v>
      </c>
      <c r="F4421" s="91">
        <v>1280</v>
      </c>
      <c r="G4421" s="91">
        <v>720</v>
      </c>
      <c r="H4421" s="91">
        <v>120</v>
      </c>
      <c r="I4421" s="149"/>
      <c r="J4421" s="91"/>
      <c r="K4421" s="91"/>
      <c r="L4421" s="71" t="s">
        <v>2</v>
      </c>
    </row>
    <row r="4422" spans="1:12" x14ac:dyDescent="0.25">
      <c r="A4422" s="156" t="s">
        <v>16931</v>
      </c>
      <c r="B4422" s="91" t="s">
        <v>14050</v>
      </c>
      <c r="C4422" s="91" t="s">
        <v>9237</v>
      </c>
      <c r="D4422" s="91" t="s">
        <v>11333</v>
      </c>
      <c r="E4422" s="91">
        <v>10</v>
      </c>
      <c r="F4422" s="91">
        <v>1280</v>
      </c>
      <c r="G4422" s="91">
        <v>720</v>
      </c>
      <c r="H4422" s="91">
        <v>24</v>
      </c>
      <c r="I4422" s="150"/>
      <c r="J4422" s="91"/>
      <c r="K4422" s="91"/>
      <c r="L4422" s="71" t="s">
        <v>2</v>
      </c>
    </row>
    <row r="4423" spans="1:12" x14ac:dyDescent="0.25">
      <c r="A4423" s="155" t="s">
        <v>16932</v>
      </c>
      <c r="B4423" s="91" t="s">
        <v>14051</v>
      </c>
      <c r="C4423" s="91" t="s">
        <v>9237</v>
      </c>
      <c r="D4423" s="91" t="s">
        <v>11333</v>
      </c>
      <c r="E4423" s="91">
        <v>10</v>
      </c>
      <c r="F4423" s="91">
        <v>1280</v>
      </c>
      <c r="G4423" s="91">
        <v>720</v>
      </c>
      <c r="H4423" s="91">
        <v>30</v>
      </c>
      <c r="I4423" s="149"/>
      <c r="J4423" s="91"/>
      <c r="K4423" s="91"/>
      <c r="L4423" s="71" t="s">
        <v>2</v>
      </c>
    </row>
    <row r="4424" spans="1:12" x14ac:dyDescent="0.25">
      <c r="A4424" s="156" t="s">
        <v>16933</v>
      </c>
      <c r="B4424" s="91" t="s">
        <v>14052</v>
      </c>
      <c r="C4424" s="91" t="s">
        <v>9237</v>
      </c>
      <c r="D4424" s="91" t="s">
        <v>11333</v>
      </c>
      <c r="E4424" s="91">
        <v>10</v>
      </c>
      <c r="F4424" s="91">
        <v>1280</v>
      </c>
      <c r="G4424" s="91">
        <v>720</v>
      </c>
      <c r="H4424" s="91">
        <v>60</v>
      </c>
      <c r="I4424" s="150"/>
      <c r="J4424" s="91"/>
      <c r="K4424" s="91"/>
      <c r="L4424" s="71" t="s">
        <v>2</v>
      </c>
    </row>
    <row r="4425" spans="1:12" x14ac:dyDescent="0.25">
      <c r="A4425" s="155" t="s">
        <v>16934</v>
      </c>
      <c r="B4425" s="91" t="s">
        <v>14053</v>
      </c>
      <c r="C4425" s="91" t="s">
        <v>9237</v>
      </c>
      <c r="D4425" s="91" t="s">
        <v>11333</v>
      </c>
      <c r="E4425" s="91">
        <v>10</v>
      </c>
      <c r="F4425" s="91">
        <v>1280</v>
      </c>
      <c r="G4425" s="91">
        <v>720</v>
      </c>
      <c r="H4425" s="91">
        <v>120</v>
      </c>
      <c r="I4425" s="149"/>
      <c r="J4425" s="91"/>
      <c r="K4425" s="91"/>
      <c r="L4425" s="71" t="s">
        <v>2</v>
      </c>
    </row>
    <row r="4426" spans="1:12" x14ac:dyDescent="0.25">
      <c r="A4426" s="156" t="s">
        <v>16935</v>
      </c>
      <c r="B4426" s="91" t="s">
        <v>14054</v>
      </c>
      <c r="C4426" s="91" t="s">
        <v>9237</v>
      </c>
      <c r="D4426" s="91" t="s">
        <v>11338</v>
      </c>
      <c r="E4426" s="91">
        <v>12</v>
      </c>
      <c r="F4426" s="91">
        <v>1280</v>
      </c>
      <c r="G4426" s="91">
        <v>720</v>
      </c>
      <c r="H4426" s="91">
        <v>24</v>
      </c>
      <c r="I4426" s="150"/>
      <c r="J4426" s="91"/>
      <c r="K4426" s="91"/>
      <c r="L4426" s="71" t="s">
        <v>2</v>
      </c>
    </row>
    <row r="4427" spans="1:12" x14ac:dyDescent="0.25">
      <c r="A4427" s="155" t="s">
        <v>16936</v>
      </c>
      <c r="B4427" s="91" t="s">
        <v>14055</v>
      </c>
      <c r="C4427" s="91" t="s">
        <v>9237</v>
      </c>
      <c r="D4427" s="91" t="s">
        <v>11338</v>
      </c>
      <c r="E4427" s="91">
        <v>12</v>
      </c>
      <c r="F4427" s="91">
        <v>1280</v>
      </c>
      <c r="G4427" s="91">
        <v>720</v>
      </c>
      <c r="H4427" s="91">
        <v>30</v>
      </c>
      <c r="I4427" s="149"/>
      <c r="J4427" s="91"/>
      <c r="K4427" s="91"/>
      <c r="L4427" s="71" t="s">
        <v>2</v>
      </c>
    </row>
    <row r="4428" spans="1:12" x14ac:dyDescent="0.25">
      <c r="A4428" s="156" t="s">
        <v>16937</v>
      </c>
      <c r="B4428" s="91" t="s">
        <v>14056</v>
      </c>
      <c r="C4428" s="91" t="s">
        <v>9237</v>
      </c>
      <c r="D4428" s="91" t="s">
        <v>11338</v>
      </c>
      <c r="E4428" s="91">
        <v>12</v>
      </c>
      <c r="F4428" s="91">
        <v>1280</v>
      </c>
      <c r="G4428" s="91">
        <v>720</v>
      </c>
      <c r="H4428" s="91">
        <v>60</v>
      </c>
      <c r="I4428" s="150"/>
      <c r="J4428" s="91"/>
      <c r="K4428" s="91"/>
      <c r="L4428" s="71" t="s">
        <v>2</v>
      </c>
    </row>
    <row r="4429" spans="1:12" x14ac:dyDescent="0.25">
      <c r="A4429" s="155" t="s">
        <v>16938</v>
      </c>
      <c r="B4429" s="91" t="s">
        <v>14057</v>
      </c>
      <c r="C4429" s="91" t="s">
        <v>9237</v>
      </c>
      <c r="D4429" s="91" t="s">
        <v>11338</v>
      </c>
      <c r="E4429" s="91">
        <v>12</v>
      </c>
      <c r="F4429" s="91">
        <v>1280</v>
      </c>
      <c r="G4429" s="91">
        <v>720</v>
      </c>
      <c r="H4429" s="91">
        <v>120</v>
      </c>
      <c r="I4429" s="149"/>
      <c r="J4429" s="91"/>
      <c r="K4429" s="91"/>
      <c r="L4429" s="71" t="s">
        <v>2</v>
      </c>
    </row>
    <row r="4430" spans="1:12" x14ac:dyDescent="0.25">
      <c r="A4430" s="156" t="s">
        <v>16939</v>
      </c>
      <c r="B4430" s="91" t="s">
        <v>14058</v>
      </c>
      <c r="C4430" s="91" t="s">
        <v>9237</v>
      </c>
      <c r="D4430" s="91" t="s">
        <v>11343</v>
      </c>
      <c r="E4430" s="91">
        <v>12</v>
      </c>
      <c r="F4430" s="91">
        <v>1280</v>
      </c>
      <c r="G4430" s="91">
        <v>720</v>
      </c>
      <c r="H4430" s="91">
        <v>24</v>
      </c>
      <c r="I4430" s="150"/>
      <c r="J4430" s="91"/>
      <c r="K4430" s="91"/>
      <c r="L4430" s="71" t="s">
        <v>2</v>
      </c>
    </row>
    <row r="4431" spans="1:12" x14ac:dyDescent="0.25">
      <c r="A4431" s="155" t="s">
        <v>16940</v>
      </c>
      <c r="B4431" s="91" t="s">
        <v>14059</v>
      </c>
      <c r="C4431" s="91" t="s">
        <v>9237</v>
      </c>
      <c r="D4431" s="91" t="s">
        <v>11343</v>
      </c>
      <c r="E4431" s="91">
        <v>12</v>
      </c>
      <c r="F4431" s="91">
        <v>1280</v>
      </c>
      <c r="G4431" s="91">
        <v>720</v>
      </c>
      <c r="H4431" s="91">
        <v>30</v>
      </c>
      <c r="I4431" s="149"/>
      <c r="J4431" s="91"/>
      <c r="K4431" s="91"/>
      <c r="L4431" s="71" t="s">
        <v>2</v>
      </c>
    </row>
    <row r="4432" spans="1:12" x14ac:dyDescent="0.25">
      <c r="A4432" s="156" t="s">
        <v>16941</v>
      </c>
      <c r="B4432" s="91" t="s">
        <v>14060</v>
      </c>
      <c r="C4432" s="91" t="s">
        <v>9237</v>
      </c>
      <c r="D4432" s="91" t="s">
        <v>11343</v>
      </c>
      <c r="E4432" s="91">
        <v>12</v>
      </c>
      <c r="F4432" s="91">
        <v>1280</v>
      </c>
      <c r="G4432" s="91">
        <v>720</v>
      </c>
      <c r="H4432" s="91">
        <v>60</v>
      </c>
      <c r="I4432" s="150"/>
      <c r="J4432" s="91"/>
      <c r="K4432" s="91"/>
      <c r="L4432" s="71" t="s">
        <v>2</v>
      </c>
    </row>
    <row r="4433" spans="1:12" x14ac:dyDescent="0.25">
      <c r="A4433" s="155" t="s">
        <v>16942</v>
      </c>
      <c r="B4433" s="91" t="s">
        <v>14061</v>
      </c>
      <c r="C4433" s="91" t="s">
        <v>9237</v>
      </c>
      <c r="D4433" s="91" t="s">
        <v>11343</v>
      </c>
      <c r="E4433" s="91">
        <v>12</v>
      </c>
      <c r="F4433" s="91">
        <v>1280</v>
      </c>
      <c r="G4433" s="91">
        <v>720</v>
      </c>
      <c r="H4433" s="91">
        <v>120</v>
      </c>
      <c r="I4433" s="149"/>
      <c r="J4433" s="91"/>
      <c r="K4433" s="91"/>
      <c r="L4433" s="71" t="s">
        <v>2</v>
      </c>
    </row>
    <row r="4434" spans="1:12" x14ac:dyDescent="0.25">
      <c r="A4434" s="156" t="s">
        <v>16943</v>
      </c>
      <c r="B4434" s="91" t="s">
        <v>14062</v>
      </c>
      <c r="C4434" s="91" t="s">
        <v>9237</v>
      </c>
      <c r="D4434" s="91" t="s">
        <v>11348</v>
      </c>
      <c r="E4434" s="91">
        <v>12</v>
      </c>
      <c r="F4434" s="91">
        <v>1280</v>
      </c>
      <c r="G4434" s="91">
        <v>720</v>
      </c>
      <c r="H4434" s="91">
        <v>24</v>
      </c>
      <c r="I4434" s="150"/>
      <c r="J4434" s="91"/>
      <c r="K4434" s="91"/>
      <c r="L4434" s="71" t="s">
        <v>2</v>
      </c>
    </row>
    <row r="4435" spans="1:12" x14ac:dyDescent="0.25">
      <c r="A4435" s="155" t="s">
        <v>16944</v>
      </c>
      <c r="B4435" s="91" t="s">
        <v>14063</v>
      </c>
      <c r="C4435" s="91" t="s">
        <v>9237</v>
      </c>
      <c r="D4435" s="91" t="s">
        <v>11348</v>
      </c>
      <c r="E4435" s="91">
        <v>12</v>
      </c>
      <c r="F4435" s="91">
        <v>1280</v>
      </c>
      <c r="G4435" s="91">
        <v>720</v>
      </c>
      <c r="H4435" s="91">
        <v>30</v>
      </c>
      <c r="I4435" s="149"/>
      <c r="J4435" s="91"/>
      <c r="K4435" s="91"/>
      <c r="L4435" s="71" t="s">
        <v>2</v>
      </c>
    </row>
    <row r="4436" spans="1:12" x14ac:dyDescent="0.25">
      <c r="A4436" s="156" t="s">
        <v>16945</v>
      </c>
      <c r="B4436" s="91" t="s">
        <v>14064</v>
      </c>
      <c r="C4436" s="91" t="s">
        <v>9237</v>
      </c>
      <c r="D4436" s="91" t="s">
        <v>11348</v>
      </c>
      <c r="E4436" s="91">
        <v>12</v>
      </c>
      <c r="F4436" s="91">
        <v>1280</v>
      </c>
      <c r="G4436" s="91">
        <v>720</v>
      </c>
      <c r="H4436" s="91">
        <v>60</v>
      </c>
      <c r="I4436" s="150"/>
      <c r="J4436" s="91"/>
      <c r="K4436" s="91"/>
      <c r="L4436" s="71" t="s">
        <v>2</v>
      </c>
    </row>
    <row r="4437" spans="1:12" x14ac:dyDescent="0.25">
      <c r="A4437" s="155" t="s">
        <v>16946</v>
      </c>
      <c r="B4437" s="91" t="s">
        <v>14065</v>
      </c>
      <c r="C4437" s="91" t="s">
        <v>9237</v>
      </c>
      <c r="D4437" s="91" t="s">
        <v>11348</v>
      </c>
      <c r="E4437" s="91">
        <v>12</v>
      </c>
      <c r="F4437" s="91">
        <v>1280</v>
      </c>
      <c r="G4437" s="91">
        <v>720</v>
      </c>
      <c r="H4437" s="91">
        <v>120</v>
      </c>
      <c r="I4437" s="149"/>
      <c r="J4437" s="91"/>
      <c r="K4437" s="91"/>
      <c r="L4437" s="71" t="s">
        <v>2</v>
      </c>
    </row>
    <row r="4438" spans="1:12" x14ac:dyDescent="0.25">
      <c r="A4438" s="156" t="s">
        <v>16947</v>
      </c>
      <c r="B4438" s="91" t="s">
        <v>14066</v>
      </c>
      <c r="C4438" s="91" t="s">
        <v>9237</v>
      </c>
      <c r="D4438" s="91" t="s">
        <v>11299</v>
      </c>
      <c r="E4438" s="91">
        <v>8</v>
      </c>
      <c r="F4438" s="91">
        <v>1920</v>
      </c>
      <c r="G4438" s="91">
        <v>1080</v>
      </c>
      <c r="H4438" s="91">
        <v>24</v>
      </c>
      <c r="I4438" s="150"/>
      <c r="J4438" s="91"/>
      <c r="K4438" s="91"/>
      <c r="L4438" s="71" t="s">
        <v>2</v>
      </c>
    </row>
    <row r="4439" spans="1:12" x14ac:dyDescent="0.25">
      <c r="A4439" s="155" t="s">
        <v>16948</v>
      </c>
      <c r="B4439" s="91" t="s">
        <v>14067</v>
      </c>
      <c r="C4439" s="91" t="s">
        <v>9237</v>
      </c>
      <c r="D4439" s="91" t="s">
        <v>11299</v>
      </c>
      <c r="E4439" s="91">
        <v>8</v>
      </c>
      <c r="F4439" s="91">
        <v>1920</v>
      </c>
      <c r="G4439" s="91">
        <v>1080</v>
      </c>
      <c r="H4439" s="91">
        <v>30</v>
      </c>
      <c r="I4439" s="149"/>
      <c r="J4439" s="91"/>
      <c r="K4439" s="91"/>
      <c r="L4439" s="71" t="s">
        <v>2</v>
      </c>
    </row>
    <row r="4440" spans="1:12" x14ac:dyDescent="0.25">
      <c r="A4440" s="156" t="s">
        <v>16949</v>
      </c>
      <c r="B4440" s="91" t="s">
        <v>14068</v>
      </c>
      <c r="C4440" s="91" t="s">
        <v>9237</v>
      </c>
      <c r="D4440" s="91" t="s">
        <v>11299</v>
      </c>
      <c r="E4440" s="91">
        <v>8</v>
      </c>
      <c r="F4440" s="91">
        <v>1920</v>
      </c>
      <c r="G4440" s="91">
        <v>1080</v>
      </c>
      <c r="H4440" s="91">
        <v>60</v>
      </c>
      <c r="I4440" s="150"/>
      <c r="J4440" s="91"/>
      <c r="K4440" s="91"/>
      <c r="L4440" s="71" t="s">
        <v>2</v>
      </c>
    </row>
    <row r="4441" spans="1:12" x14ac:dyDescent="0.25">
      <c r="A4441" s="155" t="s">
        <v>16950</v>
      </c>
      <c r="B4441" s="91" t="s">
        <v>14069</v>
      </c>
      <c r="C4441" s="91" t="s">
        <v>9237</v>
      </c>
      <c r="D4441" s="91" t="s">
        <v>11299</v>
      </c>
      <c r="E4441" s="91">
        <v>8</v>
      </c>
      <c r="F4441" s="91">
        <v>1920</v>
      </c>
      <c r="G4441" s="91">
        <v>1080</v>
      </c>
      <c r="H4441" s="91">
        <v>120</v>
      </c>
      <c r="I4441" s="149"/>
      <c r="J4441" s="91"/>
      <c r="K4441" s="91"/>
      <c r="L4441" s="71" t="s">
        <v>2</v>
      </c>
    </row>
    <row r="4442" spans="1:12" x14ac:dyDescent="0.25">
      <c r="A4442" s="156" t="s">
        <v>16951</v>
      </c>
      <c r="B4442" s="91" t="s">
        <v>14070</v>
      </c>
      <c r="C4442" s="91" t="s">
        <v>9237</v>
      </c>
      <c r="D4442" s="91" t="s">
        <v>9984</v>
      </c>
      <c r="E4442" s="91">
        <v>8</v>
      </c>
      <c r="F4442" s="91">
        <v>1920</v>
      </c>
      <c r="G4442" s="91">
        <v>1080</v>
      </c>
      <c r="H4442" s="91">
        <v>24</v>
      </c>
      <c r="I4442" s="150"/>
      <c r="J4442" s="91"/>
      <c r="K4442" s="91"/>
      <c r="L4442" s="71" t="s">
        <v>2</v>
      </c>
    </row>
    <row r="4443" spans="1:12" x14ac:dyDescent="0.25">
      <c r="A4443" s="155" t="s">
        <v>16952</v>
      </c>
      <c r="B4443" s="91" t="s">
        <v>14071</v>
      </c>
      <c r="C4443" s="91" t="s">
        <v>9237</v>
      </c>
      <c r="D4443" s="91" t="s">
        <v>9984</v>
      </c>
      <c r="E4443" s="91">
        <v>8</v>
      </c>
      <c r="F4443" s="91">
        <v>1920</v>
      </c>
      <c r="G4443" s="91">
        <v>1080</v>
      </c>
      <c r="H4443" s="91">
        <v>30</v>
      </c>
      <c r="I4443" s="149"/>
      <c r="J4443" s="91"/>
      <c r="K4443" s="91"/>
      <c r="L4443" s="71" t="s">
        <v>2</v>
      </c>
    </row>
    <row r="4444" spans="1:12" x14ac:dyDescent="0.25">
      <c r="A4444" s="156" t="s">
        <v>16953</v>
      </c>
      <c r="B4444" s="91" t="s">
        <v>14072</v>
      </c>
      <c r="C4444" s="91" t="s">
        <v>9237</v>
      </c>
      <c r="D4444" s="91" t="s">
        <v>9984</v>
      </c>
      <c r="E4444" s="91">
        <v>8</v>
      </c>
      <c r="F4444" s="91">
        <v>1920</v>
      </c>
      <c r="G4444" s="91">
        <v>1080</v>
      </c>
      <c r="H4444" s="91">
        <v>60</v>
      </c>
      <c r="I4444" s="150"/>
      <c r="J4444" s="91"/>
      <c r="K4444" s="91"/>
      <c r="L4444" s="71" t="s">
        <v>2</v>
      </c>
    </row>
    <row r="4445" spans="1:12" x14ac:dyDescent="0.25">
      <c r="A4445" s="155" t="s">
        <v>16954</v>
      </c>
      <c r="B4445" s="91" t="s">
        <v>14073</v>
      </c>
      <c r="C4445" s="91" t="s">
        <v>9237</v>
      </c>
      <c r="D4445" s="91" t="s">
        <v>9984</v>
      </c>
      <c r="E4445" s="91">
        <v>8</v>
      </c>
      <c r="F4445" s="91">
        <v>1920</v>
      </c>
      <c r="G4445" s="91">
        <v>1080</v>
      </c>
      <c r="H4445" s="91">
        <v>120</v>
      </c>
      <c r="I4445" s="149"/>
      <c r="J4445" s="91"/>
      <c r="K4445" s="91"/>
      <c r="L4445" s="71" t="s">
        <v>2</v>
      </c>
    </row>
    <row r="4446" spans="1:12" x14ac:dyDescent="0.25">
      <c r="A4446" s="156" t="s">
        <v>16955</v>
      </c>
      <c r="B4446" s="91" t="s">
        <v>14074</v>
      </c>
      <c r="C4446" s="91" t="s">
        <v>9237</v>
      </c>
      <c r="D4446" s="91" t="s">
        <v>11308</v>
      </c>
      <c r="E4446" s="91">
        <v>8</v>
      </c>
      <c r="F4446" s="91">
        <v>1920</v>
      </c>
      <c r="G4446" s="91">
        <v>1080</v>
      </c>
      <c r="H4446" s="91">
        <v>24</v>
      </c>
      <c r="I4446" s="150"/>
      <c r="J4446" s="91"/>
      <c r="K4446" s="91"/>
      <c r="L4446" s="71" t="s">
        <v>2</v>
      </c>
    </row>
    <row r="4447" spans="1:12" x14ac:dyDescent="0.25">
      <c r="A4447" s="155" t="s">
        <v>16956</v>
      </c>
      <c r="B4447" s="91" t="s">
        <v>14075</v>
      </c>
      <c r="C4447" s="91" t="s">
        <v>9237</v>
      </c>
      <c r="D4447" s="91" t="s">
        <v>11308</v>
      </c>
      <c r="E4447" s="91">
        <v>8</v>
      </c>
      <c r="F4447" s="91">
        <v>1920</v>
      </c>
      <c r="G4447" s="91">
        <v>1080</v>
      </c>
      <c r="H4447" s="91">
        <v>30</v>
      </c>
      <c r="I4447" s="149"/>
      <c r="J4447" s="91"/>
      <c r="K4447" s="91"/>
      <c r="L4447" s="71" t="s">
        <v>2</v>
      </c>
    </row>
    <row r="4448" spans="1:12" x14ac:dyDescent="0.25">
      <c r="A4448" s="156" t="s">
        <v>16957</v>
      </c>
      <c r="B4448" s="91" t="s">
        <v>14076</v>
      </c>
      <c r="C4448" s="91" t="s">
        <v>9237</v>
      </c>
      <c r="D4448" s="91" t="s">
        <v>11308</v>
      </c>
      <c r="E4448" s="91">
        <v>8</v>
      </c>
      <c r="F4448" s="91">
        <v>1920</v>
      </c>
      <c r="G4448" s="91">
        <v>1080</v>
      </c>
      <c r="H4448" s="91">
        <v>60</v>
      </c>
      <c r="I4448" s="150"/>
      <c r="J4448" s="91"/>
      <c r="K4448" s="91"/>
      <c r="L4448" s="71" t="s">
        <v>2</v>
      </c>
    </row>
    <row r="4449" spans="1:12" x14ac:dyDescent="0.25">
      <c r="A4449" s="155" t="s">
        <v>16958</v>
      </c>
      <c r="B4449" s="91" t="s">
        <v>14077</v>
      </c>
      <c r="C4449" s="91" t="s">
        <v>9237</v>
      </c>
      <c r="D4449" s="91" t="s">
        <v>11308</v>
      </c>
      <c r="E4449" s="91">
        <v>8</v>
      </c>
      <c r="F4449" s="91">
        <v>1920</v>
      </c>
      <c r="G4449" s="91">
        <v>1080</v>
      </c>
      <c r="H4449" s="91">
        <v>120</v>
      </c>
      <c r="I4449" s="149"/>
      <c r="J4449" s="91"/>
      <c r="K4449" s="91"/>
      <c r="L4449" s="71" t="s">
        <v>2</v>
      </c>
    </row>
    <row r="4450" spans="1:12" x14ac:dyDescent="0.25">
      <c r="A4450" s="156" t="s">
        <v>16959</v>
      </c>
      <c r="B4450" s="91" t="s">
        <v>14078</v>
      </c>
      <c r="C4450" s="91" t="s">
        <v>9237</v>
      </c>
      <c r="D4450" s="91" t="s">
        <v>11313</v>
      </c>
      <c r="E4450" s="91">
        <v>8</v>
      </c>
      <c r="F4450" s="91">
        <v>1920</v>
      </c>
      <c r="G4450" s="91">
        <v>1080</v>
      </c>
      <c r="H4450" s="91">
        <v>24</v>
      </c>
      <c r="I4450" s="150"/>
      <c r="J4450" s="91"/>
      <c r="K4450" s="91"/>
      <c r="L4450" s="71" t="s">
        <v>2</v>
      </c>
    </row>
    <row r="4451" spans="1:12" x14ac:dyDescent="0.25">
      <c r="A4451" s="155" t="s">
        <v>16960</v>
      </c>
      <c r="B4451" s="91" t="s">
        <v>14079</v>
      </c>
      <c r="C4451" s="91" t="s">
        <v>9237</v>
      </c>
      <c r="D4451" s="91" t="s">
        <v>11313</v>
      </c>
      <c r="E4451" s="91">
        <v>8</v>
      </c>
      <c r="F4451" s="91">
        <v>1920</v>
      </c>
      <c r="G4451" s="91">
        <v>1080</v>
      </c>
      <c r="H4451" s="91">
        <v>30</v>
      </c>
      <c r="I4451" s="149"/>
      <c r="J4451" s="91"/>
      <c r="K4451" s="91"/>
      <c r="L4451" s="71" t="s">
        <v>2</v>
      </c>
    </row>
    <row r="4452" spans="1:12" x14ac:dyDescent="0.25">
      <c r="A4452" s="156" t="s">
        <v>16961</v>
      </c>
      <c r="B4452" s="91" t="s">
        <v>14080</v>
      </c>
      <c r="C4452" s="91" t="s">
        <v>9237</v>
      </c>
      <c r="D4452" s="91" t="s">
        <v>11313</v>
      </c>
      <c r="E4452" s="91">
        <v>8</v>
      </c>
      <c r="F4452" s="91">
        <v>1920</v>
      </c>
      <c r="G4452" s="91">
        <v>1080</v>
      </c>
      <c r="H4452" s="91">
        <v>60</v>
      </c>
      <c r="I4452" s="150"/>
      <c r="J4452" s="91"/>
      <c r="K4452" s="91"/>
      <c r="L4452" s="71" t="s">
        <v>2</v>
      </c>
    </row>
    <row r="4453" spans="1:12" x14ac:dyDescent="0.25">
      <c r="A4453" s="155" t="s">
        <v>16962</v>
      </c>
      <c r="B4453" s="91" t="s">
        <v>14081</v>
      </c>
      <c r="C4453" s="91" t="s">
        <v>9237</v>
      </c>
      <c r="D4453" s="91" t="s">
        <v>11313</v>
      </c>
      <c r="E4453" s="91">
        <v>8</v>
      </c>
      <c r="F4453" s="91">
        <v>1920</v>
      </c>
      <c r="G4453" s="91">
        <v>1080</v>
      </c>
      <c r="H4453" s="91">
        <v>120</v>
      </c>
      <c r="I4453" s="149"/>
      <c r="J4453" s="91"/>
      <c r="K4453" s="91"/>
      <c r="L4453" s="71" t="s">
        <v>2</v>
      </c>
    </row>
    <row r="4454" spans="1:12" x14ac:dyDescent="0.25">
      <c r="A4454" s="156" t="s">
        <v>16963</v>
      </c>
      <c r="B4454" s="91" t="s">
        <v>14082</v>
      </c>
      <c r="C4454" s="91" t="s">
        <v>9237</v>
      </c>
      <c r="D4454" s="91" t="s">
        <v>11318</v>
      </c>
      <c r="E4454" s="91">
        <v>10</v>
      </c>
      <c r="F4454" s="91">
        <v>1920</v>
      </c>
      <c r="G4454" s="91">
        <v>1080</v>
      </c>
      <c r="H4454" s="91">
        <v>24</v>
      </c>
      <c r="I4454" s="150"/>
      <c r="J4454" s="91"/>
      <c r="K4454" s="91"/>
      <c r="L4454" s="71" t="s">
        <v>2</v>
      </c>
    </row>
    <row r="4455" spans="1:12" x14ac:dyDescent="0.25">
      <c r="A4455" s="155" t="s">
        <v>16964</v>
      </c>
      <c r="B4455" s="91" t="s">
        <v>14083</v>
      </c>
      <c r="C4455" s="91" t="s">
        <v>9237</v>
      </c>
      <c r="D4455" s="91" t="s">
        <v>11318</v>
      </c>
      <c r="E4455" s="91">
        <v>10</v>
      </c>
      <c r="F4455" s="91">
        <v>1920</v>
      </c>
      <c r="G4455" s="91">
        <v>1080</v>
      </c>
      <c r="H4455" s="91">
        <v>30</v>
      </c>
      <c r="I4455" s="149"/>
      <c r="J4455" s="91"/>
      <c r="K4455" s="91"/>
      <c r="L4455" s="71" t="s">
        <v>2</v>
      </c>
    </row>
    <row r="4456" spans="1:12" x14ac:dyDescent="0.25">
      <c r="A4456" s="156" t="s">
        <v>16965</v>
      </c>
      <c r="B4456" s="91" t="s">
        <v>14084</v>
      </c>
      <c r="C4456" s="91" t="s">
        <v>9237</v>
      </c>
      <c r="D4456" s="91" t="s">
        <v>11318</v>
      </c>
      <c r="E4456" s="91">
        <v>10</v>
      </c>
      <c r="F4456" s="91">
        <v>1920</v>
      </c>
      <c r="G4456" s="91">
        <v>1080</v>
      </c>
      <c r="H4456" s="91">
        <v>60</v>
      </c>
      <c r="I4456" s="150"/>
      <c r="J4456" s="91"/>
      <c r="K4456" s="91"/>
      <c r="L4456" s="71" t="s">
        <v>2</v>
      </c>
    </row>
    <row r="4457" spans="1:12" x14ac:dyDescent="0.25">
      <c r="A4457" s="155" t="s">
        <v>16966</v>
      </c>
      <c r="B4457" s="91" t="s">
        <v>14085</v>
      </c>
      <c r="C4457" s="91" t="s">
        <v>9237</v>
      </c>
      <c r="D4457" s="91" t="s">
        <v>11318</v>
      </c>
      <c r="E4457" s="91">
        <v>10</v>
      </c>
      <c r="F4457" s="91">
        <v>1920</v>
      </c>
      <c r="G4457" s="91">
        <v>1080</v>
      </c>
      <c r="H4457" s="91">
        <v>120</v>
      </c>
      <c r="I4457" s="149"/>
      <c r="J4457" s="91"/>
      <c r="K4457" s="91"/>
      <c r="L4457" s="71" t="s">
        <v>2</v>
      </c>
    </row>
    <row r="4458" spans="1:12" x14ac:dyDescent="0.25">
      <c r="A4458" s="156" t="s">
        <v>14086</v>
      </c>
      <c r="B4458" s="91" t="s">
        <v>14087</v>
      </c>
      <c r="C4458" s="91" t="s">
        <v>9237</v>
      </c>
      <c r="D4458" s="91" t="s">
        <v>11323</v>
      </c>
      <c r="E4458" s="91">
        <v>10</v>
      </c>
      <c r="F4458" s="91">
        <v>1920</v>
      </c>
      <c r="G4458" s="91">
        <v>1080</v>
      </c>
      <c r="H4458" s="91">
        <v>24</v>
      </c>
      <c r="I4458" s="150"/>
      <c r="J4458" s="91"/>
      <c r="K4458" s="91"/>
      <c r="L4458" s="71" t="s">
        <v>2</v>
      </c>
    </row>
    <row r="4459" spans="1:12" x14ac:dyDescent="0.25">
      <c r="A4459" s="155" t="s">
        <v>14088</v>
      </c>
      <c r="B4459" s="91" t="s">
        <v>14089</v>
      </c>
      <c r="C4459" s="91" t="s">
        <v>9237</v>
      </c>
      <c r="D4459" s="91" t="s">
        <v>11323</v>
      </c>
      <c r="E4459" s="91">
        <v>10</v>
      </c>
      <c r="F4459" s="91">
        <v>1920</v>
      </c>
      <c r="G4459" s="91">
        <v>1080</v>
      </c>
      <c r="H4459" s="91">
        <v>30</v>
      </c>
      <c r="I4459" s="149"/>
      <c r="J4459" s="91"/>
      <c r="K4459" s="91"/>
      <c r="L4459" s="71" t="s">
        <v>2</v>
      </c>
    </row>
    <row r="4460" spans="1:12" x14ac:dyDescent="0.25">
      <c r="A4460" s="156" t="s">
        <v>14090</v>
      </c>
      <c r="B4460" s="91" t="s">
        <v>14091</v>
      </c>
      <c r="C4460" s="91" t="s">
        <v>9237</v>
      </c>
      <c r="D4460" s="91" t="s">
        <v>11323</v>
      </c>
      <c r="E4460" s="91">
        <v>10</v>
      </c>
      <c r="F4460" s="91">
        <v>1920</v>
      </c>
      <c r="G4460" s="91">
        <v>1080</v>
      </c>
      <c r="H4460" s="91">
        <v>60</v>
      </c>
      <c r="I4460" s="150"/>
      <c r="J4460" s="91"/>
      <c r="K4460" s="91"/>
      <c r="L4460" s="71" t="s">
        <v>2</v>
      </c>
    </row>
    <row r="4461" spans="1:12" x14ac:dyDescent="0.25">
      <c r="A4461" s="155" t="s">
        <v>14092</v>
      </c>
      <c r="B4461" s="91" t="s">
        <v>14093</v>
      </c>
      <c r="C4461" s="91" t="s">
        <v>9237</v>
      </c>
      <c r="D4461" s="91" t="s">
        <v>11323</v>
      </c>
      <c r="E4461" s="91">
        <v>10</v>
      </c>
      <c r="F4461" s="91">
        <v>1920</v>
      </c>
      <c r="G4461" s="91">
        <v>1080</v>
      </c>
      <c r="H4461" s="91">
        <v>120</v>
      </c>
      <c r="I4461" s="149"/>
      <c r="J4461" s="91"/>
      <c r="K4461" s="91"/>
      <c r="L4461" s="71" t="s">
        <v>2</v>
      </c>
    </row>
    <row r="4462" spans="1:12" x14ac:dyDescent="0.25">
      <c r="A4462" s="156" t="s">
        <v>16967</v>
      </c>
      <c r="B4462" s="91" t="s">
        <v>14094</v>
      </c>
      <c r="C4462" s="91" t="s">
        <v>9237</v>
      </c>
      <c r="D4462" s="91" t="s">
        <v>11328</v>
      </c>
      <c r="E4462" s="91">
        <v>10</v>
      </c>
      <c r="F4462" s="91">
        <v>1920</v>
      </c>
      <c r="G4462" s="91">
        <v>1080</v>
      </c>
      <c r="H4462" s="91">
        <v>24</v>
      </c>
      <c r="I4462" s="150"/>
      <c r="J4462" s="91"/>
      <c r="K4462" s="91"/>
      <c r="L4462" s="71" t="s">
        <v>2</v>
      </c>
    </row>
    <row r="4463" spans="1:12" x14ac:dyDescent="0.25">
      <c r="A4463" s="155" t="s">
        <v>16968</v>
      </c>
      <c r="B4463" s="91" t="s">
        <v>14095</v>
      </c>
      <c r="C4463" s="91" t="s">
        <v>9237</v>
      </c>
      <c r="D4463" s="91" t="s">
        <v>11328</v>
      </c>
      <c r="E4463" s="91">
        <v>10</v>
      </c>
      <c r="F4463" s="91">
        <v>1920</v>
      </c>
      <c r="G4463" s="91">
        <v>1080</v>
      </c>
      <c r="H4463" s="91">
        <v>30</v>
      </c>
      <c r="I4463" s="149"/>
      <c r="J4463" s="91"/>
      <c r="K4463" s="91"/>
      <c r="L4463" s="71" t="s">
        <v>2</v>
      </c>
    </row>
    <row r="4464" spans="1:12" x14ac:dyDescent="0.25">
      <c r="A4464" s="156" t="s">
        <v>16969</v>
      </c>
      <c r="B4464" s="91" t="s">
        <v>14096</v>
      </c>
      <c r="C4464" s="91" t="s">
        <v>9237</v>
      </c>
      <c r="D4464" s="91" t="s">
        <v>11328</v>
      </c>
      <c r="E4464" s="91">
        <v>10</v>
      </c>
      <c r="F4464" s="91">
        <v>1920</v>
      </c>
      <c r="G4464" s="91">
        <v>1080</v>
      </c>
      <c r="H4464" s="91">
        <v>60</v>
      </c>
      <c r="I4464" s="150"/>
      <c r="J4464" s="91"/>
      <c r="K4464" s="91"/>
      <c r="L4464" s="71" t="s">
        <v>2</v>
      </c>
    </row>
    <row r="4465" spans="1:12" x14ac:dyDescent="0.25">
      <c r="A4465" s="155" t="s">
        <v>16970</v>
      </c>
      <c r="B4465" s="91" t="s">
        <v>14097</v>
      </c>
      <c r="C4465" s="91" t="s">
        <v>9237</v>
      </c>
      <c r="D4465" s="91" t="s">
        <v>11328</v>
      </c>
      <c r="E4465" s="91">
        <v>10</v>
      </c>
      <c r="F4465" s="91">
        <v>1920</v>
      </c>
      <c r="G4465" s="91">
        <v>1080</v>
      </c>
      <c r="H4465" s="91">
        <v>120</v>
      </c>
      <c r="I4465" s="149"/>
      <c r="J4465" s="91"/>
      <c r="K4465" s="91"/>
      <c r="L4465" s="71" t="s">
        <v>2</v>
      </c>
    </row>
    <row r="4466" spans="1:12" x14ac:dyDescent="0.25">
      <c r="A4466" s="156" t="s">
        <v>16971</v>
      </c>
      <c r="B4466" s="91" t="s">
        <v>14098</v>
      </c>
      <c r="C4466" s="91" t="s">
        <v>9237</v>
      </c>
      <c r="D4466" s="91" t="s">
        <v>11333</v>
      </c>
      <c r="E4466" s="91">
        <v>10</v>
      </c>
      <c r="F4466" s="91">
        <v>1920</v>
      </c>
      <c r="G4466" s="91">
        <v>1080</v>
      </c>
      <c r="H4466" s="91">
        <v>24</v>
      </c>
      <c r="I4466" s="150"/>
      <c r="J4466" s="91"/>
      <c r="K4466" s="91"/>
      <c r="L4466" s="71" t="s">
        <v>2</v>
      </c>
    </row>
    <row r="4467" spans="1:12" x14ac:dyDescent="0.25">
      <c r="A4467" s="155" t="s">
        <v>16972</v>
      </c>
      <c r="B4467" s="91" t="s">
        <v>14099</v>
      </c>
      <c r="C4467" s="91" t="s">
        <v>9237</v>
      </c>
      <c r="D4467" s="91" t="s">
        <v>11333</v>
      </c>
      <c r="E4467" s="91">
        <v>10</v>
      </c>
      <c r="F4467" s="91">
        <v>1920</v>
      </c>
      <c r="G4467" s="91">
        <v>1080</v>
      </c>
      <c r="H4467" s="91">
        <v>30</v>
      </c>
      <c r="I4467" s="149"/>
      <c r="J4467" s="91"/>
      <c r="K4467" s="91"/>
      <c r="L4467" s="71" t="s">
        <v>2</v>
      </c>
    </row>
    <row r="4468" spans="1:12" x14ac:dyDescent="0.25">
      <c r="A4468" s="156" t="s">
        <v>16973</v>
      </c>
      <c r="B4468" s="91" t="s">
        <v>14100</v>
      </c>
      <c r="C4468" s="91" t="s">
        <v>9237</v>
      </c>
      <c r="D4468" s="91" t="s">
        <v>11333</v>
      </c>
      <c r="E4468" s="91">
        <v>10</v>
      </c>
      <c r="F4468" s="91">
        <v>1920</v>
      </c>
      <c r="G4468" s="91">
        <v>1080</v>
      </c>
      <c r="H4468" s="91">
        <v>60</v>
      </c>
      <c r="I4468" s="150"/>
      <c r="J4468" s="91"/>
      <c r="K4468" s="91"/>
      <c r="L4468" s="71" t="s">
        <v>2</v>
      </c>
    </row>
    <row r="4469" spans="1:12" x14ac:dyDescent="0.25">
      <c r="A4469" s="155" t="s">
        <v>16974</v>
      </c>
      <c r="B4469" s="91" t="s">
        <v>14101</v>
      </c>
      <c r="C4469" s="91" t="s">
        <v>9237</v>
      </c>
      <c r="D4469" s="91" t="s">
        <v>11333</v>
      </c>
      <c r="E4469" s="91">
        <v>10</v>
      </c>
      <c r="F4469" s="91">
        <v>1920</v>
      </c>
      <c r="G4469" s="91">
        <v>1080</v>
      </c>
      <c r="H4469" s="91">
        <v>120</v>
      </c>
      <c r="I4469" s="149"/>
      <c r="J4469" s="91"/>
      <c r="K4469" s="91"/>
      <c r="L4469" s="71" t="s">
        <v>2</v>
      </c>
    </row>
    <row r="4470" spans="1:12" x14ac:dyDescent="0.25">
      <c r="A4470" s="156" t="s">
        <v>16975</v>
      </c>
      <c r="B4470" s="91" t="s">
        <v>14102</v>
      </c>
      <c r="C4470" s="91" t="s">
        <v>9237</v>
      </c>
      <c r="D4470" s="91" t="s">
        <v>11338</v>
      </c>
      <c r="E4470" s="91">
        <v>12</v>
      </c>
      <c r="F4470" s="91">
        <v>1920</v>
      </c>
      <c r="G4470" s="91">
        <v>1080</v>
      </c>
      <c r="H4470" s="91">
        <v>24</v>
      </c>
      <c r="I4470" s="150"/>
      <c r="J4470" s="91"/>
      <c r="K4470" s="91"/>
      <c r="L4470" s="71" t="s">
        <v>2</v>
      </c>
    </row>
    <row r="4471" spans="1:12" x14ac:dyDescent="0.25">
      <c r="A4471" s="155" t="s">
        <v>16976</v>
      </c>
      <c r="B4471" s="91" t="s">
        <v>14103</v>
      </c>
      <c r="C4471" s="91" t="s">
        <v>9237</v>
      </c>
      <c r="D4471" s="91" t="s">
        <v>11338</v>
      </c>
      <c r="E4471" s="91">
        <v>12</v>
      </c>
      <c r="F4471" s="91">
        <v>1920</v>
      </c>
      <c r="G4471" s="91">
        <v>1080</v>
      </c>
      <c r="H4471" s="91">
        <v>30</v>
      </c>
      <c r="I4471" s="149"/>
      <c r="J4471" s="91"/>
      <c r="K4471" s="91"/>
      <c r="L4471" s="71" t="s">
        <v>2</v>
      </c>
    </row>
    <row r="4472" spans="1:12" x14ac:dyDescent="0.25">
      <c r="A4472" s="156" t="s">
        <v>16977</v>
      </c>
      <c r="B4472" s="91" t="s">
        <v>14104</v>
      </c>
      <c r="C4472" s="91" t="s">
        <v>9237</v>
      </c>
      <c r="D4472" s="91" t="s">
        <v>11338</v>
      </c>
      <c r="E4472" s="91">
        <v>12</v>
      </c>
      <c r="F4472" s="91">
        <v>1920</v>
      </c>
      <c r="G4472" s="91">
        <v>1080</v>
      </c>
      <c r="H4472" s="91">
        <v>60</v>
      </c>
      <c r="I4472" s="150"/>
      <c r="J4472" s="91"/>
      <c r="K4472" s="91"/>
      <c r="L4472" s="71" t="s">
        <v>2</v>
      </c>
    </row>
    <row r="4473" spans="1:12" x14ac:dyDescent="0.25">
      <c r="A4473" s="155" t="s">
        <v>16978</v>
      </c>
      <c r="B4473" s="91" t="s">
        <v>14105</v>
      </c>
      <c r="C4473" s="91" t="s">
        <v>9237</v>
      </c>
      <c r="D4473" s="91" t="s">
        <v>11338</v>
      </c>
      <c r="E4473" s="91">
        <v>12</v>
      </c>
      <c r="F4473" s="91">
        <v>1920</v>
      </c>
      <c r="G4473" s="91">
        <v>1080</v>
      </c>
      <c r="H4473" s="91">
        <v>120</v>
      </c>
      <c r="I4473" s="149"/>
      <c r="J4473" s="91"/>
      <c r="K4473" s="91"/>
      <c r="L4473" s="71" t="s">
        <v>2</v>
      </c>
    </row>
    <row r="4474" spans="1:12" x14ac:dyDescent="0.25">
      <c r="A4474" s="156" t="s">
        <v>16979</v>
      </c>
      <c r="B4474" s="91" t="s">
        <v>14106</v>
      </c>
      <c r="C4474" s="91" t="s">
        <v>9237</v>
      </c>
      <c r="D4474" s="91" t="s">
        <v>11343</v>
      </c>
      <c r="E4474" s="91">
        <v>12</v>
      </c>
      <c r="F4474" s="91">
        <v>1920</v>
      </c>
      <c r="G4474" s="91">
        <v>1080</v>
      </c>
      <c r="H4474" s="91">
        <v>24</v>
      </c>
      <c r="I4474" s="150"/>
      <c r="J4474" s="91"/>
      <c r="K4474" s="91"/>
      <c r="L4474" s="71" t="s">
        <v>2</v>
      </c>
    </row>
    <row r="4475" spans="1:12" x14ac:dyDescent="0.25">
      <c r="A4475" s="155" t="s">
        <v>16980</v>
      </c>
      <c r="B4475" s="91" t="s">
        <v>14107</v>
      </c>
      <c r="C4475" s="91" t="s">
        <v>9237</v>
      </c>
      <c r="D4475" s="91" t="s">
        <v>11343</v>
      </c>
      <c r="E4475" s="91">
        <v>12</v>
      </c>
      <c r="F4475" s="91">
        <v>1920</v>
      </c>
      <c r="G4475" s="91">
        <v>1080</v>
      </c>
      <c r="H4475" s="91">
        <v>30</v>
      </c>
      <c r="I4475" s="149"/>
      <c r="J4475" s="91"/>
      <c r="K4475" s="91"/>
      <c r="L4475" s="71" t="s">
        <v>2</v>
      </c>
    </row>
    <row r="4476" spans="1:12" x14ac:dyDescent="0.25">
      <c r="A4476" s="156" t="s">
        <v>16981</v>
      </c>
      <c r="B4476" s="91" t="s">
        <v>14108</v>
      </c>
      <c r="C4476" s="91" t="s">
        <v>9237</v>
      </c>
      <c r="D4476" s="91" t="s">
        <v>11343</v>
      </c>
      <c r="E4476" s="91">
        <v>12</v>
      </c>
      <c r="F4476" s="91">
        <v>1920</v>
      </c>
      <c r="G4476" s="91">
        <v>1080</v>
      </c>
      <c r="H4476" s="91">
        <v>60</v>
      </c>
      <c r="I4476" s="150"/>
      <c r="J4476" s="91"/>
      <c r="K4476" s="91"/>
      <c r="L4476" s="71" t="s">
        <v>2</v>
      </c>
    </row>
    <row r="4477" spans="1:12" x14ac:dyDescent="0.25">
      <c r="A4477" s="155" t="s">
        <v>16982</v>
      </c>
      <c r="B4477" s="91" t="s">
        <v>14109</v>
      </c>
      <c r="C4477" s="91" t="s">
        <v>9237</v>
      </c>
      <c r="D4477" s="91" t="s">
        <v>11343</v>
      </c>
      <c r="E4477" s="91">
        <v>12</v>
      </c>
      <c r="F4477" s="91">
        <v>1920</v>
      </c>
      <c r="G4477" s="91">
        <v>1080</v>
      </c>
      <c r="H4477" s="91">
        <v>120</v>
      </c>
      <c r="I4477" s="149"/>
      <c r="J4477" s="91"/>
      <c r="K4477" s="91"/>
      <c r="L4477" s="71" t="s">
        <v>2</v>
      </c>
    </row>
    <row r="4478" spans="1:12" x14ac:dyDescent="0.25">
      <c r="A4478" s="156" t="s">
        <v>16983</v>
      </c>
      <c r="B4478" s="91" t="s">
        <v>14110</v>
      </c>
      <c r="C4478" s="91" t="s">
        <v>9237</v>
      </c>
      <c r="D4478" s="91" t="s">
        <v>11348</v>
      </c>
      <c r="E4478" s="91">
        <v>12</v>
      </c>
      <c r="F4478" s="91">
        <v>1920</v>
      </c>
      <c r="G4478" s="91">
        <v>1080</v>
      </c>
      <c r="H4478" s="91">
        <v>24</v>
      </c>
      <c r="I4478" s="150"/>
      <c r="J4478" s="91"/>
      <c r="K4478" s="91"/>
      <c r="L4478" s="71" t="s">
        <v>2</v>
      </c>
    </row>
    <row r="4479" spans="1:12" x14ac:dyDescent="0.25">
      <c r="A4479" s="155" t="s">
        <v>16984</v>
      </c>
      <c r="B4479" s="91" t="s">
        <v>14111</v>
      </c>
      <c r="C4479" s="91" t="s">
        <v>9237</v>
      </c>
      <c r="D4479" s="91" t="s">
        <v>11348</v>
      </c>
      <c r="E4479" s="91">
        <v>12</v>
      </c>
      <c r="F4479" s="91">
        <v>1920</v>
      </c>
      <c r="G4479" s="91">
        <v>1080</v>
      </c>
      <c r="H4479" s="91">
        <v>30</v>
      </c>
      <c r="I4479" s="149"/>
      <c r="J4479" s="91"/>
      <c r="K4479" s="91"/>
      <c r="L4479" s="71" t="s">
        <v>2</v>
      </c>
    </row>
    <row r="4480" spans="1:12" x14ac:dyDescent="0.25">
      <c r="A4480" s="156" t="s">
        <v>16985</v>
      </c>
      <c r="B4480" s="91" t="s">
        <v>14112</v>
      </c>
      <c r="C4480" s="91" t="s">
        <v>9237</v>
      </c>
      <c r="D4480" s="91" t="s">
        <v>11348</v>
      </c>
      <c r="E4480" s="91">
        <v>12</v>
      </c>
      <c r="F4480" s="91">
        <v>1920</v>
      </c>
      <c r="G4480" s="91">
        <v>1080</v>
      </c>
      <c r="H4480" s="91">
        <v>60</v>
      </c>
      <c r="I4480" s="150"/>
      <c r="J4480" s="91"/>
      <c r="K4480" s="91"/>
      <c r="L4480" s="71" t="s">
        <v>2</v>
      </c>
    </row>
    <row r="4481" spans="1:12" x14ac:dyDescent="0.25">
      <c r="A4481" s="155" t="s">
        <v>16986</v>
      </c>
      <c r="B4481" s="91" t="s">
        <v>14113</v>
      </c>
      <c r="C4481" s="91" t="s">
        <v>9237</v>
      </c>
      <c r="D4481" s="91" t="s">
        <v>11348</v>
      </c>
      <c r="E4481" s="91">
        <v>12</v>
      </c>
      <c r="F4481" s="91">
        <v>1920</v>
      </c>
      <c r="G4481" s="91">
        <v>1080</v>
      </c>
      <c r="H4481" s="91">
        <v>120</v>
      </c>
      <c r="I4481" s="149"/>
      <c r="J4481" s="91"/>
      <c r="K4481" s="91"/>
      <c r="L4481" s="71" t="s">
        <v>2</v>
      </c>
    </row>
    <row r="4482" spans="1:12" x14ac:dyDescent="0.25">
      <c r="A4482" s="156" t="s">
        <v>16987</v>
      </c>
      <c r="B4482" s="91" t="s">
        <v>14114</v>
      </c>
      <c r="C4482" s="91" t="s">
        <v>9237</v>
      </c>
      <c r="D4482" s="91" t="s">
        <v>11299</v>
      </c>
      <c r="E4482" s="91">
        <v>8</v>
      </c>
      <c r="F4482" s="91">
        <v>2048</v>
      </c>
      <c r="G4482" s="91">
        <v>1080</v>
      </c>
      <c r="H4482" s="91">
        <v>24</v>
      </c>
      <c r="I4482" s="150"/>
      <c r="J4482" s="91"/>
      <c r="K4482" s="91"/>
      <c r="L4482" s="71" t="s">
        <v>2</v>
      </c>
    </row>
    <row r="4483" spans="1:12" x14ac:dyDescent="0.25">
      <c r="A4483" s="155" t="s">
        <v>16988</v>
      </c>
      <c r="B4483" s="91" t="s">
        <v>14115</v>
      </c>
      <c r="C4483" s="91" t="s">
        <v>9237</v>
      </c>
      <c r="D4483" s="91" t="s">
        <v>11299</v>
      </c>
      <c r="E4483" s="91">
        <v>8</v>
      </c>
      <c r="F4483" s="91">
        <v>2048</v>
      </c>
      <c r="G4483" s="91">
        <v>1080</v>
      </c>
      <c r="H4483" s="91">
        <v>30</v>
      </c>
      <c r="I4483" s="149"/>
      <c r="J4483" s="91"/>
      <c r="K4483" s="91"/>
      <c r="L4483" s="71" t="s">
        <v>2</v>
      </c>
    </row>
    <row r="4484" spans="1:12" x14ac:dyDescent="0.25">
      <c r="A4484" s="156" t="s">
        <v>16989</v>
      </c>
      <c r="B4484" s="91" t="s">
        <v>14116</v>
      </c>
      <c r="C4484" s="91" t="s">
        <v>9237</v>
      </c>
      <c r="D4484" s="91" t="s">
        <v>11299</v>
      </c>
      <c r="E4484" s="91">
        <v>8</v>
      </c>
      <c r="F4484" s="91">
        <v>2048</v>
      </c>
      <c r="G4484" s="91">
        <v>1080</v>
      </c>
      <c r="H4484" s="91">
        <v>60</v>
      </c>
      <c r="I4484" s="150"/>
      <c r="J4484" s="91"/>
      <c r="K4484" s="91"/>
      <c r="L4484" s="71" t="s">
        <v>2</v>
      </c>
    </row>
    <row r="4485" spans="1:12" x14ac:dyDescent="0.25">
      <c r="A4485" s="155" t="s">
        <v>16990</v>
      </c>
      <c r="B4485" s="91" t="s">
        <v>14117</v>
      </c>
      <c r="C4485" s="91" t="s">
        <v>9237</v>
      </c>
      <c r="D4485" s="91" t="s">
        <v>11299</v>
      </c>
      <c r="E4485" s="91">
        <v>8</v>
      </c>
      <c r="F4485" s="91">
        <v>2048</v>
      </c>
      <c r="G4485" s="91">
        <v>1080</v>
      </c>
      <c r="H4485" s="91">
        <v>120</v>
      </c>
      <c r="I4485" s="149"/>
      <c r="J4485" s="91"/>
      <c r="K4485" s="91"/>
      <c r="L4485" s="71" t="s">
        <v>2</v>
      </c>
    </row>
    <row r="4486" spans="1:12" x14ac:dyDescent="0.25">
      <c r="A4486" s="156" t="s">
        <v>16991</v>
      </c>
      <c r="B4486" s="91" t="s">
        <v>14118</v>
      </c>
      <c r="C4486" s="91" t="s">
        <v>9237</v>
      </c>
      <c r="D4486" s="91" t="s">
        <v>9984</v>
      </c>
      <c r="E4486" s="91">
        <v>8</v>
      </c>
      <c r="F4486" s="91">
        <v>2048</v>
      </c>
      <c r="G4486" s="91">
        <v>1080</v>
      </c>
      <c r="H4486" s="91">
        <v>24</v>
      </c>
      <c r="I4486" s="150"/>
      <c r="J4486" s="91"/>
      <c r="K4486" s="91"/>
      <c r="L4486" s="71" t="s">
        <v>2</v>
      </c>
    </row>
    <row r="4487" spans="1:12" x14ac:dyDescent="0.25">
      <c r="A4487" s="155" t="s">
        <v>16992</v>
      </c>
      <c r="B4487" s="91" t="s">
        <v>14119</v>
      </c>
      <c r="C4487" s="91" t="s">
        <v>9237</v>
      </c>
      <c r="D4487" s="91" t="s">
        <v>9984</v>
      </c>
      <c r="E4487" s="91">
        <v>8</v>
      </c>
      <c r="F4487" s="91">
        <v>2048</v>
      </c>
      <c r="G4487" s="91">
        <v>1080</v>
      </c>
      <c r="H4487" s="91">
        <v>30</v>
      </c>
      <c r="I4487" s="149"/>
      <c r="J4487" s="91"/>
      <c r="K4487" s="91"/>
      <c r="L4487" s="71" t="s">
        <v>2</v>
      </c>
    </row>
    <row r="4488" spans="1:12" x14ac:dyDescent="0.25">
      <c r="A4488" s="156" t="s">
        <v>16993</v>
      </c>
      <c r="B4488" s="91" t="s">
        <v>14120</v>
      </c>
      <c r="C4488" s="91" t="s">
        <v>9237</v>
      </c>
      <c r="D4488" s="91" t="s">
        <v>9984</v>
      </c>
      <c r="E4488" s="91">
        <v>8</v>
      </c>
      <c r="F4488" s="91">
        <v>2048</v>
      </c>
      <c r="G4488" s="91">
        <v>1080</v>
      </c>
      <c r="H4488" s="91">
        <v>60</v>
      </c>
      <c r="I4488" s="150"/>
      <c r="J4488" s="91"/>
      <c r="K4488" s="91"/>
      <c r="L4488" s="71" t="s">
        <v>2</v>
      </c>
    </row>
    <row r="4489" spans="1:12" x14ac:dyDescent="0.25">
      <c r="A4489" s="155" t="s">
        <v>16994</v>
      </c>
      <c r="B4489" s="91" t="s">
        <v>14121</v>
      </c>
      <c r="C4489" s="91" t="s">
        <v>9237</v>
      </c>
      <c r="D4489" s="91" t="s">
        <v>9984</v>
      </c>
      <c r="E4489" s="91">
        <v>8</v>
      </c>
      <c r="F4489" s="91">
        <v>2048</v>
      </c>
      <c r="G4489" s="91">
        <v>1080</v>
      </c>
      <c r="H4489" s="91">
        <v>120</v>
      </c>
      <c r="I4489" s="149"/>
      <c r="J4489" s="91"/>
      <c r="K4489" s="91"/>
      <c r="L4489" s="71" t="s">
        <v>2</v>
      </c>
    </row>
    <row r="4490" spans="1:12" x14ac:dyDescent="0.25">
      <c r="A4490" s="156" t="s">
        <v>16995</v>
      </c>
      <c r="B4490" s="91" t="s">
        <v>14122</v>
      </c>
      <c r="C4490" s="91" t="s">
        <v>9237</v>
      </c>
      <c r="D4490" s="91" t="s">
        <v>11308</v>
      </c>
      <c r="E4490" s="91">
        <v>8</v>
      </c>
      <c r="F4490" s="91">
        <v>2048</v>
      </c>
      <c r="G4490" s="91">
        <v>1080</v>
      </c>
      <c r="H4490" s="91">
        <v>24</v>
      </c>
      <c r="I4490" s="150"/>
      <c r="J4490" s="91"/>
      <c r="K4490" s="91"/>
      <c r="L4490" s="71" t="s">
        <v>2</v>
      </c>
    </row>
    <row r="4491" spans="1:12" x14ac:dyDescent="0.25">
      <c r="A4491" s="155" t="s">
        <v>16996</v>
      </c>
      <c r="B4491" s="91" t="s">
        <v>14123</v>
      </c>
      <c r="C4491" s="91" t="s">
        <v>9237</v>
      </c>
      <c r="D4491" s="91" t="s">
        <v>11308</v>
      </c>
      <c r="E4491" s="91">
        <v>8</v>
      </c>
      <c r="F4491" s="91">
        <v>2048</v>
      </c>
      <c r="G4491" s="91">
        <v>1080</v>
      </c>
      <c r="H4491" s="91">
        <v>30</v>
      </c>
      <c r="I4491" s="149"/>
      <c r="J4491" s="91"/>
      <c r="K4491" s="91"/>
      <c r="L4491" s="71" t="s">
        <v>2</v>
      </c>
    </row>
    <row r="4492" spans="1:12" x14ac:dyDescent="0.25">
      <c r="A4492" s="156" t="s">
        <v>16997</v>
      </c>
      <c r="B4492" s="91" t="s">
        <v>14124</v>
      </c>
      <c r="C4492" s="91" t="s">
        <v>9237</v>
      </c>
      <c r="D4492" s="91" t="s">
        <v>11308</v>
      </c>
      <c r="E4492" s="91">
        <v>8</v>
      </c>
      <c r="F4492" s="91">
        <v>2048</v>
      </c>
      <c r="G4492" s="91">
        <v>1080</v>
      </c>
      <c r="H4492" s="91">
        <v>60</v>
      </c>
      <c r="I4492" s="150"/>
      <c r="J4492" s="91"/>
      <c r="K4492" s="91"/>
      <c r="L4492" s="71" t="s">
        <v>2</v>
      </c>
    </row>
    <row r="4493" spans="1:12" x14ac:dyDescent="0.25">
      <c r="A4493" s="155" t="s">
        <v>16998</v>
      </c>
      <c r="B4493" s="91" t="s">
        <v>14125</v>
      </c>
      <c r="C4493" s="91" t="s">
        <v>9237</v>
      </c>
      <c r="D4493" s="91" t="s">
        <v>11308</v>
      </c>
      <c r="E4493" s="91">
        <v>8</v>
      </c>
      <c r="F4493" s="91">
        <v>2048</v>
      </c>
      <c r="G4493" s="91">
        <v>1080</v>
      </c>
      <c r="H4493" s="91">
        <v>120</v>
      </c>
      <c r="I4493" s="149"/>
      <c r="J4493" s="91"/>
      <c r="K4493" s="91"/>
      <c r="L4493" s="71" t="s">
        <v>2</v>
      </c>
    </row>
    <row r="4494" spans="1:12" x14ac:dyDescent="0.25">
      <c r="A4494" s="156" t="s">
        <v>16999</v>
      </c>
      <c r="B4494" s="91" t="s">
        <v>14126</v>
      </c>
      <c r="C4494" s="91" t="s">
        <v>9237</v>
      </c>
      <c r="D4494" s="91" t="s">
        <v>11313</v>
      </c>
      <c r="E4494" s="91">
        <v>8</v>
      </c>
      <c r="F4494" s="91">
        <v>2048</v>
      </c>
      <c r="G4494" s="91">
        <v>1080</v>
      </c>
      <c r="H4494" s="91">
        <v>24</v>
      </c>
      <c r="I4494" s="150"/>
      <c r="J4494" s="91"/>
      <c r="K4494" s="91"/>
      <c r="L4494" s="71" t="s">
        <v>2</v>
      </c>
    </row>
    <row r="4495" spans="1:12" x14ac:dyDescent="0.25">
      <c r="A4495" s="155" t="s">
        <v>17000</v>
      </c>
      <c r="B4495" s="91" t="s">
        <v>14127</v>
      </c>
      <c r="C4495" s="91" t="s">
        <v>9237</v>
      </c>
      <c r="D4495" s="91" t="s">
        <v>11313</v>
      </c>
      <c r="E4495" s="91">
        <v>8</v>
      </c>
      <c r="F4495" s="91">
        <v>2048</v>
      </c>
      <c r="G4495" s="91">
        <v>1080</v>
      </c>
      <c r="H4495" s="91">
        <v>30</v>
      </c>
      <c r="I4495" s="149"/>
      <c r="J4495" s="91"/>
      <c r="K4495" s="91"/>
      <c r="L4495" s="71" t="s">
        <v>2</v>
      </c>
    </row>
    <row r="4496" spans="1:12" x14ac:dyDescent="0.25">
      <c r="A4496" s="156" t="s">
        <v>17001</v>
      </c>
      <c r="B4496" s="91" t="s">
        <v>14128</v>
      </c>
      <c r="C4496" s="91" t="s">
        <v>9237</v>
      </c>
      <c r="D4496" s="91" t="s">
        <v>11313</v>
      </c>
      <c r="E4496" s="91">
        <v>8</v>
      </c>
      <c r="F4496" s="91">
        <v>2048</v>
      </c>
      <c r="G4496" s="91">
        <v>1080</v>
      </c>
      <c r="H4496" s="91">
        <v>60</v>
      </c>
      <c r="I4496" s="150"/>
      <c r="J4496" s="91"/>
      <c r="K4496" s="91"/>
      <c r="L4496" s="71" t="s">
        <v>2</v>
      </c>
    </row>
    <row r="4497" spans="1:12" x14ac:dyDescent="0.25">
      <c r="A4497" s="155" t="s">
        <v>17002</v>
      </c>
      <c r="B4497" s="91" t="s">
        <v>14129</v>
      </c>
      <c r="C4497" s="91" t="s">
        <v>9237</v>
      </c>
      <c r="D4497" s="91" t="s">
        <v>11313</v>
      </c>
      <c r="E4497" s="91">
        <v>8</v>
      </c>
      <c r="F4497" s="91">
        <v>2048</v>
      </c>
      <c r="G4497" s="91">
        <v>1080</v>
      </c>
      <c r="H4497" s="91">
        <v>120</v>
      </c>
      <c r="I4497" s="149"/>
      <c r="J4497" s="91"/>
      <c r="K4497" s="91"/>
      <c r="L4497" s="71" t="s">
        <v>2</v>
      </c>
    </row>
    <row r="4498" spans="1:12" x14ac:dyDescent="0.25">
      <c r="A4498" s="156" t="s">
        <v>17003</v>
      </c>
      <c r="B4498" s="91" t="s">
        <v>14130</v>
      </c>
      <c r="C4498" s="91" t="s">
        <v>9237</v>
      </c>
      <c r="D4498" s="91" t="s">
        <v>11318</v>
      </c>
      <c r="E4498" s="91">
        <v>10</v>
      </c>
      <c r="F4498" s="91">
        <v>2048</v>
      </c>
      <c r="G4498" s="91">
        <v>1080</v>
      </c>
      <c r="H4498" s="91">
        <v>24</v>
      </c>
      <c r="I4498" s="150"/>
      <c r="J4498" s="91"/>
      <c r="K4498" s="91"/>
      <c r="L4498" s="71" t="s">
        <v>2</v>
      </c>
    </row>
    <row r="4499" spans="1:12" x14ac:dyDescent="0.25">
      <c r="A4499" s="155" t="s">
        <v>17004</v>
      </c>
      <c r="B4499" s="91" t="s">
        <v>14131</v>
      </c>
      <c r="C4499" s="91" t="s">
        <v>9237</v>
      </c>
      <c r="D4499" s="91" t="s">
        <v>11318</v>
      </c>
      <c r="E4499" s="91">
        <v>10</v>
      </c>
      <c r="F4499" s="91">
        <v>2048</v>
      </c>
      <c r="G4499" s="91">
        <v>1080</v>
      </c>
      <c r="H4499" s="91">
        <v>30</v>
      </c>
      <c r="I4499" s="149"/>
      <c r="J4499" s="91"/>
      <c r="K4499" s="91"/>
      <c r="L4499" s="71" t="s">
        <v>2</v>
      </c>
    </row>
    <row r="4500" spans="1:12" x14ac:dyDescent="0.25">
      <c r="A4500" s="156" t="s">
        <v>17005</v>
      </c>
      <c r="B4500" s="91" t="s">
        <v>14132</v>
      </c>
      <c r="C4500" s="91" t="s">
        <v>9237</v>
      </c>
      <c r="D4500" s="91" t="s">
        <v>11318</v>
      </c>
      <c r="E4500" s="91">
        <v>10</v>
      </c>
      <c r="F4500" s="91">
        <v>2048</v>
      </c>
      <c r="G4500" s="91">
        <v>1080</v>
      </c>
      <c r="H4500" s="91">
        <v>60</v>
      </c>
      <c r="I4500" s="150"/>
      <c r="J4500" s="91"/>
      <c r="K4500" s="91"/>
      <c r="L4500" s="71" t="s">
        <v>2</v>
      </c>
    </row>
    <row r="4501" spans="1:12" x14ac:dyDescent="0.25">
      <c r="A4501" s="155" t="s">
        <v>17006</v>
      </c>
      <c r="B4501" s="91" t="s">
        <v>14133</v>
      </c>
      <c r="C4501" s="91" t="s">
        <v>9237</v>
      </c>
      <c r="D4501" s="91" t="s">
        <v>11318</v>
      </c>
      <c r="E4501" s="91">
        <v>10</v>
      </c>
      <c r="F4501" s="91">
        <v>2048</v>
      </c>
      <c r="G4501" s="91">
        <v>1080</v>
      </c>
      <c r="H4501" s="91">
        <v>120</v>
      </c>
      <c r="I4501" s="149"/>
      <c r="J4501" s="91"/>
      <c r="K4501" s="91"/>
      <c r="L4501" s="71" t="s">
        <v>2</v>
      </c>
    </row>
    <row r="4502" spans="1:12" x14ac:dyDescent="0.25">
      <c r="A4502" s="156" t="s">
        <v>14134</v>
      </c>
      <c r="B4502" s="91" t="s">
        <v>14135</v>
      </c>
      <c r="C4502" s="91" t="s">
        <v>9237</v>
      </c>
      <c r="D4502" s="91" t="s">
        <v>11323</v>
      </c>
      <c r="E4502" s="91">
        <v>10</v>
      </c>
      <c r="F4502" s="91">
        <v>2048</v>
      </c>
      <c r="G4502" s="91">
        <v>1080</v>
      </c>
      <c r="H4502" s="91">
        <v>24</v>
      </c>
      <c r="I4502" s="150"/>
      <c r="J4502" s="91"/>
      <c r="K4502" s="91"/>
      <c r="L4502" s="71" t="s">
        <v>2</v>
      </c>
    </row>
    <row r="4503" spans="1:12" x14ac:dyDescent="0.25">
      <c r="A4503" s="155" t="s">
        <v>14136</v>
      </c>
      <c r="B4503" s="91" t="s">
        <v>14137</v>
      </c>
      <c r="C4503" s="91" t="s">
        <v>9237</v>
      </c>
      <c r="D4503" s="91" t="s">
        <v>11323</v>
      </c>
      <c r="E4503" s="91">
        <v>10</v>
      </c>
      <c r="F4503" s="91">
        <v>2048</v>
      </c>
      <c r="G4503" s="91">
        <v>1080</v>
      </c>
      <c r="H4503" s="91">
        <v>30</v>
      </c>
      <c r="I4503" s="149"/>
      <c r="J4503" s="91"/>
      <c r="K4503" s="91"/>
      <c r="L4503" s="71" t="s">
        <v>2</v>
      </c>
    </row>
    <row r="4504" spans="1:12" x14ac:dyDescent="0.25">
      <c r="A4504" s="156" t="s">
        <v>14138</v>
      </c>
      <c r="B4504" s="91" t="s">
        <v>14139</v>
      </c>
      <c r="C4504" s="91" t="s">
        <v>9237</v>
      </c>
      <c r="D4504" s="91" t="s">
        <v>11323</v>
      </c>
      <c r="E4504" s="91">
        <v>10</v>
      </c>
      <c r="F4504" s="91">
        <v>2048</v>
      </c>
      <c r="G4504" s="91">
        <v>1080</v>
      </c>
      <c r="H4504" s="91">
        <v>60</v>
      </c>
      <c r="I4504" s="150"/>
      <c r="J4504" s="91"/>
      <c r="K4504" s="91"/>
      <c r="L4504" s="71" t="s">
        <v>2</v>
      </c>
    </row>
    <row r="4505" spans="1:12" x14ac:dyDescent="0.25">
      <c r="A4505" s="155" t="s">
        <v>14140</v>
      </c>
      <c r="B4505" s="91" t="s">
        <v>14141</v>
      </c>
      <c r="C4505" s="91" t="s">
        <v>9237</v>
      </c>
      <c r="D4505" s="91" t="s">
        <v>11323</v>
      </c>
      <c r="E4505" s="91">
        <v>10</v>
      </c>
      <c r="F4505" s="91">
        <v>2048</v>
      </c>
      <c r="G4505" s="91">
        <v>1080</v>
      </c>
      <c r="H4505" s="91">
        <v>120</v>
      </c>
      <c r="I4505" s="149"/>
      <c r="J4505" s="91"/>
      <c r="K4505" s="91"/>
      <c r="L4505" s="71" t="s">
        <v>2</v>
      </c>
    </row>
    <row r="4506" spans="1:12" x14ac:dyDescent="0.25">
      <c r="A4506" s="156" t="s">
        <v>17007</v>
      </c>
      <c r="B4506" s="91" t="s">
        <v>14142</v>
      </c>
      <c r="C4506" s="91" t="s">
        <v>9237</v>
      </c>
      <c r="D4506" s="91" t="s">
        <v>11328</v>
      </c>
      <c r="E4506" s="91">
        <v>10</v>
      </c>
      <c r="F4506" s="91">
        <v>2048</v>
      </c>
      <c r="G4506" s="91">
        <v>1080</v>
      </c>
      <c r="H4506" s="91">
        <v>24</v>
      </c>
      <c r="I4506" s="150"/>
      <c r="J4506" s="91"/>
      <c r="K4506" s="91"/>
      <c r="L4506" s="71" t="s">
        <v>2</v>
      </c>
    </row>
    <row r="4507" spans="1:12" x14ac:dyDescent="0.25">
      <c r="A4507" s="155" t="s">
        <v>17008</v>
      </c>
      <c r="B4507" s="91" t="s">
        <v>14143</v>
      </c>
      <c r="C4507" s="91" t="s">
        <v>9237</v>
      </c>
      <c r="D4507" s="91" t="s">
        <v>11328</v>
      </c>
      <c r="E4507" s="91">
        <v>10</v>
      </c>
      <c r="F4507" s="91">
        <v>2048</v>
      </c>
      <c r="G4507" s="91">
        <v>1080</v>
      </c>
      <c r="H4507" s="91">
        <v>30</v>
      </c>
      <c r="I4507" s="149"/>
      <c r="J4507" s="91"/>
      <c r="K4507" s="91"/>
      <c r="L4507" s="71" t="s">
        <v>2</v>
      </c>
    </row>
    <row r="4508" spans="1:12" x14ac:dyDescent="0.25">
      <c r="A4508" s="156" t="s">
        <v>17009</v>
      </c>
      <c r="B4508" s="91" t="s">
        <v>14144</v>
      </c>
      <c r="C4508" s="91" t="s">
        <v>9237</v>
      </c>
      <c r="D4508" s="91" t="s">
        <v>11328</v>
      </c>
      <c r="E4508" s="91">
        <v>10</v>
      </c>
      <c r="F4508" s="91">
        <v>2048</v>
      </c>
      <c r="G4508" s="91">
        <v>1080</v>
      </c>
      <c r="H4508" s="91">
        <v>60</v>
      </c>
      <c r="I4508" s="150"/>
      <c r="J4508" s="91"/>
      <c r="K4508" s="91"/>
      <c r="L4508" s="71" t="s">
        <v>2</v>
      </c>
    </row>
    <row r="4509" spans="1:12" x14ac:dyDescent="0.25">
      <c r="A4509" s="155" t="s">
        <v>17010</v>
      </c>
      <c r="B4509" s="91" t="s">
        <v>14145</v>
      </c>
      <c r="C4509" s="91" t="s">
        <v>9237</v>
      </c>
      <c r="D4509" s="91" t="s">
        <v>11328</v>
      </c>
      <c r="E4509" s="91">
        <v>10</v>
      </c>
      <c r="F4509" s="91">
        <v>2048</v>
      </c>
      <c r="G4509" s="91">
        <v>1080</v>
      </c>
      <c r="H4509" s="91">
        <v>120</v>
      </c>
      <c r="I4509" s="149"/>
      <c r="J4509" s="91"/>
      <c r="K4509" s="91"/>
      <c r="L4509" s="71" t="s">
        <v>2</v>
      </c>
    </row>
    <row r="4510" spans="1:12" x14ac:dyDescent="0.25">
      <c r="A4510" s="156" t="s">
        <v>17011</v>
      </c>
      <c r="B4510" s="91" t="s">
        <v>14146</v>
      </c>
      <c r="C4510" s="91" t="s">
        <v>9237</v>
      </c>
      <c r="D4510" s="91" t="s">
        <v>11333</v>
      </c>
      <c r="E4510" s="91">
        <v>10</v>
      </c>
      <c r="F4510" s="91">
        <v>2048</v>
      </c>
      <c r="G4510" s="91">
        <v>1080</v>
      </c>
      <c r="H4510" s="91">
        <v>24</v>
      </c>
      <c r="I4510" s="150"/>
      <c r="J4510" s="91"/>
      <c r="K4510" s="91"/>
      <c r="L4510" s="71" t="s">
        <v>2</v>
      </c>
    </row>
    <row r="4511" spans="1:12" x14ac:dyDescent="0.25">
      <c r="A4511" s="155" t="s">
        <v>17012</v>
      </c>
      <c r="B4511" s="91" t="s">
        <v>14147</v>
      </c>
      <c r="C4511" s="91" t="s">
        <v>9237</v>
      </c>
      <c r="D4511" s="91" t="s">
        <v>11333</v>
      </c>
      <c r="E4511" s="91">
        <v>10</v>
      </c>
      <c r="F4511" s="91">
        <v>2048</v>
      </c>
      <c r="G4511" s="91">
        <v>1080</v>
      </c>
      <c r="H4511" s="91">
        <v>30</v>
      </c>
      <c r="I4511" s="149"/>
      <c r="J4511" s="91"/>
      <c r="K4511" s="91"/>
      <c r="L4511" s="71" t="s">
        <v>2</v>
      </c>
    </row>
    <row r="4512" spans="1:12" x14ac:dyDescent="0.25">
      <c r="A4512" s="156" t="s">
        <v>17013</v>
      </c>
      <c r="B4512" s="91" t="s">
        <v>14148</v>
      </c>
      <c r="C4512" s="91" t="s">
        <v>9237</v>
      </c>
      <c r="D4512" s="91" t="s">
        <v>11333</v>
      </c>
      <c r="E4512" s="91">
        <v>10</v>
      </c>
      <c r="F4512" s="91">
        <v>2048</v>
      </c>
      <c r="G4512" s="91">
        <v>1080</v>
      </c>
      <c r="H4512" s="91">
        <v>60</v>
      </c>
      <c r="I4512" s="150"/>
      <c r="J4512" s="91"/>
      <c r="K4512" s="91"/>
      <c r="L4512" s="71" t="s">
        <v>2</v>
      </c>
    </row>
    <row r="4513" spans="1:12" x14ac:dyDescent="0.25">
      <c r="A4513" s="155" t="s">
        <v>17014</v>
      </c>
      <c r="B4513" s="91" t="s">
        <v>14149</v>
      </c>
      <c r="C4513" s="91" t="s">
        <v>9237</v>
      </c>
      <c r="D4513" s="91" t="s">
        <v>11333</v>
      </c>
      <c r="E4513" s="91">
        <v>10</v>
      </c>
      <c r="F4513" s="91">
        <v>2048</v>
      </c>
      <c r="G4513" s="91">
        <v>1080</v>
      </c>
      <c r="H4513" s="91">
        <v>120</v>
      </c>
      <c r="I4513" s="149"/>
      <c r="J4513" s="91"/>
      <c r="K4513" s="91"/>
      <c r="L4513" s="71" t="s">
        <v>2</v>
      </c>
    </row>
    <row r="4514" spans="1:12" x14ac:dyDescent="0.25">
      <c r="A4514" s="156" t="s">
        <v>17015</v>
      </c>
      <c r="B4514" s="91" t="s">
        <v>14150</v>
      </c>
      <c r="C4514" s="91" t="s">
        <v>9237</v>
      </c>
      <c r="D4514" s="91" t="s">
        <v>11338</v>
      </c>
      <c r="E4514" s="91">
        <v>12</v>
      </c>
      <c r="F4514" s="91">
        <v>2048</v>
      </c>
      <c r="G4514" s="91">
        <v>1080</v>
      </c>
      <c r="H4514" s="91">
        <v>24</v>
      </c>
      <c r="I4514" s="150"/>
      <c r="J4514" s="91"/>
      <c r="K4514" s="135"/>
      <c r="L4514" s="71" t="s">
        <v>2</v>
      </c>
    </row>
    <row r="4515" spans="1:12" x14ac:dyDescent="0.25">
      <c r="A4515" s="155" t="s">
        <v>17016</v>
      </c>
      <c r="B4515" s="91" t="s">
        <v>14151</v>
      </c>
      <c r="C4515" s="91" t="s">
        <v>9237</v>
      </c>
      <c r="D4515" s="91" t="s">
        <v>11338</v>
      </c>
      <c r="E4515" s="91">
        <v>12</v>
      </c>
      <c r="F4515" s="91">
        <v>2048</v>
      </c>
      <c r="G4515" s="91">
        <v>1080</v>
      </c>
      <c r="H4515" s="91">
        <v>30</v>
      </c>
      <c r="I4515" s="149"/>
      <c r="J4515" s="91"/>
      <c r="K4515" s="135"/>
      <c r="L4515" s="71" t="s">
        <v>2</v>
      </c>
    </row>
    <row r="4516" spans="1:12" x14ac:dyDescent="0.25">
      <c r="A4516" s="156" t="s">
        <v>17017</v>
      </c>
      <c r="B4516" s="91" t="s">
        <v>14152</v>
      </c>
      <c r="C4516" s="91" t="s">
        <v>9237</v>
      </c>
      <c r="D4516" s="91" t="s">
        <v>11338</v>
      </c>
      <c r="E4516" s="91">
        <v>12</v>
      </c>
      <c r="F4516" s="91">
        <v>2048</v>
      </c>
      <c r="G4516" s="91">
        <v>1080</v>
      </c>
      <c r="H4516" s="91">
        <v>60</v>
      </c>
      <c r="I4516" s="150"/>
      <c r="J4516" s="91"/>
      <c r="K4516" s="135"/>
      <c r="L4516" s="71" t="s">
        <v>2</v>
      </c>
    </row>
    <row r="4517" spans="1:12" x14ac:dyDescent="0.25">
      <c r="A4517" s="155" t="s">
        <v>17018</v>
      </c>
      <c r="B4517" s="91" t="s">
        <v>14153</v>
      </c>
      <c r="C4517" s="91" t="s">
        <v>9237</v>
      </c>
      <c r="D4517" s="91" t="s">
        <v>11338</v>
      </c>
      <c r="E4517" s="91">
        <v>12</v>
      </c>
      <c r="F4517" s="91">
        <v>2048</v>
      </c>
      <c r="G4517" s="91">
        <v>1080</v>
      </c>
      <c r="H4517" s="91">
        <v>120</v>
      </c>
      <c r="I4517" s="149"/>
      <c r="J4517" s="91"/>
      <c r="K4517" s="91"/>
      <c r="L4517" s="71" t="s">
        <v>2</v>
      </c>
    </row>
    <row r="4518" spans="1:12" x14ac:dyDescent="0.25">
      <c r="A4518" s="156" t="s">
        <v>17019</v>
      </c>
      <c r="B4518" s="91" t="s">
        <v>14154</v>
      </c>
      <c r="C4518" s="91" t="s">
        <v>9237</v>
      </c>
      <c r="D4518" s="91" t="s">
        <v>11343</v>
      </c>
      <c r="E4518" s="91">
        <v>12</v>
      </c>
      <c r="F4518" s="91">
        <v>2048</v>
      </c>
      <c r="G4518" s="91">
        <v>1080</v>
      </c>
      <c r="H4518" s="91">
        <v>24</v>
      </c>
      <c r="I4518" s="150"/>
      <c r="J4518" s="91"/>
      <c r="K4518" s="91"/>
      <c r="L4518" s="71" t="s">
        <v>2</v>
      </c>
    </row>
    <row r="4519" spans="1:12" x14ac:dyDescent="0.25">
      <c r="A4519" s="155" t="s">
        <v>17020</v>
      </c>
      <c r="B4519" s="91" t="s">
        <v>14155</v>
      </c>
      <c r="C4519" s="91" t="s">
        <v>9237</v>
      </c>
      <c r="D4519" s="91" t="s">
        <v>11343</v>
      </c>
      <c r="E4519" s="91">
        <v>12</v>
      </c>
      <c r="F4519" s="91">
        <v>2048</v>
      </c>
      <c r="G4519" s="91">
        <v>1080</v>
      </c>
      <c r="H4519" s="91">
        <v>30</v>
      </c>
      <c r="I4519" s="149"/>
      <c r="J4519" s="91"/>
      <c r="K4519" s="91"/>
      <c r="L4519" s="71" t="s">
        <v>2</v>
      </c>
    </row>
    <row r="4520" spans="1:12" x14ac:dyDescent="0.25">
      <c r="A4520" s="156" t="s">
        <v>17021</v>
      </c>
      <c r="B4520" s="91" t="s">
        <v>14156</v>
      </c>
      <c r="C4520" s="91" t="s">
        <v>9237</v>
      </c>
      <c r="D4520" s="91" t="s">
        <v>11343</v>
      </c>
      <c r="E4520" s="91">
        <v>12</v>
      </c>
      <c r="F4520" s="91">
        <v>2048</v>
      </c>
      <c r="G4520" s="91">
        <v>1080</v>
      </c>
      <c r="H4520" s="91">
        <v>60</v>
      </c>
      <c r="I4520" s="150"/>
      <c r="J4520" s="91"/>
      <c r="K4520" s="91"/>
      <c r="L4520" s="71" t="s">
        <v>2</v>
      </c>
    </row>
    <row r="4521" spans="1:12" x14ac:dyDescent="0.25">
      <c r="A4521" s="155" t="s">
        <v>17022</v>
      </c>
      <c r="B4521" s="91" t="s">
        <v>14157</v>
      </c>
      <c r="C4521" s="91" t="s">
        <v>9237</v>
      </c>
      <c r="D4521" s="91" t="s">
        <v>11343</v>
      </c>
      <c r="E4521" s="91">
        <v>12</v>
      </c>
      <c r="F4521" s="91">
        <v>2048</v>
      </c>
      <c r="G4521" s="91">
        <v>1080</v>
      </c>
      <c r="H4521" s="91">
        <v>120</v>
      </c>
      <c r="I4521" s="149"/>
      <c r="J4521" s="91"/>
      <c r="K4521" s="91"/>
      <c r="L4521" s="71" t="s">
        <v>2</v>
      </c>
    </row>
    <row r="4522" spans="1:12" x14ac:dyDescent="0.25">
      <c r="A4522" s="156" t="s">
        <v>17023</v>
      </c>
      <c r="B4522" s="91" t="s">
        <v>14158</v>
      </c>
      <c r="C4522" s="91" t="s">
        <v>9237</v>
      </c>
      <c r="D4522" s="91" t="s">
        <v>11348</v>
      </c>
      <c r="E4522" s="91">
        <v>12</v>
      </c>
      <c r="F4522" s="91">
        <v>2048</v>
      </c>
      <c r="G4522" s="91">
        <v>1080</v>
      </c>
      <c r="H4522" s="91">
        <v>24</v>
      </c>
      <c r="I4522" s="150"/>
      <c r="J4522" s="91"/>
      <c r="K4522" s="91"/>
      <c r="L4522" s="71" t="s">
        <v>2</v>
      </c>
    </row>
    <row r="4523" spans="1:12" x14ac:dyDescent="0.25">
      <c r="A4523" s="155" t="s">
        <v>17024</v>
      </c>
      <c r="B4523" s="91" t="s">
        <v>14159</v>
      </c>
      <c r="C4523" s="91" t="s">
        <v>9237</v>
      </c>
      <c r="D4523" s="91" t="s">
        <v>11348</v>
      </c>
      <c r="E4523" s="91">
        <v>12</v>
      </c>
      <c r="F4523" s="91">
        <v>2048</v>
      </c>
      <c r="G4523" s="91">
        <v>1080</v>
      </c>
      <c r="H4523" s="91">
        <v>30</v>
      </c>
      <c r="I4523" s="149"/>
      <c r="J4523" s="91"/>
      <c r="K4523" s="91"/>
      <c r="L4523" s="71" t="s">
        <v>2</v>
      </c>
    </row>
    <row r="4524" spans="1:12" x14ac:dyDescent="0.25">
      <c r="A4524" s="156" t="s">
        <v>17025</v>
      </c>
      <c r="B4524" s="91" t="s">
        <v>14160</v>
      </c>
      <c r="C4524" s="91" t="s">
        <v>9237</v>
      </c>
      <c r="D4524" s="91" t="s">
        <v>11348</v>
      </c>
      <c r="E4524" s="91">
        <v>12</v>
      </c>
      <c r="F4524" s="91">
        <v>2048</v>
      </c>
      <c r="G4524" s="91">
        <v>1080</v>
      </c>
      <c r="H4524" s="91">
        <v>60</v>
      </c>
      <c r="I4524" s="150"/>
      <c r="J4524" s="91"/>
      <c r="K4524" s="91"/>
      <c r="L4524" s="71" t="s">
        <v>2</v>
      </c>
    </row>
    <row r="4525" spans="1:12" x14ac:dyDescent="0.25">
      <c r="A4525" s="155" t="s">
        <v>17026</v>
      </c>
      <c r="B4525" s="91" t="s">
        <v>14161</v>
      </c>
      <c r="C4525" s="91" t="s">
        <v>9237</v>
      </c>
      <c r="D4525" s="91" t="s">
        <v>11348</v>
      </c>
      <c r="E4525" s="91">
        <v>12</v>
      </c>
      <c r="F4525" s="91">
        <v>2048</v>
      </c>
      <c r="G4525" s="91">
        <v>1080</v>
      </c>
      <c r="H4525" s="91">
        <v>120</v>
      </c>
      <c r="I4525" s="149"/>
      <c r="J4525" s="91"/>
      <c r="K4525" s="91"/>
      <c r="L4525" s="71" t="s">
        <v>2</v>
      </c>
    </row>
    <row r="4526" spans="1:12" x14ac:dyDescent="0.25">
      <c r="A4526" s="156" t="s">
        <v>17027</v>
      </c>
      <c r="B4526" s="91" t="s">
        <v>14162</v>
      </c>
      <c r="C4526" s="91" t="s">
        <v>9237</v>
      </c>
      <c r="D4526" s="91" t="s">
        <v>11299</v>
      </c>
      <c r="E4526" s="91">
        <v>8</v>
      </c>
      <c r="F4526" s="91">
        <v>2560</v>
      </c>
      <c r="G4526" s="91">
        <v>1440</v>
      </c>
      <c r="H4526" s="91">
        <v>24</v>
      </c>
      <c r="I4526" s="150"/>
      <c r="J4526" s="91"/>
      <c r="K4526" s="91"/>
      <c r="L4526" s="71" t="s">
        <v>2</v>
      </c>
    </row>
    <row r="4527" spans="1:12" x14ac:dyDescent="0.25">
      <c r="A4527" s="155" t="s">
        <v>17028</v>
      </c>
      <c r="B4527" s="91" t="s">
        <v>14163</v>
      </c>
      <c r="C4527" s="91" t="s">
        <v>9237</v>
      </c>
      <c r="D4527" s="91" t="s">
        <v>11299</v>
      </c>
      <c r="E4527" s="91">
        <v>8</v>
      </c>
      <c r="F4527" s="91">
        <v>2560</v>
      </c>
      <c r="G4527" s="91">
        <v>1440</v>
      </c>
      <c r="H4527" s="91">
        <v>30</v>
      </c>
      <c r="I4527" s="149"/>
      <c r="J4527" s="91"/>
      <c r="K4527" s="91"/>
      <c r="L4527" s="71" t="s">
        <v>2</v>
      </c>
    </row>
    <row r="4528" spans="1:12" x14ac:dyDescent="0.25">
      <c r="A4528" s="156" t="s">
        <v>17029</v>
      </c>
      <c r="B4528" s="91" t="s">
        <v>14164</v>
      </c>
      <c r="C4528" s="91" t="s">
        <v>9237</v>
      </c>
      <c r="D4528" s="91" t="s">
        <v>11299</v>
      </c>
      <c r="E4528" s="91">
        <v>8</v>
      </c>
      <c r="F4528" s="91">
        <v>2560</v>
      </c>
      <c r="G4528" s="91">
        <v>1440</v>
      </c>
      <c r="H4528" s="91">
        <v>60</v>
      </c>
      <c r="I4528" s="150"/>
      <c r="J4528" s="91"/>
      <c r="K4528" s="91"/>
      <c r="L4528" s="71" t="s">
        <v>2</v>
      </c>
    </row>
    <row r="4529" spans="1:12" x14ac:dyDescent="0.25">
      <c r="A4529" s="155" t="s">
        <v>17030</v>
      </c>
      <c r="B4529" s="91" t="s">
        <v>14165</v>
      </c>
      <c r="C4529" s="91" t="s">
        <v>9237</v>
      </c>
      <c r="D4529" s="91" t="s">
        <v>11299</v>
      </c>
      <c r="E4529" s="91">
        <v>8</v>
      </c>
      <c r="F4529" s="91">
        <v>2560</v>
      </c>
      <c r="G4529" s="91">
        <v>1440</v>
      </c>
      <c r="H4529" s="91">
        <v>120</v>
      </c>
      <c r="I4529" s="149"/>
      <c r="J4529" s="91"/>
      <c r="K4529" s="91"/>
      <c r="L4529" s="71" t="s">
        <v>2</v>
      </c>
    </row>
    <row r="4530" spans="1:12" x14ac:dyDescent="0.25">
      <c r="A4530" s="156" t="s">
        <v>17031</v>
      </c>
      <c r="B4530" s="91" t="s">
        <v>14166</v>
      </c>
      <c r="C4530" s="91" t="s">
        <v>9237</v>
      </c>
      <c r="D4530" s="91" t="s">
        <v>9984</v>
      </c>
      <c r="E4530" s="91">
        <v>8</v>
      </c>
      <c r="F4530" s="91">
        <v>2560</v>
      </c>
      <c r="G4530" s="91">
        <v>1440</v>
      </c>
      <c r="H4530" s="91">
        <v>24</v>
      </c>
      <c r="I4530" s="150"/>
      <c r="J4530" s="91"/>
      <c r="K4530" s="91"/>
      <c r="L4530" s="71" t="s">
        <v>2</v>
      </c>
    </row>
    <row r="4531" spans="1:12" x14ac:dyDescent="0.25">
      <c r="A4531" s="155" t="s">
        <v>17032</v>
      </c>
      <c r="B4531" s="91" t="s">
        <v>14167</v>
      </c>
      <c r="C4531" s="91" t="s">
        <v>9237</v>
      </c>
      <c r="D4531" s="91" t="s">
        <v>9984</v>
      </c>
      <c r="E4531" s="91">
        <v>8</v>
      </c>
      <c r="F4531" s="91">
        <v>2560</v>
      </c>
      <c r="G4531" s="91">
        <v>1440</v>
      </c>
      <c r="H4531" s="91">
        <v>30</v>
      </c>
      <c r="I4531" s="149"/>
      <c r="J4531" s="91"/>
      <c r="K4531" s="91"/>
      <c r="L4531" s="71" t="s">
        <v>2</v>
      </c>
    </row>
    <row r="4532" spans="1:12" x14ac:dyDescent="0.25">
      <c r="A4532" s="156" t="s">
        <v>17033</v>
      </c>
      <c r="B4532" s="91" t="s">
        <v>14168</v>
      </c>
      <c r="C4532" s="91" t="s">
        <v>9237</v>
      </c>
      <c r="D4532" s="91" t="s">
        <v>9984</v>
      </c>
      <c r="E4532" s="91">
        <v>8</v>
      </c>
      <c r="F4532" s="91">
        <v>2560</v>
      </c>
      <c r="G4532" s="91">
        <v>1440</v>
      </c>
      <c r="H4532" s="91">
        <v>60</v>
      </c>
      <c r="I4532" s="150"/>
      <c r="J4532" s="91"/>
      <c r="K4532" s="91"/>
      <c r="L4532" s="71" t="s">
        <v>2</v>
      </c>
    </row>
    <row r="4533" spans="1:12" x14ac:dyDescent="0.25">
      <c r="A4533" s="155" t="s">
        <v>17034</v>
      </c>
      <c r="B4533" s="91" t="s">
        <v>14169</v>
      </c>
      <c r="C4533" s="91" t="s">
        <v>9237</v>
      </c>
      <c r="D4533" s="91" t="s">
        <v>9984</v>
      </c>
      <c r="E4533" s="91">
        <v>8</v>
      </c>
      <c r="F4533" s="91">
        <v>2560</v>
      </c>
      <c r="G4533" s="91">
        <v>1440</v>
      </c>
      <c r="H4533" s="91">
        <v>120</v>
      </c>
      <c r="I4533" s="149"/>
      <c r="J4533" s="91"/>
      <c r="K4533" s="91"/>
      <c r="L4533" s="71" t="s">
        <v>2</v>
      </c>
    </row>
    <row r="4534" spans="1:12" x14ac:dyDescent="0.25">
      <c r="A4534" s="156" t="s">
        <v>17035</v>
      </c>
      <c r="B4534" s="91" t="s">
        <v>14170</v>
      </c>
      <c r="C4534" s="91" t="s">
        <v>9237</v>
      </c>
      <c r="D4534" s="91" t="s">
        <v>11308</v>
      </c>
      <c r="E4534" s="91">
        <v>8</v>
      </c>
      <c r="F4534" s="91">
        <v>2560</v>
      </c>
      <c r="G4534" s="91">
        <v>1440</v>
      </c>
      <c r="H4534" s="91">
        <v>24</v>
      </c>
      <c r="I4534" s="150"/>
      <c r="J4534" s="91"/>
      <c r="K4534" s="91"/>
      <c r="L4534" s="71" t="s">
        <v>2</v>
      </c>
    </row>
    <row r="4535" spans="1:12" x14ac:dyDescent="0.25">
      <c r="A4535" s="155" t="s">
        <v>17036</v>
      </c>
      <c r="B4535" s="91" t="s">
        <v>14171</v>
      </c>
      <c r="C4535" s="91" t="s">
        <v>9237</v>
      </c>
      <c r="D4535" s="91" t="s">
        <v>11308</v>
      </c>
      <c r="E4535" s="91">
        <v>8</v>
      </c>
      <c r="F4535" s="91">
        <v>2560</v>
      </c>
      <c r="G4535" s="91">
        <v>1440</v>
      </c>
      <c r="H4535" s="91">
        <v>30</v>
      </c>
      <c r="I4535" s="149"/>
      <c r="J4535" s="91"/>
      <c r="K4535" s="91"/>
      <c r="L4535" s="71" t="s">
        <v>2</v>
      </c>
    </row>
    <row r="4536" spans="1:12" x14ac:dyDescent="0.25">
      <c r="A4536" s="156" t="s">
        <v>17037</v>
      </c>
      <c r="B4536" s="91" t="s">
        <v>14172</v>
      </c>
      <c r="C4536" s="91" t="s">
        <v>9237</v>
      </c>
      <c r="D4536" s="91" t="s">
        <v>11308</v>
      </c>
      <c r="E4536" s="91">
        <v>8</v>
      </c>
      <c r="F4536" s="91">
        <v>2560</v>
      </c>
      <c r="G4536" s="91">
        <v>1440</v>
      </c>
      <c r="H4536" s="91">
        <v>60</v>
      </c>
      <c r="I4536" s="150"/>
      <c r="J4536" s="91"/>
      <c r="K4536" s="91"/>
      <c r="L4536" s="71" t="s">
        <v>2</v>
      </c>
    </row>
    <row r="4537" spans="1:12" x14ac:dyDescent="0.25">
      <c r="A4537" s="155" t="s">
        <v>17038</v>
      </c>
      <c r="B4537" s="91" t="s">
        <v>14173</v>
      </c>
      <c r="C4537" s="91" t="s">
        <v>9237</v>
      </c>
      <c r="D4537" s="91" t="s">
        <v>11308</v>
      </c>
      <c r="E4537" s="91">
        <v>8</v>
      </c>
      <c r="F4537" s="91">
        <v>2560</v>
      </c>
      <c r="G4537" s="91">
        <v>1440</v>
      </c>
      <c r="H4537" s="91">
        <v>120</v>
      </c>
      <c r="I4537" s="149"/>
      <c r="J4537" s="91"/>
      <c r="K4537" s="91"/>
      <c r="L4537" s="71" t="s">
        <v>2</v>
      </c>
    </row>
    <row r="4538" spans="1:12" x14ac:dyDescent="0.25">
      <c r="A4538" s="156" t="s">
        <v>17039</v>
      </c>
      <c r="B4538" s="91" t="s">
        <v>14174</v>
      </c>
      <c r="C4538" s="91" t="s">
        <v>9237</v>
      </c>
      <c r="D4538" s="91" t="s">
        <v>11313</v>
      </c>
      <c r="E4538" s="91">
        <v>8</v>
      </c>
      <c r="F4538" s="91">
        <v>2560</v>
      </c>
      <c r="G4538" s="91">
        <v>1440</v>
      </c>
      <c r="H4538" s="91">
        <v>24</v>
      </c>
      <c r="I4538" s="150"/>
      <c r="J4538" s="91"/>
      <c r="K4538" s="91"/>
      <c r="L4538" s="71" t="s">
        <v>2</v>
      </c>
    </row>
    <row r="4539" spans="1:12" x14ac:dyDescent="0.25">
      <c r="A4539" s="155" t="s">
        <v>17040</v>
      </c>
      <c r="B4539" s="91" t="s">
        <v>14175</v>
      </c>
      <c r="C4539" s="91" t="s">
        <v>9237</v>
      </c>
      <c r="D4539" s="91" t="s">
        <v>11313</v>
      </c>
      <c r="E4539" s="91">
        <v>8</v>
      </c>
      <c r="F4539" s="91">
        <v>2560</v>
      </c>
      <c r="G4539" s="91">
        <v>1440</v>
      </c>
      <c r="H4539" s="91">
        <v>30</v>
      </c>
      <c r="I4539" s="149"/>
      <c r="J4539" s="91"/>
      <c r="K4539" s="91"/>
      <c r="L4539" s="71" t="s">
        <v>2</v>
      </c>
    </row>
    <row r="4540" spans="1:12" x14ac:dyDescent="0.25">
      <c r="A4540" s="156" t="s">
        <v>17041</v>
      </c>
      <c r="B4540" s="91" t="s">
        <v>14176</v>
      </c>
      <c r="C4540" s="91" t="s">
        <v>9237</v>
      </c>
      <c r="D4540" s="91" t="s">
        <v>11313</v>
      </c>
      <c r="E4540" s="91">
        <v>8</v>
      </c>
      <c r="F4540" s="91">
        <v>2560</v>
      </c>
      <c r="G4540" s="91">
        <v>1440</v>
      </c>
      <c r="H4540" s="91">
        <v>60</v>
      </c>
      <c r="I4540" s="150"/>
      <c r="J4540" s="91"/>
      <c r="K4540" s="91"/>
      <c r="L4540" s="71" t="s">
        <v>2</v>
      </c>
    </row>
    <row r="4541" spans="1:12" x14ac:dyDescent="0.25">
      <c r="A4541" s="155" t="s">
        <v>17042</v>
      </c>
      <c r="B4541" s="91" t="s">
        <v>14177</v>
      </c>
      <c r="C4541" s="91" t="s">
        <v>9237</v>
      </c>
      <c r="D4541" s="91" t="s">
        <v>11313</v>
      </c>
      <c r="E4541" s="91">
        <v>8</v>
      </c>
      <c r="F4541" s="91">
        <v>2560</v>
      </c>
      <c r="G4541" s="91">
        <v>1440</v>
      </c>
      <c r="H4541" s="91">
        <v>120</v>
      </c>
      <c r="I4541" s="149"/>
      <c r="J4541" s="91"/>
      <c r="K4541" s="91"/>
      <c r="L4541" s="71" t="s">
        <v>2</v>
      </c>
    </row>
    <row r="4542" spans="1:12" x14ac:dyDescent="0.25">
      <c r="A4542" s="156" t="s">
        <v>17043</v>
      </c>
      <c r="B4542" s="91" t="s">
        <v>14178</v>
      </c>
      <c r="C4542" s="91" t="s">
        <v>9237</v>
      </c>
      <c r="D4542" s="91" t="s">
        <v>11318</v>
      </c>
      <c r="E4542" s="91">
        <v>10</v>
      </c>
      <c r="F4542" s="91">
        <v>2560</v>
      </c>
      <c r="G4542" s="91">
        <v>1440</v>
      </c>
      <c r="H4542" s="91">
        <v>24</v>
      </c>
      <c r="I4542" s="150"/>
      <c r="J4542" s="91"/>
      <c r="K4542" s="91"/>
      <c r="L4542" s="71" t="s">
        <v>2</v>
      </c>
    </row>
    <row r="4543" spans="1:12" x14ac:dyDescent="0.25">
      <c r="A4543" s="155" t="s">
        <v>17044</v>
      </c>
      <c r="B4543" s="91" t="s">
        <v>14179</v>
      </c>
      <c r="C4543" s="91" t="s">
        <v>9237</v>
      </c>
      <c r="D4543" s="91" t="s">
        <v>11318</v>
      </c>
      <c r="E4543" s="91">
        <v>10</v>
      </c>
      <c r="F4543" s="91">
        <v>2560</v>
      </c>
      <c r="G4543" s="91">
        <v>1440</v>
      </c>
      <c r="H4543" s="91">
        <v>30</v>
      </c>
      <c r="I4543" s="149"/>
      <c r="J4543" s="91"/>
      <c r="K4543" s="91"/>
      <c r="L4543" s="71" t="s">
        <v>2</v>
      </c>
    </row>
    <row r="4544" spans="1:12" x14ac:dyDescent="0.25">
      <c r="A4544" s="156" t="s">
        <v>17045</v>
      </c>
      <c r="B4544" s="91" t="s">
        <v>14180</v>
      </c>
      <c r="C4544" s="91" t="s">
        <v>9237</v>
      </c>
      <c r="D4544" s="91" t="s">
        <v>11318</v>
      </c>
      <c r="E4544" s="91">
        <v>10</v>
      </c>
      <c r="F4544" s="91">
        <v>2560</v>
      </c>
      <c r="G4544" s="91">
        <v>1440</v>
      </c>
      <c r="H4544" s="91">
        <v>60</v>
      </c>
      <c r="I4544" s="150"/>
      <c r="J4544" s="91"/>
      <c r="K4544" s="91"/>
      <c r="L4544" s="71" t="s">
        <v>2</v>
      </c>
    </row>
    <row r="4545" spans="1:12" x14ac:dyDescent="0.25">
      <c r="A4545" s="155" t="s">
        <v>17046</v>
      </c>
      <c r="B4545" s="91" t="s">
        <v>14181</v>
      </c>
      <c r="C4545" s="91" t="s">
        <v>9237</v>
      </c>
      <c r="D4545" s="91" t="s">
        <v>11318</v>
      </c>
      <c r="E4545" s="91">
        <v>10</v>
      </c>
      <c r="F4545" s="91">
        <v>2560</v>
      </c>
      <c r="G4545" s="91">
        <v>1440</v>
      </c>
      <c r="H4545" s="91">
        <v>120</v>
      </c>
      <c r="I4545" s="149"/>
      <c r="J4545" s="91"/>
      <c r="K4545" s="91"/>
      <c r="L4545" s="71" t="s">
        <v>2</v>
      </c>
    </row>
    <row r="4546" spans="1:12" x14ac:dyDescent="0.25">
      <c r="A4546" s="156" t="s">
        <v>14182</v>
      </c>
      <c r="B4546" s="91" t="s">
        <v>14183</v>
      </c>
      <c r="C4546" s="91" t="s">
        <v>9237</v>
      </c>
      <c r="D4546" s="91" t="s">
        <v>11323</v>
      </c>
      <c r="E4546" s="91">
        <v>10</v>
      </c>
      <c r="F4546" s="91">
        <v>2560</v>
      </c>
      <c r="G4546" s="91">
        <v>1440</v>
      </c>
      <c r="H4546" s="91">
        <v>24</v>
      </c>
      <c r="I4546" s="150"/>
      <c r="J4546" s="91"/>
      <c r="K4546" s="91"/>
      <c r="L4546" s="71" t="s">
        <v>2</v>
      </c>
    </row>
    <row r="4547" spans="1:12" x14ac:dyDescent="0.25">
      <c r="A4547" s="155" t="s">
        <v>14184</v>
      </c>
      <c r="B4547" s="91" t="s">
        <v>14185</v>
      </c>
      <c r="C4547" s="91" t="s">
        <v>9237</v>
      </c>
      <c r="D4547" s="91" t="s">
        <v>11323</v>
      </c>
      <c r="E4547" s="91">
        <v>10</v>
      </c>
      <c r="F4547" s="91">
        <v>2560</v>
      </c>
      <c r="G4547" s="91">
        <v>1440</v>
      </c>
      <c r="H4547" s="91">
        <v>30</v>
      </c>
      <c r="I4547" s="149"/>
      <c r="J4547" s="91"/>
      <c r="K4547" s="91"/>
      <c r="L4547" s="71" t="s">
        <v>2</v>
      </c>
    </row>
    <row r="4548" spans="1:12" x14ac:dyDescent="0.25">
      <c r="A4548" s="156" t="s">
        <v>14186</v>
      </c>
      <c r="B4548" s="91" t="s">
        <v>14187</v>
      </c>
      <c r="C4548" s="91" t="s">
        <v>9237</v>
      </c>
      <c r="D4548" s="91" t="s">
        <v>11323</v>
      </c>
      <c r="E4548" s="91">
        <v>10</v>
      </c>
      <c r="F4548" s="91">
        <v>2560</v>
      </c>
      <c r="G4548" s="91">
        <v>1440</v>
      </c>
      <c r="H4548" s="91">
        <v>60</v>
      </c>
      <c r="I4548" s="150"/>
      <c r="J4548" s="91"/>
      <c r="K4548" s="91"/>
      <c r="L4548" s="71" t="s">
        <v>2</v>
      </c>
    </row>
    <row r="4549" spans="1:12" x14ac:dyDescent="0.25">
      <c r="A4549" s="155" t="s">
        <v>14188</v>
      </c>
      <c r="B4549" s="91" t="s">
        <v>14189</v>
      </c>
      <c r="C4549" s="91" t="s">
        <v>9237</v>
      </c>
      <c r="D4549" s="91" t="s">
        <v>11323</v>
      </c>
      <c r="E4549" s="91">
        <v>10</v>
      </c>
      <c r="F4549" s="91">
        <v>2560</v>
      </c>
      <c r="G4549" s="91">
        <v>1440</v>
      </c>
      <c r="H4549" s="91">
        <v>120</v>
      </c>
      <c r="I4549" s="149"/>
      <c r="J4549" s="91"/>
      <c r="K4549" s="91"/>
      <c r="L4549" s="71" t="s">
        <v>2</v>
      </c>
    </row>
    <row r="4550" spans="1:12" x14ac:dyDescent="0.25">
      <c r="A4550" s="156" t="s">
        <v>17047</v>
      </c>
      <c r="B4550" s="91" t="s">
        <v>14190</v>
      </c>
      <c r="C4550" s="91" t="s">
        <v>9237</v>
      </c>
      <c r="D4550" s="91" t="s">
        <v>11328</v>
      </c>
      <c r="E4550" s="91">
        <v>10</v>
      </c>
      <c r="F4550" s="91">
        <v>2560</v>
      </c>
      <c r="G4550" s="91">
        <v>1440</v>
      </c>
      <c r="H4550" s="91">
        <v>24</v>
      </c>
      <c r="I4550" s="150"/>
      <c r="J4550" s="91"/>
      <c r="K4550" s="91"/>
      <c r="L4550" s="71" t="s">
        <v>2</v>
      </c>
    </row>
    <row r="4551" spans="1:12" x14ac:dyDescent="0.25">
      <c r="A4551" s="155" t="s">
        <v>17048</v>
      </c>
      <c r="B4551" s="91" t="s">
        <v>14191</v>
      </c>
      <c r="C4551" s="91" t="s">
        <v>9237</v>
      </c>
      <c r="D4551" s="91" t="s">
        <v>11328</v>
      </c>
      <c r="E4551" s="91">
        <v>10</v>
      </c>
      <c r="F4551" s="91">
        <v>2560</v>
      </c>
      <c r="G4551" s="91">
        <v>1440</v>
      </c>
      <c r="H4551" s="91">
        <v>30</v>
      </c>
      <c r="I4551" s="149"/>
      <c r="J4551" s="91"/>
      <c r="K4551" s="91"/>
      <c r="L4551" s="71" t="s">
        <v>2</v>
      </c>
    </row>
    <row r="4552" spans="1:12" x14ac:dyDescent="0.25">
      <c r="A4552" s="156" t="s">
        <v>17049</v>
      </c>
      <c r="B4552" s="91" t="s">
        <v>14192</v>
      </c>
      <c r="C4552" s="91" t="s">
        <v>9237</v>
      </c>
      <c r="D4552" s="91" t="s">
        <v>11328</v>
      </c>
      <c r="E4552" s="91">
        <v>10</v>
      </c>
      <c r="F4552" s="91">
        <v>2560</v>
      </c>
      <c r="G4552" s="91">
        <v>1440</v>
      </c>
      <c r="H4552" s="91">
        <v>60</v>
      </c>
      <c r="I4552" s="150"/>
      <c r="J4552" s="91"/>
      <c r="K4552" s="91"/>
      <c r="L4552" s="71" t="s">
        <v>2</v>
      </c>
    </row>
    <row r="4553" spans="1:12" x14ac:dyDescent="0.25">
      <c r="A4553" s="155" t="s">
        <v>17050</v>
      </c>
      <c r="B4553" s="91" t="s">
        <v>14193</v>
      </c>
      <c r="C4553" s="91" t="s">
        <v>9237</v>
      </c>
      <c r="D4553" s="91" t="s">
        <v>11328</v>
      </c>
      <c r="E4553" s="91">
        <v>10</v>
      </c>
      <c r="F4553" s="91">
        <v>2560</v>
      </c>
      <c r="G4553" s="91">
        <v>1440</v>
      </c>
      <c r="H4553" s="91">
        <v>120</v>
      </c>
      <c r="I4553" s="149"/>
      <c r="J4553" s="91"/>
      <c r="K4553" s="91"/>
      <c r="L4553" s="71" t="s">
        <v>2</v>
      </c>
    </row>
    <row r="4554" spans="1:12" x14ac:dyDescent="0.25">
      <c r="A4554" s="156" t="s">
        <v>17051</v>
      </c>
      <c r="B4554" s="91" t="s">
        <v>14194</v>
      </c>
      <c r="C4554" s="91" t="s">
        <v>9237</v>
      </c>
      <c r="D4554" s="91" t="s">
        <v>11333</v>
      </c>
      <c r="E4554" s="91">
        <v>10</v>
      </c>
      <c r="F4554" s="91">
        <v>2560</v>
      </c>
      <c r="G4554" s="91">
        <v>1440</v>
      </c>
      <c r="H4554" s="91">
        <v>24</v>
      </c>
      <c r="I4554" s="150"/>
      <c r="J4554" s="91"/>
      <c r="K4554" s="91"/>
      <c r="L4554" s="71" t="s">
        <v>2</v>
      </c>
    </row>
    <row r="4555" spans="1:12" x14ac:dyDescent="0.25">
      <c r="A4555" s="155" t="s">
        <v>17052</v>
      </c>
      <c r="B4555" s="91" t="s">
        <v>14195</v>
      </c>
      <c r="C4555" s="91" t="s">
        <v>9237</v>
      </c>
      <c r="D4555" s="91" t="s">
        <v>11333</v>
      </c>
      <c r="E4555" s="91">
        <v>10</v>
      </c>
      <c r="F4555" s="91">
        <v>2560</v>
      </c>
      <c r="G4555" s="91">
        <v>1440</v>
      </c>
      <c r="H4555" s="91">
        <v>30</v>
      </c>
      <c r="I4555" s="149"/>
      <c r="J4555" s="91"/>
      <c r="K4555" s="91"/>
      <c r="L4555" s="71" t="s">
        <v>2</v>
      </c>
    </row>
    <row r="4556" spans="1:12" x14ac:dyDescent="0.25">
      <c r="A4556" s="156" t="s">
        <v>17053</v>
      </c>
      <c r="B4556" s="91" t="s">
        <v>14196</v>
      </c>
      <c r="C4556" s="91" t="s">
        <v>9237</v>
      </c>
      <c r="D4556" s="91" t="s">
        <v>11333</v>
      </c>
      <c r="E4556" s="91">
        <v>10</v>
      </c>
      <c r="F4556" s="91">
        <v>2560</v>
      </c>
      <c r="G4556" s="91">
        <v>1440</v>
      </c>
      <c r="H4556" s="91">
        <v>60</v>
      </c>
      <c r="I4556" s="150"/>
      <c r="J4556" s="91"/>
      <c r="K4556" s="91"/>
      <c r="L4556" s="71" t="s">
        <v>2</v>
      </c>
    </row>
    <row r="4557" spans="1:12" x14ac:dyDescent="0.25">
      <c r="A4557" s="155" t="s">
        <v>17054</v>
      </c>
      <c r="B4557" s="91" t="s">
        <v>14197</v>
      </c>
      <c r="C4557" s="91" t="s">
        <v>9237</v>
      </c>
      <c r="D4557" s="91" t="s">
        <v>11333</v>
      </c>
      <c r="E4557" s="91">
        <v>10</v>
      </c>
      <c r="F4557" s="91">
        <v>2560</v>
      </c>
      <c r="G4557" s="91">
        <v>1440</v>
      </c>
      <c r="H4557" s="91">
        <v>120</v>
      </c>
      <c r="I4557" s="149"/>
      <c r="J4557" s="91"/>
      <c r="K4557" s="91"/>
      <c r="L4557" s="71" t="s">
        <v>2</v>
      </c>
    </row>
    <row r="4558" spans="1:12" x14ac:dyDescent="0.25">
      <c r="A4558" s="156" t="s">
        <v>17055</v>
      </c>
      <c r="B4558" s="91" t="s">
        <v>14198</v>
      </c>
      <c r="C4558" s="91" t="s">
        <v>9237</v>
      </c>
      <c r="D4558" s="91" t="s">
        <v>11338</v>
      </c>
      <c r="E4558" s="91">
        <v>12</v>
      </c>
      <c r="F4558" s="91">
        <v>2560</v>
      </c>
      <c r="G4558" s="91">
        <v>1440</v>
      </c>
      <c r="H4558" s="91">
        <v>24</v>
      </c>
      <c r="I4558" s="150"/>
      <c r="J4558" s="91"/>
      <c r="K4558" s="91"/>
      <c r="L4558" s="71" t="s">
        <v>2</v>
      </c>
    </row>
    <row r="4559" spans="1:12" x14ac:dyDescent="0.25">
      <c r="A4559" s="155" t="s">
        <v>17056</v>
      </c>
      <c r="B4559" s="91" t="s">
        <v>14199</v>
      </c>
      <c r="C4559" s="91" t="s">
        <v>9237</v>
      </c>
      <c r="D4559" s="91" t="s">
        <v>11338</v>
      </c>
      <c r="E4559" s="91">
        <v>12</v>
      </c>
      <c r="F4559" s="91">
        <v>2560</v>
      </c>
      <c r="G4559" s="91">
        <v>1440</v>
      </c>
      <c r="H4559" s="91">
        <v>30</v>
      </c>
      <c r="I4559" s="149"/>
      <c r="J4559" s="91"/>
      <c r="K4559" s="91"/>
      <c r="L4559" s="71" t="s">
        <v>2</v>
      </c>
    </row>
    <row r="4560" spans="1:12" x14ac:dyDescent="0.25">
      <c r="A4560" s="156" t="s">
        <v>17057</v>
      </c>
      <c r="B4560" s="91" t="s">
        <v>14200</v>
      </c>
      <c r="C4560" s="91" t="s">
        <v>9237</v>
      </c>
      <c r="D4560" s="91" t="s">
        <v>11338</v>
      </c>
      <c r="E4560" s="91">
        <v>12</v>
      </c>
      <c r="F4560" s="91">
        <v>2560</v>
      </c>
      <c r="G4560" s="91">
        <v>1440</v>
      </c>
      <c r="H4560" s="91">
        <v>60</v>
      </c>
      <c r="I4560" s="150"/>
      <c r="J4560" s="91"/>
      <c r="K4560" s="91"/>
      <c r="L4560" s="71" t="s">
        <v>2</v>
      </c>
    </row>
    <row r="4561" spans="1:12" x14ac:dyDescent="0.25">
      <c r="A4561" s="155" t="s">
        <v>17058</v>
      </c>
      <c r="B4561" s="91" t="s">
        <v>14201</v>
      </c>
      <c r="C4561" s="91" t="s">
        <v>9237</v>
      </c>
      <c r="D4561" s="91" t="s">
        <v>11338</v>
      </c>
      <c r="E4561" s="91">
        <v>12</v>
      </c>
      <c r="F4561" s="91">
        <v>2560</v>
      </c>
      <c r="G4561" s="91">
        <v>1440</v>
      </c>
      <c r="H4561" s="91">
        <v>120</v>
      </c>
      <c r="I4561" s="149"/>
      <c r="J4561" s="91"/>
      <c r="K4561" s="91"/>
      <c r="L4561" s="71" t="s">
        <v>2</v>
      </c>
    </row>
    <row r="4562" spans="1:12" x14ac:dyDescent="0.25">
      <c r="A4562" s="156" t="s">
        <v>17059</v>
      </c>
      <c r="B4562" s="91" t="s">
        <v>14202</v>
      </c>
      <c r="C4562" s="91" t="s">
        <v>9237</v>
      </c>
      <c r="D4562" s="91" t="s">
        <v>11343</v>
      </c>
      <c r="E4562" s="91">
        <v>12</v>
      </c>
      <c r="F4562" s="91">
        <v>2560</v>
      </c>
      <c r="G4562" s="91">
        <v>1440</v>
      </c>
      <c r="H4562" s="91">
        <v>24</v>
      </c>
      <c r="I4562" s="150"/>
      <c r="J4562" s="91"/>
      <c r="K4562" s="91"/>
      <c r="L4562" s="71" t="s">
        <v>2</v>
      </c>
    </row>
    <row r="4563" spans="1:12" x14ac:dyDescent="0.25">
      <c r="A4563" s="155" t="s">
        <v>17060</v>
      </c>
      <c r="B4563" s="91" t="s">
        <v>14203</v>
      </c>
      <c r="C4563" s="91" t="s">
        <v>9237</v>
      </c>
      <c r="D4563" s="91" t="s">
        <v>11343</v>
      </c>
      <c r="E4563" s="91">
        <v>12</v>
      </c>
      <c r="F4563" s="91">
        <v>2560</v>
      </c>
      <c r="G4563" s="91">
        <v>1440</v>
      </c>
      <c r="H4563" s="91">
        <v>30</v>
      </c>
      <c r="I4563" s="149"/>
      <c r="J4563" s="91"/>
      <c r="K4563" s="91"/>
      <c r="L4563" s="71" t="s">
        <v>2</v>
      </c>
    </row>
    <row r="4564" spans="1:12" x14ac:dyDescent="0.25">
      <c r="A4564" s="156" t="s">
        <v>17061</v>
      </c>
      <c r="B4564" s="91" t="s">
        <v>14204</v>
      </c>
      <c r="C4564" s="91" t="s">
        <v>9237</v>
      </c>
      <c r="D4564" s="91" t="s">
        <v>11343</v>
      </c>
      <c r="E4564" s="91">
        <v>12</v>
      </c>
      <c r="F4564" s="91">
        <v>2560</v>
      </c>
      <c r="G4564" s="91">
        <v>1440</v>
      </c>
      <c r="H4564" s="91">
        <v>60</v>
      </c>
      <c r="I4564" s="150"/>
      <c r="J4564" s="91"/>
      <c r="K4564" s="91"/>
      <c r="L4564" s="71" t="s">
        <v>2</v>
      </c>
    </row>
    <row r="4565" spans="1:12" x14ac:dyDescent="0.25">
      <c r="A4565" s="155" t="s">
        <v>17062</v>
      </c>
      <c r="B4565" s="91" t="s">
        <v>14205</v>
      </c>
      <c r="C4565" s="91" t="s">
        <v>9237</v>
      </c>
      <c r="D4565" s="91" t="s">
        <v>11343</v>
      </c>
      <c r="E4565" s="91">
        <v>12</v>
      </c>
      <c r="F4565" s="91">
        <v>2560</v>
      </c>
      <c r="G4565" s="91">
        <v>1440</v>
      </c>
      <c r="H4565" s="91">
        <v>120</v>
      </c>
      <c r="I4565" s="149"/>
      <c r="J4565" s="91"/>
      <c r="K4565" s="91"/>
      <c r="L4565" s="71" t="s">
        <v>2</v>
      </c>
    </row>
    <row r="4566" spans="1:12" x14ac:dyDescent="0.25">
      <c r="A4566" s="156" t="s">
        <v>17063</v>
      </c>
      <c r="B4566" s="91" t="s">
        <v>14206</v>
      </c>
      <c r="C4566" s="91" t="s">
        <v>9237</v>
      </c>
      <c r="D4566" s="91" t="s">
        <v>11348</v>
      </c>
      <c r="E4566" s="91">
        <v>12</v>
      </c>
      <c r="F4566" s="91">
        <v>2560</v>
      </c>
      <c r="G4566" s="91">
        <v>1440</v>
      </c>
      <c r="H4566" s="91">
        <v>24</v>
      </c>
      <c r="I4566" s="150"/>
      <c r="J4566" s="91"/>
      <c r="K4566" s="91"/>
      <c r="L4566" s="71" t="s">
        <v>2</v>
      </c>
    </row>
    <row r="4567" spans="1:12" x14ac:dyDescent="0.25">
      <c r="A4567" s="155" t="s">
        <v>17064</v>
      </c>
      <c r="B4567" s="91" t="s">
        <v>14207</v>
      </c>
      <c r="C4567" s="91" t="s">
        <v>9237</v>
      </c>
      <c r="D4567" s="91" t="s">
        <v>11348</v>
      </c>
      <c r="E4567" s="91">
        <v>12</v>
      </c>
      <c r="F4567" s="91">
        <v>2560</v>
      </c>
      <c r="G4567" s="91">
        <v>1440</v>
      </c>
      <c r="H4567" s="91">
        <v>30</v>
      </c>
      <c r="I4567" s="149"/>
      <c r="J4567" s="91"/>
      <c r="K4567" s="91"/>
      <c r="L4567" s="71" t="s">
        <v>2</v>
      </c>
    </row>
    <row r="4568" spans="1:12" x14ac:dyDescent="0.25">
      <c r="A4568" s="156" t="s">
        <v>17065</v>
      </c>
      <c r="B4568" s="91" t="s">
        <v>14208</v>
      </c>
      <c r="C4568" s="91" t="s">
        <v>9237</v>
      </c>
      <c r="D4568" s="91" t="s">
        <v>11348</v>
      </c>
      <c r="E4568" s="91">
        <v>12</v>
      </c>
      <c r="F4568" s="91">
        <v>2560</v>
      </c>
      <c r="G4568" s="91">
        <v>1440</v>
      </c>
      <c r="H4568" s="91">
        <v>60</v>
      </c>
      <c r="I4568" s="150"/>
      <c r="J4568" s="91"/>
      <c r="K4568" s="91"/>
      <c r="L4568" s="71" t="s">
        <v>2</v>
      </c>
    </row>
    <row r="4569" spans="1:12" x14ac:dyDescent="0.25">
      <c r="A4569" s="155" t="s">
        <v>17066</v>
      </c>
      <c r="B4569" s="91" t="s">
        <v>14209</v>
      </c>
      <c r="C4569" s="91" t="s">
        <v>9237</v>
      </c>
      <c r="D4569" s="91" t="s">
        <v>11348</v>
      </c>
      <c r="E4569" s="91">
        <v>12</v>
      </c>
      <c r="F4569" s="91">
        <v>2560</v>
      </c>
      <c r="G4569" s="91">
        <v>1440</v>
      </c>
      <c r="H4569" s="91">
        <v>120</v>
      </c>
      <c r="I4569" s="149"/>
      <c r="J4569" s="91"/>
      <c r="K4569" s="91"/>
      <c r="L4569" s="71" t="s">
        <v>2</v>
      </c>
    </row>
    <row r="4570" spans="1:12" x14ac:dyDescent="0.25">
      <c r="A4570" s="156" t="s">
        <v>17067</v>
      </c>
      <c r="B4570" s="91" t="s">
        <v>14210</v>
      </c>
      <c r="C4570" s="91" t="s">
        <v>9237</v>
      </c>
      <c r="D4570" s="91" t="s">
        <v>11299</v>
      </c>
      <c r="E4570" s="91">
        <v>8</v>
      </c>
      <c r="F4570" s="91">
        <v>3840</v>
      </c>
      <c r="G4570" s="91">
        <v>2160</v>
      </c>
      <c r="H4570" s="91">
        <v>24</v>
      </c>
      <c r="I4570" s="150"/>
      <c r="J4570" s="91"/>
      <c r="K4570" s="91"/>
      <c r="L4570" s="71" t="s">
        <v>2</v>
      </c>
    </row>
    <row r="4571" spans="1:12" x14ac:dyDescent="0.25">
      <c r="A4571" s="155" t="s">
        <v>17068</v>
      </c>
      <c r="B4571" s="91" t="s">
        <v>14211</v>
      </c>
      <c r="C4571" s="91" t="s">
        <v>9237</v>
      </c>
      <c r="D4571" s="91" t="s">
        <v>11299</v>
      </c>
      <c r="E4571" s="91">
        <v>8</v>
      </c>
      <c r="F4571" s="91">
        <v>3840</v>
      </c>
      <c r="G4571" s="91">
        <v>2160</v>
      </c>
      <c r="H4571" s="91">
        <v>30</v>
      </c>
      <c r="I4571" s="149"/>
      <c r="J4571" s="91"/>
      <c r="K4571" s="91"/>
      <c r="L4571" s="71" t="s">
        <v>2</v>
      </c>
    </row>
    <row r="4572" spans="1:12" x14ac:dyDescent="0.25">
      <c r="A4572" s="157" t="s">
        <v>14212</v>
      </c>
      <c r="B4572" s="91" t="s">
        <v>14213</v>
      </c>
      <c r="C4572" s="91" t="s">
        <v>9237</v>
      </c>
      <c r="D4572" s="91" t="s">
        <v>11299</v>
      </c>
      <c r="E4572" s="91">
        <v>8</v>
      </c>
      <c r="F4572" s="91">
        <v>3840</v>
      </c>
      <c r="G4572" s="91">
        <v>2160</v>
      </c>
      <c r="H4572" s="91">
        <v>60</v>
      </c>
      <c r="I4572" s="150"/>
      <c r="J4572" s="91"/>
      <c r="K4572" s="91"/>
      <c r="L4572" s="71" t="s">
        <v>2</v>
      </c>
    </row>
    <row r="4573" spans="1:12" x14ac:dyDescent="0.25">
      <c r="A4573" s="155" t="s">
        <v>14214</v>
      </c>
      <c r="B4573" s="91" t="s">
        <v>14215</v>
      </c>
      <c r="C4573" s="91" t="s">
        <v>9237</v>
      </c>
      <c r="D4573" s="91" t="s">
        <v>11299</v>
      </c>
      <c r="E4573" s="91">
        <v>8</v>
      </c>
      <c r="F4573" s="91">
        <v>3840</v>
      </c>
      <c r="G4573" s="91">
        <v>2160</v>
      </c>
      <c r="H4573" s="91">
        <v>120</v>
      </c>
      <c r="I4573" s="149"/>
      <c r="J4573" s="91"/>
      <c r="K4573" s="91"/>
      <c r="L4573" s="71" t="s">
        <v>2</v>
      </c>
    </row>
    <row r="4574" spans="1:12" x14ac:dyDescent="0.25">
      <c r="A4574" s="156" t="s">
        <v>17069</v>
      </c>
      <c r="B4574" s="91" t="s">
        <v>14216</v>
      </c>
      <c r="C4574" s="91" t="s">
        <v>9237</v>
      </c>
      <c r="D4574" s="91" t="s">
        <v>11299</v>
      </c>
      <c r="E4574" s="91">
        <v>8</v>
      </c>
      <c r="F4574" s="91">
        <v>3840</v>
      </c>
      <c r="G4574" s="91">
        <v>2160</v>
      </c>
      <c r="H4574" s="91">
        <v>24</v>
      </c>
      <c r="I4574" s="150"/>
      <c r="J4574" s="91"/>
      <c r="K4574" s="91"/>
      <c r="L4574" s="71" t="s">
        <v>2</v>
      </c>
    </row>
    <row r="4575" spans="1:12" x14ac:dyDescent="0.25">
      <c r="A4575" s="155" t="s">
        <v>17070</v>
      </c>
      <c r="B4575" s="91" t="s">
        <v>14217</v>
      </c>
      <c r="C4575" s="91" t="s">
        <v>9237</v>
      </c>
      <c r="D4575" s="91" t="s">
        <v>11299</v>
      </c>
      <c r="E4575" s="91">
        <v>8</v>
      </c>
      <c r="F4575" s="91">
        <v>3840</v>
      </c>
      <c r="G4575" s="91">
        <v>2160</v>
      </c>
      <c r="H4575" s="91">
        <v>30</v>
      </c>
      <c r="I4575" s="149"/>
      <c r="J4575" s="91"/>
      <c r="K4575" s="91"/>
      <c r="L4575" s="71" t="s">
        <v>2</v>
      </c>
    </row>
    <row r="4576" spans="1:12" x14ac:dyDescent="0.25">
      <c r="A4576" s="158" t="s">
        <v>14218</v>
      </c>
      <c r="B4576" s="91" t="s">
        <v>14219</v>
      </c>
      <c r="C4576" s="91" t="s">
        <v>9237</v>
      </c>
      <c r="D4576" s="91" t="s">
        <v>11299</v>
      </c>
      <c r="E4576" s="91">
        <v>8</v>
      </c>
      <c r="F4576" s="91">
        <v>3840</v>
      </c>
      <c r="G4576" s="91">
        <v>2160</v>
      </c>
      <c r="H4576" s="91">
        <v>60</v>
      </c>
      <c r="I4576" s="150"/>
      <c r="J4576" s="91"/>
      <c r="K4576" s="91"/>
      <c r="L4576" s="71" t="s">
        <v>2</v>
      </c>
    </row>
    <row r="4577" spans="1:12" x14ac:dyDescent="0.25">
      <c r="A4577" s="155" t="s">
        <v>14220</v>
      </c>
      <c r="B4577" s="91" t="s">
        <v>14221</v>
      </c>
      <c r="C4577" s="91" t="s">
        <v>9237</v>
      </c>
      <c r="D4577" s="91" t="s">
        <v>11299</v>
      </c>
      <c r="E4577" s="91">
        <v>8</v>
      </c>
      <c r="F4577" s="91">
        <v>3840</v>
      </c>
      <c r="G4577" s="91">
        <v>2160</v>
      </c>
      <c r="H4577" s="91">
        <v>120</v>
      </c>
      <c r="I4577" s="149"/>
      <c r="J4577" s="91"/>
      <c r="K4577" s="91"/>
      <c r="L4577" s="71" t="s">
        <v>2</v>
      </c>
    </row>
    <row r="4578" spans="1:12" x14ac:dyDescent="0.25">
      <c r="A4578" s="156" t="s">
        <v>17071</v>
      </c>
      <c r="B4578" s="91" t="s">
        <v>14222</v>
      </c>
      <c r="C4578" s="91" t="s">
        <v>9237</v>
      </c>
      <c r="D4578" s="91" t="s">
        <v>11308</v>
      </c>
      <c r="E4578" s="91">
        <v>8</v>
      </c>
      <c r="F4578" s="91">
        <v>3840</v>
      </c>
      <c r="G4578" s="91">
        <v>2160</v>
      </c>
      <c r="H4578" s="91">
        <v>24</v>
      </c>
      <c r="I4578" s="150"/>
      <c r="J4578" s="91"/>
      <c r="K4578" s="91"/>
      <c r="L4578" s="71" t="s">
        <v>2</v>
      </c>
    </row>
    <row r="4579" spans="1:12" x14ac:dyDescent="0.25">
      <c r="A4579" s="155" t="s">
        <v>17072</v>
      </c>
      <c r="B4579" s="91" t="s">
        <v>14223</v>
      </c>
      <c r="C4579" s="91" t="s">
        <v>9237</v>
      </c>
      <c r="D4579" s="91" t="s">
        <v>11308</v>
      </c>
      <c r="E4579" s="91">
        <v>8</v>
      </c>
      <c r="F4579" s="91">
        <v>3840</v>
      </c>
      <c r="G4579" s="91">
        <v>2160</v>
      </c>
      <c r="H4579" s="91">
        <v>30</v>
      </c>
      <c r="I4579" s="149"/>
      <c r="J4579" s="91"/>
      <c r="K4579" s="91"/>
      <c r="L4579" s="71" t="s">
        <v>2</v>
      </c>
    </row>
    <row r="4580" spans="1:12" x14ac:dyDescent="0.25">
      <c r="A4580" s="157" t="s">
        <v>14224</v>
      </c>
      <c r="B4580" s="91" t="s">
        <v>14225</v>
      </c>
      <c r="C4580" s="91" t="s">
        <v>9237</v>
      </c>
      <c r="D4580" s="91" t="s">
        <v>11308</v>
      </c>
      <c r="E4580" s="91">
        <v>8</v>
      </c>
      <c r="F4580" s="91">
        <v>3840</v>
      </c>
      <c r="G4580" s="91">
        <v>2160</v>
      </c>
      <c r="H4580" s="91">
        <v>60</v>
      </c>
      <c r="I4580" s="150"/>
      <c r="J4580" s="91"/>
      <c r="K4580" s="91"/>
      <c r="L4580" s="71" t="s">
        <v>2</v>
      </c>
    </row>
    <row r="4581" spans="1:12" x14ac:dyDescent="0.25">
      <c r="A4581" s="155" t="s">
        <v>14226</v>
      </c>
      <c r="B4581" s="91" t="s">
        <v>14227</v>
      </c>
      <c r="C4581" s="91" t="s">
        <v>9237</v>
      </c>
      <c r="D4581" s="136" t="s">
        <v>11308</v>
      </c>
      <c r="E4581" s="91">
        <v>8</v>
      </c>
      <c r="F4581" s="136">
        <v>3840</v>
      </c>
      <c r="G4581" s="136">
        <v>2160</v>
      </c>
      <c r="H4581" s="136">
        <v>120</v>
      </c>
      <c r="I4581" s="149"/>
      <c r="J4581" s="91"/>
      <c r="K4581" s="91"/>
      <c r="L4581" s="71" t="s">
        <v>2</v>
      </c>
    </row>
    <row r="4582" spans="1:12" x14ac:dyDescent="0.25">
      <c r="A4582" s="156" t="s">
        <v>17073</v>
      </c>
      <c r="B4582" s="91" t="s">
        <v>14228</v>
      </c>
      <c r="C4582" s="91" t="s">
        <v>9237</v>
      </c>
      <c r="D4582" s="91" t="s">
        <v>11313</v>
      </c>
      <c r="E4582" s="91">
        <v>8</v>
      </c>
      <c r="F4582" s="91">
        <v>3840</v>
      </c>
      <c r="G4582" s="91">
        <v>2160</v>
      </c>
      <c r="H4582" s="91">
        <v>24</v>
      </c>
      <c r="I4582" s="150"/>
      <c r="J4582" s="91"/>
      <c r="K4582" s="91"/>
      <c r="L4582" s="71" t="s">
        <v>2</v>
      </c>
    </row>
    <row r="4583" spans="1:12" x14ac:dyDescent="0.25">
      <c r="A4583" s="155" t="s">
        <v>17074</v>
      </c>
      <c r="B4583" s="91" t="s">
        <v>14229</v>
      </c>
      <c r="C4583" s="91" t="s">
        <v>9237</v>
      </c>
      <c r="D4583" s="91" t="s">
        <v>11313</v>
      </c>
      <c r="E4583" s="91">
        <v>8</v>
      </c>
      <c r="F4583" s="91">
        <v>3840</v>
      </c>
      <c r="G4583" s="91">
        <v>2160</v>
      </c>
      <c r="H4583" s="91">
        <v>30</v>
      </c>
      <c r="I4583" s="149"/>
      <c r="J4583" s="91"/>
      <c r="K4583" s="91"/>
      <c r="L4583" s="71" t="s">
        <v>2</v>
      </c>
    </row>
    <row r="4584" spans="1:12" x14ac:dyDescent="0.25">
      <c r="A4584" s="158" t="s">
        <v>14230</v>
      </c>
      <c r="B4584" s="91" t="s">
        <v>14231</v>
      </c>
      <c r="C4584" s="91" t="s">
        <v>9237</v>
      </c>
      <c r="D4584" s="91" t="s">
        <v>11313</v>
      </c>
      <c r="E4584" s="91">
        <v>8</v>
      </c>
      <c r="F4584" s="91">
        <v>3840</v>
      </c>
      <c r="G4584" s="91">
        <v>2160</v>
      </c>
      <c r="H4584" s="91">
        <v>60</v>
      </c>
      <c r="I4584" s="150"/>
      <c r="J4584" s="91"/>
      <c r="K4584" s="91"/>
      <c r="L4584" s="71" t="s">
        <v>2</v>
      </c>
    </row>
    <row r="4585" spans="1:12" x14ac:dyDescent="0.25">
      <c r="A4585" s="155" t="s">
        <v>14232</v>
      </c>
      <c r="B4585" s="91" t="s">
        <v>14233</v>
      </c>
      <c r="C4585" s="91" t="s">
        <v>9237</v>
      </c>
      <c r="D4585" s="91" t="s">
        <v>11313</v>
      </c>
      <c r="E4585" s="91">
        <v>8</v>
      </c>
      <c r="F4585" s="91">
        <v>3840</v>
      </c>
      <c r="G4585" s="91">
        <v>2160</v>
      </c>
      <c r="H4585" s="91">
        <v>120</v>
      </c>
      <c r="I4585" s="149"/>
      <c r="J4585" s="91"/>
      <c r="K4585" s="91"/>
      <c r="L4585" s="71" t="s">
        <v>2</v>
      </c>
    </row>
    <row r="4586" spans="1:12" x14ac:dyDescent="0.25">
      <c r="A4586" s="156" t="s">
        <v>17075</v>
      </c>
      <c r="B4586" s="91" t="s">
        <v>14234</v>
      </c>
      <c r="C4586" s="91" t="s">
        <v>9237</v>
      </c>
      <c r="D4586" s="91" t="s">
        <v>11318</v>
      </c>
      <c r="E4586" s="91">
        <v>10</v>
      </c>
      <c r="F4586" s="91">
        <v>3840</v>
      </c>
      <c r="G4586" s="91">
        <v>2160</v>
      </c>
      <c r="H4586" s="91">
        <v>24</v>
      </c>
      <c r="I4586" s="150"/>
      <c r="J4586" s="91"/>
      <c r="K4586" s="91"/>
      <c r="L4586" s="71" t="s">
        <v>2</v>
      </c>
    </row>
    <row r="4587" spans="1:12" x14ac:dyDescent="0.25">
      <c r="A4587" s="155" t="s">
        <v>17076</v>
      </c>
      <c r="B4587" s="91" t="s">
        <v>14235</v>
      </c>
      <c r="C4587" s="91" t="s">
        <v>9237</v>
      </c>
      <c r="D4587" s="91" t="s">
        <v>11318</v>
      </c>
      <c r="E4587" s="91">
        <v>10</v>
      </c>
      <c r="F4587" s="91">
        <v>3840</v>
      </c>
      <c r="G4587" s="91">
        <v>2160</v>
      </c>
      <c r="H4587" s="91">
        <v>30</v>
      </c>
      <c r="I4587" s="149"/>
      <c r="J4587" s="91"/>
      <c r="K4587" s="91"/>
      <c r="L4587" s="71" t="s">
        <v>2</v>
      </c>
    </row>
    <row r="4588" spans="1:12" x14ac:dyDescent="0.25">
      <c r="A4588" s="157" t="s">
        <v>14236</v>
      </c>
      <c r="B4588" s="91" t="s">
        <v>14237</v>
      </c>
      <c r="C4588" s="91" t="s">
        <v>9237</v>
      </c>
      <c r="D4588" s="91" t="s">
        <v>11318</v>
      </c>
      <c r="E4588" s="91">
        <v>10</v>
      </c>
      <c r="F4588" s="91">
        <v>3840</v>
      </c>
      <c r="G4588" s="91">
        <v>2160</v>
      </c>
      <c r="H4588" s="91">
        <v>60</v>
      </c>
      <c r="I4588" s="150"/>
      <c r="J4588" s="91"/>
      <c r="K4588" s="91"/>
      <c r="L4588" s="71" t="s">
        <v>2</v>
      </c>
    </row>
    <row r="4589" spans="1:12" x14ac:dyDescent="0.25">
      <c r="A4589" s="155" t="s">
        <v>14238</v>
      </c>
      <c r="B4589" s="91" t="s">
        <v>14239</v>
      </c>
      <c r="C4589" s="91" t="s">
        <v>9237</v>
      </c>
      <c r="D4589" s="91" t="s">
        <v>11318</v>
      </c>
      <c r="E4589" s="91">
        <v>10</v>
      </c>
      <c r="F4589" s="91">
        <v>3840</v>
      </c>
      <c r="G4589" s="91">
        <v>2160</v>
      </c>
      <c r="H4589" s="91">
        <v>120</v>
      </c>
      <c r="I4589" s="149"/>
      <c r="J4589" s="91"/>
      <c r="K4589" s="91"/>
      <c r="L4589" s="71" t="s">
        <v>2</v>
      </c>
    </row>
    <row r="4590" spans="1:12" x14ac:dyDescent="0.25">
      <c r="A4590" s="156" t="s">
        <v>14240</v>
      </c>
      <c r="B4590" s="91" t="s">
        <v>14241</v>
      </c>
      <c r="C4590" s="91" t="s">
        <v>9237</v>
      </c>
      <c r="D4590" s="91" t="s">
        <v>11323</v>
      </c>
      <c r="E4590" s="91">
        <v>10</v>
      </c>
      <c r="F4590" s="91">
        <v>3840</v>
      </c>
      <c r="G4590" s="91">
        <v>2160</v>
      </c>
      <c r="H4590" s="91">
        <v>24</v>
      </c>
      <c r="I4590" s="150"/>
      <c r="J4590" s="91"/>
      <c r="K4590" s="91"/>
      <c r="L4590" s="71" t="s">
        <v>2</v>
      </c>
    </row>
    <row r="4591" spans="1:12" x14ac:dyDescent="0.25">
      <c r="A4591" s="155" t="s">
        <v>14242</v>
      </c>
      <c r="B4591" s="91" t="s">
        <v>14243</v>
      </c>
      <c r="C4591" s="91" t="s">
        <v>9237</v>
      </c>
      <c r="D4591" s="91" t="s">
        <v>11323</v>
      </c>
      <c r="E4591" s="91">
        <v>10</v>
      </c>
      <c r="F4591" s="91">
        <v>3840</v>
      </c>
      <c r="G4591" s="91">
        <v>2160</v>
      </c>
      <c r="H4591" s="91">
        <v>30</v>
      </c>
      <c r="I4591" s="149"/>
      <c r="J4591" s="91"/>
      <c r="K4591" s="91"/>
      <c r="L4591" s="71" t="s">
        <v>2</v>
      </c>
    </row>
    <row r="4592" spans="1:12" x14ac:dyDescent="0.25">
      <c r="A4592" s="156" t="s">
        <v>14244</v>
      </c>
      <c r="B4592" s="91" t="s">
        <v>14245</v>
      </c>
      <c r="C4592" s="91" t="s">
        <v>9237</v>
      </c>
      <c r="D4592" s="91" t="s">
        <v>11323</v>
      </c>
      <c r="E4592" s="91">
        <v>10</v>
      </c>
      <c r="F4592" s="91">
        <v>3840</v>
      </c>
      <c r="G4592" s="91">
        <v>2160</v>
      </c>
      <c r="H4592" s="91">
        <v>60</v>
      </c>
      <c r="I4592" s="150"/>
      <c r="J4592" s="91"/>
      <c r="K4592" s="91"/>
      <c r="L4592" s="71" t="s">
        <v>2</v>
      </c>
    </row>
    <row r="4593" spans="1:12" x14ac:dyDescent="0.25">
      <c r="A4593" s="155" t="s">
        <v>14246</v>
      </c>
      <c r="B4593" s="91" t="s">
        <v>14247</v>
      </c>
      <c r="C4593" s="91" t="s">
        <v>9237</v>
      </c>
      <c r="D4593" s="91" t="s">
        <v>11323</v>
      </c>
      <c r="E4593" s="91">
        <v>10</v>
      </c>
      <c r="F4593" s="91">
        <v>3840</v>
      </c>
      <c r="G4593" s="91">
        <v>2160</v>
      </c>
      <c r="H4593" s="91">
        <v>120</v>
      </c>
      <c r="I4593" s="149"/>
      <c r="J4593" s="91"/>
      <c r="K4593" s="91"/>
      <c r="L4593" s="71" t="s">
        <v>2</v>
      </c>
    </row>
    <row r="4594" spans="1:12" x14ac:dyDescent="0.25">
      <c r="A4594" s="156" t="s">
        <v>17077</v>
      </c>
      <c r="B4594" s="91" t="s">
        <v>14248</v>
      </c>
      <c r="C4594" s="91" t="s">
        <v>9237</v>
      </c>
      <c r="D4594" s="91" t="s">
        <v>11328</v>
      </c>
      <c r="E4594" s="91">
        <v>10</v>
      </c>
      <c r="F4594" s="91">
        <v>3840</v>
      </c>
      <c r="G4594" s="91">
        <v>2160</v>
      </c>
      <c r="H4594" s="91">
        <v>24</v>
      </c>
      <c r="I4594" s="150"/>
      <c r="J4594" s="91"/>
      <c r="K4594" s="91"/>
      <c r="L4594" s="71" t="s">
        <v>2</v>
      </c>
    </row>
    <row r="4595" spans="1:12" x14ac:dyDescent="0.25">
      <c r="A4595" s="155" t="s">
        <v>17078</v>
      </c>
      <c r="B4595" s="91" t="s">
        <v>14249</v>
      </c>
      <c r="C4595" s="91" t="s">
        <v>9237</v>
      </c>
      <c r="D4595" s="91" t="s">
        <v>11328</v>
      </c>
      <c r="E4595" s="91">
        <v>10</v>
      </c>
      <c r="F4595" s="91">
        <v>3840</v>
      </c>
      <c r="G4595" s="91">
        <v>2160</v>
      </c>
      <c r="H4595" s="91">
        <v>30</v>
      </c>
      <c r="I4595" s="149"/>
      <c r="J4595" s="91"/>
      <c r="K4595" s="91"/>
      <c r="L4595" s="71" t="s">
        <v>2</v>
      </c>
    </row>
    <row r="4596" spans="1:12" x14ac:dyDescent="0.25">
      <c r="A4596" s="158" t="s">
        <v>14250</v>
      </c>
      <c r="B4596" s="91" t="s">
        <v>14251</v>
      </c>
      <c r="C4596" s="91" t="s">
        <v>9237</v>
      </c>
      <c r="D4596" s="91" t="s">
        <v>11328</v>
      </c>
      <c r="E4596" s="91">
        <v>10</v>
      </c>
      <c r="F4596" s="91">
        <v>3840</v>
      </c>
      <c r="G4596" s="91">
        <v>2160</v>
      </c>
      <c r="H4596" s="91">
        <v>60</v>
      </c>
      <c r="I4596" s="150"/>
      <c r="J4596" s="91"/>
      <c r="K4596" s="91"/>
      <c r="L4596" s="71" t="s">
        <v>2</v>
      </c>
    </row>
    <row r="4597" spans="1:12" x14ac:dyDescent="0.25">
      <c r="A4597" s="155" t="s">
        <v>14252</v>
      </c>
      <c r="B4597" s="91" t="s">
        <v>14253</v>
      </c>
      <c r="C4597" s="91" t="s">
        <v>9237</v>
      </c>
      <c r="D4597" s="91" t="s">
        <v>11328</v>
      </c>
      <c r="E4597" s="91">
        <v>10</v>
      </c>
      <c r="F4597" s="91">
        <v>3840</v>
      </c>
      <c r="G4597" s="91">
        <v>2160</v>
      </c>
      <c r="H4597" s="91">
        <v>120</v>
      </c>
      <c r="I4597" s="149"/>
      <c r="J4597" s="91"/>
      <c r="K4597" s="91"/>
      <c r="L4597" s="71" t="s">
        <v>2</v>
      </c>
    </row>
    <row r="4598" spans="1:12" x14ac:dyDescent="0.25">
      <c r="A4598" s="156" t="s">
        <v>17079</v>
      </c>
      <c r="B4598" s="91" t="s">
        <v>14254</v>
      </c>
      <c r="C4598" s="91" t="s">
        <v>9237</v>
      </c>
      <c r="D4598" s="91" t="s">
        <v>11333</v>
      </c>
      <c r="E4598" s="91">
        <v>10</v>
      </c>
      <c r="F4598" s="91">
        <v>3840</v>
      </c>
      <c r="G4598" s="91">
        <v>2160</v>
      </c>
      <c r="H4598" s="91">
        <v>24</v>
      </c>
      <c r="I4598" s="150"/>
      <c r="J4598" s="91"/>
      <c r="K4598" s="91"/>
      <c r="L4598" s="71" t="s">
        <v>2</v>
      </c>
    </row>
    <row r="4599" spans="1:12" x14ac:dyDescent="0.25">
      <c r="A4599" s="155" t="s">
        <v>17080</v>
      </c>
      <c r="B4599" s="91" t="s">
        <v>14255</v>
      </c>
      <c r="C4599" s="91" t="s">
        <v>9237</v>
      </c>
      <c r="D4599" s="91" t="s">
        <v>11333</v>
      </c>
      <c r="E4599" s="91">
        <v>10</v>
      </c>
      <c r="F4599" s="91">
        <v>3840</v>
      </c>
      <c r="G4599" s="91">
        <v>2160</v>
      </c>
      <c r="H4599" s="91">
        <v>30</v>
      </c>
      <c r="I4599" s="149"/>
      <c r="J4599" s="91"/>
      <c r="K4599" s="91"/>
      <c r="L4599" s="71" t="s">
        <v>2</v>
      </c>
    </row>
    <row r="4600" spans="1:12" x14ac:dyDescent="0.25">
      <c r="A4600" s="157" t="s">
        <v>14256</v>
      </c>
      <c r="B4600" s="91" t="s">
        <v>14257</v>
      </c>
      <c r="C4600" s="91" t="s">
        <v>9237</v>
      </c>
      <c r="D4600" s="91" t="s">
        <v>11333</v>
      </c>
      <c r="E4600" s="91">
        <v>10</v>
      </c>
      <c r="F4600" s="91">
        <v>3840</v>
      </c>
      <c r="G4600" s="91">
        <v>2160</v>
      </c>
      <c r="H4600" s="91">
        <v>60</v>
      </c>
      <c r="I4600" s="150"/>
      <c r="J4600" s="91"/>
      <c r="K4600" s="91"/>
      <c r="L4600" s="71" t="s">
        <v>2</v>
      </c>
    </row>
    <row r="4601" spans="1:12" x14ac:dyDescent="0.25">
      <c r="A4601" s="155" t="s">
        <v>14258</v>
      </c>
      <c r="B4601" s="91" t="s">
        <v>14259</v>
      </c>
      <c r="C4601" s="91" t="s">
        <v>9237</v>
      </c>
      <c r="D4601" s="91" t="s">
        <v>11333</v>
      </c>
      <c r="E4601" s="91">
        <v>10</v>
      </c>
      <c r="F4601" s="91">
        <v>3840</v>
      </c>
      <c r="G4601" s="91">
        <v>2160</v>
      </c>
      <c r="H4601" s="91">
        <v>120</v>
      </c>
      <c r="I4601" s="149"/>
      <c r="J4601" s="91"/>
      <c r="K4601" s="91"/>
      <c r="L4601" s="71" t="s">
        <v>2</v>
      </c>
    </row>
    <row r="4602" spans="1:12" x14ac:dyDescent="0.25">
      <c r="A4602" s="156" t="s">
        <v>17081</v>
      </c>
      <c r="B4602" s="91" t="s">
        <v>14260</v>
      </c>
      <c r="C4602" s="91" t="s">
        <v>9237</v>
      </c>
      <c r="D4602" s="91" t="s">
        <v>11338</v>
      </c>
      <c r="E4602" s="91">
        <v>12</v>
      </c>
      <c r="F4602" s="91">
        <v>3840</v>
      </c>
      <c r="G4602" s="91">
        <v>2160</v>
      </c>
      <c r="H4602" s="91">
        <v>24</v>
      </c>
      <c r="I4602" s="150"/>
      <c r="J4602" s="91"/>
      <c r="K4602" s="91"/>
      <c r="L4602" s="71" t="s">
        <v>2</v>
      </c>
    </row>
    <row r="4603" spans="1:12" x14ac:dyDescent="0.25">
      <c r="A4603" s="155" t="s">
        <v>17082</v>
      </c>
      <c r="B4603" s="91" t="s">
        <v>14261</v>
      </c>
      <c r="C4603" s="91" t="s">
        <v>9237</v>
      </c>
      <c r="D4603" s="91" t="s">
        <v>11338</v>
      </c>
      <c r="E4603" s="91">
        <v>12</v>
      </c>
      <c r="F4603" s="91">
        <v>3840</v>
      </c>
      <c r="G4603" s="91">
        <v>2160</v>
      </c>
      <c r="H4603" s="91">
        <v>30</v>
      </c>
      <c r="I4603" s="149"/>
      <c r="J4603" s="91"/>
      <c r="K4603" s="91"/>
      <c r="L4603" s="71" t="s">
        <v>2</v>
      </c>
    </row>
    <row r="4604" spans="1:12" x14ac:dyDescent="0.25">
      <c r="A4604" s="158" t="s">
        <v>14262</v>
      </c>
      <c r="B4604" s="91" t="s">
        <v>14263</v>
      </c>
      <c r="C4604" s="91" t="s">
        <v>9237</v>
      </c>
      <c r="D4604" s="91" t="s">
        <v>11338</v>
      </c>
      <c r="E4604" s="91">
        <v>12</v>
      </c>
      <c r="F4604" s="91">
        <v>3840</v>
      </c>
      <c r="G4604" s="91">
        <v>2160</v>
      </c>
      <c r="H4604" s="91">
        <v>60</v>
      </c>
      <c r="I4604" s="150"/>
      <c r="J4604" s="91"/>
      <c r="K4604" s="91"/>
      <c r="L4604" s="71" t="s">
        <v>2</v>
      </c>
    </row>
    <row r="4605" spans="1:12" x14ac:dyDescent="0.25">
      <c r="A4605" s="155" t="s">
        <v>14264</v>
      </c>
      <c r="B4605" s="91" t="s">
        <v>14265</v>
      </c>
      <c r="C4605" s="91" t="s">
        <v>9237</v>
      </c>
      <c r="D4605" s="91" t="s">
        <v>11338</v>
      </c>
      <c r="E4605" s="91">
        <v>12</v>
      </c>
      <c r="F4605" s="91">
        <v>3840</v>
      </c>
      <c r="G4605" s="91">
        <v>2160</v>
      </c>
      <c r="H4605" s="91">
        <v>120</v>
      </c>
      <c r="I4605" s="149"/>
      <c r="J4605" s="91"/>
      <c r="K4605" s="91"/>
      <c r="L4605" s="71" t="s">
        <v>2</v>
      </c>
    </row>
    <row r="4606" spans="1:12" x14ac:dyDescent="0.25">
      <c r="A4606" s="156" t="s">
        <v>17083</v>
      </c>
      <c r="B4606" s="91" t="s">
        <v>14266</v>
      </c>
      <c r="C4606" s="91" t="s">
        <v>9237</v>
      </c>
      <c r="D4606" s="91" t="s">
        <v>11343</v>
      </c>
      <c r="E4606" s="91">
        <v>12</v>
      </c>
      <c r="F4606" s="91">
        <v>3840</v>
      </c>
      <c r="G4606" s="91">
        <v>2160</v>
      </c>
      <c r="H4606" s="91">
        <v>24</v>
      </c>
      <c r="I4606" s="150"/>
      <c r="J4606" s="135"/>
      <c r="K4606" s="91"/>
      <c r="L4606" s="71" t="s">
        <v>2</v>
      </c>
    </row>
    <row r="4607" spans="1:12" x14ac:dyDescent="0.25">
      <c r="A4607" s="155" t="s">
        <v>17084</v>
      </c>
      <c r="B4607" s="91" t="s">
        <v>14267</v>
      </c>
      <c r="C4607" s="91" t="s">
        <v>9237</v>
      </c>
      <c r="D4607" s="91" t="s">
        <v>11343</v>
      </c>
      <c r="E4607" s="91">
        <v>12</v>
      </c>
      <c r="F4607" s="91">
        <v>3840</v>
      </c>
      <c r="G4607" s="91">
        <v>2160</v>
      </c>
      <c r="H4607" s="91">
        <v>30</v>
      </c>
      <c r="I4607" s="149"/>
      <c r="J4607" s="135"/>
      <c r="K4607" s="91"/>
      <c r="L4607" s="71" t="s">
        <v>2</v>
      </c>
    </row>
    <row r="4608" spans="1:12" x14ac:dyDescent="0.25">
      <c r="A4608" s="157" t="s">
        <v>14268</v>
      </c>
      <c r="B4608" s="91" t="s">
        <v>14269</v>
      </c>
      <c r="C4608" s="91" t="s">
        <v>9237</v>
      </c>
      <c r="D4608" s="91" t="s">
        <v>11343</v>
      </c>
      <c r="E4608" s="91">
        <v>12</v>
      </c>
      <c r="F4608" s="91">
        <v>3840</v>
      </c>
      <c r="G4608" s="91">
        <v>2160</v>
      </c>
      <c r="H4608" s="91">
        <v>60</v>
      </c>
      <c r="I4608" s="150"/>
      <c r="J4608" s="135"/>
      <c r="K4608" s="91"/>
      <c r="L4608" s="71" t="s">
        <v>2</v>
      </c>
    </row>
    <row r="4609" spans="1:12" x14ac:dyDescent="0.25">
      <c r="A4609" s="155" t="s">
        <v>14270</v>
      </c>
      <c r="B4609" s="91" t="s">
        <v>14271</v>
      </c>
      <c r="C4609" s="91" t="s">
        <v>9237</v>
      </c>
      <c r="D4609" s="91" t="s">
        <v>11343</v>
      </c>
      <c r="E4609" s="91">
        <v>12</v>
      </c>
      <c r="F4609" s="91">
        <v>3840</v>
      </c>
      <c r="G4609" s="91">
        <v>2160</v>
      </c>
      <c r="H4609" s="91">
        <v>120</v>
      </c>
      <c r="I4609" s="149"/>
      <c r="J4609" s="135"/>
      <c r="K4609" s="91"/>
      <c r="L4609" s="71" t="s">
        <v>2</v>
      </c>
    </row>
    <row r="4610" spans="1:12" x14ac:dyDescent="0.25">
      <c r="A4610" s="156" t="s">
        <v>17085</v>
      </c>
      <c r="B4610" s="91" t="s">
        <v>14272</v>
      </c>
      <c r="C4610" s="91" t="s">
        <v>9237</v>
      </c>
      <c r="D4610" s="91" t="s">
        <v>11348</v>
      </c>
      <c r="E4610" s="91">
        <v>12</v>
      </c>
      <c r="F4610" s="91">
        <v>3840</v>
      </c>
      <c r="G4610" s="91">
        <v>2160</v>
      </c>
      <c r="H4610" s="91">
        <v>24</v>
      </c>
      <c r="I4610" s="150"/>
      <c r="J4610" s="135"/>
      <c r="K4610" s="91"/>
      <c r="L4610" s="71" t="s">
        <v>2</v>
      </c>
    </row>
    <row r="4611" spans="1:12" x14ac:dyDescent="0.25">
      <c r="A4611" s="155" t="s">
        <v>17086</v>
      </c>
      <c r="B4611" s="91" t="s">
        <v>14273</v>
      </c>
      <c r="C4611" s="91" t="s">
        <v>9237</v>
      </c>
      <c r="D4611" s="91" t="s">
        <v>11348</v>
      </c>
      <c r="E4611" s="91">
        <v>12</v>
      </c>
      <c r="F4611" s="91">
        <v>3840</v>
      </c>
      <c r="G4611" s="91">
        <v>2160</v>
      </c>
      <c r="H4611" s="91">
        <v>30</v>
      </c>
      <c r="I4611" s="149"/>
      <c r="J4611" s="135"/>
      <c r="K4611" s="91"/>
      <c r="L4611" s="71" t="s">
        <v>2</v>
      </c>
    </row>
    <row r="4612" spans="1:12" x14ac:dyDescent="0.25">
      <c r="A4612" s="158" t="s">
        <v>14274</v>
      </c>
      <c r="B4612" s="91" t="s">
        <v>14275</v>
      </c>
      <c r="C4612" s="91" t="s">
        <v>9237</v>
      </c>
      <c r="D4612" s="91" t="s">
        <v>11348</v>
      </c>
      <c r="E4612" s="91">
        <v>12</v>
      </c>
      <c r="F4612" s="91">
        <v>3840</v>
      </c>
      <c r="G4612" s="91">
        <v>2160</v>
      </c>
      <c r="H4612" s="91">
        <v>60</v>
      </c>
      <c r="I4612" s="150"/>
      <c r="J4612" s="135"/>
      <c r="K4612" s="91"/>
      <c r="L4612" s="71" t="s">
        <v>2</v>
      </c>
    </row>
    <row r="4613" spans="1:12" x14ac:dyDescent="0.25">
      <c r="A4613" s="155" t="s">
        <v>14276</v>
      </c>
      <c r="B4613" s="91" t="s">
        <v>14277</v>
      </c>
      <c r="C4613" s="91" t="s">
        <v>9237</v>
      </c>
      <c r="D4613" s="91" t="s">
        <v>11348</v>
      </c>
      <c r="E4613" s="91">
        <v>12</v>
      </c>
      <c r="F4613" s="91">
        <v>3840</v>
      </c>
      <c r="G4613" s="91">
        <v>2160</v>
      </c>
      <c r="H4613" s="91">
        <v>120</v>
      </c>
      <c r="I4613" s="149"/>
      <c r="J4613" s="135"/>
      <c r="K4613" s="91"/>
      <c r="L4613" s="71" t="s">
        <v>2</v>
      </c>
    </row>
    <row r="4614" spans="1:12" x14ac:dyDescent="0.25">
      <c r="A4614" s="156" t="s">
        <v>17087</v>
      </c>
      <c r="B4614" s="91" t="s">
        <v>14278</v>
      </c>
      <c r="C4614" s="91" t="s">
        <v>9237</v>
      </c>
      <c r="D4614" s="91" t="s">
        <v>11299</v>
      </c>
      <c r="E4614" s="91">
        <v>8</v>
      </c>
      <c r="F4614" s="91">
        <v>4096</v>
      </c>
      <c r="G4614" s="91">
        <v>2160</v>
      </c>
      <c r="H4614" s="91">
        <v>24</v>
      </c>
      <c r="I4614" s="150"/>
      <c r="J4614" s="91"/>
      <c r="K4614" s="91"/>
      <c r="L4614" s="71" t="s">
        <v>2</v>
      </c>
    </row>
    <row r="4615" spans="1:12" x14ac:dyDescent="0.25">
      <c r="A4615" s="155" t="s">
        <v>17088</v>
      </c>
      <c r="B4615" s="91" t="s">
        <v>14279</v>
      </c>
      <c r="C4615" s="91" t="s">
        <v>9237</v>
      </c>
      <c r="D4615" s="91" t="s">
        <v>11299</v>
      </c>
      <c r="E4615" s="91">
        <v>8</v>
      </c>
      <c r="F4615" s="91">
        <v>4096</v>
      </c>
      <c r="G4615" s="91">
        <v>2160</v>
      </c>
      <c r="H4615" s="91">
        <v>30</v>
      </c>
      <c r="I4615" s="149"/>
      <c r="J4615" s="91"/>
      <c r="K4615" s="91"/>
      <c r="L4615" s="71" t="s">
        <v>2</v>
      </c>
    </row>
    <row r="4616" spans="1:12" x14ac:dyDescent="0.25">
      <c r="A4616" s="156" t="s">
        <v>14280</v>
      </c>
      <c r="B4616" s="91" t="s">
        <v>14281</v>
      </c>
      <c r="C4616" s="91" t="s">
        <v>9237</v>
      </c>
      <c r="D4616" s="91" t="s">
        <v>11299</v>
      </c>
      <c r="E4616" s="91">
        <v>8</v>
      </c>
      <c r="F4616" s="91">
        <v>4096</v>
      </c>
      <c r="G4616" s="91">
        <v>2160</v>
      </c>
      <c r="H4616" s="91">
        <v>60</v>
      </c>
      <c r="I4616" s="150"/>
      <c r="J4616" s="91"/>
      <c r="K4616" s="91"/>
      <c r="L4616" s="71" t="s">
        <v>2</v>
      </c>
    </row>
    <row r="4617" spans="1:12" x14ac:dyDescent="0.25">
      <c r="A4617" s="155" t="s">
        <v>14282</v>
      </c>
      <c r="B4617" s="91" t="s">
        <v>14283</v>
      </c>
      <c r="C4617" s="91" t="s">
        <v>9237</v>
      </c>
      <c r="D4617" s="91" t="s">
        <v>11299</v>
      </c>
      <c r="E4617" s="91">
        <v>8</v>
      </c>
      <c r="F4617" s="91">
        <v>4096</v>
      </c>
      <c r="G4617" s="91">
        <v>2160</v>
      </c>
      <c r="H4617" s="91">
        <v>120</v>
      </c>
      <c r="I4617" s="149"/>
      <c r="J4617" s="91"/>
      <c r="K4617" s="91"/>
      <c r="L4617" s="71" t="s">
        <v>2</v>
      </c>
    </row>
    <row r="4618" spans="1:12" x14ac:dyDescent="0.25">
      <c r="A4618" s="156" t="s">
        <v>17089</v>
      </c>
      <c r="B4618" s="91" t="s">
        <v>14284</v>
      </c>
      <c r="C4618" s="91" t="s">
        <v>9237</v>
      </c>
      <c r="D4618" s="91" t="s">
        <v>11299</v>
      </c>
      <c r="E4618" s="91">
        <v>8</v>
      </c>
      <c r="F4618" s="91">
        <v>4096</v>
      </c>
      <c r="G4618" s="91">
        <v>2160</v>
      </c>
      <c r="H4618" s="91">
        <v>24</v>
      </c>
      <c r="I4618" s="150"/>
      <c r="J4618" s="91"/>
      <c r="K4618" s="91"/>
      <c r="L4618" s="71" t="s">
        <v>2</v>
      </c>
    </row>
    <row r="4619" spans="1:12" x14ac:dyDescent="0.25">
      <c r="A4619" s="155" t="s">
        <v>17090</v>
      </c>
      <c r="B4619" s="91" t="s">
        <v>14285</v>
      </c>
      <c r="C4619" s="91" t="s">
        <v>9237</v>
      </c>
      <c r="D4619" s="91" t="s">
        <v>11299</v>
      </c>
      <c r="E4619" s="91">
        <v>8</v>
      </c>
      <c r="F4619" s="91">
        <v>4096</v>
      </c>
      <c r="G4619" s="91">
        <v>2160</v>
      </c>
      <c r="H4619" s="91">
        <v>30</v>
      </c>
      <c r="I4619" s="149"/>
      <c r="J4619" s="91"/>
      <c r="K4619" s="91"/>
      <c r="L4619" s="71" t="s">
        <v>2</v>
      </c>
    </row>
    <row r="4620" spans="1:12" x14ac:dyDescent="0.25">
      <c r="A4620" s="156" t="s">
        <v>14286</v>
      </c>
      <c r="B4620" s="91" t="s">
        <v>14287</v>
      </c>
      <c r="C4620" s="91" t="s">
        <v>9237</v>
      </c>
      <c r="D4620" s="91" t="s">
        <v>11299</v>
      </c>
      <c r="E4620" s="91">
        <v>8</v>
      </c>
      <c r="F4620" s="91">
        <v>4096</v>
      </c>
      <c r="G4620" s="91">
        <v>2160</v>
      </c>
      <c r="H4620" s="91">
        <v>60</v>
      </c>
      <c r="I4620" s="150"/>
      <c r="J4620" s="91"/>
      <c r="K4620" s="91"/>
      <c r="L4620" s="71" t="s">
        <v>2</v>
      </c>
    </row>
    <row r="4621" spans="1:12" x14ac:dyDescent="0.25">
      <c r="A4621" s="155" t="s">
        <v>14288</v>
      </c>
      <c r="B4621" s="91" t="s">
        <v>14289</v>
      </c>
      <c r="C4621" s="91" t="s">
        <v>9237</v>
      </c>
      <c r="D4621" s="91" t="s">
        <v>11299</v>
      </c>
      <c r="E4621" s="91">
        <v>8</v>
      </c>
      <c r="F4621" s="91">
        <v>4096</v>
      </c>
      <c r="G4621" s="91">
        <v>2160</v>
      </c>
      <c r="H4621" s="91">
        <v>120</v>
      </c>
      <c r="I4621" s="149"/>
      <c r="J4621" s="91"/>
      <c r="K4621" s="91"/>
      <c r="L4621" s="71" t="s">
        <v>2</v>
      </c>
    </row>
    <row r="4622" spans="1:12" x14ac:dyDescent="0.25">
      <c r="A4622" s="156" t="s">
        <v>17091</v>
      </c>
      <c r="B4622" s="91" t="s">
        <v>14290</v>
      </c>
      <c r="C4622" s="91" t="s">
        <v>9237</v>
      </c>
      <c r="D4622" s="91" t="s">
        <v>11308</v>
      </c>
      <c r="E4622" s="91">
        <v>8</v>
      </c>
      <c r="F4622" s="91">
        <v>4096</v>
      </c>
      <c r="G4622" s="91">
        <v>2160</v>
      </c>
      <c r="H4622" s="91">
        <v>24</v>
      </c>
      <c r="I4622" s="150"/>
      <c r="J4622" s="91"/>
      <c r="K4622" s="91"/>
      <c r="L4622" s="71" t="s">
        <v>2</v>
      </c>
    </row>
    <row r="4623" spans="1:12" x14ac:dyDescent="0.25">
      <c r="A4623" s="155" t="s">
        <v>17092</v>
      </c>
      <c r="B4623" s="91" t="s">
        <v>14291</v>
      </c>
      <c r="C4623" s="91" t="s">
        <v>9237</v>
      </c>
      <c r="D4623" s="91" t="s">
        <v>11308</v>
      </c>
      <c r="E4623" s="91">
        <v>8</v>
      </c>
      <c r="F4623" s="91">
        <v>4096</v>
      </c>
      <c r="G4623" s="91">
        <v>2160</v>
      </c>
      <c r="H4623" s="91">
        <v>30</v>
      </c>
      <c r="I4623" s="149"/>
      <c r="J4623" s="91"/>
      <c r="K4623" s="91"/>
      <c r="L4623" s="71" t="s">
        <v>2</v>
      </c>
    </row>
    <row r="4624" spans="1:12" x14ac:dyDescent="0.25">
      <c r="A4624" s="156" t="s">
        <v>14292</v>
      </c>
      <c r="B4624" s="91" t="s">
        <v>14293</v>
      </c>
      <c r="C4624" s="91" t="s">
        <v>9237</v>
      </c>
      <c r="D4624" s="91" t="s">
        <v>11308</v>
      </c>
      <c r="E4624" s="91">
        <v>8</v>
      </c>
      <c r="F4624" s="91">
        <v>4096</v>
      </c>
      <c r="G4624" s="91">
        <v>2160</v>
      </c>
      <c r="H4624" s="91">
        <v>60</v>
      </c>
      <c r="I4624" s="150"/>
      <c r="J4624" s="91"/>
      <c r="K4624" s="91"/>
      <c r="L4624" s="71" t="s">
        <v>2</v>
      </c>
    </row>
    <row r="4625" spans="1:12" x14ac:dyDescent="0.25">
      <c r="A4625" s="155" t="s">
        <v>14294</v>
      </c>
      <c r="B4625" s="91" t="s">
        <v>14295</v>
      </c>
      <c r="C4625" s="91" t="s">
        <v>9237</v>
      </c>
      <c r="D4625" s="91" t="s">
        <v>11308</v>
      </c>
      <c r="E4625" s="91">
        <v>8</v>
      </c>
      <c r="F4625" s="91">
        <v>4096</v>
      </c>
      <c r="G4625" s="91">
        <v>2160</v>
      </c>
      <c r="H4625" s="91">
        <v>120</v>
      </c>
      <c r="I4625" s="149"/>
      <c r="J4625" s="91"/>
      <c r="K4625" s="91"/>
      <c r="L4625" s="71" t="s">
        <v>2</v>
      </c>
    </row>
    <row r="4626" spans="1:12" x14ac:dyDescent="0.25">
      <c r="A4626" s="156" t="s">
        <v>17093</v>
      </c>
      <c r="B4626" s="91" t="s">
        <v>14296</v>
      </c>
      <c r="C4626" s="91" t="s">
        <v>9237</v>
      </c>
      <c r="D4626" s="91" t="s">
        <v>11313</v>
      </c>
      <c r="E4626" s="91">
        <v>8</v>
      </c>
      <c r="F4626" s="91">
        <v>4096</v>
      </c>
      <c r="G4626" s="91">
        <v>2160</v>
      </c>
      <c r="H4626" s="91">
        <v>24</v>
      </c>
      <c r="I4626" s="150"/>
      <c r="J4626" s="91"/>
      <c r="K4626" s="91"/>
      <c r="L4626" s="71" t="s">
        <v>2</v>
      </c>
    </row>
    <row r="4627" spans="1:12" x14ac:dyDescent="0.25">
      <c r="A4627" s="155" t="s">
        <v>17094</v>
      </c>
      <c r="B4627" s="91" t="s">
        <v>14297</v>
      </c>
      <c r="C4627" s="91" t="s">
        <v>9237</v>
      </c>
      <c r="D4627" s="91" t="s">
        <v>11313</v>
      </c>
      <c r="E4627" s="91">
        <v>8</v>
      </c>
      <c r="F4627" s="91">
        <v>4096</v>
      </c>
      <c r="G4627" s="91">
        <v>2160</v>
      </c>
      <c r="H4627" s="91">
        <v>30</v>
      </c>
      <c r="I4627" s="149"/>
      <c r="J4627" s="91"/>
      <c r="K4627" s="91"/>
      <c r="L4627" s="71" t="s">
        <v>2</v>
      </c>
    </row>
    <row r="4628" spans="1:12" x14ac:dyDescent="0.25">
      <c r="A4628" s="156" t="s">
        <v>14298</v>
      </c>
      <c r="B4628" s="91" t="s">
        <v>14299</v>
      </c>
      <c r="C4628" s="91" t="s">
        <v>9237</v>
      </c>
      <c r="D4628" s="91" t="s">
        <v>11313</v>
      </c>
      <c r="E4628" s="91">
        <v>8</v>
      </c>
      <c r="F4628" s="91">
        <v>4096</v>
      </c>
      <c r="G4628" s="91">
        <v>2160</v>
      </c>
      <c r="H4628" s="91">
        <v>60</v>
      </c>
      <c r="I4628" s="150"/>
      <c r="J4628" s="91"/>
      <c r="K4628" s="91"/>
      <c r="L4628" s="71" t="s">
        <v>2</v>
      </c>
    </row>
    <row r="4629" spans="1:12" x14ac:dyDescent="0.25">
      <c r="A4629" s="155" t="s">
        <v>14300</v>
      </c>
      <c r="B4629" s="91" t="s">
        <v>14301</v>
      </c>
      <c r="C4629" s="91" t="s">
        <v>9237</v>
      </c>
      <c r="D4629" s="91" t="s">
        <v>11313</v>
      </c>
      <c r="E4629" s="91">
        <v>8</v>
      </c>
      <c r="F4629" s="91">
        <v>4096</v>
      </c>
      <c r="G4629" s="91">
        <v>2160</v>
      </c>
      <c r="H4629" s="91">
        <v>120</v>
      </c>
      <c r="I4629" s="149"/>
      <c r="J4629" s="91"/>
      <c r="K4629" s="91"/>
      <c r="L4629" s="71" t="s">
        <v>2</v>
      </c>
    </row>
    <row r="4630" spans="1:12" x14ac:dyDescent="0.25">
      <c r="A4630" s="156" t="s">
        <v>17095</v>
      </c>
      <c r="B4630" s="91" t="s">
        <v>14302</v>
      </c>
      <c r="C4630" s="91" t="s">
        <v>9237</v>
      </c>
      <c r="D4630" s="91" t="s">
        <v>11318</v>
      </c>
      <c r="E4630" s="91">
        <v>10</v>
      </c>
      <c r="F4630" s="91">
        <v>4096</v>
      </c>
      <c r="G4630" s="91">
        <v>2160</v>
      </c>
      <c r="H4630" s="91">
        <v>24</v>
      </c>
      <c r="I4630" s="150"/>
      <c r="J4630" s="91"/>
      <c r="K4630" s="91"/>
      <c r="L4630" s="71" t="s">
        <v>2</v>
      </c>
    </row>
    <row r="4631" spans="1:12" x14ac:dyDescent="0.25">
      <c r="A4631" s="155" t="s">
        <v>17096</v>
      </c>
      <c r="B4631" s="91" t="s">
        <v>14303</v>
      </c>
      <c r="C4631" s="91" t="s">
        <v>9237</v>
      </c>
      <c r="D4631" s="91" t="s">
        <v>11318</v>
      </c>
      <c r="E4631" s="91">
        <v>10</v>
      </c>
      <c r="F4631" s="91">
        <v>4096</v>
      </c>
      <c r="G4631" s="91">
        <v>2160</v>
      </c>
      <c r="H4631" s="91">
        <v>30</v>
      </c>
      <c r="I4631" s="149"/>
      <c r="J4631" s="91"/>
      <c r="K4631" s="91"/>
      <c r="L4631" s="71" t="s">
        <v>2</v>
      </c>
    </row>
    <row r="4632" spans="1:12" x14ac:dyDescent="0.25">
      <c r="A4632" s="156" t="s">
        <v>14304</v>
      </c>
      <c r="B4632" s="91" t="s">
        <v>14305</v>
      </c>
      <c r="C4632" s="91" t="s">
        <v>9237</v>
      </c>
      <c r="D4632" s="91" t="s">
        <v>11318</v>
      </c>
      <c r="E4632" s="91">
        <v>10</v>
      </c>
      <c r="F4632" s="91">
        <v>4096</v>
      </c>
      <c r="G4632" s="91">
        <v>2160</v>
      </c>
      <c r="H4632" s="91">
        <v>60</v>
      </c>
      <c r="I4632" s="150"/>
      <c r="J4632" s="91"/>
      <c r="K4632" s="91"/>
      <c r="L4632" s="71" t="s">
        <v>2</v>
      </c>
    </row>
    <row r="4633" spans="1:12" x14ac:dyDescent="0.25">
      <c r="A4633" s="155" t="s">
        <v>14306</v>
      </c>
      <c r="B4633" s="91" t="s">
        <v>14307</v>
      </c>
      <c r="C4633" s="91" t="s">
        <v>9237</v>
      </c>
      <c r="D4633" s="91" t="s">
        <v>11318</v>
      </c>
      <c r="E4633" s="91">
        <v>10</v>
      </c>
      <c r="F4633" s="91">
        <v>4096</v>
      </c>
      <c r="G4633" s="91">
        <v>2160</v>
      </c>
      <c r="H4633" s="91">
        <v>120</v>
      </c>
      <c r="I4633" s="149"/>
      <c r="J4633" s="91"/>
      <c r="K4633" s="91"/>
      <c r="L4633" s="71" t="s">
        <v>2</v>
      </c>
    </row>
    <row r="4634" spans="1:12" x14ac:dyDescent="0.25">
      <c r="A4634" s="156" t="s">
        <v>14308</v>
      </c>
      <c r="B4634" s="91" t="s">
        <v>14309</v>
      </c>
      <c r="C4634" s="91" t="s">
        <v>9237</v>
      </c>
      <c r="D4634" s="91" t="s">
        <v>11323</v>
      </c>
      <c r="E4634" s="91">
        <v>10</v>
      </c>
      <c r="F4634" s="91">
        <v>4096</v>
      </c>
      <c r="G4634" s="91">
        <v>2160</v>
      </c>
      <c r="H4634" s="91">
        <v>24</v>
      </c>
      <c r="I4634" s="150"/>
      <c r="J4634" s="91"/>
      <c r="K4634" s="91"/>
      <c r="L4634" s="71" t="s">
        <v>2</v>
      </c>
    </row>
    <row r="4635" spans="1:12" x14ac:dyDescent="0.25">
      <c r="A4635" s="155" t="s">
        <v>14310</v>
      </c>
      <c r="B4635" s="91" t="s">
        <v>14311</v>
      </c>
      <c r="C4635" s="91" t="s">
        <v>9237</v>
      </c>
      <c r="D4635" s="91" t="s">
        <v>11323</v>
      </c>
      <c r="E4635" s="91">
        <v>10</v>
      </c>
      <c r="F4635" s="91">
        <v>4096</v>
      </c>
      <c r="G4635" s="91">
        <v>2160</v>
      </c>
      <c r="H4635" s="91">
        <v>30</v>
      </c>
      <c r="I4635" s="149"/>
      <c r="J4635" s="91"/>
      <c r="K4635" s="91"/>
      <c r="L4635" s="71" t="s">
        <v>2</v>
      </c>
    </row>
    <row r="4636" spans="1:12" x14ac:dyDescent="0.25">
      <c r="A4636" s="156" t="s">
        <v>14312</v>
      </c>
      <c r="B4636" s="91" t="s">
        <v>14313</v>
      </c>
      <c r="C4636" s="91" t="s">
        <v>9237</v>
      </c>
      <c r="D4636" s="91" t="s">
        <v>11323</v>
      </c>
      <c r="E4636" s="91">
        <v>10</v>
      </c>
      <c r="F4636" s="91">
        <v>4096</v>
      </c>
      <c r="G4636" s="91">
        <v>2160</v>
      </c>
      <c r="H4636" s="91">
        <v>60</v>
      </c>
      <c r="I4636" s="150"/>
      <c r="J4636" s="91"/>
      <c r="K4636" s="91"/>
      <c r="L4636" s="71" t="s">
        <v>2</v>
      </c>
    </row>
    <row r="4637" spans="1:12" x14ac:dyDescent="0.25">
      <c r="A4637" s="155" t="s">
        <v>14314</v>
      </c>
      <c r="B4637" s="91" t="s">
        <v>14315</v>
      </c>
      <c r="C4637" s="91" t="s">
        <v>9237</v>
      </c>
      <c r="D4637" s="91" t="s">
        <v>11323</v>
      </c>
      <c r="E4637" s="91">
        <v>10</v>
      </c>
      <c r="F4637" s="91">
        <v>4096</v>
      </c>
      <c r="G4637" s="91">
        <v>2160</v>
      </c>
      <c r="H4637" s="91">
        <v>120</v>
      </c>
      <c r="I4637" s="149"/>
      <c r="J4637" s="91"/>
      <c r="K4637" s="91"/>
      <c r="L4637" s="71" t="s">
        <v>2</v>
      </c>
    </row>
    <row r="4638" spans="1:12" x14ac:dyDescent="0.25">
      <c r="A4638" s="156" t="s">
        <v>17097</v>
      </c>
      <c r="B4638" s="91" t="s">
        <v>14316</v>
      </c>
      <c r="C4638" s="91" t="s">
        <v>9237</v>
      </c>
      <c r="D4638" s="91" t="s">
        <v>11328</v>
      </c>
      <c r="E4638" s="91">
        <v>10</v>
      </c>
      <c r="F4638" s="91">
        <v>4096</v>
      </c>
      <c r="G4638" s="91">
        <v>2160</v>
      </c>
      <c r="H4638" s="91">
        <v>24</v>
      </c>
      <c r="I4638" s="150"/>
      <c r="J4638" s="91"/>
      <c r="K4638" s="91"/>
      <c r="L4638" s="71" t="s">
        <v>2</v>
      </c>
    </row>
    <row r="4639" spans="1:12" x14ac:dyDescent="0.25">
      <c r="A4639" s="155" t="s">
        <v>17098</v>
      </c>
      <c r="B4639" s="91" t="s">
        <v>14317</v>
      </c>
      <c r="C4639" s="91" t="s">
        <v>9237</v>
      </c>
      <c r="D4639" s="91" t="s">
        <v>11328</v>
      </c>
      <c r="E4639" s="91">
        <v>10</v>
      </c>
      <c r="F4639" s="91">
        <v>4096</v>
      </c>
      <c r="G4639" s="91">
        <v>2160</v>
      </c>
      <c r="H4639" s="91">
        <v>30</v>
      </c>
      <c r="I4639" s="149"/>
      <c r="J4639" s="91"/>
      <c r="K4639" s="91"/>
      <c r="L4639" s="71" t="s">
        <v>2</v>
      </c>
    </row>
    <row r="4640" spans="1:12" x14ac:dyDescent="0.25">
      <c r="A4640" s="156" t="s">
        <v>14318</v>
      </c>
      <c r="B4640" s="91" t="s">
        <v>14319</v>
      </c>
      <c r="C4640" s="91" t="s">
        <v>9237</v>
      </c>
      <c r="D4640" s="91" t="s">
        <v>11328</v>
      </c>
      <c r="E4640" s="91">
        <v>10</v>
      </c>
      <c r="F4640" s="91">
        <v>4096</v>
      </c>
      <c r="G4640" s="91">
        <v>2160</v>
      </c>
      <c r="H4640" s="91">
        <v>60</v>
      </c>
      <c r="I4640" s="150"/>
      <c r="J4640" s="91"/>
      <c r="K4640" s="91"/>
      <c r="L4640" s="71" t="s">
        <v>2</v>
      </c>
    </row>
    <row r="4641" spans="1:12" x14ac:dyDescent="0.25">
      <c r="A4641" s="155" t="s">
        <v>14320</v>
      </c>
      <c r="B4641" s="91" t="s">
        <v>14321</v>
      </c>
      <c r="C4641" s="91" t="s">
        <v>9237</v>
      </c>
      <c r="D4641" s="91" t="s">
        <v>11328</v>
      </c>
      <c r="E4641" s="91">
        <v>10</v>
      </c>
      <c r="F4641" s="91">
        <v>4096</v>
      </c>
      <c r="G4641" s="91">
        <v>2160</v>
      </c>
      <c r="H4641" s="91">
        <v>120</v>
      </c>
      <c r="I4641" s="149"/>
      <c r="J4641" s="91"/>
      <c r="K4641" s="91"/>
      <c r="L4641" s="71" t="s">
        <v>2</v>
      </c>
    </row>
    <row r="4642" spans="1:12" x14ac:dyDescent="0.25">
      <c r="A4642" s="156" t="s">
        <v>17099</v>
      </c>
      <c r="B4642" s="91" t="s">
        <v>14322</v>
      </c>
      <c r="C4642" s="91" t="s">
        <v>9237</v>
      </c>
      <c r="D4642" s="91" t="s">
        <v>11333</v>
      </c>
      <c r="E4642" s="91">
        <v>10</v>
      </c>
      <c r="F4642" s="91">
        <v>4096</v>
      </c>
      <c r="G4642" s="91">
        <v>2160</v>
      </c>
      <c r="H4642" s="91">
        <v>24</v>
      </c>
      <c r="I4642" s="150"/>
      <c r="J4642" s="91"/>
      <c r="K4642" s="91"/>
      <c r="L4642" s="71" t="s">
        <v>2</v>
      </c>
    </row>
    <row r="4643" spans="1:12" x14ac:dyDescent="0.25">
      <c r="A4643" s="155" t="s">
        <v>17100</v>
      </c>
      <c r="B4643" s="91" t="s">
        <v>14323</v>
      </c>
      <c r="C4643" s="91" t="s">
        <v>9237</v>
      </c>
      <c r="D4643" s="91" t="s">
        <v>11333</v>
      </c>
      <c r="E4643" s="91">
        <v>10</v>
      </c>
      <c r="F4643" s="91">
        <v>4096</v>
      </c>
      <c r="G4643" s="91">
        <v>2160</v>
      </c>
      <c r="H4643" s="91">
        <v>30</v>
      </c>
      <c r="I4643" s="149"/>
      <c r="J4643" s="91"/>
      <c r="K4643" s="91"/>
      <c r="L4643" s="71" t="s">
        <v>2</v>
      </c>
    </row>
    <row r="4644" spans="1:12" x14ac:dyDescent="0.25">
      <c r="A4644" s="156" t="s">
        <v>14324</v>
      </c>
      <c r="B4644" s="91" t="s">
        <v>14325</v>
      </c>
      <c r="C4644" s="91" t="s">
        <v>9237</v>
      </c>
      <c r="D4644" s="91" t="s">
        <v>11333</v>
      </c>
      <c r="E4644" s="91">
        <v>10</v>
      </c>
      <c r="F4644" s="91">
        <v>4096</v>
      </c>
      <c r="G4644" s="91">
        <v>2160</v>
      </c>
      <c r="H4644" s="91">
        <v>60</v>
      </c>
      <c r="I4644" s="150"/>
      <c r="J4644" s="91"/>
      <c r="K4644" s="91"/>
      <c r="L4644" s="71" t="s">
        <v>2</v>
      </c>
    </row>
    <row r="4645" spans="1:12" x14ac:dyDescent="0.25">
      <c r="A4645" s="155" t="s">
        <v>14326</v>
      </c>
      <c r="B4645" s="91" t="s">
        <v>14327</v>
      </c>
      <c r="C4645" s="91" t="s">
        <v>9237</v>
      </c>
      <c r="D4645" s="91" t="s">
        <v>11333</v>
      </c>
      <c r="E4645" s="91">
        <v>10</v>
      </c>
      <c r="F4645" s="91">
        <v>4096</v>
      </c>
      <c r="G4645" s="91">
        <v>2160</v>
      </c>
      <c r="H4645" s="91">
        <v>120</v>
      </c>
      <c r="I4645" s="149"/>
      <c r="J4645" s="91"/>
      <c r="K4645" s="91"/>
      <c r="L4645" s="71" t="s">
        <v>2</v>
      </c>
    </row>
    <row r="4646" spans="1:12" x14ac:dyDescent="0.25">
      <c r="A4646" s="156" t="s">
        <v>17101</v>
      </c>
      <c r="B4646" s="91" t="s">
        <v>14328</v>
      </c>
      <c r="C4646" s="91" t="s">
        <v>9237</v>
      </c>
      <c r="D4646" s="91" t="s">
        <v>11338</v>
      </c>
      <c r="E4646" s="91">
        <v>12</v>
      </c>
      <c r="F4646" s="91">
        <v>4096</v>
      </c>
      <c r="G4646" s="91">
        <v>2160</v>
      </c>
      <c r="H4646" s="91">
        <v>24</v>
      </c>
      <c r="I4646" s="150"/>
      <c r="J4646" s="91"/>
      <c r="K4646" s="91"/>
      <c r="L4646" s="71" t="s">
        <v>2</v>
      </c>
    </row>
    <row r="4647" spans="1:12" x14ac:dyDescent="0.25">
      <c r="A4647" s="155" t="s">
        <v>17102</v>
      </c>
      <c r="B4647" s="91" t="s">
        <v>14329</v>
      </c>
      <c r="C4647" s="91" t="s">
        <v>9237</v>
      </c>
      <c r="D4647" s="91" t="s">
        <v>11338</v>
      </c>
      <c r="E4647" s="91">
        <v>12</v>
      </c>
      <c r="F4647" s="91">
        <v>4096</v>
      </c>
      <c r="G4647" s="91">
        <v>2160</v>
      </c>
      <c r="H4647" s="91">
        <v>30</v>
      </c>
      <c r="I4647" s="149"/>
      <c r="J4647" s="91"/>
      <c r="K4647" s="91"/>
      <c r="L4647" s="71" t="s">
        <v>2</v>
      </c>
    </row>
    <row r="4648" spans="1:12" x14ac:dyDescent="0.25">
      <c r="A4648" s="156" t="s">
        <v>14330</v>
      </c>
      <c r="B4648" s="91" t="s">
        <v>14331</v>
      </c>
      <c r="C4648" s="91" t="s">
        <v>9237</v>
      </c>
      <c r="D4648" s="91" t="s">
        <v>11338</v>
      </c>
      <c r="E4648" s="91">
        <v>12</v>
      </c>
      <c r="F4648" s="91">
        <v>4096</v>
      </c>
      <c r="G4648" s="91">
        <v>2160</v>
      </c>
      <c r="H4648" s="91">
        <v>60</v>
      </c>
      <c r="I4648" s="150"/>
      <c r="J4648" s="91"/>
      <c r="K4648" s="91"/>
      <c r="L4648" s="71" t="s">
        <v>2</v>
      </c>
    </row>
    <row r="4649" spans="1:12" x14ac:dyDescent="0.25">
      <c r="A4649" s="155" t="s">
        <v>14332</v>
      </c>
      <c r="B4649" s="91" t="s">
        <v>14333</v>
      </c>
      <c r="C4649" s="91" t="s">
        <v>9237</v>
      </c>
      <c r="D4649" s="91" t="s">
        <v>11338</v>
      </c>
      <c r="E4649" s="91">
        <v>12</v>
      </c>
      <c r="F4649" s="91">
        <v>4096</v>
      </c>
      <c r="G4649" s="91">
        <v>2160</v>
      </c>
      <c r="H4649" s="91">
        <v>120</v>
      </c>
      <c r="I4649" s="149"/>
      <c r="J4649" s="91"/>
      <c r="K4649" s="91"/>
      <c r="L4649" s="71" t="s">
        <v>2</v>
      </c>
    </row>
    <row r="4650" spans="1:12" x14ac:dyDescent="0.25">
      <c r="A4650" s="156" t="s">
        <v>17103</v>
      </c>
      <c r="B4650" s="91" t="s">
        <v>14334</v>
      </c>
      <c r="C4650" s="91" t="s">
        <v>9237</v>
      </c>
      <c r="D4650" s="91" t="s">
        <v>11343</v>
      </c>
      <c r="E4650" s="91">
        <v>12</v>
      </c>
      <c r="F4650" s="91">
        <v>4096</v>
      </c>
      <c r="G4650" s="91">
        <v>2160</v>
      </c>
      <c r="H4650" s="91">
        <v>24</v>
      </c>
      <c r="I4650" s="150"/>
      <c r="J4650" s="91"/>
      <c r="K4650" s="91"/>
      <c r="L4650" s="71" t="s">
        <v>2</v>
      </c>
    </row>
    <row r="4651" spans="1:12" x14ac:dyDescent="0.25">
      <c r="A4651" s="155" t="s">
        <v>17104</v>
      </c>
      <c r="B4651" s="91" t="s">
        <v>14335</v>
      </c>
      <c r="C4651" s="91" t="s">
        <v>9237</v>
      </c>
      <c r="D4651" s="91" t="s">
        <v>11343</v>
      </c>
      <c r="E4651" s="91">
        <v>12</v>
      </c>
      <c r="F4651" s="91">
        <v>4096</v>
      </c>
      <c r="G4651" s="91">
        <v>2160</v>
      </c>
      <c r="H4651" s="91">
        <v>30</v>
      </c>
      <c r="I4651" s="149"/>
      <c r="J4651" s="91"/>
      <c r="K4651" s="91"/>
      <c r="L4651" s="71" t="s">
        <v>2</v>
      </c>
    </row>
    <row r="4652" spans="1:12" x14ac:dyDescent="0.25">
      <c r="A4652" s="156" t="s">
        <v>14336</v>
      </c>
      <c r="B4652" s="91" t="s">
        <v>14337</v>
      </c>
      <c r="C4652" s="91" t="s">
        <v>9237</v>
      </c>
      <c r="D4652" s="91" t="s">
        <v>11343</v>
      </c>
      <c r="E4652" s="91">
        <v>12</v>
      </c>
      <c r="F4652" s="91">
        <v>4096</v>
      </c>
      <c r="G4652" s="91">
        <v>2160</v>
      </c>
      <c r="H4652" s="91">
        <v>60</v>
      </c>
      <c r="I4652" s="150"/>
      <c r="J4652" s="91"/>
      <c r="K4652" s="91"/>
      <c r="L4652" s="71" t="s">
        <v>2</v>
      </c>
    </row>
    <row r="4653" spans="1:12" x14ac:dyDescent="0.25">
      <c r="A4653" s="155" t="s">
        <v>14338</v>
      </c>
      <c r="B4653" s="91" t="s">
        <v>14339</v>
      </c>
      <c r="C4653" s="91" t="s">
        <v>9237</v>
      </c>
      <c r="D4653" s="91" t="s">
        <v>11343</v>
      </c>
      <c r="E4653" s="91">
        <v>12</v>
      </c>
      <c r="F4653" s="91">
        <v>4096</v>
      </c>
      <c r="G4653" s="91">
        <v>2160</v>
      </c>
      <c r="H4653" s="91">
        <v>120</v>
      </c>
      <c r="I4653" s="149"/>
      <c r="J4653" s="91"/>
      <c r="K4653" s="91"/>
      <c r="L4653" s="71" t="s">
        <v>2</v>
      </c>
    </row>
    <row r="4654" spans="1:12" x14ac:dyDescent="0.25">
      <c r="A4654" s="156" t="s">
        <v>17105</v>
      </c>
      <c r="B4654" s="91" t="s">
        <v>14340</v>
      </c>
      <c r="C4654" s="91" t="s">
        <v>9237</v>
      </c>
      <c r="D4654" s="91" t="s">
        <v>11348</v>
      </c>
      <c r="E4654" s="91">
        <v>12</v>
      </c>
      <c r="F4654" s="91">
        <v>4096</v>
      </c>
      <c r="G4654" s="91">
        <v>2160</v>
      </c>
      <c r="H4654" s="91">
        <v>24</v>
      </c>
      <c r="I4654" s="150"/>
      <c r="J4654" s="91"/>
      <c r="K4654" s="91"/>
      <c r="L4654" s="71" t="s">
        <v>2</v>
      </c>
    </row>
    <row r="4655" spans="1:12" x14ac:dyDescent="0.25">
      <c r="A4655" s="155" t="s">
        <v>17106</v>
      </c>
      <c r="B4655" s="91" t="s">
        <v>14341</v>
      </c>
      <c r="C4655" s="91" t="s">
        <v>9237</v>
      </c>
      <c r="D4655" s="91" t="s">
        <v>11348</v>
      </c>
      <c r="E4655" s="91">
        <v>12</v>
      </c>
      <c r="F4655" s="91">
        <v>4096</v>
      </c>
      <c r="G4655" s="91">
        <v>2160</v>
      </c>
      <c r="H4655" s="91">
        <v>30</v>
      </c>
      <c r="I4655" s="149"/>
      <c r="J4655" s="91"/>
      <c r="K4655" s="91"/>
      <c r="L4655" s="71" t="s">
        <v>2</v>
      </c>
    </row>
    <row r="4656" spans="1:12" x14ac:dyDescent="0.25">
      <c r="A4656" s="156" t="s">
        <v>14342</v>
      </c>
      <c r="B4656" s="91" t="s">
        <v>14343</v>
      </c>
      <c r="C4656" s="91" t="s">
        <v>9237</v>
      </c>
      <c r="D4656" s="91" t="s">
        <v>11348</v>
      </c>
      <c r="E4656" s="91">
        <v>12</v>
      </c>
      <c r="F4656" s="91">
        <v>4096</v>
      </c>
      <c r="G4656" s="91">
        <v>2160</v>
      </c>
      <c r="H4656" s="91">
        <v>60</v>
      </c>
      <c r="I4656" s="150"/>
      <c r="J4656" s="91"/>
      <c r="K4656" s="91"/>
      <c r="L4656" s="71" t="s">
        <v>2</v>
      </c>
    </row>
    <row r="4657" spans="1:12" x14ac:dyDescent="0.25">
      <c r="A4657" s="155" t="s">
        <v>14344</v>
      </c>
      <c r="B4657" s="91" t="s">
        <v>14345</v>
      </c>
      <c r="C4657" s="91" t="s">
        <v>9237</v>
      </c>
      <c r="D4657" s="91" t="s">
        <v>11348</v>
      </c>
      <c r="E4657" s="91">
        <v>12</v>
      </c>
      <c r="F4657" s="91">
        <v>4096</v>
      </c>
      <c r="G4657" s="91">
        <v>2160</v>
      </c>
      <c r="H4657" s="91">
        <v>120</v>
      </c>
      <c r="I4657" s="149"/>
      <c r="J4657" s="91"/>
      <c r="K4657" s="91"/>
      <c r="L4657" s="71" t="s">
        <v>2</v>
      </c>
    </row>
    <row r="4658" spans="1:12" x14ac:dyDescent="0.25">
      <c r="A4658" s="156" t="s">
        <v>14346</v>
      </c>
      <c r="B4658" s="91" t="s">
        <v>14347</v>
      </c>
      <c r="C4658" s="91" t="s">
        <v>9237</v>
      </c>
      <c r="D4658" s="91" t="s">
        <v>11299</v>
      </c>
      <c r="E4658" s="91">
        <v>8</v>
      </c>
      <c r="F4658" s="91">
        <v>7680</v>
      </c>
      <c r="G4658" s="91">
        <v>4320</v>
      </c>
      <c r="H4658" s="91">
        <v>15</v>
      </c>
      <c r="I4658" s="150"/>
      <c r="J4658" s="91"/>
      <c r="K4658" s="91"/>
      <c r="L4658" s="71" t="s">
        <v>2</v>
      </c>
    </row>
    <row r="4659" spans="1:12" x14ac:dyDescent="0.25">
      <c r="A4659" s="155" t="s">
        <v>14348</v>
      </c>
      <c r="B4659" s="91" t="s">
        <v>14349</v>
      </c>
      <c r="C4659" s="91" t="s">
        <v>9237</v>
      </c>
      <c r="D4659" s="91" t="s">
        <v>9984</v>
      </c>
      <c r="E4659" s="91">
        <v>8</v>
      </c>
      <c r="F4659" s="91">
        <v>7680</v>
      </c>
      <c r="G4659" s="91">
        <v>4320</v>
      </c>
      <c r="H4659" s="91">
        <v>15</v>
      </c>
      <c r="I4659" s="149"/>
      <c r="J4659" s="91"/>
      <c r="K4659" s="91"/>
      <c r="L4659" s="71" t="s">
        <v>2</v>
      </c>
    </row>
    <row r="4660" spans="1:12" x14ac:dyDescent="0.25">
      <c r="A4660" s="156" t="s">
        <v>14350</v>
      </c>
      <c r="B4660" s="91" t="s">
        <v>14351</v>
      </c>
      <c r="C4660" s="91" t="s">
        <v>9237</v>
      </c>
      <c r="D4660" s="91" t="s">
        <v>11308</v>
      </c>
      <c r="E4660" s="91">
        <v>8</v>
      </c>
      <c r="F4660" s="91">
        <v>7680</v>
      </c>
      <c r="G4660" s="91">
        <v>4320</v>
      </c>
      <c r="H4660" s="91">
        <v>15</v>
      </c>
      <c r="I4660" s="150"/>
      <c r="J4660" s="91"/>
      <c r="K4660" s="91"/>
      <c r="L4660" s="71" t="s">
        <v>2</v>
      </c>
    </row>
    <row r="4661" spans="1:12" x14ac:dyDescent="0.25">
      <c r="A4661" s="155" t="s">
        <v>14352</v>
      </c>
      <c r="B4661" s="91" t="s">
        <v>14353</v>
      </c>
      <c r="C4661" s="91" t="s">
        <v>9237</v>
      </c>
      <c r="D4661" s="91" t="s">
        <v>11313</v>
      </c>
      <c r="E4661" s="91">
        <v>8</v>
      </c>
      <c r="F4661" s="91">
        <v>7680</v>
      </c>
      <c r="G4661" s="91">
        <v>4320</v>
      </c>
      <c r="H4661" s="91">
        <v>15</v>
      </c>
      <c r="I4661" s="149"/>
      <c r="J4661" s="91"/>
      <c r="K4661" s="91"/>
      <c r="L4661" s="71" t="s">
        <v>2</v>
      </c>
    </row>
    <row r="4662" spans="1:12" x14ac:dyDescent="0.25">
      <c r="A4662" s="156" t="s">
        <v>14354</v>
      </c>
      <c r="B4662" s="91" t="s">
        <v>14355</v>
      </c>
      <c r="C4662" s="91" t="s">
        <v>9237</v>
      </c>
      <c r="D4662" s="91" t="s">
        <v>11318</v>
      </c>
      <c r="E4662" s="91">
        <v>10</v>
      </c>
      <c r="F4662" s="91">
        <v>7680</v>
      </c>
      <c r="G4662" s="91">
        <v>4320</v>
      </c>
      <c r="H4662" s="91">
        <v>15</v>
      </c>
      <c r="I4662" s="150"/>
      <c r="J4662" s="91"/>
      <c r="K4662" s="91"/>
      <c r="L4662" s="71" t="s">
        <v>2</v>
      </c>
    </row>
    <row r="4663" spans="1:12" x14ac:dyDescent="0.25">
      <c r="A4663" s="155" t="s">
        <v>14356</v>
      </c>
      <c r="B4663" s="91" t="s">
        <v>14357</v>
      </c>
      <c r="C4663" s="91" t="s">
        <v>9237</v>
      </c>
      <c r="D4663" s="91" t="s">
        <v>11323</v>
      </c>
      <c r="E4663" s="91">
        <v>10</v>
      </c>
      <c r="F4663" s="91">
        <v>7680</v>
      </c>
      <c r="G4663" s="91">
        <v>4320</v>
      </c>
      <c r="H4663" s="91">
        <v>15</v>
      </c>
      <c r="I4663" s="149"/>
      <c r="J4663" s="91"/>
      <c r="K4663" s="91"/>
      <c r="L4663" s="71" t="s">
        <v>2</v>
      </c>
    </row>
    <row r="4664" spans="1:12" x14ac:dyDescent="0.25">
      <c r="A4664" s="156" t="s">
        <v>14358</v>
      </c>
      <c r="B4664" s="91" t="s">
        <v>14359</v>
      </c>
      <c r="C4664" s="91" t="s">
        <v>9237</v>
      </c>
      <c r="D4664" s="91" t="s">
        <v>11328</v>
      </c>
      <c r="E4664" s="91">
        <v>10</v>
      </c>
      <c r="F4664" s="91">
        <v>7680</v>
      </c>
      <c r="G4664" s="91">
        <v>4320</v>
      </c>
      <c r="H4664" s="91">
        <v>15</v>
      </c>
      <c r="I4664" s="150"/>
      <c r="J4664" s="91"/>
      <c r="K4664" s="91"/>
      <c r="L4664" s="71" t="s">
        <v>2</v>
      </c>
    </row>
    <row r="4665" spans="1:12" x14ac:dyDescent="0.25">
      <c r="A4665" s="155" t="s">
        <v>14360</v>
      </c>
      <c r="B4665" s="91" t="s">
        <v>14361</v>
      </c>
      <c r="C4665" s="91" t="s">
        <v>9237</v>
      </c>
      <c r="D4665" s="91" t="s">
        <v>11333</v>
      </c>
      <c r="E4665" s="91">
        <v>10</v>
      </c>
      <c r="F4665" s="91">
        <v>7680</v>
      </c>
      <c r="G4665" s="91">
        <v>4320</v>
      </c>
      <c r="H4665" s="91">
        <v>15</v>
      </c>
      <c r="I4665" s="149"/>
      <c r="J4665" s="91"/>
      <c r="K4665" s="91"/>
      <c r="L4665" s="71" t="s">
        <v>2</v>
      </c>
    </row>
    <row r="4666" spans="1:12" x14ac:dyDescent="0.25">
      <c r="A4666" s="156" t="s">
        <v>14362</v>
      </c>
      <c r="B4666" s="91" t="s">
        <v>14363</v>
      </c>
      <c r="C4666" s="91" t="s">
        <v>9237</v>
      </c>
      <c r="D4666" s="91" t="s">
        <v>11338</v>
      </c>
      <c r="E4666" s="91">
        <v>12</v>
      </c>
      <c r="F4666" s="91">
        <v>7680</v>
      </c>
      <c r="G4666" s="91">
        <v>4320</v>
      </c>
      <c r="H4666" s="91">
        <v>15</v>
      </c>
      <c r="I4666" s="150"/>
      <c r="J4666" s="91"/>
      <c r="K4666" s="91"/>
      <c r="L4666" s="71" t="s">
        <v>2</v>
      </c>
    </row>
    <row r="4667" spans="1:12" x14ac:dyDescent="0.25">
      <c r="A4667" s="155" t="s">
        <v>14364</v>
      </c>
      <c r="B4667" s="91" t="s">
        <v>14365</v>
      </c>
      <c r="C4667" s="91" t="s">
        <v>9237</v>
      </c>
      <c r="D4667" s="91" t="s">
        <v>11343</v>
      </c>
      <c r="E4667" s="91">
        <v>12</v>
      </c>
      <c r="F4667" s="91">
        <v>7680</v>
      </c>
      <c r="G4667" s="91">
        <v>4320</v>
      </c>
      <c r="H4667" s="91">
        <v>15</v>
      </c>
      <c r="I4667" s="149"/>
      <c r="J4667" s="91"/>
      <c r="K4667" s="91"/>
      <c r="L4667" s="71" t="s">
        <v>2</v>
      </c>
    </row>
    <row r="4668" spans="1:12" x14ac:dyDescent="0.25">
      <c r="A4668" s="156" t="s">
        <v>14366</v>
      </c>
      <c r="B4668" s="91" t="s">
        <v>14367</v>
      </c>
      <c r="C4668" s="91" t="s">
        <v>9237</v>
      </c>
      <c r="D4668" s="91" t="s">
        <v>11348</v>
      </c>
      <c r="E4668" s="91">
        <v>12</v>
      </c>
      <c r="F4668" s="91">
        <v>7680</v>
      </c>
      <c r="G4668" s="91">
        <v>4320</v>
      </c>
      <c r="H4668" s="91">
        <v>15</v>
      </c>
      <c r="I4668" s="150"/>
      <c r="J4668" s="91"/>
      <c r="K4668" s="91"/>
      <c r="L4668" s="71" t="s">
        <v>2</v>
      </c>
    </row>
    <row r="4669" spans="1:12" x14ac:dyDescent="0.25">
      <c r="A4669" s="155" t="s">
        <v>17107</v>
      </c>
      <c r="B4669" s="91" t="s">
        <v>14368</v>
      </c>
      <c r="C4669" s="91" t="s">
        <v>14369</v>
      </c>
      <c r="D4669" s="91" t="s">
        <v>9327</v>
      </c>
      <c r="E4669" s="91">
        <v>8</v>
      </c>
      <c r="F4669" s="91">
        <v>1920</v>
      </c>
      <c r="G4669" s="91">
        <v>1080</v>
      </c>
      <c r="H4669" s="91">
        <v>25</v>
      </c>
      <c r="I4669" s="152"/>
      <c r="J4669" s="91"/>
      <c r="K4669" s="91"/>
      <c r="L4669" s="91" t="s">
        <v>2</v>
      </c>
    </row>
    <row r="4670" spans="1:12" x14ac:dyDescent="0.25">
      <c r="A4670" s="156" t="s">
        <v>17108</v>
      </c>
      <c r="B4670" s="91" t="s">
        <v>14370</v>
      </c>
      <c r="C4670" s="91" t="s">
        <v>14369</v>
      </c>
      <c r="D4670" s="91" t="s">
        <v>9354</v>
      </c>
      <c r="E4670" s="91">
        <v>10</v>
      </c>
      <c r="F4670" s="91">
        <v>1920</v>
      </c>
      <c r="G4670" s="91">
        <v>1080</v>
      </c>
      <c r="H4670" s="91">
        <v>25</v>
      </c>
      <c r="I4670" s="149"/>
      <c r="J4670" s="91"/>
      <c r="K4670" s="91"/>
      <c r="L4670" s="137" t="s">
        <v>2</v>
      </c>
    </row>
    <row r="4671" spans="1:12" x14ac:dyDescent="0.25">
      <c r="A4671" s="155" t="s">
        <v>14371</v>
      </c>
      <c r="B4671" s="91" t="s">
        <v>14372</v>
      </c>
      <c r="C4671" s="91" t="s">
        <v>14369</v>
      </c>
      <c r="D4671" s="91" t="s">
        <v>9376</v>
      </c>
      <c r="E4671" s="91">
        <v>12</v>
      </c>
      <c r="F4671" s="91">
        <v>1920</v>
      </c>
      <c r="G4671" s="91">
        <v>1080</v>
      </c>
      <c r="H4671" s="91">
        <v>25</v>
      </c>
      <c r="I4671" s="153"/>
      <c r="J4671" s="91"/>
      <c r="K4671" s="91"/>
      <c r="L4671" s="71" t="s">
        <v>2</v>
      </c>
    </row>
    <row r="4672" spans="1:12" x14ac:dyDescent="0.25">
      <c r="A4672" s="156" t="s">
        <v>17109</v>
      </c>
      <c r="B4672" s="91" t="s">
        <v>14373</v>
      </c>
      <c r="C4672" s="91" t="s">
        <v>14369</v>
      </c>
      <c r="D4672" s="91" t="s">
        <v>9336</v>
      </c>
      <c r="E4672" s="91">
        <v>8</v>
      </c>
      <c r="F4672" s="91">
        <v>1920</v>
      </c>
      <c r="G4672" s="91">
        <v>1080</v>
      </c>
      <c r="H4672" s="91">
        <v>25</v>
      </c>
      <c r="I4672" s="149"/>
      <c r="J4672" s="91"/>
      <c r="K4672" s="91"/>
      <c r="L4672" s="137" t="s">
        <v>2</v>
      </c>
    </row>
    <row r="4673" spans="1:12" x14ac:dyDescent="0.25">
      <c r="A4673" s="155" t="s">
        <v>17110</v>
      </c>
      <c r="B4673" s="91" t="s">
        <v>14374</v>
      </c>
      <c r="C4673" s="91" t="s">
        <v>14369</v>
      </c>
      <c r="D4673" s="91" t="s">
        <v>9345</v>
      </c>
      <c r="E4673" s="91">
        <v>8</v>
      </c>
      <c r="F4673" s="91">
        <v>1920</v>
      </c>
      <c r="G4673" s="91">
        <v>1080</v>
      </c>
      <c r="H4673" s="91">
        <v>25</v>
      </c>
      <c r="I4673" s="153"/>
      <c r="J4673" s="91"/>
      <c r="K4673" s="91"/>
      <c r="L4673" s="91" t="s">
        <v>2</v>
      </c>
    </row>
    <row r="4674" spans="1:12" x14ac:dyDescent="0.25">
      <c r="A4674" s="156" t="s">
        <v>17111</v>
      </c>
      <c r="B4674" s="91" t="s">
        <v>14375</v>
      </c>
      <c r="C4674" s="91" t="s">
        <v>14369</v>
      </c>
      <c r="D4674" s="91" t="s">
        <v>9363</v>
      </c>
      <c r="E4674" s="91">
        <v>10</v>
      </c>
      <c r="F4674" s="91">
        <v>1920</v>
      </c>
      <c r="G4674" s="91">
        <v>1080</v>
      </c>
      <c r="H4674" s="91">
        <v>25</v>
      </c>
      <c r="I4674" s="149"/>
      <c r="J4674" s="91"/>
      <c r="K4674" s="91"/>
      <c r="L4674" s="137" t="s">
        <v>2</v>
      </c>
    </row>
    <row r="4675" spans="1:12" x14ac:dyDescent="0.25">
      <c r="A4675" s="155" t="s">
        <v>17112</v>
      </c>
      <c r="B4675" s="91" t="s">
        <v>14376</v>
      </c>
      <c r="C4675" s="91" t="s">
        <v>14369</v>
      </c>
      <c r="D4675" s="91" t="s">
        <v>9371</v>
      </c>
      <c r="E4675" s="91">
        <v>10</v>
      </c>
      <c r="F4675" s="91">
        <v>1920</v>
      </c>
      <c r="G4675" s="91">
        <v>1080</v>
      </c>
      <c r="H4675" s="91">
        <v>25</v>
      </c>
      <c r="I4675" s="153"/>
      <c r="J4675" s="91"/>
      <c r="K4675" s="91"/>
      <c r="L4675" s="91" t="s">
        <v>2</v>
      </c>
    </row>
    <row r="4676" spans="1:12" x14ac:dyDescent="0.25">
      <c r="A4676" s="156" t="s">
        <v>17113</v>
      </c>
      <c r="B4676" s="91" t="s">
        <v>14377</v>
      </c>
      <c r="C4676" s="91" t="s">
        <v>14369</v>
      </c>
      <c r="D4676" s="91" t="s">
        <v>9382</v>
      </c>
      <c r="E4676" s="91">
        <v>12</v>
      </c>
      <c r="F4676" s="91">
        <v>1920</v>
      </c>
      <c r="G4676" s="91">
        <v>1080</v>
      </c>
      <c r="H4676" s="91">
        <v>25</v>
      </c>
      <c r="I4676" s="149"/>
      <c r="J4676" s="91"/>
      <c r="K4676" s="91"/>
      <c r="L4676" s="137" t="s">
        <v>2</v>
      </c>
    </row>
    <row r="4677" spans="1:12" x14ac:dyDescent="0.25">
      <c r="A4677" s="155" t="s">
        <v>17114</v>
      </c>
      <c r="B4677" s="91" t="s">
        <v>14378</v>
      </c>
      <c r="C4677" s="91" t="s">
        <v>14369</v>
      </c>
      <c r="D4677" s="91" t="s">
        <v>9387</v>
      </c>
      <c r="E4677" s="91">
        <v>12</v>
      </c>
      <c r="F4677" s="91">
        <v>1920</v>
      </c>
      <c r="G4677" s="91">
        <v>1080</v>
      </c>
      <c r="H4677" s="91">
        <v>25</v>
      </c>
      <c r="I4677" s="153"/>
      <c r="J4677" s="91"/>
      <c r="K4677" s="91"/>
      <c r="L4677" s="138" t="s">
        <v>2</v>
      </c>
    </row>
    <row r="4678" spans="1:12" x14ac:dyDescent="0.25">
      <c r="A4678" s="156" t="s">
        <v>17115</v>
      </c>
      <c r="B4678" s="91" t="s">
        <v>14379</v>
      </c>
      <c r="C4678" s="91" t="s">
        <v>14369</v>
      </c>
      <c r="D4678" s="91" t="s">
        <v>9072</v>
      </c>
      <c r="E4678" s="91">
        <v>8</v>
      </c>
      <c r="F4678" s="91">
        <v>1920</v>
      </c>
      <c r="G4678" s="91">
        <v>1080</v>
      </c>
      <c r="H4678" s="91">
        <v>25</v>
      </c>
      <c r="I4678" s="149"/>
      <c r="J4678" s="91"/>
      <c r="K4678" s="91"/>
      <c r="L4678" s="137" t="s">
        <v>2</v>
      </c>
    </row>
    <row r="4679" spans="1:12" x14ac:dyDescent="0.25">
      <c r="A4679" s="155" t="s">
        <v>17116</v>
      </c>
      <c r="B4679" s="91" t="s">
        <v>14380</v>
      </c>
      <c r="C4679" s="91" t="s">
        <v>14369</v>
      </c>
      <c r="D4679" s="91" t="s">
        <v>9999</v>
      </c>
      <c r="E4679" s="91">
        <v>10</v>
      </c>
      <c r="F4679" s="91">
        <v>1920</v>
      </c>
      <c r="G4679" s="91">
        <v>1080</v>
      </c>
      <c r="H4679" s="91">
        <v>25</v>
      </c>
      <c r="I4679" s="153"/>
      <c r="J4679" s="91"/>
      <c r="K4679" s="91"/>
      <c r="L4679" s="137" t="s">
        <v>2</v>
      </c>
    </row>
    <row r="4680" spans="1:12" x14ac:dyDescent="0.25">
      <c r="A4680" s="156" t="s">
        <v>17117</v>
      </c>
      <c r="B4680" s="91" t="s">
        <v>14381</v>
      </c>
      <c r="C4680" s="91" t="s">
        <v>14369</v>
      </c>
      <c r="D4680" s="91" t="s">
        <v>10019</v>
      </c>
      <c r="E4680" s="91">
        <v>12</v>
      </c>
      <c r="F4680" s="91">
        <v>1920</v>
      </c>
      <c r="G4680" s="91">
        <v>1080</v>
      </c>
      <c r="H4680" s="91">
        <v>25</v>
      </c>
      <c r="I4680" s="149"/>
      <c r="J4680" s="91"/>
      <c r="K4680" s="91"/>
      <c r="L4680" s="91" t="s">
        <v>2</v>
      </c>
    </row>
    <row r="4681" spans="1:12" x14ac:dyDescent="0.25">
      <c r="A4681" s="155" t="s">
        <v>17118</v>
      </c>
      <c r="B4681" s="91" t="s">
        <v>14382</v>
      </c>
      <c r="C4681" s="91" t="s">
        <v>14369</v>
      </c>
      <c r="D4681" s="91" t="s">
        <v>9984</v>
      </c>
      <c r="E4681" s="91">
        <v>8</v>
      </c>
      <c r="F4681" s="91">
        <v>1920</v>
      </c>
      <c r="G4681" s="91">
        <v>1080</v>
      </c>
      <c r="H4681" s="91">
        <v>25</v>
      </c>
      <c r="I4681" s="153"/>
      <c r="J4681" s="91"/>
      <c r="K4681" s="91"/>
      <c r="L4681" s="91" t="s">
        <v>2</v>
      </c>
    </row>
    <row r="4682" spans="1:12" x14ac:dyDescent="0.25">
      <c r="A4682" s="156" t="s">
        <v>17119</v>
      </c>
      <c r="B4682" s="91" t="s">
        <v>14383</v>
      </c>
      <c r="C4682" s="91" t="s">
        <v>14369</v>
      </c>
      <c r="D4682" s="91" t="s">
        <v>10004</v>
      </c>
      <c r="E4682" s="91">
        <v>10</v>
      </c>
      <c r="F4682" s="91">
        <v>1920</v>
      </c>
      <c r="G4682" s="91">
        <v>1080</v>
      </c>
      <c r="H4682" s="91">
        <v>25</v>
      </c>
      <c r="I4682" s="149"/>
      <c r="J4682" s="91"/>
      <c r="K4682" s="91"/>
      <c r="L4682" s="91" t="s">
        <v>2</v>
      </c>
    </row>
    <row r="4683" spans="1:12" x14ac:dyDescent="0.25">
      <c r="A4683" s="155" t="s">
        <v>17120</v>
      </c>
      <c r="B4683" s="91" t="s">
        <v>14384</v>
      </c>
      <c r="C4683" s="91" t="s">
        <v>14369</v>
      </c>
      <c r="D4683" s="91" t="s">
        <v>10024</v>
      </c>
      <c r="E4683" s="91">
        <v>12</v>
      </c>
      <c r="F4683" s="91">
        <v>1920</v>
      </c>
      <c r="G4683" s="91">
        <v>1080</v>
      </c>
      <c r="H4683" s="91">
        <v>25</v>
      </c>
      <c r="I4683" s="153"/>
      <c r="J4683" s="91"/>
      <c r="K4683" s="91"/>
      <c r="L4683" s="91" t="s">
        <v>2</v>
      </c>
    </row>
    <row r="4684" spans="1:12" x14ac:dyDescent="0.25">
      <c r="A4684" s="156" t="s">
        <v>17121</v>
      </c>
      <c r="B4684" s="91" t="s">
        <v>14385</v>
      </c>
      <c r="C4684" s="91" t="s">
        <v>14369</v>
      </c>
      <c r="D4684" s="91" t="s">
        <v>9989</v>
      </c>
      <c r="E4684" s="91">
        <v>8</v>
      </c>
      <c r="F4684" s="91">
        <v>1920</v>
      </c>
      <c r="G4684" s="91">
        <v>1080</v>
      </c>
      <c r="H4684" s="91">
        <v>25</v>
      </c>
      <c r="I4684" s="149"/>
      <c r="J4684" s="91"/>
      <c r="K4684" s="91"/>
      <c r="L4684" s="137" t="s">
        <v>2</v>
      </c>
    </row>
    <row r="4685" spans="1:12" x14ac:dyDescent="0.25">
      <c r="A4685" s="157" t="s">
        <v>14386</v>
      </c>
      <c r="B4685" s="91" t="s">
        <v>14387</v>
      </c>
      <c r="C4685" s="91" t="s">
        <v>14369</v>
      </c>
      <c r="D4685" s="91" t="s">
        <v>9994</v>
      </c>
      <c r="E4685" s="91">
        <v>8</v>
      </c>
      <c r="F4685" s="91">
        <v>1920</v>
      </c>
      <c r="G4685" s="91">
        <v>1080</v>
      </c>
      <c r="H4685" s="91">
        <v>25</v>
      </c>
      <c r="I4685" s="153"/>
      <c r="J4685" s="91"/>
      <c r="K4685" s="91"/>
      <c r="L4685" s="71" t="s">
        <v>2</v>
      </c>
    </row>
    <row r="4686" spans="1:12" x14ac:dyDescent="0.25">
      <c r="A4686" s="156" t="s">
        <v>17122</v>
      </c>
      <c r="B4686" s="91" t="s">
        <v>14388</v>
      </c>
      <c r="C4686" s="91" t="s">
        <v>14369</v>
      </c>
      <c r="D4686" s="91" t="s">
        <v>10009</v>
      </c>
      <c r="E4686" s="91">
        <v>10</v>
      </c>
      <c r="F4686" s="91">
        <v>1920</v>
      </c>
      <c r="G4686" s="91">
        <v>1080</v>
      </c>
      <c r="H4686" s="91">
        <v>25</v>
      </c>
      <c r="I4686" s="149"/>
      <c r="J4686" s="91"/>
      <c r="K4686" s="91"/>
      <c r="L4686" s="91" t="s">
        <v>2</v>
      </c>
    </row>
    <row r="4687" spans="1:12" x14ac:dyDescent="0.25">
      <c r="A4687" s="155" t="s">
        <v>17123</v>
      </c>
      <c r="B4687" s="91" t="s">
        <v>14389</v>
      </c>
      <c r="C4687" s="91" t="s">
        <v>14369</v>
      </c>
      <c r="D4687" s="91" t="s">
        <v>10014</v>
      </c>
      <c r="E4687" s="91">
        <v>10</v>
      </c>
      <c r="F4687" s="91">
        <v>1920</v>
      </c>
      <c r="G4687" s="91">
        <v>1080</v>
      </c>
      <c r="H4687" s="91">
        <v>25</v>
      </c>
      <c r="I4687" s="153"/>
      <c r="J4687" s="91"/>
      <c r="K4687" s="91"/>
      <c r="L4687" s="91" t="s">
        <v>2</v>
      </c>
    </row>
    <row r="4688" spans="1:12" x14ac:dyDescent="0.25">
      <c r="A4688" s="156" t="s">
        <v>17124</v>
      </c>
      <c r="B4688" s="91" t="s">
        <v>14390</v>
      </c>
      <c r="C4688" s="91" t="s">
        <v>14369</v>
      </c>
      <c r="D4688" s="91" t="s">
        <v>10029</v>
      </c>
      <c r="E4688" s="91">
        <v>12</v>
      </c>
      <c r="F4688" s="91">
        <v>1920</v>
      </c>
      <c r="G4688" s="91">
        <v>1080</v>
      </c>
      <c r="H4688" s="91">
        <v>25</v>
      </c>
      <c r="I4688" s="149"/>
      <c r="J4688" s="91"/>
      <c r="K4688" s="91"/>
      <c r="L4688" s="91" t="s">
        <v>2</v>
      </c>
    </row>
    <row r="4689" spans="1:12" x14ac:dyDescent="0.25">
      <c r="A4689" s="155" t="s">
        <v>17125</v>
      </c>
      <c r="B4689" s="91" t="s">
        <v>14391</v>
      </c>
      <c r="C4689" s="91" t="s">
        <v>14369</v>
      </c>
      <c r="D4689" s="91" t="s">
        <v>10034</v>
      </c>
      <c r="E4689" s="91">
        <v>12</v>
      </c>
      <c r="F4689" s="91">
        <v>1920</v>
      </c>
      <c r="G4689" s="91">
        <v>1080</v>
      </c>
      <c r="H4689" s="91">
        <v>25</v>
      </c>
      <c r="I4689" s="153"/>
      <c r="J4689" s="91"/>
      <c r="K4689" s="91"/>
      <c r="L4689" s="91" t="s">
        <v>2</v>
      </c>
    </row>
    <row r="4690" spans="1:12" x14ac:dyDescent="0.25">
      <c r="A4690" s="156" t="s">
        <v>17126</v>
      </c>
      <c r="B4690" s="91" t="s">
        <v>14392</v>
      </c>
      <c r="C4690" s="91" t="s">
        <v>14369</v>
      </c>
      <c r="D4690" s="91" t="s">
        <v>10639</v>
      </c>
      <c r="E4690" s="91">
        <v>8</v>
      </c>
      <c r="F4690" s="91">
        <v>1920</v>
      </c>
      <c r="G4690" s="91">
        <v>1080</v>
      </c>
      <c r="H4690" s="91">
        <v>25</v>
      </c>
      <c r="I4690" s="149"/>
      <c r="J4690" s="91"/>
      <c r="K4690" s="91"/>
      <c r="L4690" s="91" t="s">
        <v>2</v>
      </c>
    </row>
    <row r="4691" spans="1:12" x14ac:dyDescent="0.25">
      <c r="A4691" s="155" t="s">
        <v>17127</v>
      </c>
      <c r="B4691" s="91" t="s">
        <v>14393</v>
      </c>
      <c r="C4691" s="91" t="s">
        <v>14369</v>
      </c>
      <c r="D4691" s="91" t="s">
        <v>10659</v>
      </c>
      <c r="E4691" s="91">
        <v>10</v>
      </c>
      <c r="F4691" s="91">
        <v>1920</v>
      </c>
      <c r="G4691" s="91">
        <v>1080</v>
      </c>
      <c r="H4691" s="91">
        <v>25</v>
      </c>
      <c r="I4691" s="153"/>
      <c r="J4691" s="91"/>
      <c r="K4691" s="91"/>
      <c r="L4691" s="91" t="s">
        <v>2</v>
      </c>
    </row>
    <row r="4692" spans="1:12" x14ac:dyDescent="0.25">
      <c r="A4692" s="156" t="s">
        <v>17128</v>
      </c>
      <c r="B4692" s="91" t="s">
        <v>14394</v>
      </c>
      <c r="C4692" s="91" t="s">
        <v>14369</v>
      </c>
      <c r="D4692" s="91" t="s">
        <v>10679</v>
      </c>
      <c r="E4692" s="91">
        <v>12</v>
      </c>
      <c r="F4692" s="91">
        <v>1920</v>
      </c>
      <c r="G4692" s="91">
        <v>1080</v>
      </c>
      <c r="H4692" s="91">
        <v>25</v>
      </c>
      <c r="I4692" s="149"/>
      <c r="J4692" s="91"/>
      <c r="K4692" s="91"/>
      <c r="L4692" s="91" t="s">
        <v>2</v>
      </c>
    </row>
    <row r="4693" spans="1:12" x14ac:dyDescent="0.25">
      <c r="A4693" s="155" t="s">
        <v>17129</v>
      </c>
      <c r="B4693" s="91" t="s">
        <v>14395</v>
      </c>
      <c r="C4693" s="91" t="s">
        <v>14369</v>
      </c>
      <c r="D4693" s="91" t="s">
        <v>10644</v>
      </c>
      <c r="E4693" s="91">
        <v>8</v>
      </c>
      <c r="F4693" s="91">
        <v>1920</v>
      </c>
      <c r="G4693" s="91">
        <v>1080</v>
      </c>
      <c r="H4693" s="91">
        <v>25</v>
      </c>
      <c r="I4693" s="153"/>
      <c r="J4693" s="91"/>
      <c r="K4693" s="135"/>
      <c r="L4693" s="137" t="s">
        <v>2</v>
      </c>
    </row>
    <row r="4694" spans="1:12" x14ac:dyDescent="0.25">
      <c r="A4694" s="156" t="s">
        <v>17130</v>
      </c>
      <c r="B4694" s="91" t="s">
        <v>14396</v>
      </c>
      <c r="C4694" s="91" t="s">
        <v>14369</v>
      </c>
      <c r="D4694" s="91" t="s">
        <v>10664</v>
      </c>
      <c r="E4694" s="91">
        <v>10</v>
      </c>
      <c r="F4694" s="91">
        <v>1920</v>
      </c>
      <c r="G4694" s="91">
        <v>1080</v>
      </c>
      <c r="H4694" s="91">
        <v>25</v>
      </c>
      <c r="I4694" s="149"/>
      <c r="J4694" s="91"/>
      <c r="K4694" s="91"/>
      <c r="L4694" s="91" t="s">
        <v>2</v>
      </c>
    </row>
    <row r="4695" spans="1:12" x14ac:dyDescent="0.25">
      <c r="A4695" s="155" t="s">
        <v>17131</v>
      </c>
      <c r="B4695" s="91" t="s">
        <v>14397</v>
      </c>
      <c r="C4695" s="91" t="s">
        <v>14369</v>
      </c>
      <c r="D4695" s="91" t="s">
        <v>10684</v>
      </c>
      <c r="E4695" s="91">
        <v>12</v>
      </c>
      <c r="F4695" s="91">
        <v>1920</v>
      </c>
      <c r="G4695" s="91">
        <v>1080</v>
      </c>
      <c r="H4695" s="91">
        <v>25</v>
      </c>
      <c r="I4695" s="153"/>
      <c r="J4695" s="91"/>
      <c r="K4695" s="91"/>
      <c r="L4695" s="91" t="s">
        <v>2</v>
      </c>
    </row>
    <row r="4696" spans="1:12" x14ac:dyDescent="0.25">
      <c r="A4696" s="156" t="s">
        <v>17132</v>
      </c>
      <c r="B4696" s="91" t="s">
        <v>14398</v>
      </c>
      <c r="C4696" s="91" t="s">
        <v>14369</v>
      </c>
      <c r="D4696" s="91" t="s">
        <v>10649</v>
      </c>
      <c r="E4696" s="91">
        <v>8</v>
      </c>
      <c r="F4696" s="91">
        <v>1920</v>
      </c>
      <c r="G4696" s="91">
        <v>1080</v>
      </c>
      <c r="H4696" s="91">
        <v>25</v>
      </c>
      <c r="I4696" s="149"/>
      <c r="J4696" s="91"/>
      <c r="K4696" s="91"/>
      <c r="L4696" s="137" t="s">
        <v>2</v>
      </c>
    </row>
    <row r="4697" spans="1:12" x14ac:dyDescent="0.25">
      <c r="A4697" s="155" t="s">
        <v>17133</v>
      </c>
      <c r="B4697" s="91" t="s">
        <v>14399</v>
      </c>
      <c r="C4697" s="91" t="s">
        <v>14369</v>
      </c>
      <c r="D4697" s="91" t="s">
        <v>10654</v>
      </c>
      <c r="E4697" s="91">
        <v>8</v>
      </c>
      <c r="F4697" s="91">
        <v>1920</v>
      </c>
      <c r="G4697" s="91">
        <v>1080</v>
      </c>
      <c r="H4697" s="91">
        <v>25</v>
      </c>
      <c r="I4697" s="153"/>
      <c r="J4697" s="91"/>
      <c r="K4697" s="91"/>
      <c r="L4697" s="137" t="s">
        <v>2</v>
      </c>
    </row>
    <row r="4698" spans="1:12" x14ac:dyDescent="0.25">
      <c r="A4698" s="156" t="s">
        <v>17134</v>
      </c>
      <c r="B4698" s="91" t="s">
        <v>14400</v>
      </c>
      <c r="C4698" s="91" t="s">
        <v>14369</v>
      </c>
      <c r="D4698" s="91" t="s">
        <v>10669</v>
      </c>
      <c r="E4698" s="91">
        <v>10</v>
      </c>
      <c r="F4698" s="91">
        <v>1920</v>
      </c>
      <c r="G4698" s="91">
        <v>1080</v>
      </c>
      <c r="H4698" s="91">
        <v>25</v>
      </c>
      <c r="I4698" s="149"/>
      <c r="J4698" s="91"/>
      <c r="K4698" s="91"/>
      <c r="L4698" s="137" t="s">
        <v>2</v>
      </c>
    </row>
    <row r="4699" spans="1:12" x14ac:dyDescent="0.25">
      <c r="A4699" s="157" t="s">
        <v>14401</v>
      </c>
      <c r="B4699" s="91" t="s">
        <v>14402</v>
      </c>
      <c r="C4699" s="91" t="s">
        <v>14369</v>
      </c>
      <c r="D4699" s="91" t="s">
        <v>10674</v>
      </c>
      <c r="E4699" s="91">
        <v>10</v>
      </c>
      <c r="F4699" s="91">
        <v>1920</v>
      </c>
      <c r="G4699" s="91">
        <v>1080</v>
      </c>
      <c r="H4699" s="91">
        <v>25</v>
      </c>
      <c r="I4699" s="153"/>
      <c r="J4699" s="91"/>
      <c r="K4699" s="91"/>
      <c r="L4699" s="71" t="s">
        <v>2</v>
      </c>
    </row>
    <row r="4700" spans="1:12" x14ac:dyDescent="0.25">
      <c r="A4700" s="156" t="s">
        <v>17135</v>
      </c>
      <c r="B4700" s="91" t="s">
        <v>14403</v>
      </c>
      <c r="C4700" s="91" t="s">
        <v>14369</v>
      </c>
      <c r="D4700" s="91" t="s">
        <v>10689</v>
      </c>
      <c r="E4700" s="91">
        <v>12</v>
      </c>
      <c r="F4700" s="91">
        <v>1920</v>
      </c>
      <c r="G4700" s="91">
        <v>1080</v>
      </c>
      <c r="H4700" s="91">
        <v>25</v>
      </c>
      <c r="I4700" s="149"/>
      <c r="J4700" s="91"/>
      <c r="K4700" s="91"/>
      <c r="L4700" s="91" t="s">
        <v>2</v>
      </c>
    </row>
    <row r="4701" spans="1:12" x14ac:dyDescent="0.25">
      <c r="A4701" s="155" t="s">
        <v>17136</v>
      </c>
      <c r="B4701" s="91" t="s">
        <v>14404</v>
      </c>
      <c r="C4701" s="91" t="s">
        <v>14369</v>
      </c>
      <c r="D4701" s="91" t="s">
        <v>10694</v>
      </c>
      <c r="E4701" s="91">
        <v>12</v>
      </c>
      <c r="F4701" s="91">
        <v>1920</v>
      </c>
      <c r="G4701" s="91">
        <v>1080</v>
      </c>
      <c r="H4701" s="91">
        <v>25</v>
      </c>
      <c r="I4701" s="153"/>
      <c r="J4701" s="91"/>
      <c r="K4701" s="91"/>
      <c r="L4701" s="91" t="s">
        <v>2</v>
      </c>
    </row>
    <row r="4702" spans="1:12" x14ac:dyDescent="0.25">
      <c r="A4702" s="156" t="s">
        <v>17137</v>
      </c>
      <c r="B4702" s="91" t="s">
        <v>14405</v>
      </c>
      <c r="C4702" s="91" t="s">
        <v>14369</v>
      </c>
      <c r="D4702" s="91" t="s">
        <v>11299</v>
      </c>
      <c r="E4702" s="91">
        <v>8</v>
      </c>
      <c r="F4702" s="91">
        <v>1920</v>
      </c>
      <c r="G4702" s="91">
        <v>1080</v>
      </c>
      <c r="H4702" s="91">
        <v>25</v>
      </c>
      <c r="I4702" s="149"/>
      <c r="J4702" s="91"/>
      <c r="K4702" s="91"/>
      <c r="L4702" s="137" t="s">
        <v>2</v>
      </c>
    </row>
    <row r="4703" spans="1:12" x14ac:dyDescent="0.25">
      <c r="A4703" s="155" t="s">
        <v>17138</v>
      </c>
      <c r="B4703" s="91" t="s">
        <v>14406</v>
      </c>
      <c r="C4703" s="91" t="s">
        <v>14369</v>
      </c>
      <c r="D4703" s="91" t="s">
        <v>11318</v>
      </c>
      <c r="E4703" s="91">
        <v>10</v>
      </c>
      <c r="F4703" s="91">
        <v>1920</v>
      </c>
      <c r="G4703" s="91">
        <v>1080</v>
      </c>
      <c r="H4703" s="91">
        <v>25</v>
      </c>
      <c r="I4703" s="153"/>
      <c r="J4703" s="91"/>
      <c r="K4703" s="91"/>
      <c r="L4703" s="91" t="s">
        <v>2</v>
      </c>
    </row>
    <row r="4704" spans="1:12" x14ac:dyDescent="0.25">
      <c r="A4704" s="156" t="s">
        <v>17139</v>
      </c>
      <c r="B4704" s="91" t="s">
        <v>14407</v>
      </c>
      <c r="C4704" s="91" t="s">
        <v>14369</v>
      </c>
      <c r="D4704" s="91" t="s">
        <v>11338</v>
      </c>
      <c r="E4704" s="91">
        <v>12</v>
      </c>
      <c r="F4704" s="91">
        <v>1920</v>
      </c>
      <c r="G4704" s="91">
        <v>1080</v>
      </c>
      <c r="H4704" s="91">
        <v>25</v>
      </c>
      <c r="I4704" s="149"/>
      <c r="J4704" s="91"/>
      <c r="K4704" s="91"/>
      <c r="L4704" s="91" t="s">
        <v>2</v>
      </c>
    </row>
    <row r="4705" spans="1:12" x14ac:dyDescent="0.25">
      <c r="A4705" s="157" t="s">
        <v>14408</v>
      </c>
      <c r="B4705" s="91" t="s">
        <v>14409</v>
      </c>
      <c r="C4705" s="91" t="s">
        <v>14369</v>
      </c>
      <c r="D4705" s="91" t="s">
        <v>11308</v>
      </c>
      <c r="E4705" s="91">
        <v>8</v>
      </c>
      <c r="F4705" s="91">
        <v>1920</v>
      </c>
      <c r="G4705" s="91">
        <v>1080</v>
      </c>
      <c r="H4705" s="91">
        <v>25</v>
      </c>
      <c r="I4705" s="153"/>
      <c r="J4705" s="91"/>
      <c r="K4705" s="91"/>
      <c r="L4705" s="71" t="s">
        <v>2</v>
      </c>
    </row>
    <row r="4706" spans="1:12" x14ac:dyDescent="0.25">
      <c r="A4706" s="156" t="s">
        <v>17140</v>
      </c>
      <c r="B4706" s="91" t="s">
        <v>14410</v>
      </c>
      <c r="C4706" s="91" t="s">
        <v>14369</v>
      </c>
      <c r="D4706" s="91" t="s">
        <v>11313</v>
      </c>
      <c r="E4706" s="91">
        <v>8</v>
      </c>
      <c r="F4706" s="91">
        <v>1920</v>
      </c>
      <c r="G4706" s="91">
        <v>1080</v>
      </c>
      <c r="H4706" s="91">
        <v>25</v>
      </c>
      <c r="I4706" s="149"/>
      <c r="J4706" s="91"/>
      <c r="K4706" s="91"/>
      <c r="L4706" s="137" t="s">
        <v>2</v>
      </c>
    </row>
    <row r="4707" spans="1:12" x14ac:dyDescent="0.25">
      <c r="A4707" s="157" t="s">
        <v>14411</v>
      </c>
      <c r="B4707" s="91" t="s">
        <v>14412</v>
      </c>
      <c r="C4707" s="91" t="s">
        <v>14369</v>
      </c>
      <c r="D4707" s="91" t="s">
        <v>11328</v>
      </c>
      <c r="E4707" s="91">
        <v>10</v>
      </c>
      <c r="F4707" s="91">
        <v>1920</v>
      </c>
      <c r="G4707" s="91">
        <v>1080</v>
      </c>
      <c r="H4707" s="91">
        <v>25</v>
      </c>
      <c r="I4707" s="153"/>
      <c r="J4707" s="91"/>
      <c r="K4707" s="91"/>
      <c r="L4707" s="71" t="s">
        <v>2</v>
      </c>
    </row>
    <row r="4708" spans="1:12" x14ac:dyDescent="0.25">
      <c r="A4708" s="156" t="s">
        <v>17141</v>
      </c>
      <c r="B4708" s="91" t="s">
        <v>14413</v>
      </c>
      <c r="C4708" s="91" t="s">
        <v>14369</v>
      </c>
      <c r="D4708" s="91" t="s">
        <v>11333</v>
      </c>
      <c r="E4708" s="91">
        <v>10</v>
      </c>
      <c r="F4708" s="91">
        <v>1920</v>
      </c>
      <c r="G4708" s="91">
        <v>1080</v>
      </c>
      <c r="H4708" s="91">
        <v>25</v>
      </c>
      <c r="I4708" s="149"/>
      <c r="J4708" s="91"/>
      <c r="K4708" s="91"/>
      <c r="L4708" s="91" t="s">
        <v>2</v>
      </c>
    </row>
    <row r="4709" spans="1:12" x14ac:dyDescent="0.25">
      <c r="A4709" s="155" t="s">
        <v>17142</v>
      </c>
      <c r="B4709" s="91" t="s">
        <v>14414</v>
      </c>
      <c r="C4709" s="91" t="s">
        <v>14369</v>
      </c>
      <c r="D4709" s="91" t="s">
        <v>11343</v>
      </c>
      <c r="E4709" s="91">
        <v>12</v>
      </c>
      <c r="F4709" s="91">
        <v>1920</v>
      </c>
      <c r="G4709" s="91">
        <v>1080</v>
      </c>
      <c r="H4709" s="91">
        <v>25</v>
      </c>
      <c r="I4709" s="153"/>
      <c r="J4709" s="91"/>
      <c r="K4709" s="91"/>
      <c r="L4709" s="91" t="s">
        <v>2</v>
      </c>
    </row>
    <row r="4710" spans="1:12" x14ac:dyDescent="0.25">
      <c r="A4710" s="156" t="s">
        <v>17143</v>
      </c>
      <c r="B4710" s="91" t="s">
        <v>14415</v>
      </c>
      <c r="C4710" s="91" t="s">
        <v>14369</v>
      </c>
      <c r="D4710" s="91" t="s">
        <v>11348</v>
      </c>
      <c r="E4710" s="91">
        <v>12</v>
      </c>
      <c r="F4710" s="91">
        <v>1920</v>
      </c>
      <c r="G4710" s="91">
        <v>1080</v>
      </c>
      <c r="H4710" s="91">
        <v>25</v>
      </c>
      <c r="I4710" s="149"/>
      <c r="J4710" s="91"/>
      <c r="K4710" s="91"/>
      <c r="L4710" s="91" t="s">
        <v>2</v>
      </c>
    </row>
    <row r="4711" spans="1:12" x14ac:dyDescent="0.25">
      <c r="A4711" s="155" t="s">
        <v>17144</v>
      </c>
      <c r="B4711" s="91" t="s">
        <v>14416</v>
      </c>
      <c r="C4711" s="91" t="s">
        <v>14369</v>
      </c>
      <c r="D4711" s="91" t="s">
        <v>9327</v>
      </c>
      <c r="E4711" s="91">
        <v>8</v>
      </c>
      <c r="F4711" s="91">
        <v>3840</v>
      </c>
      <c r="G4711" s="91">
        <v>2160</v>
      </c>
      <c r="H4711" s="91">
        <v>25</v>
      </c>
      <c r="I4711" s="153"/>
      <c r="J4711" s="91"/>
      <c r="K4711" s="91"/>
      <c r="L4711" s="91" t="s">
        <v>2</v>
      </c>
    </row>
    <row r="4712" spans="1:12" x14ac:dyDescent="0.25">
      <c r="A4712" s="156" t="s">
        <v>17145</v>
      </c>
      <c r="B4712" s="91" t="s">
        <v>14417</v>
      </c>
      <c r="C4712" s="91" t="s">
        <v>14369</v>
      </c>
      <c r="D4712" s="91" t="s">
        <v>9354</v>
      </c>
      <c r="E4712" s="91">
        <v>10</v>
      </c>
      <c r="F4712" s="91">
        <v>3840</v>
      </c>
      <c r="G4712" s="91">
        <v>2160</v>
      </c>
      <c r="H4712" s="91">
        <v>25</v>
      </c>
      <c r="I4712" s="149"/>
      <c r="J4712" s="91"/>
      <c r="K4712" s="91"/>
      <c r="L4712" s="91" t="s">
        <v>2</v>
      </c>
    </row>
    <row r="4713" spans="1:12" x14ac:dyDescent="0.25">
      <c r="A4713" s="155" t="s">
        <v>17146</v>
      </c>
      <c r="B4713" s="91" t="s">
        <v>14418</v>
      </c>
      <c r="C4713" s="91" t="s">
        <v>14369</v>
      </c>
      <c r="D4713" s="91" t="s">
        <v>9376</v>
      </c>
      <c r="E4713" s="91">
        <v>12</v>
      </c>
      <c r="F4713" s="91">
        <v>3840</v>
      </c>
      <c r="G4713" s="91">
        <v>2160</v>
      </c>
      <c r="H4713" s="91">
        <v>25</v>
      </c>
      <c r="I4713" s="153"/>
      <c r="J4713" s="91"/>
      <c r="K4713" s="91"/>
      <c r="L4713" s="91" t="s">
        <v>2</v>
      </c>
    </row>
    <row r="4714" spans="1:12" x14ac:dyDescent="0.25">
      <c r="A4714" s="156" t="s">
        <v>17147</v>
      </c>
      <c r="B4714" s="91" t="s">
        <v>14419</v>
      </c>
      <c r="C4714" s="91" t="s">
        <v>14369</v>
      </c>
      <c r="D4714" s="91" t="s">
        <v>9336</v>
      </c>
      <c r="E4714" s="91">
        <v>8</v>
      </c>
      <c r="F4714" s="91">
        <v>3840</v>
      </c>
      <c r="G4714" s="91">
        <v>2160</v>
      </c>
      <c r="H4714" s="91">
        <v>25</v>
      </c>
      <c r="I4714" s="149"/>
      <c r="J4714" s="91"/>
      <c r="K4714" s="91"/>
      <c r="L4714" s="91" t="s">
        <v>2</v>
      </c>
    </row>
    <row r="4715" spans="1:12" x14ac:dyDescent="0.25">
      <c r="A4715" s="155" t="s">
        <v>17148</v>
      </c>
      <c r="B4715" s="91" t="s">
        <v>14420</v>
      </c>
      <c r="C4715" s="91" t="s">
        <v>14369</v>
      </c>
      <c r="D4715" s="91" t="s">
        <v>9345</v>
      </c>
      <c r="E4715" s="91">
        <v>8</v>
      </c>
      <c r="F4715" s="91">
        <v>3840</v>
      </c>
      <c r="G4715" s="91">
        <v>2160</v>
      </c>
      <c r="H4715" s="91">
        <v>25</v>
      </c>
      <c r="I4715" s="153"/>
      <c r="J4715" s="91"/>
      <c r="K4715" s="91"/>
      <c r="L4715" s="91" t="s">
        <v>2</v>
      </c>
    </row>
    <row r="4716" spans="1:12" x14ac:dyDescent="0.25">
      <c r="A4716" s="156" t="s">
        <v>17149</v>
      </c>
      <c r="B4716" s="91" t="s">
        <v>14421</v>
      </c>
      <c r="C4716" s="91" t="s">
        <v>14369</v>
      </c>
      <c r="D4716" s="91" t="s">
        <v>9363</v>
      </c>
      <c r="E4716" s="91">
        <v>10</v>
      </c>
      <c r="F4716" s="91">
        <v>3840</v>
      </c>
      <c r="G4716" s="91">
        <v>2160</v>
      </c>
      <c r="H4716" s="91">
        <v>25</v>
      </c>
      <c r="I4716" s="149"/>
      <c r="J4716" s="91"/>
      <c r="K4716" s="91"/>
      <c r="L4716" s="91" t="s">
        <v>2</v>
      </c>
    </row>
    <row r="4717" spans="1:12" x14ac:dyDescent="0.25">
      <c r="A4717" s="155" t="s">
        <v>17150</v>
      </c>
      <c r="B4717" s="91" t="s">
        <v>14422</v>
      </c>
      <c r="C4717" s="91" t="s">
        <v>14369</v>
      </c>
      <c r="D4717" s="91" t="s">
        <v>9371</v>
      </c>
      <c r="E4717" s="91">
        <v>10</v>
      </c>
      <c r="F4717" s="91">
        <v>3840</v>
      </c>
      <c r="G4717" s="91">
        <v>2160</v>
      </c>
      <c r="H4717" s="91">
        <v>25</v>
      </c>
      <c r="I4717" s="153"/>
      <c r="J4717" s="91"/>
      <c r="K4717" s="91"/>
      <c r="L4717" s="91" t="s">
        <v>2</v>
      </c>
    </row>
    <row r="4718" spans="1:12" x14ac:dyDescent="0.25">
      <c r="A4718" s="156" t="s">
        <v>17151</v>
      </c>
      <c r="B4718" s="91" t="s">
        <v>14423</v>
      </c>
      <c r="C4718" s="91" t="s">
        <v>14369</v>
      </c>
      <c r="D4718" s="91" t="s">
        <v>9382</v>
      </c>
      <c r="E4718" s="91">
        <v>12</v>
      </c>
      <c r="F4718" s="91">
        <v>3840</v>
      </c>
      <c r="G4718" s="91">
        <v>2160</v>
      </c>
      <c r="H4718" s="91">
        <v>25</v>
      </c>
      <c r="I4718" s="149"/>
      <c r="J4718" s="91"/>
      <c r="K4718" s="91"/>
      <c r="L4718" s="91" t="s">
        <v>2</v>
      </c>
    </row>
    <row r="4719" spans="1:12" x14ac:dyDescent="0.25">
      <c r="A4719" s="155" t="s">
        <v>17152</v>
      </c>
      <c r="B4719" s="91" t="s">
        <v>14424</v>
      </c>
      <c r="C4719" s="91" t="s">
        <v>14369</v>
      </c>
      <c r="D4719" s="91" t="s">
        <v>9387</v>
      </c>
      <c r="E4719" s="91">
        <v>12</v>
      </c>
      <c r="F4719" s="91">
        <v>3840</v>
      </c>
      <c r="G4719" s="91">
        <v>2160</v>
      </c>
      <c r="H4719" s="91">
        <v>25</v>
      </c>
      <c r="I4719" s="153"/>
      <c r="J4719" s="91"/>
      <c r="K4719" s="91"/>
      <c r="L4719" s="91" t="s">
        <v>2</v>
      </c>
    </row>
    <row r="4720" spans="1:12" x14ac:dyDescent="0.25">
      <c r="A4720" s="156" t="s">
        <v>17153</v>
      </c>
      <c r="B4720" s="91" t="s">
        <v>14425</v>
      </c>
      <c r="C4720" s="91" t="s">
        <v>14369</v>
      </c>
      <c r="D4720" s="91" t="s">
        <v>9072</v>
      </c>
      <c r="E4720" s="91">
        <v>8</v>
      </c>
      <c r="F4720" s="91">
        <v>3840</v>
      </c>
      <c r="G4720" s="91">
        <v>2160</v>
      </c>
      <c r="H4720" s="91">
        <v>25</v>
      </c>
      <c r="I4720" s="149"/>
      <c r="J4720" s="91"/>
      <c r="K4720" s="91"/>
      <c r="L4720" s="91" t="s">
        <v>2</v>
      </c>
    </row>
    <row r="4721" spans="1:12" x14ac:dyDescent="0.25">
      <c r="A4721" s="155" t="s">
        <v>17154</v>
      </c>
      <c r="B4721" s="91" t="s">
        <v>14426</v>
      </c>
      <c r="C4721" s="91" t="s">
        <v>14369</v>
      </c>
      <c r="D4721" s="91" t="s">
        <v>9999</v>
      </c>
      <c r="E4721" s="91">
        <v>10</v>
      </c>
      <c r="F4721" s="91">
        <v>3840</v>
      </c>
      <c r="G4721" s="91">
        <v>2160</v>
      </c>
      <c r="H4721" s="91">
        <v>25</v>
      </c>
      <c r="I4721" s="153"/>
      <c r="J4721" s="91"/>
      <c r="K4721" s="91"/>
      <c r="L4721" s="91" t="s">
        <v>2</v>
      </c>
    </row>
    <row r="4722" spans="1:12" x14ac:dyDescent="0.25">
      <c r="A4722" s="156" t="s">
        <v>17155</v>
      </c>
      <c r="B4722" s="91" t="s">
        <v>14427</v>
      </c>
      <c r="C4722" s="91" t="s">
        <v>14369</v>
      </c>
      <c r="D4722" s="91" t="s">
        <v>10019</v>
      </c>
      <c r="E4722" s="91">
        <v>12</v>
      </c>
      <c r="F4722" s="91">
        <v>3840</v>
      </c>
      <c r="G4722" s="91">
        <v>2160</v>
      </c>
      <c r="H4722" s="91">
        <v>25</v>
      </c>
      <c r="I4722" s="149"/>
      <c r="J4722" s="91"/>
      <c r="K4722" s="91"/>
      <c r="L4722" s="91" t="s">
        <v>2</v>
      </c>
    </row>
    <row r="4723" spans="1:12" x14ac:dyDescent="0.25">
      <c r="A4723" s="155" t="s">
        <v>17156</v>
      </c>
      <c r="B4723" s="91" t="s">
        <v>14428</v>
      </c>
      <c r="C4723" s="91" t="s">
        <v>14369</v>
      </c>
      <c r="D4723" s="91" t="s">
        <v>9984</v>
      </c>
      <c r="E4723" s="91">
        <v>8</v>
      </c>
      <c r="F4723" s="91">
        <v>3840</v>
      </c>
      <c r="G4723" s="91">
        <v>2160</v>
      </c>
      <c r="H4723" s="91">
        <v>25</v>
      </c>
      <c r="I4723" s="153"/>
      <c r="J4723" s="91"/>
      <c r="K4723" s="91"/>
      <c r="L4723" s="91" t="s">
        <v>2</v>
      </c>
    </row>
    <row r="4724" spans="1:12" x14ac:dyDescent="0.25">
      <c r="A4724" s="156" t="s">
        <v>17157</v>
      </c>
      <c r="B4724" s="91" t="s">
        <v>14429</v>
      </c>
      <c r="C4724" s="91" t="s">
        <v>14369</v>
      </c>
      <c r="D4724" s="91" t="s">
        <v>10004</v>
      </c>
      <c r="E4724" s="91">
        <v>10</v>
      </c>
      <c r="F4724" s="91">
        <v>3840</v>
      </c>
      <c r="G4724" s="91">
        <v>2160</v>
      </c>
      <c r="H4724" s="91">
        <v>25</v>
      </c>
      <c r="I4724" s="149"/>
      <c r="J4724" s="91"/>
      <c r="K4724" s="91"/>
      <c r="L4724" s="91" t="s">
        <v>2</v>
      </c>
    </row>
    <row r="4725" spans="1:12" x14ac:dyDescent="0.25">
      <c r="A4725" s="155" t="s">
        <v>17158</v>
      </c>
      <c r="B4725" s="91" t="s">
        <v>14430</v>
      </c>
      <c r="C4725" s="91" t="s">
        <v>14369</v>
      </c>
      <c r="D4725" s="91" t="s">
        <v>10024</v>
      </c>
      <c r="E4725" s="91">
        <v>12</v>
      </c>
      <c r="F4725" s="91">
        <v>3840</v>
      </c>
      <c r="G4725" s="91">
        <v>2160</v>
      </c>
      <c r="H4725" s="91">
        <v>25</v>
      </c>
      <c r="I4725" s="153"/>
      <c r="J4725" s="91"/>
      <c r="K4725" s="91"/>
      <c r="L4725" s="91" t="s">
        <v>2</v>
      </c>
    </row>
    <row r="4726" spans="1:12" x14ac:dyDescent="0.25">
      <c r="A4726" s="156" t="s">
        <v>17159</v>
      </c>
      <c r="B4726" s="91" t="s">
        <v>14431</v>
      </c>
      <c r="C4726" s="91" t="s">
        <v>14369</v>
      </c>
      <c r="D4726" s="91" t="s">
        <v>9989</v>
      </c>
      <c r="E4726" s="91">
        <v>8</v>
      </c>
      <c r="F4726" s="91">
        <v>3840</v>
      </c>
      <c r="G4726" s="91">
        <v>2160</v>
      </c>
      <c r="H4726" s="91">
        <v>25</v>
      </c>
      <c r="I4726" s="149"/>
      <c r="J4726" s="91"/>
      <c r="K4726" s="91"/>
      <c r="L4726" s="137" t="s">
        <v>2</v>
      </c>
    </row>
    <row r="4727" spans="1:12" x14ac:dyDescent="0.25">
      <c r="A4727" s="155" t="s">
        <v>17160</v>
      </c>
      <c r="B4727" s="91" t="s">
        <v>14432</v>
      </c>
      <c r="C4727" s="91" t="s">
        <v>14369</v>
      </c>
      <c r="D4727" s="91" t="s">
        <v>9994</v>
      </c>
      <c r="E4727" s="91">
        <v>8</v>
      </c>
      <c r="F4727" s="91">
        <v>3840</v>
      </c>
      <c r="G4727" s="91">
        <v>2160</v>
      </c>
      <c r="H4727" s="91">
        <v>25</v>
      </c>
      <c r="I4727" s="153"/>
      <c r="J4727" s="91"/>
      <c r="K4727" s="91"/>
      <c r="L4727" s="137" t="s">
        <v>2</v>
      </c>
    </row>
    <row r="4728" spans="1:12" x14ac:dyDescent="0.25">
      <c r="A4728" s="157" t="s">
        <v>14433</v>
      </c>
      <c r="B4728" s="91" t="s">
        <v>14434</v>
      </c>
      <c r="C4728" s="91" t="s">
        <v>14369</v>
      </c>
      <c r="D4728" s="91" t="s">
        <v>10009</v>
      </c>
      <c r="E4728" s="91">
        <v>10</v>
      </c>
      <c r="F4728" s="91">
        <v>3840</v>
      </c>
      <c r="G4728" s="91">
        <v>2160</v>
      </c>
      <c r="H4728" s="91">
        <v>25</v>
      </c>
      <c r="I4728" s="149"/>
      <c r="J4728" s="91"/>
      <c r="K4728" s="91"/>
      <c r="L4728" s="71" t="s">
        <v>2</v>
      </c>
    </row>
    <row r="4729" spans="1:12" x14ac:dyDescent="0.25">
      <c r="A4729" s="155" t="s">
        <v>17161</v>
      </c>
      <c r="B4729" s="91" t="s">
        <v>14435</v>
      </c>
      <c r="C4729" s="91" t="s">
        <v>14369</v>
      </c>
      <c r="D4729" s="91" t="s">
        <v>10014</v>
      </c>
      <c r="E4729" s="91">
        <v>10</v>
      </c>
      <c r="F4729" s="91">
        <v>3840</v>
      </c>
      <c r="G4729" s="91">
        <v>2160</v>
      </c>
      <c r="H4729" s="91">
        <v>25</v>
      </c>
      <c r="I4729" s="153"/>
      <c r="J4729" s="91"/>
      <c r="K4729" s="91"/>
      <c r="L4729" s="137" t="s">
        <v>2</v>
      </c>
    </row>
    <row r="4730" spans="1:12" x14ac:dyDescent="0.25">
      <c r="A4730" s="156" t="s">
        <v>17162</v>
      </c>
      <c r="B4730" s="91" t="s">
        <v>14436</v>
      </c>
      <c r="C4730" s="91" t="s">
        <v>14369</v>
      </c>
      <c r="D4730" s="91" t="s">
        <v>10029</v>
      </c>
      <c r="E4730" s="91">
        <v>12</v>
      </c>
      <c r="F4730" s="91">
        <v>3840</v>
      </c>
      <c r="G4730" s="91">
        <v>2160</v>
      </c>
      <c r="H4730" s="91">
        <v>25</v>
      </c>
      <c r="I4730" s="149"/>
      <c r="J4730" s="91"/>
      <c r="K4730" s="91"/>
      <c r="L4730" s="91" t="s">
        <v>2</v>
      </c>
    </row>
    <row r="4731" spans="1:12" x14ac:dyDescent="0.25">
      <c r="A4731" s="155" t="s">
        <v>17163</v>
      </c>
      <c r="B4731" s="91" t="s">
        <v>14437</v>
      </c>
      <c r="C4731" s="91" t="s">
        <v>14369</v>
      </c>
      <c r="D4731" s="91" t="s">
        <v>10034</v>
      </c>
      <c r="E4731" s="91">
        <v>12</v>
      </c>
      <c r="F4731" s="91">
        <v>3840</v>
      </c>
      <c r="G4731" s="91">
        <v>2160</v>
      </c>
      <c r="H4731" s="91">
        <v>25</v>
      </c>
      <c r="I4731" s="153"/>
      <c r="J4731" s="91"/>
      <c r="K4731" s="91"/>
      <c r="L4731" s="91" t="s">
        <v>2</v>
      </c>
    </row>
    <row r="4732" spans="1:12" x14ac:dyDescent="0.25">
      <c r="A4732" s="156" t="s">
        <v>17164</v>
      </c>
      <c r="B4732" s="91" t="s">
        <v>14438</v>
      </c>
      <c r="C4732" s="91" t="s">
        <v>14369</v>
      </c>
      <c r="D4732" s="91" t="s">
        <v>10639</v>
      </c>
      <c r="E4732" s="91">
        <v>8</v>
      </c>
      <c r="F4732" s="91">
        <v>3840</v>
      </c>
      <c r="G4732" s="91">
        <v>2160</v>
      </c>
      <c r="H4732" s="91">
        <v>25</v>
      </c>
      <c r="I4732" s="149"/>
      <c r="J4732" s="91"/>
      <c r="K4732" s="91"/>
      <c r="L4732" s="91" t="s">
        <v>2</v>
      </c>
    </row>
    <row r="4733" spans="1:12" x14ac:dyDescent="0.25">
      <c r="A4733" s="155" t="s">
        <v>17165</v>
      </c>
      <c r="B4733" s="91" t="s">
        <v>14439</v>
      </c>
      <c r="C4733" s="91" t="s">
        <v>14369</v>
      </c>
      <c r="D4733" s="91" t="s">
        <v>10659</v>
      </c>
      <c r="E4733" s="91">
        <v>10</v>
      </c>
      <c r="F4733" s="91">
        <v>3840</v>
      </c>
      <c r="G4733" s="91">
        <v>2160</v>
      </c>
      <c r="H4733" s="91">
        <v>25</v>
      </c>
      <c r="I4733" s="153"/>
      <c r="J4733" s="91"/>
      <c r="K4733" s="91"/>
      <c r="L4733" s="91" t="s">
        <v>2</v>
      </c>
    </row>
    <row r="4734" spans="1:12" x14ac:dyDescent="0.25">
      <c r="A4734" s="156" t="s">
        <v>17166</v>
      </c>
      <c r="B4734" s="91" t="s">
        <v>14440</v>
      </c>
      <c r="C4734" s="91" t="s">
        <v>14369</v>
      </c>
      <c r="D4734" s="91" t="s">
        <v>10679</v>
      </c>
      <c r="E4734" s="91">
        <v>12</v>
      </c>
      <c r="F4734" s="91">
        <v>3840</v>
      </c>
      <c r="G4734" s="91">
        <v>2160</v>
      </c>
      <c r="H4734" s="91">
        <v>25</v>
      </c>
      <c r="I4734" s="149"/>
      <c r="J4734" s="91"/>
      <c r="K4734" s="91"/>
      <c r="L4734" s="91" t="s">
        <v>2</v>
      </c>
    </row>
    <row r="4735" spans="1:12" x14ac:dyDescent="0.25">
      <c r="A4735" s="155" t="s">
        <v>17167</v>
      </c>
      <c r="B4735" s="91" t="s">
        <v>14441</v>
      </c>
      <c r="C4735" s="91" t="s">
        <v>14369</v>
      </c>
      <c r="D4735" s="91" t="s">
        <v>10644</v>
      </c>
      <c r="E4735" s="91">
        <v>8</v>
      </c>
      <c r="F4735" s="91">
        <v>3840</v>
      </c>
      <c r="G4735" s="91">
        <v>2160</v>
      </c>
      <c r="H4735" s="91">
        <v>25</v>
      </c>
      <c r="I4735" s="153"/>
      <c r="J4735" s="91"/>
      <c r="K4735" s="91"/>
      <c r="L4735" s="91" t="s">
        <v>2</v>
      </c>
    </row>
    <row r="4736" spans="1:12" x14ac:dyDescent="0.25">
      <c r="A4736" s="156" t="s">
        <v>17168</v>
      </c>
      <c r="B4736" s="91" t="s">
        <v>14442</v>
      </c>
      <c r="C4736" s="91" t="s">
        <v>14369</v>
      </c>
      <c r="D4736" s="91" t="s">
        <v>10664</v>
      </c>
      <c r="E4736" s="91">
        <v>10</v>
      </c>
      <c r="F4736" s="91">
        <v>3840</v>
      </c>
      <c r="G4736" s="91">
        <v>2160</v>
      </c>
      <c r="H4736" s="91">
        <v>25</v>
      </c>
      <c r="I4736" s="149"/>
      <c r="J4736" s="91"/>
      <c r="K4736" s="91"/>
      <c r="L4736" s="91" t="s">
        <v>2</v>
      </c>
    </row>
    <row r="4737" spans="1:12" x14ac:dyDescent="0.25">
      <c r="A4737" s="155" t="s">
        <v>17169</v>
      </c>
      <c r="B4737" s="91" t="s">
        <v>14443</v>
      </c>
      <c r="C4737" s="91" t="s">
        <v>14369</v>
      </c>
      <c r="D4737" s="91" t="s">
        <v>10684</v>
      </c>
      <c r="E4737" s="91">
        <v>12</v>
      </c>
      <c r="F4737" s="91">
        <v>3840</v>
      </c>
      <c r="G4737" s="91">
        <v>2160</v>
      </c>
      <c r="H4737" s="91">
        <v>25</v>
      </c>
      <c r="I4737" s="153"/>
      <c r="J4737" s="91"/>
      <c r="K4737" s="91"/>
      <c r="L4737" s="91" t="s">
        <v>2</v>
      </c>
    </row>
    <row r="4738" spans="1:12" x14ac:dyDescent="0.25">
      <c r="A4738" s="156" t="s">
        <v>17170</v>
      </c>
      <c r="B4738" s="91" t="s">
        <v>14444</v>
      </c>
      <c r="C4738" s="91" t="s">
        <v>14369</v>
      </c>
      <c r="D4738" s="91" t="s">
        <v>10649</v>
      </c>
      <c r="E4738" s="91">
        <v>8</v>
      </c>
      <c r="F4738" s="91">
        <v>3840</v>
      </c>
      <c r="G4738" s="91">
        <v>2160</v>
      </c>
      <c r="H4738" s="91">
        <v>25</v>
      </c>
      <c r="I4738" s="149"/>
      <c r="J4738" s="91"/>
      <c r="K4738" s="91"/>
      <c r="L4738" s="91" t="s">
        <v>2</v>
      </c>
    </row>
    <row r="4739" spans="1:12" x14ac:dyDescent="0.25">
      <c r="A4739" s="155" t="s">
        <v>17171</v>
      </c>
      <c r="B4739" s="91" t="s">
        <v>14445</v>
      </c>
      <c r="C4739" s="91" t="s">
        <v>14369</v>
      </c>
      <c r="D4739" s="91" t="s">
        <v>10654</v>
      </c>
      <c r="E4739" s="91">
        <v>8</v>
      </c>
      <c r="F4739" s="91">
        <v>3840</v>
      </c>
      <c r="G4739" s="91">
        <v>2160</v>
      </c>
      <c r="H4739" s="91">
        <v>25</v>
      </c>
      <c r="I4739" s="153"/>
      <c r="J4739" s="91"/>
      <c r="K4739" s="91"/>
      <c r="L4739" s="137" t="s">
        <v>2</v>
      </c>
    </row>
    <row r="4740" spans="1:12" x14ac:dyDescent="0.25">
      <c r="A4740" s="156" t="s">
        <v>17172</v>
      </c>
      <c r="B4740" s="91" t="s">
        <v>14446</v>
      </c>
      <c r="C4740" s="91" t="s">
        <v>14369</v>
      </c>
      <c r="D4740" s="91" t="s">
        <v>10669</v>
      </c>
      <c r="E4740" s="91">
        <v>10</v>
      </c>
      <c r="F4740" s="91">
        <v>3840</v>
      </c>
      <c r="G4740" s="91">
        <v>2160</v>
      </c>
      <c r="H4740" s="91">
        <v>25</v>
      </c>
      <c r="I4740" s="149"/>
      <c r="J4740" s="91"/>
      <c r="K4740" s="91"/>
      <c r="L4740" s="137" t="s">
        <v>2</v>
      </c>
    </row>
    <row r="4741" spans="1:12" x14ac:dyDescent="0.25">
      <c r="A4741" s="155" t="s">
        <v>17173</v>
      </c>
      <c r="B4741" s="91" t="s">
        <v>14447</v>
      </c>
      <c r="C4741" s="91" t="s">
        <v>14369</v>
      </c>
      <c r="D4741" s="91" t="s">
        <v>10674</v>
      </c>
      <c r="E4741" s="91">
        <v>10</v>
      </c>
      <c r="F4741" s="91">
        <v>3840</v>
      </c>
      <c r="G4741" s="91">
        <v>2160</v>
      </c>
      <c r="H4741" s="91">
        <v>25</v>
      </c>
      <c r="I4741" s="153"/>
      <c r="J4741" s="91"/>
      <c r="K4741" s="91"/>
      <c r="L4741" s="91" t="s">
        <v>2</v>
      </c>
    </row>
    <row r="4742" spans="1:12" x14ac:dyDescent="0.25">
      <c r="A4742" s="156" t="s">
        <v>17174</v>
      </c>
      <c r="B4742" s="91" t="s">
        <v>14448</v>
      </c>
      <c r="C4742" s="91" t="s">
        <v>14369</v>
      </c>
      <c r="D4742" s="91" t="s">
        <v>10689</v>
      </c>
      <c r="E4742" s="91">
        <v>12</v>
      </c>
      <c r="F4742" s="91">
        <v>3840</v>
      </c>
      <c r="G4742" s="91">
        <v>2160</v>
      </c>
      <c r="H4742" s="91">
        <v>25</v>
      </c>
      <c r="I4742" s="149"/>
      <c r="J4742" s="91"/>
      <c r="K4742" s="91"/>
      <c r="L4742" s="91" t="s">
        <v>2</v>
      </c>
    </row>
    <row r="4743" spans="1:12" x14ac:dyDescent="0.25">
      <c r="A4743" s="155" t="s">
        <v>17175</v>
      </c>
      <c r="B4743" s="91" t="s">
        <v>14449</v>
      </c>
      <c r="C4743" s="91" t="s">
        <v>14369</v>
      </c>
      <c r="D4743" s="91" t="s">
        <v>10694</v>
      </c>
      <c r="E4743" s="91">
        <v>12</v>
      </c>
      <c r="F4743" s="91">
        <v>3840</v>
      </c>
      <c r="G4743" s="91">
        <v>2160</v>
      </c>
      <c r="H4743" s="91">
        <v>25</v>
      </c>
      <c r="I4743" s="153"/>
      <c r="J4743" s="91"/>
      <c r="K4743" s="91"/>
      <c r="L4743" s="91" t="s">
        <v>2</v>
      </c>
    </row>
    <row r="4744" spans="1:12" x14ac:dyDescent="0.25">
      <c r="A4744" s="156" t="s">
        <v>17176</v>
      </c>
      <c r="B4744" s="91" t="s">
        <v>14450</v>
      </c>
      <c r="C4744" s="91" t="s">
        <v>14369</v>
      </c>
      <c r="D4744" s="91" t="s">
        <v>11299</v>
      </c>
      <c r="E4744" s="91">
        <v>8</v>
      </c>
      <c r="F4744" s="91">
        <v>3840</v>
      </c>
      <c r="G4744" s="91">
        <v>2160</v>
      </c>
      <c r="H4744" s="91">
        <v>25</v>
      </c>
      <c r="I4744" s="149"/>
      <c r="J4744" s="91"/>
      <c r="K4744" s="91"/>
      <c r="L4744" s="91" t="s">
        <v>2</v>
      </c>
    </row>
    <row r="4745" spans="1:12" x14ac:dyDescent="0.25">
      <c r="A4745" s="155" t="s">
        <v>17177</v>
      </c>
      <c r="B4745" s="91" t="s">
        <v>14451</v>
      </c>
      <c r="C4745" s="91" t="s">
        <v>14369</v>
      </c>
      <c r="D4745" s="91" t="s">
        <v>11318</v>
      </c>
      <c r="E4745" s="91">
        <v>10</v>
      </c>
      <c r="F4745" s="91">
        <v>3840</v>
      </c>
      <c r="G4745" s="91">
        <v>2160</v>
      </c>
      <c r="H4745" s="91">
        <v>25</v>
      </c>
      <c r="I4745" s="153"/>
      <c r="J4745" s="91"/>
      <c r="K4745" s="91"/>
      <c r="L4745" s="91" t="s">
        <v>2</v>
      </c>
    </row>
    <row r="4746" spans="1:12" x14ac:dyDescent="0.25">
      <c r="A4746" s="156" t="s">
        <v>17178</v>
      </c>
      <c r="B4746" s="91" t="s">
        <v>14452</v>
      </c>
      <c r="C4746" s="91" t="s">
        <v>14369</v>
      </c>
      <c r="D4746" s="91" t="s">
        <v>11338</v>
      </c>
      <c r="E4746" s="91">
        <v>12</v>
      </c>
      <c r="F4746" s="91">
        <v>3840</v>
      </c>
      <c r="G4746" s="91">
        <v>2160</v>
      </c>
      <c r="H4746" s="91">
        <v>25</v>
      </c>
      <c r="I4746" s="149"/>
      <c r="J4746" s="91"/>
      <c r="K4746" s="91"/>
      <c r="L4746" s="91" t="s">
        <v>2</v>
      </c>
    </row>
    <row r="4747" spans="1:12" x14ac:dyDescent="0.25">
      <c r="A4747" s="157" t="s">
        <v>14453</v>
      </c>
      <c r="B4747" s="91" t="s">
        <v>14454</v>
      </c>
      <c r="C4747" s="91" t="s">
        <v>14369</v>
      </c>
      <c r="D4747" s="91" t="s">
        <v>11308</v>
      </c>
      <c r="E4747" s="91">
        <v>8</v>
      </c>
      <c r="F4747" s="91">
        <v>3840</v>
      </c>
      <c r="G4747" s="91">
        <v>2160</v>
      </c>
      <c r="H4747" s="91">
        <v>25</v>
      </c>
      <c r="I4747" s="153"/>
      <c r="J4747" s="91"/>
      <c r="K4747" s="91"/>
      <c r="L4747" s="71" t="s">
        <v>2</v>
      </c>
    </row>
    <row r="4748" spans="1:12" x14ac:dyDescent="0.25">
      <c r="A4748" s="156" t="s">
        <v>17179</v>
      </c>
      <c r="B4748" s="91" t="s">
        <v>14455</v>
      </c>
      <c r="C4748" s="91" t="s">
        <v>14369</v>
      </c>
      <c r="D4748" s="91" t="s">
        <v>11313</v>
      </c>
      <c r="E4748" s="91">
        <v>8</v>
      </c>
      <c r="F4748" s="91">
        <v>3840</v>
      </c>
      <c r="G4748" s="91">
        <v>2160</v>
      </c>
      <c r="H4748" s="91">
        <v>25</v>
      </c>
      <c r="I4748" s="149"/>
      <c r="J4748" s="91"/>
      <c r="K4748" s="91"/>
      <c r="L4748" s="91" t="s">
        <v>2</v>
      </c>
    </row>
    <row r="4749" spans="1:12" x14ac:dyDescent="0.25">
      <c r="A4749" s="155" t="s">
        <v>17180</v>
      </c>
      <c r="B4749" s="91" t="s">
        <v>14456</v>
      </c>
      <c r="C4749" s="91" t="s">
        <v>14369</v>
      </c>
      <c r="D4749" s="91" t="s">
        <v>11328</v>
      </c>
      <c r="E4749" s="91">
        <v>10</v>
      </c>
      <c r="F4749" s="91">
        <v>3840</v>
      </c>
      <c r="G4749" s="91">
        <v>2160</v>
      </c>
      <c r="H4749" s="91">
        <v>25</v>
      </c>
      <c r="I4749" s="153"/>
      <c r="J4749" s="91"/>
      <c r="K4749" s="91"/>
      <c r="L4749" s="137" t="s">
        <v>2</v>
      </c>
    </row>
    <row r="4750" spans="1:12" x14ac:dyDescent="0.25">
      <c r="A4750" s="156" t="s">
        <v>17181</v>
      </c>
      <c r="B4750" s="91" t="s">
        <v>14457</v>
      </c>
      <c r="C4750" s="91" t="s">
        <v>14369</v>
      </c>
      <c r="D4750" s="91" t="s">
        <v>11333</v>
      </c>
      <c r="E4750" s="91">
        <v>10</v>
      </c>
      <c r="F4750" s="91">
        <v>3840</v>
      </c>
      <c r="G4750" s="91">
        <v>2160</v>
      </c>
      <c r="H4750" s="91">
        <v>25</v>
      </c>
      <c r="I4750" s="149"/>
      <c r="J4750" s="91"/>
      <c r="K4750" s="91"/>
      <c r="L4750" s="91" t="s">
        <v>2</v>
      </c>
    </row>
    <row r="4751" spans="1:12" x14ac:dyDescent="0.25">
      <c r="A4751" s="155" t="s">
        <v>17182</v>
      </c>
      <c r="B4751" s="91" t="s">
        <v>14458</v>
      </c>
      <c r="C4751" s="91" t="s">
        <v>14369</v>
      </c>
      <c r="D4751" s="91" t="s">
        <v>11343</v>
      </c>
      <c r="E4751" s="91">
        <v>12</v>
      </c>
      <c r="F4751" s="91">
        <v>3840</v>
      </c>
      <c r="G4751" s="91">
        <v>2160</v>
      </c>
      <c r="H4751" s="91">
        <v>25</v>
      </c>
      <c r="I4751" s="153"/>
      <c r="J4751" s="91"/>
      <c r="K4751" s="91"/>
      <c r="L4751" s="91" t="s">
        <v>2</v>
      </c>
    </row>
    <row r="4752" spans="1:12" x14ac:dyDescent="0.25">
      <c r="A4752" s="156" t="s">
        <v>17183</v>
      </c>
      <c r="B4752" s="91" t="s">
        <v>14459</v>
      </c>
      <c r="C4752" s="91" t="s">
        <v>14369</v>
      </c>
      <c r="D4752" s="91" t="s">
        <v>11348</v>
      </c>
      <c r="E4752" s="91">
        <v>12</v>
      </c>
      <c r="F4752" s="91">
        <v>3840</v>
      </c>
      <c r="G4752" s="91">
        <v>2160</v>
      </c>
      <c r="H4752" s="91">
        <v>25</v>
      </c>
      <c r="I4752" s="149"/>
      <c r="J4752" s="91"/>
      <c r="K4752" s="91"/>
      <c r="L4752" s="91" t="s">
        <v>2</v>
      </c>
    </row>
    <row r="4753" spans="1:12" x14ac:dyDescent="0.25">
      <c r="A4753" s="155" t="s">
        <v>17184</v>
      </c>
      <c r="B4753" s="91" t="s">
        <v>14460</v>
      </c>
      <c r="C4753" s="91" t="s">
        <v>14369</v>
      </c>
      <c r="D4753" s="91" t="s">
        <v>9327</v>
      </c>
      <c r="E4753" s="91">
        <v>8</v>
      </c>
      <c r="F4753" s="91">
        <v>4096</v>
      </c>
      <c r="G4753" s="91">
        <v>2160</v>
      </c>
      <c r="H4753" s="91">
        <v>25</v>
      </c>
      <c r="I4753" s="153"/>
      <c r="J4753" s="91"/>
      <c r="K4753" s="91"/>
      <c r="L4753" s="91" t="s">
        <v>2</v>
      </c>
    </row>
    <row r="4754" spans="1:12" x14ac:dyDescent="0.25">
      <c r="A4754" s="156" t="s">
        <v>17185</v>
      </c>
      <c r="B4754" s="91" t="s">
        <v>14461</v>
      </c>
      <c r="C4754" s="91" t="s">
        <v>14369</v>
      </c>
      <c r="D4754" s="91" t="s">
        <v>9354</v>
      </c>
      <c r="E4754" s="91">
        <v>10</v>
      </c>
      <c r="F4754" s="91">
        <v>4096</v>
      </c>
      <c r="G4754" s="91">
        <v>2160</v>
      </c>
      <c r="H4754" s="91">
        <v>25</v>
      </c>
      <c r="I4754" s="149"/>
      <c r="J4754" s="91"/>
      <c r="K4754" s="91"/>
      <c r="L4754" s="91" t="s">
        <v>2</v>
      </c>
    </row>
    <row r="4755" spans="1:12" x14ac:dyDescent="0.25">
      <c r="A4755" s="155" t="s">
        <v>17186</v>
      </c>
      <c r="B4755" s="91" t="s">
        <v>14462</v>
      </c>
      <c r="C4755" s="91" t="s">
        <v>14369</v>
      </c>
      <c r="D4755" s="91" t="s">
        <v>9376</v>
      </c>
      <c r="E4755" s="91">
        <v>12</v>
      </c>
      <c r="F4755" s="91">
        <v>4096</v>
      </c>
      <c r="G4755" s="91">
        <v>2160</v>
      </c>
      <c r="H4755" s="91">
        <v>25</v>
      </c>
      <c r="I4755" s="153"/>
      <c r="J4755" s="91"/>
      <c r="K4755" s="91"/>
      <c r="L4755" s="91" t="s">
        <v>2</v>
      </c>
    </row>
    <row r="4756" spans="1:12" x14ac:dyDescent="0.25">
      <c r="A4756" s="156" t="s">
        <v>17187</v>
      </c>
      <c r="B4756" s="91" t="s">
        <v>14463</v>
      </c>
      <c r="C4756" s="91" t="s">
        <v>14369</v>
      </c>
      <c r="D4756" s="91" t="s">
        <v>9336</v>
      </c>
      <c r="E4756" s="91">
        <v>8</v>
      </c>
      <c r="F4756" s="91">
        <v>4096</v>
      </c>
      <c r="G4756" s="91">
        <v>2160</v>
      </c>
      <c r="H4756" s="91">
        <v>25</v>
      </c>
      <c r="I4756" s="149"/>
      <c r="J4756" s="91"/>
      <c r="K4756" s="91"/>
      <c r="L4756" s="91" t="s">
        <v>2</v>
      </c>
    </row>
    <row r="4757" spans="1:12" x14ac:dyDescent="0.25">
      <c r="A4757" s="155" t="s">
        <v>17188</v>
      </c>
      <c r="B4757" s="91" t="s">
        <v>14464</v>
      </c>
      <c r="C4757" s="91" t="s">
        <v>14369</v>
      </c>
      <c r="D4757" s="91" t="s">
        <v>9345</v>
      </c>
      <c r="E4757" s="91">
        <v>8</v>
      </c>
      <c r="F4757" s="91">
        <v>4096</v>
      </c>
      <c r="G4757" s="91">
        <v>2160</v>
      </c>
      <c r="H4757" s="91">
        <v>25</v>
      </c>
      <c r="I4757" s="153"/>
      <c r="J4757" s="91"/>
      <c r="K4757" s="91"/>
      <c r="L4757" s="91" t="s">
        <v>2</v>
      </c>
    </row>
    <row r="4758" spans="1:12" x14ac:dyDescent="0.25">
      <c r="A4758" s="156" t="s">
        <v>17189</v>
      </c>
      <c r="B4758" s="91" t="s">
        <v>14465</v>
      </c>
      <c r="C4758" s="91" t="s">
        <v>14369</v>
      </c>
      <c r="D4758" s="91" t="s">
        <v>9363</v>
      </c>
      <c r="E4758" s="91">
        <v>10</v>
      </c>
      <c r="F4758" s="91">
        <v>4096</v>
      </c>
      <c r="G4758" s="91">
        <v>2160</v>
      </c>
      <c r="H4758" s="91">
        <v>25</v>
      </c>
      <c r="I4758" s="149"/>
      <c r="J4758" s="91"/>
      <c r="K4758" s="91"/>
      <c r="L4758" s="91" t="s">
        <v>2</v>
      </c>
    </row>
    <row r="4759" spans="1:12" x14ac:dyDescent="0.25">
      <c r="A4759" s="155" t="s">
        <v>17190</v>
      </c>
      <c r="B4759" s="91" t="s">
        <v>14466</v>
      </c>
      <c r="C4759" s="91" t="s">
        <v>14369</v>
      </c>
      <c r="D4759" s="91" t="s">
        <v>9371</v>
      </c>
      <c r="E4759" s="91">
        <v>10</v>
      </c>
      <c r="F4759" s="91">
        <v>4096</v>
      </c>
      <c r="G4759" s="91">
        <v>2160</v>
      </c>
      <c r="H4759" s="91">
        <v>25</v>
      </c>
      <c r="I4759" s="153"/>
      <c r="J4759" s="91"/>
      <c r="K4759" s="91"/>
      <c r="L4759" s="91" t="s">
        <v>2</v>
      </c>
    </row>
    <row r="4760" spans="1:12" x14ac:dyDescent="0.25">
      <c r="A4760" s="156" t="s">
        <v>17191</v>
      </c>
      <c r="B4760" s="91" t="s">
        <v>14467</v>
      </c>
      <c r="C4760" s="91" t="s">
        <v>14369</v>
      </c>
      <c r="D4760" s="91" t="s">
        <v>9382</v>
      </c>
      <c r="E4760" s="91">
        <v>12</v>
      </c>
      <c r="F4760" s="91">
        <v>4096</v>
      </c>
      <c r="G4760" s="91">
        <v>2160</v>
      </c>
      <c r="H4760" s="91">
        <v>25</v>
      </c>
      <c r="I4760" s="149"/>
      <c r="J4760" s="91"/>
      <c r="K4760" s="91"/>
      <c r="L4760" s="91" t="s">
        <v>2</v>
      </c>
    </row>
    <row r="4761" spans="1:12" x14ac:dyDescent="0.25">
      <c r="A4761" s="155" t="s">
        <v>17192</v>
      </c>
      <c r="B4761" s="91" t="s">
        <v>14468</v>
      </c>
      <c r="C4761" s="91" t="s">
        <v>14369</v>
      </c>
      <c r="D4761" s="91" t="s">
        <v>9387</v>
      </c>
      <c r="E4761" s="91">
        <v>12</v>
      </c>
      <c r="F4761" s="91">
        <v>4096</v>
      </c>
      <c r="G4761" s="91">
        <v>2160</v>
      </c>
      <c r="H4761" s="91">
        <v>25</v>
      </c>
      <c r="I4761" s="153"/>
      <c r="J4761" s="91"/>
      <c r="K4761" s="91"/>
      <c r="L4761" s="91" t="s">
        <v>2</v>
      </c>
    </row>
    <row r="4762" spans="1:12" x14ac:dyDescent="0.25">
      <c r="A4762" s="156" t="s">
        <v>17193</v>
      </c>
      <c r="B4762" s="91" t="s">
        <v>14469</v>
      </c>
      <c r="C4762" s="91" t="s">
        <v>14369</v>
      </c>
      <c r="D4762" s="91" t="s">
        <v>9072</v>
      </c>
      <c r="E4762" s="91">
        <v>8</v>
      </c>
      <c r="F4762" s="91">
        <v>4096</v>
      </c>
      <c r="G4762" s="91">
        <v>2160</v>
      </c>
      <c r="H4762" s="91">
        <v>25</v>
      </c>
      <c r="I4762" s="149"/>
      <c r="J4762" s="91"/>
      <c r="K4762" s="91"/>
      <c r="L4762" s="91" t="s">
        <v>2</v>
      </c>
    </row>
    <row r="4763" spans="1:12" x14ac:dyDescent="0.25">
      <c r="A4763" s="155" t="s">
        <v>17194</v>
      </c>
      <c r="B4763" s="91" t="s">
        <v>14470</v>
      </c>
      <c r="C4763" s="91" t="s">
        <v>14369</v>
      </c>
      <c r="D4763" s="91" t="s">
        <v>9999</v>
      </c>
      <c r="E4763" s="91">
        <v>10</v>
      </c>
      <c r="F4763" s="91">
        <v>4096</v>
      </c>
      <c r="G4763" s="91">
        <v>2160</v>
      </c>
      <c r="H4763" s="91">
        <v>25</v>
      </c>
      <c r="I4763" s="153"/>
      <c r="J4763" s="91"/>
      <c r="K4763" s="91"/>
      <c r="L4763" s="91" t="s">
        <v>2</v>
      </c>
    </row>
    <row r="4764" spans="1:12" x14ac:dyDescent="0.25">
      <c r="A4764" s="156" t="s">
        <v>17195</v>
      </c>
      <c r="B4764" s="91" t="s">
        <v>14471</v>
      </c>
      <c r="C4764" s="91" t="s">
        <v>14369</v>
      </c>
      <c r="D4764" s="91" t="s">
        <v>10019</v>
      </c>
      <c r="E4764" s="91">
        <v>12</v>
      </c>
      <c r="F4764" s="91">
        <v>4096</v>
      </c>
      <c r="G4764" s="91">
        <v>2160</v>
      </c>
      <c r="H4764" s="91">
        <v>25</v>
      </c>
      <c r="I4764" s="149"/>
      <c r="J4764" s="91"/>
      <c r="K4764" s="91"/>
      <c r="L4764" s="91" t="s">
        <v>2</v>
      </c>
    </row>
    <row r="4765" spans="1:12" x14ac:dyDescent="0.25">
      <c r="A4765" s="155" t="s">
        <v>17196</v>
      </c>
      <c r="B4765" s="91" t="s">
        <v>14472</v>
      </c>
      <c r="C4765" s="91" t="s">
        <v>14369</v>
      </c>
      <c r="D4765" s="91" t="s">
        <v>9984</v>
      </c>
      <c r="E4765" s="91">
        <v>8</v>
      </c>
      <c r="F4765" s="91">
        <v>4096</v>
      </c>
      <c r="G4765" s="91">
        <v>2160</v>
      </c>
      <c r="H4765" s="91">
        <v>25</v>
      </c>
      <c r="I4765" s="153"/>
      <c r="J4765" s="91"/>
      <c r="K4765" s="91"/>
      <c r="L4765" s="91" t="s">
        <v>2</v>
      </c>
    </row>
    <row r="4766" spans="1:12" x14ac:dyDescent="0.25">
      <c r="A4766" s="156" t="s">
        <v>17197</v>
      </c>
      <c r="B4766" s="91" t="s">
        <v>14473</v>
      </c>
      <c r="C4766" s="91" t="s">
        <v>14369</v>
      </c>
      <c r="D4766" s="91" t="s">
        <v>10004</v>
      </c>
      <c r="E4766" s="91">
        <v>10</v>
      </c>
      <c r="F4766" s="91">
        <v>4096</v>
      </c>
      <c r="G4766" s="91">
        <v>2160</v>
      </c>
      <c r="H4766" s="91">
        <v>25</v>
      </c>
      <c r="I4766" s="149"/>
      <c r="J4766" s="91"/>
      <c r="K4766" s="91"/>
      <c r="L4766" s="91" t="s">
        <v>2</v>
      </c>
    </row>
    <row r="4767" spans="1:12" x14ac:dyDescent="0.25">
      <c r="A4767" s="155" t="s">
        <v>17198</v>
      </c>
      <c r="B4767" s="91" t="s">
        <v>14474</v>
      </c>
      <c r="C4767" s="91" t="s">
        <v>14369</v>
      </c>
      <c r="D4767" s="91" t="s">
        <v>10024</v>
      </c>
      <c r="E4767" s="91">
        <v>12</v>
      </c>
      <c r="F4767" s="91">
        <v>4096</v>
      </c>
      <c r="G4767" s="91">
        <v>2160</v>
      </c>
      <c r="H4767" s="91">
        <v>25</v>
      </c>
      <c r="I4767" s="153"/>
      <c r="J4767" s="91"/>
      <c r="K4767" s="91"/>
      <c r="L4767" s="91" t="s">
        <v>2</v>
      </c>
    </row>
    <row r="4768" spans="1:12" x14ac:dyDescent="0.25">
      <c r="A4768" s="156" t="s">
        <v>17199</v>
      </c>
      <c r="B4768" s="91" t="s">
        <v>14475</v>
      </c>
      <c r="C4768" s="91" t="s">
        <v>14369</v>
      </c>
      <c r="D4768" s="91" t="s">
        <v>9989</v>
      </c>
      <c r="E4768" s="91">
        <v>8</v>
      </c>
      <c r="F4768" s="91">
        <v>4096</v>
      </c>
      <c r="G4768" s="91">
        <v>2160</v>
      </c>
      <c r="H4768" s="91">
        <v>25</v>
      </c>
      <c r="I4768" s="149"/>
      <c r="J4768" s="91"/>
      <c r="K4768" s="91"/>
      <c r="L4768" s="137" t="s">
        <v>2</v>
      </c>
    </row>
    <row r="4769" spans="1:12" x14ac:dyDescent="0.25">
      <c r="A4769" s="155" t="s">
        <v>17200</v>
      </c>
      <c r="B4769" s="91" t="s">
        <v>14476</v>
      </c>
      <c r="C4769" s="91" t="s">
        <v>14369</v>
      </c>
      <c r="D4769" s="91" t="s">
        <v>9994</v>
      </c>
      <c r="E4769" s="91">
        <v>8</v>
      </c>
      <c r="F4769" s="91">
        <v>4096</v>
      </c>
      <c r="G4769" s="91">
        <v>2160</v>
      </c>
      <c r="H4769" s="91">
        <v>25</v>
      </c>
      <c r="I4769" s="153"/>
      <c r="J4769" s="91"/>
      <c r="K4769" s="91"/>
      <c r="L4769" s="137" t="s">
        <v>2</v>
      </c>
    </row>
    <row r="4770" spans="1:12" x14ac:dyDescent="0.25">
      <c r="A4770" s="157" t="s">
        <v>14477</v>
      </c>
      <c r="B4770" s="91" t="s">
        <v>14478</v>
      </c>
      <c r="C4770" s="91" t="s">
        <v>14369</v>
      </c>
      <c r="D4770" s="91" t="s">
        <v>10009</v>
      </c>
      <c r="E4770" s="91">
        <v>10</v>
      </c>
      <c r="F4770" s="91">
        <v>4096</v>
      </c>
      <c r="G4770" s="91">
        <v>2160</v>
      </c>
      <c r="H4770" s="91">
        <v>25</v>
      </c>
      <c r="I4770" s="149"/>
      <c r="J4770" s="91"/>
      <c r="K4770" s="91"/>
      <c r="L4770" s="71" t="s">
        <v>2</v>
      </c>
    </row>
    <row r="4771" spans="1:12" x14ac:dyDescent="0.25">
      <c r="A4771" s="155" t="s">
        <v>17201</v>
      </c>
      <c r="B4771" s="91" t="s">
        <v>14479</v>
      </c>
      <c r="C4771" s="91" t="s">
        <v>14369</v>
      </c>
      <c r="D4771" s="91" t="s">
        <v>10014</v>
      </c>
      <c r="E4771" s="91">
        <v>10</v>
      </c>
      <c r="F4771" s="91">
        <v>4096</v>
      </c>
      <c r="G4771" s="91">
        <v>2160</v>
      </c>
      <c r="H4771" s="91">
        <v>25</v>
      </c>
      <c r="I4771" s="153"/>
      <c r="J4771" s="91"/>
      <c r="K4771" s="91"/>
      <c r="L4771" s="137" t="s">
        <v>2</v>
      </c>
    </row>
    <row r="4772" spans="1:12" x14ac:dyDescent="0.25">
      <c r="A4772" s="156" t="s">
        <v>17202</v>
      </c>
      <c r="B4772" s="91" t="s">
        <v>14480</v>
      </c>
      <c r="C4772" s="91" t="s">
        <v>14369</v>
      </c>
      <c r="D4772" s="91" t="s">
        <v>10029</v>
      </c>
      <c r="E4772" s="91">
        <v>12</v>
      </c>
      <c r="F4772" s="91">
        <v>4096</v>
      </c>
      <c r="G4772" s="91">
        <v>2160</v>
      </c>
      <c r="H4772" s="91">
        <v>25</v>
      </c>
      <c r="I4772" s="149"/>
      <c r="J4772" s="91"/>
      <c r="K4772" s="91"/>
      <c r="L4772" s="91" t="s">
        <v>2</v>
      </c>
    </row>
    <row r="4773" spans="1:12" x14ac:dyDescent="0.25">
      <c r="A4773" s="155" t="s">
        <v>17203</v>
      </c>
      <c r="B4773" s="91" t="s">
        <v>14481</v>
      </c>
      <c r="C4773" s="91" t="s">
        <v>14369</v>
      </c>
      <c r="D4773" s="91" t="s">
        <v>10034</v>
      </c>
      <c r="E4773" s="91">
        <v>12</v>
      </c>
      <c r="F4773" s="91">
        <v>4096</v>
      </c>
      <c r="G4773" s="91">
        <v>2160</v>
      </c>
      <c r="H4773" s="91">
        <v>25</v>
      </c>
      <c r="I4773" s="153"/>
      <c r="J4773" s="91"/>
      <c r="K4773" s="91"/>
      <c r="L4773" s="91" t="s">
        <v>2</v>
      </c>
    </row>
    <row r="4774" spans="1:12" x14ac:dyDescent="0.25">
      <c r="A4774" s="156" t="s">
        <v>17204</v>
      </c>
      <c r="B4774" s="91" t="s">
        <v>14482</v>
      </c>
      <c r="C4774" s="91" t="s">
        <v>14369</v>
      </c>
      <c r="D4774" s="91" t="s">
        <v>10639</v>
      </c>
      <c r="E4774" s="91">
        <v>8</v>
      </c>
      <c r="F4774" s="91">
        <v>4096</v>
      </c>
      <c r="G4774" s="91">
        <v>2160</v>
      </c>
      <c r="H4774" s="91">
        <v>25</v>
      </c>
      <c r="I4774" s="149"/>
      <c r="J4774" s="91"/>
      <c r="K4774" s="91"/>
      <c r="L4774" s="91" t="s">
        <v>2</v>
      </c>
    </row>
    <row r="4775" spans="1:12" x14ac:dyDescent="0.25">
      <c r="A4775" s="155" t="s">
        <v>17205</v>
      </c>
      <c r="B4775" s="91" t="s">
        <v>14483</v>
      </c>
      <c r="C4775" s="91" t="s">
        <v>14369</v>
      </c>
      <c r="D4775" s="91" t="s">
        <v>10659</v>
      </c>
      <c r="E4775" s="91">
        <v>10</v>
      </c>
      <c r="F4775" s="91">
        <v>4096</v>
      </c>
      <c r="G4775" s="91">
        <v>2160</v>
      </c>
      <c r="H4775" s="91">
        <v>25</v>
      </c>
      <c r="I4775" s="153"/>
      <c r="J4775" s="91"/>
      <c r="K4775" s="91"/>
      <c r="L4775" s="91" t="s">
        <v>2</v>
      </c>
    </row>
    <row r="4776" spans="1:12" x14ac:dyDescent="0.25">
      <c r="A4776" s="156" t="s">
        <v>17206</v>
      </c>
      <c r="B4776" s="91" t="s">
        <v>14484</v>
      </c>
      <c r="C4776" s="91" t="s">
        <v>14369</v>
      </c>
      <c r="D4776" s="91" t="s">
        <v>10679</v>
      </c>
      <c r="E4776" s="91">
        <v>12</v>
      </c>
      <c r="F4776" s="91">
        <v>4096</v>
      </c>
      <c r="G4776" s="91">
        <v>2160</v>
      </c>
      <c r="H4776" s="91">
        <v>25</v>
      </c>
      <c r="I4776" s="149"/>
      <c r="J4776" s="91"/>
      <c r="K4776" s="91"/>
      <c r="L4776" s="91" t="s">
        <v>2</v>
      </c>
    </row>
    <row r="4777" spans="1:12" x14ac:dyDescent="0.25">
      <c r="A4777" s="155" t="s">
        <v>17207</v>
      </c>
      <c r="B4777" s="91" t="s">
        <v>14485</v>
      </c>
      <c r="C4777" s="91" t="s">
        <v>14369</v>
      </c>
      <c r="D4777" s="91" t="s">
        <v>10644</v>
      </c>
      <c r="E4777" s="91">
        <v>8</v>
      </c>
      <c r="F4777" s="91">
        <v>4096</v>
      </c>
      <c r="G4777" s="91">
        <v>2160</v>
      </c>
      <c r="H4777" s="91">
        <v>25</v>
      </c>
      <c r="I4777" s="153"/>
      <c r="J4777" s="91"/>
      <c r="K4777" s="91"/>
      <c r="L4777" s="91" t="s">
        <v>2</v>
      </c>
    </row>
    <row r="4778" spans="1:12" x14ac:dyDescent="0.25">
      <c r="A4778" s="156" t="s">
        <v>17208</v>
      </c>
      <c r="B4778" s="91" t="s">
        <v>14486</v>
      </c>
      <c r="C4778" s="91" t="s">
        <v>14369</v>
      </c>
      <c r="D4778" s="91" t="s">
        <v>10664</v>
      </c>
      <c r="E4778" s="91">
        <v>10</v>
      </c>
      <c r="F4778" s="91">
        <v>4096</v>
      </c>
      <c r="G4778" s="91">
        <v>2160</v>
      </c>
      <c r="H4778" s="91">
        <v>25</v>
      </c>
      <c r="I4778" s="149"/>
      <c r="J4778" s="91"/>
      <c r="K4778" s="91"/>
      <c r="L4778" s="91" t="s">
        <v>2</v>
      </c>
    </row>
    <row r="4779" spans="1:12" x14ac:dyDescent="0.25">
      <c r="A4779" s="155" t="s">
        <v>17209</v>
      </c>
      <c r="B4779" s="91" t="s">
        <v>14487</v>
      </c>
      <c r="C4779" s="91" t="s">
        <v>14369</v>
      </c>
      <c r="D4779" s="91" t="s">
        <v>10684</v>
      </c>
      <c r="E4779" s="91">
        <v>12</v>
      </c>
      <c r="F4779" s="91">
        <v>4096</v>
      </c>
      <c r="G4779" s="91">
        <v>2160</v>
      </c>
      <c r="H4779" s="91">
        <v>25</v>
      </c>
      <c r="I4779" s="153"/>
      <c r="J4779" s="91"/>
      <c r="K4779" s="91"/>
      <c r="L4779" s="91" t="s">
        <v>2</v>
      </c>
    </row>
    <row r="4780" spans="1:12" x14ac:dyDescent="0.25">
      <c r="A4780" s="156" t="s">
        <v>17210</v>
      </c>
      <c r="B4780" s="91" t="s">
        <v>14488</v>
      </c>
      <c r="C4780" s="91" t="s">
        <v>14369</v>
      </c>
      <c r="D4780" s="91" t="s">
        <v>10649</v>
      </c>
      <c r="E4780" s="91">
        <v>8</v>
      </c>
      <c r="F4780" s="91">
        <v>4096</v>
      </c>
      <c r="G4780" s="91">
        <v>2160</v>
      </c>
      <c r="H4780" s="91">
        <v>25</v>
      </c>
      <c r="I4780" s="149"/>
      <c r="J4780" s="91"/>
      <c r="K4780" s="91"/>
      <c r="L4780" s="137" t="s">
        <v>2</v>
      </c>
    </row>
    <row r="4781" spans="1:12" x14ac:dyDescent="0.25">
      <c r="A4781" s="155" t="s">
        <v>17211</v>
      </c>
      <c r="B4781" s="91" t="s">
        <v>14489</v>
      </c>
      <c r="C4781" s="91" t="s">
        <v>14369</v>
      </c>
      <c r="D4781" s="91" t="s">
        <v>10654</v>
      </c>
      <c r="E4781" s="91">
        <v>8</v>
      </c>
      <c r="F4781" s="91">
        <v>4096</v>
      </c>
      <c r="G4781" s="91">
        <v>2160</v>
      </c>
      <c r="H4781" s="91">
        <v>25</v>
      </c>
      <c r="I4781" s="153"/>
      <c r="J4781" s="91"/>
      <c r="K4781" s="91"/>
      <c r="L4781" s="91" t="s">
        <v>2</v>
      </c>
    </row>
    <row r="4782" spans="1:12" x14ac:dyDescent="0.25">
      <c r="A4782" s="158" t="s">
        <v>14490</v>
      </c>
      <c r="B4782" s="91" t="s">
        <v>14491</v>
      </c>
      <c r="C4782" s="91" t="s">
        <v>14369</v>
      </c>
      <c r="D4782" s="91" t="s">
        <v>10669</v>
      </c>
      <c r="E4782" s="91">
        <v>10</v>
      </c>
      <c r="F4782" s="91">
        <v>4096</v>
      </c>
      <c r="G4782" s="91">
        <v>2160</v>
      </c>
      <c r="H4782" s="91">
        <v>25</v>
      </c>
      <c r="I4782" s="149"/>
      <c r="J4782" s="91"/>
      <c r="K4782" s="91"/>
      <c r="L4782" s="71" t="s">
        <v>2</v>
      </c>
    </row>
    <row r="4783" spans="1:12" x14ac:dyDescent="0.25">
      <c r="A4783" s="155" t="s">
        <v>17212</v>
      </c>
      <c r="B4783" s="91" t="s">
        <v>14492</v>
      </c>
      <c r="C4783" s="91" t="s">
        <v>14369</v>
      </c>
      <c r="D4783" s="91" t="s">
        <v>10674</v>
      </c>
      <c r="E4783" s="91">
        <v>10</v>
      </c>
      <c r="F4783" s="91">
        <v>4096</v>
      </c>
      <c r="G4783" s="91">
        <v>2160</v>
      </c>
      <c r="H4783" s="91">
        <v>25</v>
      </c>
      <c r="I4783" s="153"/>
      <c r="J4783" s="91"/>
      <c r="K4783" s="91"/>
      <c r="L4783" s="137" t="s">
        <v>2</v>
      </c>
    </row>
    <row r="4784" spans="1:12" x14ac:dyDescent="0.25">
      <c r="A4784" s="156" t="s">
        <v>17213</v>
      </c>
      <c r="B4784" s="91" t="s">
        <v>14493</v>
      </c>
      <c r="C4784" s="91" t="s">
        <v>14369</v>
      </c>
      <c r="D4784" s="91" t="s">
        <v>10689</v>
      </c>
      <c r="E4784" s="91">
        <v>12</v>
      </c>
      <c r="F4784" s="91">
        <v>4096</v>
      </c>
      <c r="G4784" s="91">
        <v>2160</v>
      </c>
      <c r="H4784" s="91">
        <v>25</v>
      </c>
      <c r="I4784" s="149"/>
      <c r="J4784" s="91"/>
      <c r="K4784" s="91"/>
      <c r="L4784" s="91" t="s">
        <v>2</v>
      </c>
    </row>
    <row r="4785" spans="1:12" x14ac:dyDescent="0.25">
      <c r="A4785" s="155" t="s">
        <v>17214</v>
      </c>
      <c r="B4785" s="91" t="s">
        <v>14494</v>
      </c>
      <c r="C4785" s="91" t="s">
        <v>14369</v>
      </c>
      <c r="D4785" s="91" t="s">
        <v>10694</v>
      </c>
      <c r="E4785" s="91">
        <v>12</v>
      </c>
      <c r="F4785" s="91">
        <v>4096</v>
      </c>
      <c r="G4785" s="91">
        <v>2160</v>
      </c>
      <c r="H4785" s="91">
        <v>25</v>
      </c>
      <c r="I4785" s="153"/>
      <c r="J4785" s="91"/>
      <c r="K4785" s="91"/>
      <c r="L4785" s="91" t="s">
        <v>2</v>
      </c>
    </row>
    <row r="4786" spans="1:12" x14ac:dyDescent="0.25">
      <c r="A4786" s="156" t="s">
        <v>17215</v>
      </c>
      <c r="B4786" s="91" t="s">
        <v>14495</v>
      </c>
      <c r="C4786" s="91" t="s">
        <v>14369</v>
      </c>
      <c r="D4786" s="91" t="s">
        <v>11299</v>
      </c>
      <c r="E4786" s="91">
        <v>8</v>
      </c>
      <c r="F4786" s="91">
        <v>4096</v>
      </c>
      <c r="G4786" s="91">
        <v>2160</v>
      </c>
      <c r="H4786" s="91">
        <v>25</v>
      </c>
      <c r="I4786" s="149"/>
      <c r="J4786" s="91"/>
      <c r="K4786" s="91"/>
      <c r="L4786" s="91" t="s">
        <v>2</v>
      </c>
    </row>
    <row r="4787" spans="1:12" x14ac:dyDescent="0.25">
      <c r="A4787" s="155" t="s">
        <v>17216</v>
      </c>
      <c r="B4787" s="91" t="s">
        <v>14496</v>
      </c>
      <c r="C4787" s="91" t="s">
        <v>14369</v>
      </c>
      <c r="D4787" s="91" t="s">
        <v>11318</v>
      </c>
      <c r="E4787" s="91">
        <v>10</v>
      </c>
      <c r="F4787" s="91">
        <v>4096</v>
      </c>
      <c r="G4787" s="91">
        <v>2160</v>
      </c>
      <c r="H4787" s="91">
        <v>25</v>
      </c>
      <c r="I4787" s="153"/>
      <c r="J4787" s="91"/>
      <c r="K4787" s="91"/>
      <c r="L4787" s="91" t="s">
        <v>2</v>
      </c>
    </row>
    <row r="4788" spans="1:12" x14ac:dyDescent="0.25">
      <c r="A4788" s="156" t="s">
        <v>17217</v>
      </c>
      <c r="B4788" s="91" t="s">
        <v>14497</v>
      </c>
      <c r="C4788" s="91" t="s">
        <v>14369</v>
      </c>
      <c r="D4788" s="91" t="s">
        <v>11338</v>
      </c>
      <c r="E4788" s="91">
        <v>12</v>
      </c>
      <c r="F4788" s="91">
        <v>4096</v>
      </c>
      <c r="G4788" s="91">
        <v>2160</v>
      </c>
      <c r="H4788" s="91">
        <v>25</v>
      </c>
      <c r="I4788" s="149"/>
      <c r="J4788" s="91"/>
      <c r="K4788" s="91"/>
      <c r="L4788" s="91" t="s">
        <v>2</v>
      </c>
    </row>
    <row r="4789" spans="1:12" x14ac:dyDescent="0.25">
      <c r="A4789" s="155" t="s">
        <v>17218</v>
      </c>
      <c r="B4789" s="91" t="s">
        <v>14498</v>
      </c>
      <c r="C4789" s="91" t="s">
        <v>14369</v>
      </c>
      <c r="D4789" s="91" t="s">
        <v>11308</v>
      </c>
      <c r="E4789" s="91">
        <v>8</v>
      </c>
      <c r="F4789" s="91">
        <v>4096</v>
      </c>
      <c r="G4789" s="91">
        <v>2160</v>
      </c>
      <c r="H4789" s="91">
        <v>25</v>
      </c>
      <c r="I4789" s="153"/>
      <c r="J4789" s="91"/>
      <c r="K4789" s="91"/>
      <c r="L4789" s="137" t="s">
        <v>2</v>
      </c>
    </row>
    <row r="4790" spans="1:12" x14ac:dyDescent="0.25">
      <c r="A4790" s="156" t="s">
        <v>17219</v>
      </c>
      <c r="B4790" s="91" t="s">
        <v>14499</v>
      </c>
      <c r="C4790" s="91" t="s">
        <v>14369</v>
      </c>
      <c r="D4790" s="91" t="s">
        <v>11313</v>
      </c>
      <c r="E4790" s="91">
        <v>8</v>
      </c>
      <c r="F4790" s="91">
        <v>4096</v>
      </c>
      <c r="G4790" s="91">
        <v>2160</v>
      </c>
      <c r="H4790" s="91">
        <v>25</v>
      </c>
      <c r="I4790" s="149"/>
      <c r="J4790" s="91"/>
      <c r="K4790" s="91"/>
      <c r="L4790" s="91" t="s">
        <v>2</v>
      </c>
    </row>
    <row r="4791" spans="1:12" x14ac:dyDescent="0.25">
      <c r="A4791" s="155" t="s">
        <v>17220</v>
      </c>
      <c r="B4791" s="91" t="s">
        <v>14500</v>
      </c>
      <c r="C4791" s="91" t="s">
        <v>14369</v>
      </c>
      <c r="D4791" s="91" t="s">
        <v>11328</v>
      </c>
      <c r="E4791" s="91">
        <v>10</v>
      </c>
      <c r="F4791" s="91">
        <v>4096</v>
      </c>
      <c r="G4791" s="91">
        <v>2160</v>
      </c>
      <c r="H4791" s="91">
        <v>25</v>
      </c>
      <c r="I4791" s="153"/>
      <c r="J4791" s="91"/>
      <c r="K4791" s="91"/>
      <c r="L4791" s="137" t="s">
        <v>2</v>
      </c>
    </row>
    <row r="4792" spans="1:12" x14ac:dyDescent="0.25">
      <c r="A4792" s="156" t="s">
        <v>17221</v>
      </c>
      <c r="B4792" s="91" t="s">
        <v>14501</v>
      </c>
      <c r="C4792" s="91" t="s">
        <v>14369</v>
      </c>
      <c r="D4792" s="91" t="s">
        <v>11333</v>
      </c>
      <c r="E4792" s="91">
        <v>10</v>
      </c>
      <c r="F4792" s="91">
        <v>4096</v>
      </c>
      <c r="G4792" s="91">
        <v>2160</v>
      </c>
      <c r="H4792" s="91">
        <v>25</v>
      </c>
      <c r="I4792" s="149"/>
      <c r="J4792" s="91"/>
      <c r="K4792" s="91"/>
      <c r="L4792" s="91" t="s">
        <v>2</v>
      </c>
    </row>
    <row r="4793" spans="1:12" x14ac:dyDescent="0.25">
      <c r="A4793" s="155" t="s">
        <v>17222</v>
      </c>
      <c r="B4793" s="91" t="s">
        <v>14502</v>
      </c>
      <c r="C4793" s="91" t="s">
        <v>14369</v>
      </c>
      <c r="D4793" s="91" t="s">
        <v>11343</v>
      </c>
      <c r="E4793" s="91">
        <v>12</v>
      </c>
      <c r="F4793" s="91">
        <v>4096</v>
      </c>
      <c r="G4793" s="91">
        <v>2160</v>
      </c>
      <c r="H4793" s="91">
        <v>25</v>
      </c>
      <c r="I4793" s="153"/>
      <c r="J4793" s="91"/>
      <c r="K4793" s="91"/>
      <c r="L4793" s="91" t="s">
        <v>2</v>
      </c>
    </row>
    <row r="4794" spans="1:12" x14ac:dyDescent="0.25">
      <c r="A4794" s="156" t="s">
        <v>17223</v>
      </c>
      <c r="B4794" s="91" t="s">
        <v>14503</v>
      </c>
      <c r="C4794" s="91" t="s">
        <v>14369</v>
      </c>
      <c r="D4794" s="91" t="s">
        <v>11348</v>
      </c>
      <c r="E4794" s="91">
        <v>12</v>
      </c>
      <c r="F4794" s="91">
        <v>4096</v>
      </c>
      <c r="G4794" s="91">
        <v>2160</v>
      </c>
      <c r="H4794" s="91">
        <v>25</v>
      </c>
      <c r="I4794" s="149"/>
      <c r="J4794" s="91"/>
      <c r="K4794" s="91"/>
      <c r="L4794" s="91" t="s">
        <v>2</v>
      </c>
    </row>
    <row r="4795" spans="1:12" x14ac:dyDescent="0.25">
      <c r="A4795" s="155" t="s">
        <v>17224</v>
      </c>
      <c r="B4795" s="91" t="s">
        <v>14504</v>
      </c>
      <c r="C4795" s="91" t="s">
        <v>14369</v>
      </c>
      <c r="D4795" s="91" t="s">
        <v>9327</v>
      </c>
      <c r="E4795" s="91">
        <v>8</v>
      </c>
      <c r="F4795" s="91">
        <v>1280</v>
      </c>
      <c r="G4795" s="91">
        <v>720</v>
      </c>
      <c r="H4795" s="91">
        <v>25</v>
      </c>
      <c r="I4795" s="153"/>
      <c r="J4795" s="91"/>
      <c r="K4795" s="91"/>
      <c r="L4795" s="91" t="s">
        <v>2</v>
      </c>
    </row>
    <row r="4796" spans="1:12" x14ac:dyDescent="0.25">
      <c r="A4796" s="156" t="s">
        <v>17225</v>
      </c>
      <c r="B4796" s="91" t="s">
        <v>14505</v>
      </c>
      <c r="C4796" s="91" t="s">
        <v>14369</v>
      </c>
      <c r="D4796" s="91" t="s">
        <v>9354</v>
      </c>
      <c r="E4796" s="91">
        <v>10</v>
      </c>
      <c r="F4796" s="91">
        <v>1280</v>
      </c>
      <c r="G4796" s="91">
        <v>720</v>
      </c>
      <c r="H4796" s="91">
        <v>25</v>
      </c>
      <c r="I4796" s="149"/>
      <c r="J4796" s="91"/>
      <c r="K4796" s="91"/>
      <c r="L4796" s="91" t="s">
        <v>2</v>
      </c>
    </row>
    <row r="4797" spans="1:12" x14ac:dyDescent="0.25">
      <c r="A4797" s="155" t="s">
        <v>17226</v>
      </c>
      <c r="B4797" s="91" t="s">
        <v>14506</v>
      </c>
      <c r="C4797" s="91" t="s">
        <v>14369</v>
      </c>
      <c r="D4797" s="91" t="s">
        <v>9376</v>
      </c>
      <c r="E4797" s="91">
        <v>12</v>
      </c>
      <c r="F4797" s="91">
        <v>1280</v>
      </c>
      <c r="G4797" s="91">
        <v>720</v>
      </c>
      <c r="H4797" s="91">
        <v>25</v>
      </c>
      <c r="I4797" s="153"/>
      <c r="J4797" s="91"/>
      <c r="K4797" s="91"/>
      <c r="L4797" s="91" t="s">
        <v>2</v>
      </c>
    </row>
    <row r="4798" spans="1:12" x14ac:dyDescent="0.25">
      <c r="A4798" s="156" t="s">
        <v>17227</v>
      </c>
      <c r="B4798" s="91" t="s">
        <v>14507</v>
      </c>
      <c r="C4798" s="91" t="s">
        <v>14369</v>
      </c>
      <c r="D4798" s="91" t="s">
        <v>9336</v>
      </c>
      <c r="E4798" s="91">
        <v>8</v>
      </c>
      <c r="F4798" s="91">
        <v>1280</v>
      </c>
      <c r="G4798" s="91">
        <v>720</v>
      </c>
      <c r="H4798" s="91">
        <v>25</v>
      </c>
      <c r="I4798" s="149"/>
      <c r="J4798" s="91"/>
      <c r="K4798" s="91"/>
      <c r="L4798" s="91" t="s">
        <v>2</v>
      </c>
    </row>
    <row r="4799" spans="1:12" x14ac:dyDescent="0.25">
      <c r="A4799" s="155" t="s">
        <v>17228</v>
      </c>
      <c r="B4799" s="91" t="s">
        <v>14508</v>
      </c>
      <c r="C4799" s="91" t="s">
        <v>14369</v>
      </c>
      <c r="D4799" s="91" t="s">
        <v>9345</v>
      </c>
      <c r="E4799" s="91">
        <v>8</v>
      </c>
      <c r="F4799" s="91">
        <v>1280</v>
      </c>
      <c r="G4799" s="91">
        <v>720</v>
      </c>
      <c r="H4799" s="91">
        <v>25</v>
      </c>
      <c r="I4799" s="153"/>
      <c r="J4799" s="91"/>
      <c r="K4799" s="91"/>
      <c r="L4799" s="91" t="s">
        <v>2</v>
      </c>
    </row>
    <row r="4800" spans="1:12" x14ac:dyDescent="0.25">
      <c r="A4800" s="156" t="s">
        <v>17229</v>
      </c>
      <c r="B4800" s="91" t="s">
        <v>14509</v>
      </c>
      <c r="C4800" s="91" t="s">
        <v>14369</v>
      </c>
      <c r="D4800" s="91" t="s">
        <v>9363</v>
      </c>
      <c r="E4800" s="91">
        <v>10</v>
      </c>
      <c r="F4800" s="91">
        <v>1280</v>
      </c>
      <c r="G4800" s="91">
        <v>720</v>
      </c>
      <c r="H4800" s="91">
        <v>25</v>
      </c>
      <c r="I4800" s="149"/>
      <c r="J4800" s="91"/>
      <c r="K4800" s="91"/>
      <c r="L4800" s="91" t="s">
        <v>2</v>
      </c>
    </row>
    <row r="4801" spans="1:12" x14ac:dyDescent="0.25">
      <c r="A4801" s="155" t="s">
        <v>17230</v>
      </c>
      <c r="B4801" s="91" t="s">
        <v>14510</v>
      </c>
      <c r="C4801" s="91" t="s">
        <v>14369</v>
      </c>
      <c r="D4801" s="91" t="s">
        <v>9371</v>
      </c>
      <c r="E4801" s="91">
        <v>10</v>
      </c>
      <c r="F4801" s="91">
        <v>1280</v>
      </c>
      <c r="G4801" s="91">
        <v>720</v>
      </c>
      <c r="H4801" s="91">
        <v>25</v>
      </c>
      <c r="I4801" s="153"/>
      <c r="J4801" s="91"/>
      <c r="K4801" s="91"/>
      <c r="L4801" s="91" t="s">
        <v>2</v>
      </c>
    </row>
    <row r="4802" spans="1:12" x14ac:dyDescent="0.25">
      <c r="A4802" s="156" t="s">
        <v>17231</v>
      </c>
      <c r="B4802" s="91" t="s">
        <v>14511</v>
      </c>
      <c r="C4802" s="91" t="s">
        <v>14369</v>
      </c>
      <c r="D4802" s="91" t="s">
        <v>9382</v>
      </c>
      <c r="E4802" s="91">
        <v>12</v>
      </c>
      <c r="F4802" s="91">
        <v>1280</v>
      </c>
      <c r="G4802" s="91">
        <v>720</v>
      </c>
      <c r="H4802" s="91">
        <v>25</v>
      </c>
      <c r="I4802" s="149"/>
      <c r="J4802" s="91"/>
      <c r="K4802" s="91"/>
      <c r="L4802" s="91" t="s">
        <v>2</v>
      </c>
    </row>
    <row r="4803" spans="1:12" x14ac:dyDescent="0.25">
      <c r="A4803" s="155" t="s">
        <v>17232</v>
      </c>
      <c r="B4803" s="91" t="s">
        <v>14512</v>
      </c>
      <c r="C4803" s="91" t="s">
        <v>14369</v>
      </c>
      <c r="D4803" s="91" t="s">
        <v>9387</v>
      </c>
      <c r="E4803" s="91">
        <v>12</v>
      </c>
      <c r="F4803" s="91">
        <v>1280</v>
      </c>
      <c r="G4803" s="91">
        <v>720</v>
      </c>
      <c r="H4803" s="91">
        <v>25</v>
      </c>
      <c r="I4803" s="153"/>
      <c r="J4803" s="91"/>
      <c r="K4803" s="91"/>
      <c r="L4803" s="91" t="s">
        <v>2</v>
      </c>
    </row>
    <row r="4804" spans="1:12" x14ac:dyDescent="0.25">
      <c r="A4804" s="156" t="s">
        <v>17233</v>
      </c>
      <c r="B4804" s="91" t="s">
        <v>14513</v>
      </c>
      <c r="C4804" s="91" t="s">
        <v>14369</v>
      </c>
      <c r="D4804" s="91" t="s">
        <v>9072</v>
      </c>
      <c r="E4804" s="91">
        <v>8</v>
      </c>
      <c r="F4804" s="91">
        <v>1280</v>
      </c>
      <c r="G4804" s="91">
        <v>720</v>
      </c>
      <c r="H4804" s="91">
        <v>25</v>
      </c>
      <c r="I4804" s="149"/>
      <c r="J4804" s="91"/>
      <c r="K4804" s="91"/>
      <c r="L4804" s="91" t="s">
        <v>2</v>
      </c>
    </row>
    <row r="4805" spans="1:12" x14ac:dyDescent="0.25">
      <c r="A4805" s="155" t="s">
        <v>17234</v>
      </c>
      <c r="B4805" s="91" t="s">
        <v>14514</v>
      </c>
      <c r="C4805" s="91" t="s">
        <v>14369</v>
      </c>
      <c r="D4805" s="91" t="s">
        <v>9999</v>
      </c>
      <c r="E4805" s="91">
        <v>10</v>
      </c>
      <c r="F4805" s="91">
        <v>1280</v>
      </c>
      <c r="G4805" s="91">
        <v>720</v>
      </c>
      <c r="H4805" s="91">
        <v>25</v>
      </c>
      <c r="I4805" s="153"/>
      <c r="J4805" s="91"/>
      <c r="K4805" s="91"/>
      <c r="L4805" s="91" t="s">
        <v>2</v>
      </c>
    </row>
    <row r="4806" spans="1:12" x14ac:dyDescent="0.25">
      <c r="A4806" s="156" t="s">
        <v>17235</v>
      </c>
      <c r="B4806" s="91" t="s">
        <v>14515</v>
      </c>
      <c r="C4806" s="91" t="s">
        <v>14369</v>
      </c>
      <c r="D4806" s="91" t="s">
        <v>10019</v>
      </c>
      <c r="E4806" s="91">
        <v>12</v>
      </c>
      <c r="F4806" s="91">
        <v>1280</v>
      </c>
      <c r="G4806" s="91">
        <v>720</v>
      </c>
      <c r="H4806" s="91">
        <v>25</v>
      </c>
      <c r="I4806" s="149"/>
      <c r="J4806" s="91"/>
      <c r="K4806" s="91"/>
      <c r="L4806" s="91" t="s">
        <v>2</v>
      </c>
    </row>
    <row r="4807" spans="1:12" x14ac:dyDescent="0.25">
      <c r="A4807" s="155" t="s">
        <v>17236</v>
      </c>
      <c r="B4807" s="91" t="s">
        <v>14516</v>
      </c>
      <c r="C4807" s="91" t="s">
        <v>14369</v>
      </c>
      <c r="D4807" s="91" t="s">
        <v>9984</v>
      </c>
      <c r="E4807" s="91">
        <v>8</v>
      </c>
      <c r="F4807" s="91">
        <v>1280</v>
      </c>
      <c r="G4807" s="91">
        <v>720</v>
      </c>
      <c r="H4807" s="91">
        <v>25</v>
      </c>
      <c r="I4807" s="153"/>
      <c r="J4807" s="91"/>
      <c r="K4807" s="91"/>
      <c r="L4807" s="91" t="s">
        <v>2</v>
      </c>
    </row>
    <row r="4808" spans="1:12" x14ac:dyDescent="0.25">
      <c r="A4808" s="156" t="s">
        <v>17237</v>
      </c>
      <c r="B4808" s="91" t="s">
        <v>14517</v>
      </c>
      <c r="C4808" s="91" t="s">
        <v>14369</v>
      </c>
      <c r="D4808" s="91" t="s">
        <v>10004</v>
      </c>
      <c r="E4808" s="91">
        <v>10</v>
      </c>
      <c r="F4808" s="91">
        <v>1280</v>
      </c>
      <c r="G4808" s="91">
        <v>720</v>
      </c>
      <c r="H4808" s="91">
        <v>25</v>
      </c>
      <c r="I4808" s="149"/>
      <c r="J4808" s="91"/>
      <c r="K4808" s="91"/>
      <c r="L4808" s="91" t="s">
        <v>2</v>
      </c>
    </row>
    <row r="4809" spans="1:12" x14ac:dyDescent="0.25">
      <c r="A4809" s="155" t="s">
        <v>17238</v>
      </c>
      <c r="B4809" s="91" t="s">
        <v>14518</v>
      </c>
      <c r="C4809" s="91" t="s">
        <v>14369</v>
      </c>
      <c r="D4809" s="91" t="s">
        <v>10024</v>
      </c>
      <c r="E4809" s="91">
        <v>12</v>
      </c>
      <c r="F4809" s="91">
        <v>1280</v>
      </c>
      <c r="G4809" s="91">
        <v>720</v>
      </c>
      <c r="H4809" s="91">
        <v>25</v>
      </c>
      <c r="I4809" s="153"/>
      <c r="J4809" s="91"/>
      <c r="K4809" s="91"/>
      <c r="L4809" s="91" t="s">
        <v>2</v>
      </c>
    </row>
    <row r="4810" spans="1:12" x14ac:dyDescent="0.25">
      <c r="A4810" s="156" t="s">
        <v>17239</v>
      </c>
      <c r="B4810" s="91" t="s">
        <v>14519</v>
      </c>
      <c r="C4810" s="91" t="s">
        <v>14369</v>
      </c>
      <c r="D4810" s="91" t="s">
        <v>9989</v>
      </c>
      <c r="E4810" s="91">
        <v>8</v>
      </c>
      <c r="F4810" s="91">
        <v>1280</v>
      </c>
      <c r="G4810" s="91">
        <v>720</v>
      </c>
      <c r="H4810" s="91">
        <v>25</v>
      </c>
      <c r="I4810" s="149"/>
      <c r="J4810" s="91"/>
      <c r="K4810" s="135"/>
      <c r="L4810" s="137" t="s">
        <v>2</v>
      </c>
    </row>
    <row r="4811" spans="1:12" x14ac:dyDescent="0.25">
      <c r="A4811" s="155" t="s">
        <v>17240</v>
      </c>
      <c r="B4811" s="91" t="s">
        <v>14520</v>
      </c>
      <c r="C4811" s="91" t="s">
        <v>14369</v>
      </c>
      <c r="D4811" s="91" t="s">
        <v>9994</v>
      </c>
      <c r="E4811" s="91">
        <v>8</v>
      </c>
      <c r="F4811" s="91">
        <v>1280</v>
      </c>
      <c r="G4811" s="91">
        <v>720</v>
      </c>
      <c r="H4811" s="91">
        <v>25</v>
      </c>
      <c r="I4811" s="153"/>
      <c r="J4811" s="91"/>
      <c r="K4811" s="91"/>
      <c r="L4811" s="91" t="s">
        <v>2</v>
      </c>
    </row>
    <row r="4812" spans="1:12" x14ac:dyDescent="0.25">
      <c r="A4812" s="156" t="s">
        <v>17241</v>
      </c>
      <c r="B4812" s="91" t="s">
        <v>14521</v>
      </c>
      <c r="C4812" s="91" t="s">
        <v>14369</v>
      </c>
      <c r="D4812" s="91" t="s">
        <v>10009</v>
      </c>
      <c r="E4812" s="91">
        <v>10</v>
      </c>
      <c r="F4812" s="91">
        <v>1280</v>
      </c>
      <c r="G4812" s="91">
        <v>720</v>
      </c>
      <c r="H4812" s="91">
        <v>25</v>
      </c>
      <c r="I4812" s="149"/>
      <c r="J4812" s="91"/>
      <c r="K4812" s="91"/>
      <c r="L4812" s="91" t="s">
        <v>2</v>
      </c>
    </row>
    <row r="4813" spans="1:12" x14ac:dyDescent="0.25">
      <c r="A4813" s="155" t="s">
        <v>17242</v>
      </c>
      <c r="B4813" s="91" t="s">
        <v>14522</v>
      </c>
      <c r="C4813" s="91" t="s">
        <v>14369</v>
      </c>
      <c r="D4813" s="91" t="s">
        <v>10014</v>
      </c>
      <c r="E4813" s="91">
        <v>10</v>
      </c>
      <c r="F4813" s="91">
        <v>1280</v>
      </c>
      <c r="G4813" s="91">
        <v>720</v>
      </c>
      <c r="H4813" s="91">
        <v>25</v>
      </c>
      <c r="I4813" s="153"/>
      <c r="J4813" s="91"/>
      <c r="K4813" s="91"/>
      <c r="L4813" s="91" t="s">
        <v>2</v>
      </c>
    </row>
    <row r="4814" spans="1:12" x14ac:dyDescent="0.25">
      <c r="A4814" s="156" t="s">
        <v>17243</v>
      </c>
      <c r="B4814" s="91" t="s">
        <v>14523</v>
      </c>
      <c r="C4814" s="91" t="s">
        <v>14369</v>
      </c>
      <c r="D4814" s="91" t="s">
        <v>10029</v>
      </c>
      <c r="E4814" s="91">
        <v>12</v>
      </c>
      <c r="F4814" s="91">
        <v>1280</v>
      </c>
      <c r="G4814" s="91">
        <v>720</v>
      </c>
      <c r="H4814" s="91">
        <v>25</v>
      </c>
      <c r="I4814" s="149"/>
      <c r="J4814" s="91"/>
      <c r="K4814" s="91"/>
      <c r="L4814" s="91" t="s">
        <v>2</v>
      </c>
    </row>
    <row r="4815" spans="1:12" x14ac:dyDescent="0.25">
      <c r="A4815" s="155" t="s">
        <v>17244</v>
      </c>
      <c r="B4815" s="91" t="s">
        <v>14524</v>
      </c>
      <c r="C4815" s="91" t="s">
        <v>14369</v>
      </c>
      <c r="D4815" s="91" t="s">
        <v>10034</v>
      </c>
      <c r="E4815" s="91">
        <v>12</v>
      </c>
      <c r="F4815" s="91">
        <v>1280</v>
      </c>
      <c r="G4815" s="91">
        <v>720</v>
      </c>
      <c r="H4815" s="91">
        <v>25</v>
      </c>
      <c r="I4815" s="153"/>
      <c r="J4815" s="91"/>
      <c r="K4815" s="91"/>
      <c r="L4815" s="91" t="s">
        <v>2</v>
      </c>
    </row>
    <row r="4816" spans="1:12" x14ac:dyDescent="0.25">
      <c r="A4816" s="156" t="s">
        <v>17245</v>
      </c>
      <c r="B4816" s="91" t="s">
        <v>14525</v>
      </c>
      <c r="C4816" s="91" t="s">
        <v>14369</v>
      </c>
      <c r="D4816" s="91" t="s">
        <v>10639</v>
      </c>
      <c r="E4816" s="91">
        <v>8</v>
      </c>
      <c r="F4816" s="91">
        <v>1280</v>
      </c>
      <c r="G4816" s="91">
        <v>720</v>
      </c>
      <c r="H4816" s="91">
        <v>25</v>
      </c>
      <c r="I4816" s="149"/>
      <c r="J4816" s="91"/>
      <c r="K4816" s="91"/>
      <c r="L4816" s="91" t="s">
        <v>2</v>
      </c>
    </row>
    <row r="4817" spans="1:12" x14ac:dyDescent="0.25">
      <c r="A4817" s="155" t="s">
        <v>17246</v>
      </c>
      <c r="B4817" s="91" t="s">
        <v>14526</v>
      </c>
      <c r="C4817" s="91" t="s">
        <v>14369</v>
      </c>
      <c r="D4817" s="91" t="s">
        <v>10659</v>
      </c>
      <c r="E4817" s="91">
        <v>10</v>
      </c>
      <c r="F4817" s="91">
        <v>1280</v>
      </c>
      <c r="G4817" s="91">
        <v>720</v>
      </c>
      <c r="H4817" s="91">
        <v>25</v>
      </c>
      <c r="I4817" s="153"/>
      <c r="J4817" s="91"/>
      <c r="K4817" s="135"/>
      <c r="L4817" s="91" t="s">
        <v>2</v>
      </c>
    </row>
    <row r="4818" spans="1:12" x14ac:dyDescent="0.25">
      <c r="A4818" s="156" t="s">
        <v>17247</v>
      </c>
      <c r="B4818" s="91" t="s">
        <v>14527</v>
      </c>
      <c r="C4818" s="91" t="s">
        <v>14369</v>
      </c>
      <c r="D4818" s="91" t="s">
        <v>10679</v>
      </c>
      <c r="E4818" s="91">
        <v>12</v>
      </c>
      <c r="F4818" s="91">
        <v>1280</v>
      </c>
      <c r="G4818" s="91">
        <v>720</v>
      </c>
      <c r="H4818" s="91">
        <v>25</v>
      </c>
      <c r="I4818" s="149"/>
      <c r="J4818" s="91"/>
      <c r="K4818" s="91"/>
      <c r="L4818" s="91" t="s">
        <v>2</v>
      </c>
    </row>
    <row r="4819" spans="1:12" x14ac:dyDescent="0.25">
      <c r="A4819" s="155" t="s">
        <v>17248</v>
      </c>
      <c r="B4819" s="91" t="s">
        <v>14528</v>
      </c>
      <c r="C4819" s="91" t="s">
        <v>14369</v>
      </c>
      <c r="D4819" s="91" t="s">
        <v>10644</v>
      </c>
      <c r="E4819" s="91">
        <v>8</v>
      </c>
      <c r="F4819" s="91">
        <v>1280</v>
      </c>
      <c r="G4819" s="91">
        <v>720</v>
      </c>
      <c r="H4819" s="91">
        <v>25</v>
      </c>
      <c r="I4819" s="153"/>
      <c r="J4819" s="91"/>
      <c r="K4819" s="91"/>
      <c r="L4819" s="91" t="s">
        <v>2</v>
      </c>
    </row>
    <row r="4820" spans="1:12" x14ac:dyDescent="0.25">
      <c r="A4820" s="156" t="s">
        <v>17249</v>
      </c>
      <c r="B4820" s="91" t="s">
        <v>14529</v>
      </c>
      <c r="C4820" s="91" t="s">
        <v>14369</v>
      </c>
      <c r="D4820" s="91" t="s">
        <v>10664</v>
      </c>
      <c r="E4820" s="91">
        <v>10</v>
      </c>
      <c r="F4820" s="91">
        <v>1280</v>
      </c>
      <c r="G4820" s="91">
        <v>720</v>
      </c>
      <c r="H4820" s="91">
        <v>25</v>
      </c>
      <c r="I4820" s="149"/>
      <c r="J4820" s="91"/>
      <c r="K4820" s="91"/>
      <c r="L4820" s="91" t="s">
        <v>2</v>
      </c>
    </row>
    <row r="4821" spans="1:12" x14ac:dyDescent="0.25">
      <c r="A4821" s="155" t="s">
        <v>17250</v>
      </c>
      <c r="B4821" s="91" t="s">
        <v>14530</v>
      </c>
      <c r="C4821" s="91" t="s">
        <v>14369</v>
      </c>
      <c r="D4821" s="91" t="s">
        <v>10684</v>
      </c>
      <c r="E4821" s="91">
        <v>12</v>
      </c>
      <c r="F4821" s="91">
        <v>1280</v>
      </c>
      <c r="G4821" s="91">
        <v>720</v>
      </c>
      <c r="H4821" s="91">
        <v>25</v>
      </c>
      <c r="I4821" s="153"/>
      <c r="J4821" s="91"/>
      <c r="K4821" s="91"/>
      <c r="L4821" s="91" t="s">
        <v>2</v>
      </c>
    </row>
    <row r="4822" spans="1:12" x14ac:dyDescent="0.25">
      <c r="A4822" s="157" t="s">
        <v>14531</v>
      </c>
      <c r="B4822" s="91" t="s">
        <v>14532</v>
      </c>
      <c r="C4822" s="91" t="s">
        <v>14369</v>
      </c>
      <c r="D4822" s="91" t="s">
        <v>10649</v>
      </c>
      <c r="E4822" s="91">
        <v>8</v>
      </c>
      <c r="F4822" s="91">
        <v>1280</v>
      </c>
      <c r="G4822" s="91">
        <v>720</v>
      </c>
      <c r="H4822" s="91">
        <v>25</v>
      </c>
      <c r="I4822" s="149"/>
      <c r="J4822" s="91"/>
      <c r="K4822" s="91"/>
      <c r="L4822" s="71" t="s">
        <v>2</v>
      </c>
    </row>
    <row r="4823" spans="1:12" x14ac:dyDescent="0.25">
      <c r="A4823" s="155" t="s">
        <v>17251</v>
      </c>
      <c r="B4823" s="91" t="s">
        <v>14533</v>
      </c>
      <c r="C4823" s="91" t="s">
        <v>14369</v>
      </c>
      <c r="D4823" s="91" t="s">
        <v>10654</v>
      </c>
      <c r="E4823" s="91">
        <v>8</v>
      </c>
      <c r="F4823" s="91">
        <v>1280</v>
      </c>
      <c r="G4823" s="91">
        <v>720</v>
      </c>
      <c r="H4823" s="91">
        <v>25</v>
      </c>
      <c r="I4823" s="153"/>
      <c r="J4823" s="91"/>
      <c r="K4823" s="91"/>
      <c r="L4823" s="137" t="s">
        <v>2</v>
      </c>
    </row>
    <row r="4824" spans="1:12" x14ac:dyDescent="0.25">
      <c r="A4824" s="156" t="s">
        <v>17252</v>
      </c>
      <c r="B4824" s="91" t="s">
        <v>14534</v>
      </c>
      <c r="C4824" s="91" t="s">
        <v>14369</v>
      </c>
      <c r="D4824" s="91" t="s">
        <v>10669</v>
      </c>
      <c r="E4824" s="91">
        <v>10</v>
      </c>
      <c r="F4824" s="91">
        <v>1280</v>
      </c>
      <c r="G4824" s="91">
        <v>720</v>
      </c>
      <c r="H4824" s="91">
        <v>25</v>
      </c>
      <c r="I4824" s="149"/>
      <c r="J4824" s="91"/>
      <c r="K4824" s="91"/>
      <c r="L4824" s="137" t="s">
        <v>2</v>
      </c>
    </row>
    <row r="4825" spans="1:12" x14ac:dyDescent="0.25">
      <c r="A4825" s="155" t="s">
        <v>17253</v>
      </c>
      <c r="B4825" s="91" t="s">
        <v>14535</v>
      </c>
      <c r="C4825" s="91" t="s">
        <v>14369</v>
      </c>
      <c r="D4825" s="91" t="s">
        <v>10674</v>
      </c>
      <c r="E4825" s="91">
        <v>10</v>
      </c>
      <c r="F4825" s="91">
        <v>1280</v>
      </c>
      <c r="G4825" s="91">
        <v>720</v>
      </c>
      <c r="H4825" s="91">
        <v>25</v>
      </c>
      <c r="I4825" s="153"/>
      <c r="J4825" s="91"/>
      <c r="K4825" s="91"/>
      <c r="L4825" s="137" t="s">
        <v>2</v>
      </c>
    </row>
    <row r="4826" spans="1:12" x14ac:dyDescent="0.25">
      <c r="A4826" s="156" t="s">
        <v>17254</v>
      </c>
      <c r="B4826" s="91" t="s">
        <v>14536</v>
      </c>
      <c r="C4826" s="91" t="s">
        <v>14369</v>
      </c>
      <c r="D4826" s="91" t="s">
        <v>10689</v>
      </c>
      <c r="E4826" s="91">
        <v>12</v>
      </c>
      <c r="F4826" s="91">
        <v>1280</v>
      </c>
      <c r="G4826" s="91">
        <v>720</v>
      </c>
      <c r="H4826" s="91">
        <v>25</v>
      </c>
      <c r="I4826" s="149"/>
      <c r="J4826" s="91"/>
      <c r="K4826" s="91"/>
      <c r="L4826" s="91" t="s">
        <v>2</v>
      </c>
    </row>
    <row r="4827" spans="1:12" x14ac:dyDescent="0.25">
      <c r="A4827" s="155" t="s">
        <v>17255</v>
      </c>
      <c r="B4827" s="91" t="s">
        <v>14537</v>
      </c>
      <c r="C4827" s="91" t="s">
        <v>14369</v>
      </c>
      <c r="D4827" s="91" t="s">
        <v>10694</v>
      </c>
      <c r="E4827" s="91">
        <v>12</v>
      </c>
      <c r="F4827" s="91">
        <v>1280</v>
      </c>
      <c r="G4827" s="91">
        <v>720</v>
      </c>
      <c r="H4827" s="91">
        <v>25</v>
      </c>
      <c r="I4827" s="153"/>
      <c r="J4827" s="91"/>
      <c r="K4827" s="91"/>
      <c r="L4827" s="91" t="s">
        <v>2</v>
      </c>
    </row>
    <row r="4828" spans="1:12" x14ac:dyDescent="0.25">
      <c r="A4828" s="156" t="s">
        <v>17256</v>
      </c>
      <c r="B4828" s="91" t="s">
        <v>14538</v>
      </c>
      <c r="C4828" s="91" t="s">
        <v>14369</v>
      </c>
      <c r="D4828" s="91" t="s">
        <v>11299</v>
      </c>
      <c r="E4828" s="91">
        <v>8</v>
      </c>
      <c r="F4828" s="91">
        <v>1280</v>
      </c>
      <c r="G4828" s="91">
        <v>720</v>
      </c>
      <c r="H4828" s="91">
        <v>25</v>
      </c>
      <c r="I4828" s="149"/>
      <c r="J4828" s="91"/>
      <c r="K4828" s="91"/>
      <c r="L4828" s="91" t="s">
        <v>2</v>
      </c>
    </row>
    <row r="4829" spans="1:12" x14ac:dyDescent="0.25">
      <c r="A4829" s="155" t="s">
        <v>17257</v>
      </c>
      <c r="B4829" s="91" t="s">
        <v>14539</v>
      </c>
      <c r="C4829" s="91" t="s">
        <v>14369</v>
      </c>
      <c r="D4829" s="91" t="s">
        <v>11318</v>
      </c>
      <c r="E4829" s="91">
        <v>10</v>
      </c>
      <c r="F4829" s="91">
        <v>1280</v>
      </c>
      <c r="G4829" s="91">
        <v>720</v>
      </c>
      <c r="H4829" s="91">
        <v>25</v>
      </c>
      <c r="I4829" s="153"/>
      <c r="J4829" s="91"/>
      <c r="K4829" s="91"/>
      <c r="L4829" s="91" t="s">
        <v>2</v>
      </c>
    </row>
    <row r="4830" spans="1:12" x14ac:dyDescent="0.25">
      <c r="A4830" s="156" t="s">
        <v>17258</v>
      </c>
      <c r="B4830" s="91" t="s">
        <v>14540</v>
      </c>
      <c r="C4830" s="91" t="s">
        <v>14369</v>
      </c>
      <c r="D4830" s="91" t="s">
        <v>11338</v>
      </c>
      <c r="E4830" s="91">
        <v>12</v>
      </c>
      <c r="F4830" s="91">
        <v>1280</v>
      </c>
      <c r="G4830" s="91">
        <v>720</v>
      </c>
      <c r="H4830" s="91">
        <v>25</v>
      </c>
      <c r="I4830" s="149"/>
      <c r="J4830" s="91"/>
      <c r="K4830" s="91"/>
      <c r="L4830" s="91" t="s">
        <v>2</v>
      </c>
    </row>
    <row r="4831" spans="1:12" x14ac:dyDescent="0.25">
      <c r="A4831" s="157" t="s">
        <v>14541</v>
      </c>
      <c r="B4831" s="91" t="s">
        <v>14542</v>
      </c>
      <c r="C4831" s="91" t="s">
        <v>14369</v>
      </c>
      <c r="D4831" s="91" t="s">
        <v>11308</v>
      </c>
      <c r="E4831" s="91">
        <v>8</v>
      </c>
      <c r="F4831" s="91">
        <v>1280</v>
      </c>
      <c r="G4831" s="91">
        <v>720</v>
      </c>
      <c r="H4831" s="91">
        <v>25</v>
      </c>
      <c r="I4831" s="153"/>
      <c r="J4831" s="91"/>
      <c r="K4831" s="91"/>
      <c r="L4831" s="71" t="s">
        <v>2</v>
      </c>
    </row>
    <row r="4832" spans="1:12" x14ac:dyDescent="0.25">
      <c r="A4832" s="156" t="s">
        <v>17259</v>
      </c>
      <c r="B4832" s="91" t="s">
        <v>14543</v>
      </c>
      <c r="C4832" s="91" t="s">
        <v>14369</v>
      </c>
      <c r="D4832" s="91" t="s">
        <v>11313</v>
      </c>
      <c r="E4832" s="91">
        <v>8</v>
      </c>
      <c r="F4832" s="91">
        <v>1280</v>
      </c>
      <c r="G4832" s="91">
        <v>720</v>
      </c>
      <c r="H4832" s="91">
        <v>25</v>
      </c>
      <c r="I4832" s="149"/>
      <c r="J4832" s="91"/>
      <c r="K4832" s="91"/>
      <c r="L4832" s="91" t="s">
        <v>2</v>
      </c>
    </row>
    <row r="4833" spans="1:12" x14ac:dyDescent="0.25">
      <c r="A4833" s="155" t="s">
        <v>17260</v>
      </c>
      <c r="B4833" s="91" t="s">
        <v>14544</v>
      </c>
      <c r="C4833" s="91" t="s">
        <v>14369</v>
      </c>
      <c r="D4833" s="91" t="s">
        <v>11328</v>
      </c>
      <c r="E4833" s="91">
        <v>10</v>
      </c>
      <c r="F4833" s="91">
        <v>1280</v>
      </c>
      <c r="G4833" s="91">
        <v>720</v>
      </c>
      <c r="H4833" s="91">
        <v>25</v>
      </c>
      <c r="I4833" s="153"/>
      <c r="J4833" s="91"/>
      <c r="K4833" s="91"/>
      <c r="L4833" s="91" t="s">
        <v>2</v>
      </c>
    </row>
    <row r="4834" spans="1:12" x14ac:dyDescent="0.25">
      <c r="A4834" s="157" t="s">
        <v>14545</v>
      </c>
      <c r="B4834" s="91" t="s">
        <v>14546</v>
      </c>
      <c r="C4834" s="91" t="s">
        <v>14369</v>
      </c>
      <c r="D4834" s="91" t="s">
        <v>11333</v>
      </c>
      <c r="E4834" s="91">
        <v>10</v>
      </c>
      <c r="F4834" s="91">
        <v>1280</v>
      </c>
      <c r="G4834" s="91">
        <v>720</v>
      </c>
      <c r="H4834" s="91">
        <v>25</v>
      </c>
      <c r="I4834" s="149"/>
      <c r="J4834" s="91"/>
      <c r="K4834" s="91"/>
      <c r="L4834" s="71" t="s">
        <v>2</v>
      </c>
    </row>
    <row r="4835" spans="1:12" x14ac:dyDescent="0.25">
      <c r="A4835" s="155" t="s">
        <v>17261</v>
      </c>
      <c r="B4835" s="91" t="s">
        <v>14547</v>
      </c>
      <c r="C4835" s="91" t="s">
        <v>14369</v>
      </c>
      <c r="D4835" s="91" t="s">
        <v>11343</v>
      </c>
      <c r="E4835" s="91">
        <v>12</v>
      </c>
      <c r="F4835" s="91">
        <v>1280</v>
      </c>
      <c r="G4835" s="91">
        <v>720</v>
      </c>
      <c r="H4835" s="91">
        <v>25</v>
      </c>
      <c r="I4835" s="153"/>
      <c r="J4835" s="91"/>
      <c r="K4835" s="91"/>
      <c r="L4835" s="91" t="s">
        <v>2</v>
      </c>
    </row>
    <row r="4836" spans="1:12" x14ac:dyDescent="0.25">
      <c r="A4836" s="156" t="s">
        <v>17262</v>
      </c>
      <c r="B4836" s="91" t="s">
        <v>14548</v>
      </c>
      <c r="C4836" s="91" t="s">
        <v>14369</v>
      </c>
      <c r="D4836" s="91" t="s">
        <v>11348</v>
      </c>
      <c r="E4836" s="91">
        <v>12</v>
      </c>
      <c r="F4836" s="91">
        <v>1280</v>
      </c>
      <c r="G4836" s="91">
        <v>720</v>
      </c>
      <c r="H4836" s="91">
        <v>25</v>
      </c>
      <c r="I4836" s="149"/>
      <c r="J4836" s="91"/>
      <c r="K4836" s="91"/>
      <c r="L4836" s="91" t="s">
        <v>2</v>
      </c>
    </row>
    <row r="4837" spans="1:12" x14ac:dyDescent="0.25">
      <c r="A4837" s="155" t="s">
        <v>17263</v>
      </c>
      <c r="B4837" s="91" t="s">
        <v>14549</v>
      </c>
      <c r="C4837" s="91" t="s">
        <v>14369</v>
      </c>
      <c r="D4837" s="91" t="s">
        <v>9327</v>
      </c>
      <c r="E4837" s="91">
        <v>8</v>
      </c>
      <c r="F4837" s="91">
        <v>640</v>
      </c>
      <c r="G4837" s="91">
        <v>480</v>
      </c>
      <c r="H4837" s="91">
        <v>25</v>
      </c>
      <c r="I4837" s="153"/>
      <c r="J4837" s="91"/>
      <c r="K4837" s="91"/>
      <c r="L4837" s="91" t="s">
        <v>2</v>
      </c>
    </row>
    <row r="4838" spans="1:12" x14ac:dyDescent="0.25">
      <c r="A4838" s="156" t="s">
        <v>17264</v>
      </c>
      <c r="B4838" s="91" t="s">
        <v>14550</v>
      </c>
      <c r="C4838" s="91" t="s">
        <v>14369</v>
      </c>
      <c r="D4838" s="91" t="s">
        <v>9354</v>
      </c>
      <c r="E4838" s="91">
        <v>10</v>
      </c>
      <c r="F4838" s="91">
        <v>640</v>
      </c>
      <c r="G4838" s="91">
        <v>480</v>
      </c>
      <c r="H4838" s="91">
        <v>25</v>
      </c>
      <c r="I4838" s="149"/>
      <c r="J4838" s="91"/>
      <c r="K4838" s="91"/>
      <c r="L4838" s="91" t="s">
        <v>2</v>
      </c>
    </row>
    <row r="4839" spans="1:12" x14ac:dyDescent="0.25">
      <c r="A4839" s="155" t="s">
        <v>17265</v>
      </c>
      <c r="B4839" s="91" t="s">
        <v>14551</v>
      </c>
      <c r="C4839" s="91" t="s">
        <v>14369</v>
      </c>
      <c r="D4839" s="91" t="s">
        <v>9376</v>
      </c>
      <c r="E4839" s="91">
        <v>12</v>
      </c>
      <c r="F4839" s="91">
        <v>640</v>
      </c>
      <c r="G4839" s="91">
        <v>480</v>
      </c>
      <c r="H4839" s="91">
        <v>25</v>
      </c>
      <c r="I4839" s="153"/>
      <c r="J4839" s="91"/>
      <c r="K4839" s="91"/>
      <c r="L4839" s="91" t="s">
        <v>2</v>
      </c>
    </row>
    <row r="4840" spans="1:12" x14ac:dyDescent="0.25">
      <c r="A4840" s="156" t="s">
        <v>17266</v>
      </c>
      <c r="B4840" s="91" t="s">
        <v>14552</v>
      </c>
      <c r="C4840" s="91" t="s">
        <v>14369</v>
      </c>
      <c r="D4840" s="91" t="s">
        <v>9336</v>
      </c>
      <c r="E4840" s="91">
        <v>8</v>
      </c>
      <c r="F4840" s="91">
        <v>640</v>
      </c>
      <c r="G4840" s="91">
        <v>480</v>
      </c>
      <c r="H4840" s="91">
        <v>25</v>
      </c>
      <c r="I4840" s="149"/>
      <c r="J4840" s="91"/>
      <c r="K4840" s="91"/>
      <c r="L4840" s="91" t="s">
        <v>2</v>
      </c>
    </row>
    <row r="4841" spans="1:12" x14ac:dyDescent="0.25">
      <c r="A4841" s="155" t="s">
        <v>17267</v>
      </c>
      <c r="B4841" s="91" t="s">
        <v>14553</v>
      </c>
      <c r="C4841" s="91" t="s">
        <v>14369</v>
      </c>
      <c r="D4841" s="91" t="s">
        <v>9345</v>
      </c>
      <c r="E4841" s="91">
        <v>8</v>
      </c>
      <c r="F4841" s="91">
        <v>640</v>
      </c>
      <c r="G4841" s="91">
        <v>480</v>
      </c>
      <c r="H4841" s="91">
        <v>25</v>
      </c>
      <c r="I4841" s="153"/>
      <c r="J4841" s="91"/>
      <c r="K4841" s="91"/>
      <c r="L4841" s="91" t="s">
        <v>2</v>
      </c>
    </row>
    <row r="4842" spans="1:12" x14ac:dyDescent="0.25">
      <c r="A4842" s="156" t="s">
        <v>17268</v>
      </c>
      <c r="B4842" s="91" t="s">
        <v>14554</v>
      </c>
      <c r="C4842" s="91" t="s">
        <v>14369</v>
      </c>
      <c r="D4842" s="91" t="s">
        <v>9363</v>
      </c>
      <c r="E4842" s="91">
        <v>10</v>
      </c>
      <c r="F4842" s="91">
        <v>640</v>
      </c>
      <c r="G4842" s="91">
        <v>480</v>
      </c>
      <c r="H4842" s="91">
        <v>25</v>
      </c>
      <c r="I4842" s="149"/>
      <c r="J4842" s="91"/>
      <c r="K4842" s="91"/>
      <c r="L4842" s="91" t="s">
        <v>2</v>
      </c>
    </row>
    <row r="4843" spans="1:12" x14ac:dyDescent="0.25">
      <c r="A4843" s="155" t="s">
        <v>17269</v>
      </c>
      <c r="B4843" s="91" t="s">
        <v>14555</v>
      </c>
      <c r="C4843" s="91" t="s">
        <v>14369</v>
      </c>
      <c r="D4843" s="91" t="s">
        <v>9371</v>
      </c>
      <c r="E4843" s="91">
        <v>10</v>
      </c>
      <c r="F4843" s="91">
        <v>640</v>
      </c>
      <c r="G4843" s="91">
        <v>480</v>
      </c>
      <c r="H4843" s="91">
        <v>25</v>
      </c>
      <c r="I4843" s="153"/>
      <c r="J4843" s="91"/>
      <c r="K4843" s="91"/>
      <c r="L4843" s="91" t="s">
        <v>2</v>
      </c>
    </row>
    <row r="4844" spans="1:12" x14ac:dyDescent="0.25">
      <c r="A4844" s="156" t="s">
        <v>17270</v>
      </c>
      <c r="B4844" s="91" t="s">
        <v>14556</v>
      </c>
      <c r="C4844" s="91" t="s">
        <v>14369</v>
      </c>
      <c r="D4844" s="91" t="s">
        <v>9382</v>
      </c>
      <c r="E4844" s="91">
        <v>12</v>
      </c>
      <c r="F4844" s="91">
        <v>640</v>
      </c>
      <c r="G4844" s="91">
        <v>480</v>
      </c>
      <c r="H4844" s="91">
        <v>25</v>
      </c>
      <c r="I4844" s="149"/>
      <c r="J4844" s="91"/>
      <c r="K4844" s="91"/>
      <c r="L4844" s="91" t="s">
        <v>2</v>
      </c>
    </row>
    <row r="4845" spans="1:12" x14ac:dyDescent="0.25">
      <c r="A4845" s="155" t="s">
        <v>17271</v>
      </c>
      <c r="B4845" s="91" t="s">
        <v>14557</v>
      </c>
      <c r="C4845" s="91" t="s">
        <v>14369</v>
      </c>
      <c r="D4845" s="91" t="s">
        <v>9387</v>
      </c>
      <c r="E4845" s="91">
        <v>12</v>
      </c>
      <c r="F4845" s="91">
        <v>640</v>
      </c>
      <c r="G4845" s="91">
        <v>480</v>
      </c>
      <c r="H4845" s="91">
        <v>25</v>
      </c>
      <c r="I4845" s="153"/>
      <c r="J4845" s="91"/>
      <c r="K4845" s="91"/>
      <c r="L4845" s="91" t="s">
        <v>2</v>
      </c>
    </row>
    <row r="4846" spans="1:12" x14ac:dyDescent="0.25">
      <c r="A4846" s="156" t="s">
        <v>17272</v>
      </c>
      <c r="B4846" s="91" t="s">
        <v>14558</v>
      </c>
      <c r="C4846" s="91" t="s">
        <v>14369</v>
      </c>
      <c r="D4846" s="91" t="s">
        <v>9072</v>
      </c>
      <c r="E4846" s="91">
        <v>8</v>
      </c>
      <c r="F4846" s="91">
        <v>640</v>
      </c>
      <c r="G4846" s="91">
        <v>480</v>
      </c>
      <c r="H4846" s="91">
        <v>25</v>
      </c>
      <c r="I4846" s="149"/>
      <c r="J4846" s="91"/>
      <c r="K4846" s="91"/>
      <c r="L4846" s="91" t="s">
        <v>2</v>
      </c>
    </row>
    <row r="4847" spans="1:12" x14ac:dyDescent="0.25">
      <c r="A4847" s="155" t="s">
        <v>17273</v>
      </c>
      <c r="B4847" s="91" t="s">
        <v>14559</v>
      </c>
      <c r="C4847" s="91" t="s">
        <v>14369</v>
      </c>
      <c r="D4847" s="91" t="s">
        <v>9999</v>
      </c>
      <c r="E4847" s="91">
        <v>10</v>
      </c>
      <c r="F4847" s="91">
        <v>640</v>
      </c>
      <c r="G4847" s="91">
        <v>480</v>
      </c>
      <c r="H4847" s="91">
        <v>25</v>
      </c>
      <c r="I4847" s="153"/>
      <c r="J4847" s="91"/>
      <c r="K4847" s="91"/>
      <c r="L4847" s="91" t="s">
        <v>2</v>
      </c>
    </row>
    <row r="4848" spans="1:12" x14ac:dyDescent="0.25">
      <c r="A4848" s="156" t="s">
        <v>17274</v>
      </c>
      <c r="B4848" s="91" t="s">
        <v>14560</v>
      </c>
      <c r="C4848" s="91" t="s">
        <v>14369</v>
      </c>
      <c r="D4848" s="91" t="s">
        <v>10019</v>
      </c>
      <c r="E4848" s="91">
        <v>12</v>
      </c>
      <c r="F4848" s="91">
        <v>640</v>
      </c>
      <c r="G4848" s="91">
        <v>480</v>
      </c>
      <c r="H4848" s="91">
        <v>25</v>
      </c>
      <c r="I4848" s="149"/>
      <c r="J4848" s="91"/>
      <c r="K4848" s="91"/>
      <c r="L4848" s="91" t="s">
        <v>2</v>
      </c>
    </row>
    <row r="4849" spans="1:12" x14ac:dyDescent="0.25">
      <c r="A4849" s="155" t="s">
        <v>17275</v>
      </c>
      <c r="B4849" s="91" t="s">
        <v>14561</v>
      </c>
      <c r="C4849" s="91" t="s">
        <v>14369</v>
      </c>
      <c r="D4849" s="91" t="s">
        <v>9984</v>
      </c>
      <c r="E4849" s="91">
        <v>8</v>
      </c>
      <c r="F4849" s="91">
        <v>640</v>
      </c>
      <c r="G4849" s="91">
        <v>480</v>
      </c>
      <c r="H4849" s="91">
        <v>25</v>
      </c>
      <c r="I4849" s="153"/>
      <c r="J4849" s="91"/>
      <c r="K4849" s="91"/>
      <c r="L4849" s="91" t="s">
        <v>2</v>
      </c>
    </row>
    <row r="4850" spans="1:12" x14ac:dyDescent="0.25">
      <c r="A4850" s="156" t="s">
        <v>17276</v>
      </c>
      <c r="B4850" s="91" t="s">
        <v>14562</v>
      </c>
      <c r="C4850" s="91" t="s">
        <v>14369</v>
      </c>
      <c r="D4850" s="91" t="s">
        <v>10004</v>
      </c>
      <c r="E4850" s="91">
        <v>10</v>
      </c>
      <c r="F4850" s="91">
        <v>640</v>
      </c>
      <c r="G4850" s="91">
        <v>480</v>
      </c>
      <c r="H4850" s="91">
        <v>25</v>
      </c>
      <c r="I4850" s="149"/>
      <c r="J4850" s="91"/>
      <c r="K4850" s="91"/>
      <c r="L4850" s="91" t="s">
        <v>2</v>
      </c>
    </row>
    <row r="4851" spans="1:12" x14ac:dyDescent="0.25">
      <c r="A4851" s="155" t="s">
        <v>17277</v>
      </c>
      <c r="B4851" s="91" t="s">
        <v>14563</v>
      </c>
      <c r="C4851" s="91" t="s">
        <v>14369</v>
      </c>
      <c r="D4851" s="91" t="s">
        <v>10024</v>
      </c>
      <c r="E4851" s="91">
        <v>12</v>
      </c>
      <c r="F4851" s="91">
        <v>640</v>
      </c>
      <c r="G4851" s="91">
        <v>480</v>
      </c>
      <c r="H4851" s="91">
        <v>25</v>
      </c>
      <c r="I4851" s="153"/>
      <c r="J4851" s="91"/>
      <c r="K4851" s="91"/>
      <c r="L4851" s="91" t="s">
        <v>2</v>
      </c>
    </row>
    <row r="4852" spans="1:12" x14ac:dyDescent="0.25">
      <c r="A4852" s="156" t="s">
        <v>17278</v>
      </c>
      <c r="B4852" s="91" t="s">
        <v>14564</v>
      </c>
      <c r="C4852" s="91" t="s">
        <v>14369</v>
      </c>
      <c r="D4852" s="91" t="s">
        <v>9989</v>
      </c>
      <c r="E4852" s="91">
        <v>8</v>
      </c>
      <c r="F4852" s="91">
        <v>640</v>
      </c>
      <c r="G4852" s="91">
        <v>480</v>
      </c>
      <c r="H4852" s="91">
        <v>25</v>
      </c>
      <c r="I4852" s="149"/>
      <c r="J4852" s="91"/>
      <c r="K4852" s="91"/>
      <c r="L4852" s="91" t="s">
        <v>2</v>
      </c>
    </row>
    <row r="4853" spans="1:12" x14ac:dyDescent="0.25">
      <c r="A4853" s="155" t="s">
        <v>17279</v>
      </c>
      <c r="B4853" s="91" t="s">
        <v>14565</v>
      </c>
      <c r="C4853" s="91" t="s">
        <v>14369</v>
      </c>
      <c r="D4853" s="91" t="s">
        <v>9994</v>
      </c>
      <c r="E4853" s="91">
        <v>8</v>
      </c>
      <c r="F4853" s="91">
        <v>640</v>
      </c>
      <c r="G4853" s="91">
        <v>480</v>
      </c>
      <c r="H4853" s="91">
        <v>25</v>
      </c>
      <c r="I4853" s="153"/>
      <c r="J4853" s="91"/>
      <c r="K4853" s="91"/>
      <c r="L4853" s="91" t="s">
        <v>2</v>
      </c>
    </row>
    <row r="4854" spans="1:12" x14ac:dyDescent="0.25">
      <c r="A4854" s="156" t="s">
        <v>17280</v>
      </c>
      <c r="B4854" s="91" t="s">
        <v>14566</v>
      </c>
      <c r="C4854" s="91" t="s">
        <v>14369</v>
      </c>
      <c r="D4854" s="91" t="s">
        <v>10009</v>
      </c>
      <c r="E4854" s="91">
        <v>10</v>
      </c>
      <c r="F4854" s="91">
        <v>640</v>
      </c>
      <c r="G4854" s="91">
        <v>480</v>
      </c>
      <c r="H4854" s="91">
        <v>25</v>
      </c>
      <c r="I4854" s="149"/>
      <c r="J4854" s="91"/>
      <c r="K4854" s="91"/>
      <c r="L4854" s="91" t="s">
        <v>2</v>
      </c>
    </row>
    <row r="4855" spans="1:12" x14ac:dyDescent="0.25">
      <c r="A4855" s="155" t="s">
        <v>17281</v>
      </c>
      <c r="B4855" s="91" t="s">
        <v>14567</v>
      </c>
      <c r="C4855" s="91" t="s">
        <v>14369</v>
      </c>
      <c r="D4855" s="91" t="s">
        <v>10014</v>
      </c>
      <c r="E4855" s="91">
        <v>10</v>
      </c>
      <c r="F4855" s="91">
        <v>640</v>
      </c>
      <c r="G4855" s="91">
        <v>480</v>
      </c>
      <c r="H4855" s="91">
        <v>25</v>
      </c>
      <c r="I4855" s="153"/>
      <c r="J4855" s="91"/>
      <c r="K4855" s="91"/>
      <c r="L4855" s="91" t="s">
        <v>2</v>
      </c>
    </row>
    <row r="4856" spans="1:12" x14ac:dyDescent="0.25">
      <c r="A4856" s="156" t="s">
        <v>17282</v>
      </c>
      <c r="B4856" s="91" t="s">
        <v>14568</v>
      </c>
      <c r="C4856" s="91" t="s">
        <v>14369</v>
      </c>
      <c r="D4856" s="91" t="s">
        <v>10029</v>
      </c>
      <c r="E4856" s="91">
        <v>12</v>
      </c>
      <c r="F4856" s="91">
        <v>640</v>
      </c>
      <c r="G4856" s="91">
        <v>480</v>
      </c>
      <c r="H4856" s="91">
        <v>25</v>
      </c>
      <c r="I4856" s="149"/>
      <c r="J4856" s="91"/>
      <c r="K4856" s="91"/>
      <c r="L4856" s="91" t="s">
        <v>2</v>
      </c>
    </row>
    <row r="4857" spans="1:12" x14ac:dyDescent="0.25">
      <c r="A4857" s="155" t="s">
        <v>17283</v>
      </c>
      <c r="B4857" s="91" t="s">
        <v>14569</v>
      </c>
      <c r="C4857" s="91" t="s">
        <v>14369</v>
      </c>
      <c r="D4857" s="91" t="s">
        <v>10034</v>
      </c>
      <c r="E4857" s="91">
        <v>12</v>
      </c>
      <c r="F4857" s="91">
        <v>640</v>
      </c>
      <c r="G4857" s="91">
        <v>480</v>
      </c>
      <c r="H4857" s="91">
        <v>25</v>
      </c>
      <c r="I4857" s="153"/>
      <c r="J4857" s="91"/>
      <c r="K4857" s="91"/>
      <c r="L4857" s="91" t="s">
        <v>2</v>
      </c>
    </row>
    <row r="4858" spans="1:12" x14ac:dyDescent="0.25">
      <c r="A4858" s="156" t="s">
        <v>17284</v>
      </c>
      <c r="B4858" s="91" t="s">
        <v>14570</v>
      </c>
      <c r="C4858" s="91" t="s">
        <v>14369</v>
      </c>
      <c r="D4858" s="91" t="s">
        <v>10639</v>
      </c>
      <c r="E4858" s="91">
        <v>8</v>
      </c>
      <c r="F4858" s="91">
        <v>640</v>
      </c>
      <c r="G4858" s="91">
        <v>480</v>
      </c>
      <c r="H4858" s="91">
        <v>25</v>
      </c>
      <c r="I4858" s="149"/>
      <c r="J4858" s="91"/>
      <c r="K4858" s="91"/>
      <c r="L4858" s="91" t="s">
        <v>2</v>
      </c>
    </row>
    <row r="4859" spans="1:12" x14ac:dyDescent="0.25">
      <c r="A4859" s="155" t="s">
        <v>17285</v>
      </c>
      <c r="B4859" s="91" t="s">
        <v>14571</v>
      </c>
      <c r="C4859" s="91" t="s">
        <v>14369</v>
      </c>
      <c r="D4859" s="91" t="s">
        <v>10659</v>
      </c>
      <c r="E4859" s="91">
        <v>10</v>
      </c>
      <c r="F4859" s="91">
        <v>640</v>
      </c>
      <c r="G4859" s="91">
        <v>480</v>
      </c>
      <c r="H4859" s="91">
        <v>25</v>
      </c>
      <c r="I4859" s="153"/>
      <c r="J4859" s="91"/>
      <c r="K4859" s="91"/>
      <c r="L4859" s="91" t="s">
        <v>2</v>
      </c>
    </row>
    <row r="4860" spans="1:12" x14ac:dyDescent="0.25">
      <c r="A4860" s="156" t="s">
        <v>17286</v>
      </c>
      <c r="B4860" s="91" t="s">
        <v>14572</v>
      </c>
      <c r="C4860" s="91" t="s">
        <v>14369</v>
      </c>
      <c r="D4860" s="91" t="s">
        <v>10679</v>
      </c>
      <c r="E4860" s="91">
        <v>12</v>
      </c>
      <c r="F4860" s="91">
        <v>640</v>
      </c>
      <c r="G4860" s="91">
        <v>480</v>
      </c>
      <c r="H4860" s="91">
        <v>25</v>
      </c>
      <c r="I4860" s="149"/>
      <c r="J4860" s="91"/>
      <c r="K4860" s="91"/>
      <c r="L4860" s="91" t="s">
        <v>2</v>
      </c>
    </row>
    <row r="4861" spans="1:12" x14ac:dyDescent="0.25">
      <c r="A4861" s="155" t="s">
        <v>17287</v>
      </c>
      <c r="B4861" s="91" t="s">
        <v>14573</v>
      </c>
      <c r="C4861" s="91" t="s">
        <v>14369</v>
      </c>
      <c r="D4861" s="91" t="s">
        <v>10644</v>
      </c>
      <c r="E4861" s="91">
        <v>8</v>
      </c>
      <c r="F4861" s="91">
        <v>640</v>
      </c>
      <c r="G4861" s="91">
        <v>480</v>
      </c>
      <c r="H4861" s="91">
        <v>25</v>
      </c>
      <c r="I4861" s="153"/>
      <c r="J4861" s="91"/>
      <c r="K4861" s="91"/>
      <c r="L4861" s="91" t="s">
        <v>2</v>
      </c>
    </row>
    <row r="4862" spans="1:12" x14ac:dyDescent="0.25">
      <c r="A4862" s="156" t="s">
        <v>17288</v>
      </c>
      <c r="B4862" s="91" t="s">
        <v>14574</v>
      </c>
      <c r="C4862" s="91" t="s">
        <v>14369</v>
      </c>
      <c r="D4862" s="91" t="s">
        <v>10664</v>
      </c>
      <c r="E4862" s="91">
        <v>10</v>
      </c>
      <c r="F4862" s="91">
        <v>640</v>
      </c>
      <c r="G4862" s="91">
        <v>480</v>
      </c>
      <c r="H4862" s="91">
        <v>25</v>
      </c>
      <c r="I4862" s="149"/>
      <c r="J4862" s="91"/>
      <c r="K4862" s="91"/>
      <c r="L4862" s="91" t="s">
        <v>2</v>
      </c>
    </row>
    <row r="4863" spans="1:12" x14ac:dyDescent="0.25">
      <c r="A4863" s="155" t="s">
        <v>17289</v>
      </c>
      <c r="B4863" s="91" t="s">
        <v>14575</v>
      </c>
      <c r="C4863" s="91" t="s">
        <v>14369</v>
      </c>
      <c r="D4863" s="91" t="s">
        <v>10684</v>
      </c>
      <c r="E4863" s="91">
        <v>12</v>
      </c>
      <c r="F4863" s="91">
        <v>640</v>
      </c>
      <c r="G4863" s="91">
        <v>480</v>
      </c>
      <c r="H4863" s="91">
        <v>25</v>
      </c>
      <c r="I4863" s="153"/>
      <c r="J4863" s="91"/>
      <c r="K4863" s="91"/>
      <c r="L4863" s="91" t="s">
        <v>2</v>
      </c>
    </row>
    <row r="4864" spans="1:12" x14ac:dyDescent="0.25">
      <c r="A4864" s="156" t="s">
        <v>17290</v>
      </c>
      <c r="B4864" s="91" t="s">
        <v>14576</v>
      </c>
      <c r="C4864" s="91" t="s">
        <v>14369</v>
      </c>
      <c r="D4864" s="91" t="s">
        <v>10649</v>
      </c>
      <c r="E4864" s="91">
        <v>8</v>
      </c>
      <c r="F4864" s="91">
        <v>640</v>
      </c>
      <c r="G4864" s="91">
        <v>480</v>
      </c>
      <c r="H4864" s="91">
        <v>25</v>
      </c>
      <c r="I4864" s="149"/>
      <c r="J4864" s="91"/>
      <c r="K4864" s="91"/>
      <c r="L4864" s="91" t="s">
        <v>2</v>
      </c>
    </row>
    <row r="4865" spans="1:12" x14ac:dyDescent="0.25">
      <c r="A4865" s="155" t="s">
        <v>17291</v>
      </c>
      <c r="B4865" s="91" t="s">
        <v>14577</v>
      </c>
      <c r="C4865" s="91" t="s">
        <v>14369</v>
      </c>
      <c r="D4865" s="91" t="s">
        <v>10654</v>
      </c>
      <c r="E4865" s="91">
        <v>8</v>
      </c>
      <c r="F4865" s="91">
        <v>640</v>
      </c>
      <c r="G4865" s="91">
        <v>480</v>
      </c>
      <c r="H4865" s="91">
        <v>25</v>
      </c>
      <c r="I4865" s="153"/>
      <c r="J4865" s="91"/>
      <c r="K4865" s="91"/>
      <c r="L4865" s="91" t="s">
        <v>2</v>
      </c>
    </row>
    <row r="4866" spans="1:12" x14ac:dyDescent="0.25">
      <c r="A4866" s="156" t="s">
        <v>17292</v>
      </c>
      <c r="B4866" s="91" t="s">
        <v>14578</v>
      </c>
      <c r="C4866" s="91" t="s">
        <v>14369</v>
      </c>
      <c r="D4866" s="91" t="s">
        <v>10669</v>
      </c>
      <c r="E4866" s="91">
        <v>10</v>
      </c>
      <c r="F4866" s="91">
        <v>640</v>
      </c>
      <c r="G4866" s="91">
        <v>480</v>
      </c>
      <c r="H4866" s="91">
        <v>25</v>
      </c>
      <c r="I4866" s="149"/>
      <c r="J4866" s="91"/>
      <c r="K4866" s="91"/>
      <c r="L4866" s="91" t="s">
        <v>2</v>
      </c>
    </row>
    <row r="4867" spans="1:12" x14ac:dyDescent="0.25">
      <c r="A4867" s="155" t="s">
        <v>17293</v>
      </c>
      <c r="B4867" s="91" t="s">
        <v>14579</v>
      </c>
      <c r="C4867" s="91" t="s">
        <v>14369</v>
      </c>
      <c r="D4867" s="91" t="s">
        <v>10674</v>
      </c>
      <c r="E4867" s="91">
        <v>10</v>
      </c>
      <c r="F4867" s="91">
        <v>640</v>
      </c>
      <c r="G4867" s="91">
        <v>480</v>
      </c>
      <c r="H4867" s="91">
        <v>25</v>
      </c>
      <c r="I4867" s="153"/>
      <c r="J4867" s="91"/>
      <c r="K4867" s="91"/>
      <c r="L4867" s="91" t="s">
        <v>2</v>
      </c>
    </row>
    <row r="4868" spans="1:12" x14ac:dyDescent="0.25">
      <c r="A4868" s="156" t="s">
        <v>17294</v>
      </c>
      <c r="B4868" s="91" t="s">
        <v>14580</v>
      </c>
      <c r="C4868" s="91" t="s">
        <v>14369</v>
      </c>
      <c r="D4868" s="91" t="s">
        <v>10689</v>
      </c>
      <c r="E4868" s="91">
        <v>12</v>
      </c>
      <c r="F4868" s="91">
        <v>640</v>
      </c>
      <c r="G4868" s="91">
        <v>480</v>
      </c>
      <c r="H4868" s="91">
        <v>25</v>
      </c>
      <c r="I4868" s="149"/>
      <c r="J4868" s="91"/>
      <c r="K4868" s="91"/>
      <c r="L4868" s="91" t="s">
        <v>2</v>
      </c>
    </row>
    <row r="4869" spans="1:12" x14ac:dyDescent="0.25">
      <c r="A4869" s="155" t="s">
        <v>17295</v>
      </c>
      <c r="B4869" s="91" t="s">
        <v>14581</v>
      </c>
      <c r="C4869" s="91" t="s">
        <v>14369</v>
      </c>
      <c r="D4869" s="91" t="s">
        <v>10694</v>
      </c>
      <c r="E4869" s="91">
        <v>12</v>
      </c>
      <c r="F4869" s="91">
        <v>640</v>
      </c>
      <c r="G4869" s="91">
        <v>480</v>
      </c>
      <c r="H4869" s="91">
        <v>25</v>
      </c>
      <c r="I4869" s="153"/>
      <c r="J4869" s="91"/>
      <c r="K4869" s="91"/>
      <c r="L4869" s="91" t="s">
        <v>2</v>
      </c>
    </row>
    <row r="4870" spans="1:12" x14ac:dyDescent="0.25">
      <c r="A4870" s="156" t="s">
        <v>17296</v>
      </c>
      <c r="B4870" s="91" t="s">
        <v>14582</v>
      </c>
      <c r="C4870" s="91" t="s">
        <v>14369</v>
      </c>
      <c r="D4870" s="91" t="s">
        <v>11299</v>
      </c>
      <c r="E4870" s="91">
        <v>8</v>
      </c>
      <c r="F4870" s="91">
        <v>640</v>
      </c>
      <c r="G4870" s="91">
        <v>480</v>
      </c>
      <c r="H4870" s="91">
        <v>25</v>
      </c>
      <c r="I4870" s="149"/>
      <c r="J4870" s="91"/>
      <c r="K4870" s="91"/>
      <c r="L4870" s="91" t="s">
        <v>2</v>
      </c>
    </row>
    <row r="4871" spans="1:12" x14ac:dyDescent="0.25">
      <c r="A4871" s="155" t="s">
        <v>17297</v>
      </c>
      <c r="B4871" s="91" t="s">
        <v>14583</v>
      </c>
      <c r="C4871" s="91" t="s">
        <v>14369</v>
      </c>
      <c r="D4871" s="91" t="s">
        <v>11318</v>
      </c>
      <c r="E4871" s="91">
        <v>10</v>
      </c>
      <c r="F4871" s="91">
        <v>640</v>
      </c>
      <c r="G4871" s="91">
        <v>480</v>
      </c>
      <c r="H4871" s="91">
        <v>25</v>
      </c>
      <c r="I4871" s="153"/>
      <c r="J4871" s="91"/>
      <c r="K4871" s="91"/>
      <c r="L4871" s="91" t="s">
        <v>2</v>
      </c>
    </row>
    <row r="4872" spans="1:12" x14ac:dyDescent="0.25">
      <c r="A4872" s="156" t="s">
        <v>17298</v>
      </c>
      <c r="B4872" s="91" t="s">
        <v>14584</v>
      </c>
      <c r="C4872" s="91" t="s">
        <v>14369</v>
      </c>
      <c r="D4872" s="91" t="s">
        <v>11338</v>
      </c>
      <c r="E4872" s="91">
        <v>12</v>
      </c>
      <c r="F4872" s="91">
        <v>640</v>
      </c>
      <c r="G4872" s="91">
        <v>480</v>
      </c>
      <c r="H4872" s="91">
        <v>25</v>
      </c>
      <c r="I4872" s="149"/>
      <c r="J4872" s="91"/>
      <c r="K4872" s="91"/>
      <c r="L4872" s="91" t="s">
        <v>2</v>
      </c>
    </row>
    <row r="4873" spans="1:12" x14ac:dyDescent="0.25">
      <c r="A4873" s="155" t="s">
        <v>17299</v>
      </c>
      <c r="B4873" s="91" t="s">
        <v>14585</v>
      </c>
      <c r="C4873" s="91" t="s">
        <v>14369</v>
      </c>
      <c r="D4873" s="91" t="s">
        <v>11308</v>
      </c>
      <c r="E4873" s="91">
        <v>8</v>
      </c>
      <c r="F4873" s="91">
        <v>640</v>
      </c>
      <c r="G4873" s="91">
        <v>480</v>
      </c>
      <c r="H4873" s="91">
        <v>25</v>
      </c>
      <c r="I4873" s="153"/>
      <c r="J4873" s="91"/>
      <c r="K4873" s="91"/>
      <c r="L4873" s="91" t="s">
        <v>2</v>
      </c>
    </row>
    <row r="4874" spans="1:12" x14ac:dyDescent="0.25">
      <c r="A4874" s="156" t="s">
        <v>17300</v>
      </c>
      <c r="B4874" s="91" t="s">
        <v>14586</v>
      </c>
      <c r="C4874" s="91" t="s">
        <v>14369</v>
      </c>
      <c r="D4874" s="91" t="s">
        <v>11313</v>
      </c>
      <c r="E4874" s="91">
        <v>8</v>
      </c>
      <c r="F4874" s="91">
        <v>640</v>
      </c>
      <c r="G4874" s="91">
        <v>480</v>
      </c>
      <c r="H4874" s="91">
        <v>25</v>
      </c>
      <c r="I4874" s="149"/>
      <c r="J4874" s="91"/>
      <c r="K4874" s="91"/>
      <c r="L4874" s="91" t="s">
        <v>2</v>
      </c>
    </row>
    <row r="4875" spans="1:12" x14ac:dyDescent="0.25">
      <c r="A4875" s="155" t="s">
        <v>17301</v>
      </c>
      <c r="B4875" s="91" t="s">
        <v>14587</v>
      </c>
      <c r="C4875" s="91" t="s">
        <v>14369</v>
      </c>
      <c r="D4875" s="91" t="s">
        <v>11328</v>
      </c>
      <c r="E4875" s="91">
        <v>10</v>
      </c>
      <c r="F4875" s="91">
        <v>640</v>
      </c>
      <c r="G4875" s="91">
        <v>480</v>
      </c>
      <c r="H4875" s="91">
        <v>25</v>
      </c>
      <c r="I4875" s="153"/>
      <c r="J4875" s="91"/>
      <c r="K4875" s="91"/>
      <c r="L4875" s="91" t="s">
        <v>2</v>
      </c>
    </row>
    <row r="4876" spans="1:12" x14ac:dyDescent="0.25">
      <c r="A4876" s="156" t="s">
        <v>17302</v>
      </c>
      <c r="B4876" s="91" t="s">
        <v>14588</v>
      </c>
      <c r="C4876" s="91" t="s">
        <v>14369</v>
      </c>
      <c r="D4876" s="91" t="s">
        <v>11333</v>
      </c>
      <c r="E4876" s="91">
        <v>10</v>
      </c>
      <c r="F4876" s="91">
        <v>640</v>
      </c>
      <c r="G4876" s="91">
        <v>480</v>
      </c>
      <c r="H4876" s="91">
        <v>25</v>
      </c>
      <c r="I4876" s="149"/>
      <c r="J4876" s="91"/>
      <c r="K4876" s="91"/>
      <c r="L4876" s="91" t="s">
        <v>2</v>
      </c>
    </row>
    <row r="4877" spans="1:12" x14ac:dyDescent="0.25">
      <c r="A4877" s="155" t="s">
        <v>17303</v>
      </c>
      <c r="B4877" s="91" t="s">
        <v>14589</v>
      </c>
      <c r="C4877" s="91" t="s">
        <v>14369</v>
      </c>
      <c r="D4877" s="91" t="s">
        <v>11343</v>
      </c>
      <c r="E4877" s="91">
        <v>12</v>
      </c>
      <c r="F4877" s="91">
        <v>640</v>
      </c>
      <c r="G4877" s="91">
        <v>480</v>
      </c>
      <c r="H4877" s="91">
        <v>25</v>
      </c>
      <c r="I4877" s="153"/>
      <c r="J4877" s="91"/>
      <c r="K4877" s="91"/>
      <c r="L4877" s="91" t="s">
        <v>2</v>
      </c>
    </row>
    <row r="4878" spans="1:12" x14ac:dyDescent="0.25">
      <c r="A4878" s="156" t="s">
        <v>17304</v>
      </c>
      <c r="B4878" s="91" t="s">
        <v>14590</v>
      </c>
      <c r="C4878" s="91" t="s">
        <v>14369</v>
      </c>
      <c r="D4878" s="91" t="s">
        <v>11348</v>
      </c>
      <c r="E4878" s="91">
        <v>12</v>
      </c>
      <c r="F4878" s="91">
        <v>640</v>
      </c>
      <c r="G4878" s="91">
        <v>480</v>
      </c>
      <c r="H4878" s="91">
        <v>25</v>
      </c>
      <c r="I4878" s="149"/>
      <c r="J4878" s="91"/>
      <c r="K4878" s="91"/>
      <c r="L4878" s="91" t="s">
        <v>2</v>
      </c>
    </row>
    <row r="4879" spans="1:12" x14ac:dyDescent="0.25">
      <c r="A4879" s="155" t="s">
        <v>17305</v>
      </c>
      <c r="B4879" s="91" t="s">
        <v>14591</v>
      </c>
      <c r="C4879" s="91" t="s">
        <v>14369</v>
      </c>
      <c r="D4879" s="91" t="s">
        <v>9327</v>
      </c>
      <c r="E4879" s="91">
        <v>8</v>
      </c>
      <c r="F4879" s="91">
        <v>2048</v>
      </c>
      <c r="G4879" s="91">
        <v>1080</v>
      </c>
      <c r="H4879" s="91">
        <v>25</v>
      </c>
      <c r="I4879" s="153"/>
      <c r="J4879" s="91"/>
      <c r="K4879" s="91"/>
      <c r="L4879" s="91" t="s">
        <v>2</v>
      </c>
    </row>
    <row r="4880" spans="1:12" x14ac:dyDescent="0.25">
      <c r="A4880" s="156" t="s">
        <v>17306</v>
      </c>
      <c r="B4880" s="91" t="s">
        <v>14592</v>
      </c>
      <c r="C4880" s="91" t="s">
        <v>14369</v>
      </c>
      <c r="D4880" s="91" t="s">
        <v>9354</v>
      </c>
      <c r="E4880" s="91">
        <v>10</v>
      </c>
      <c r="F4880" s="91">
        <v>2048</v>
      </c>
      <c r="G4880" s="91">
        <v>1080</v>
      </c>
      <c r="H4880" s="91">
        <v>25</v>
      </c>
      <c r="I4880" s="149"/>
      <c r="J4880" s="91"/>
      <c r="K4880" s="91"/>
      <c r="L4880" s="91" t="s">
        <v>2</v>
      </c>
    </row>
    <row r="4881" spans="1:12" x14ac:dyDescent="0.25">
      <c r="A4881" s="155" t="s">
        <v>17307</v>
      </c>
      <c r="B4881" s="91" t="s">
        <v>14593</v>
      </c>
      <c r="C4881" s="91" t="s">
        <v>14369</v>
      </c>
      <c r="D4881" s="91" t="s">
        <v>9376</v>
      </c>
      <c r="E4881" s="91">
        <v>12</v>
      </c>
      <c r="F4881" s="91">
        <v>2048</v>
      </c>
      <c r="G4881" s="91">
        <v>1080</v>
      </c>
      <c r="H4881" s="91">
        <v>25</v>
      </c>
      <c r="I4881" s="153"/>
      <c r="J4881" s="91"/>
      <c r="K4881" s="91"/>
      <c r="L4881" s="91" t="s">
        <v>2</v>
      </c>
    </row>
    <row r="4882" spans="1:12" x14ac:dyDescent="0.25">
      <c r="A4882" s="156" t="s">
        <v>17308</v>
      </c>
      <c r="B4882" s="91" t="s">
        <v>14594</v>
      </c>
      <c r="C4882" s="91" t="s">
        <v>14369</v>
      </c>
      <c r="D4882" s="91" t="s">
        <v>9336</v>
      </c>
      <c r="E4882" s="91">
        <v>8</v>
      </c>
      <c r="F4882" s="91">
        <v>2048</v>
      </c>
      <c r="G4882" s="91">
        <v>1080</v>
      </c>
      <c r="H4882" s="91">
        <v>25</v>
      </c>
      <c r="I4882" s="149"/>
      <c r="J4882" s="91"/>
      <c r="K4882" s="91"/>
      <c r="L4882" s="91" t="s">
        <v>2</v>
      </c>
    </row>
    <row r="4883" spans="1:12" x14ac:dyDescent="0.25">
      <c r="A4883" s="155" t="s">
        <v>17309</v>
      </c>
      <c r="B4883" s="91" t="s">
        <v>14595</v>
      </c>
      <c r="C4883" s="91" t="s">
        <v>14369</v>
      </c>
      <c r="D4883" s="91" t="s">
        <v>9345</v>
      </c>
      <c r="E4883" s="91">
        <v>8</v>
      </c>
      <c r="F4883" s="91">
        <v>2048</v>
      </c>
      <c r="G4883" s="91">
        <v>1080</v>
      </c>
      <c r="H4883" s="91">
        <v>25</v>
      </c>
      <c r="I4883" s="153"/>
      <c r="J4883" s="91"/>
      <c r="K4883" s="91"/>
      <c r="L4883" s="91" t="s">
        <v>2</v>
      </c>
    </row>
    <row r="4884" spans="1:12" x14ac:dyDescent="0.25">
      <c r="A4884" s="156" t="s">
        <v>17310</v>
      </c>
      <c r="B4884" s="91" t="s">
        <v>14596</v>
      </c>
      <c r="C4884" s="91" t="s">
        <v>14369</v>
      </c>
      <c r="D4884" s="91" t="s">
        <v>9363</v>
      </c>
      <c r="E4884" s="91">
        <v>10</v>
      </c>
      <c r="F4884" s="91">
        <v>2048</v>
      </c>
      <c r="G4884" s="91">
        <v>1080</v>
      </c>
      <c r="H4884" s="91">
        <v>25</v>
      </c>
      <c r="I4884" s="149"/>
      <c r="J4884" s="91"/>
      <c r="K4884" s="91"/>
      <c r="L4884" s="91" t="s">
        <v>2</v>
      </c>
    </row>
    <row r="4885" spans="1:12" x14ac:dyDescent="0.25">
      <c r="A4885" s="155" t="s">
        <v>17311</v>
      </c>
      <c r="B4885" s="91" t="s">
        <v>14597</v>
      </c>
      <c r="C4885" s="91" t="s">
        <v>14369</v>
      </c>
      <c r="D4885" s="91" t="s">
        <v>9371</v>
      </c>
      <c r="E4885" s="91">
        <v>10</v>
      </c>
      <c r="F4885" s="91">
        <v>2048</v>
      </c>
      <c r="G4885" s="91">
        <v>1080</v>
      </c>
      <c r="H4885" s="91">
        <v>25</v>
      </c>
      <c r="I4885" s="153"/>
      <c r="J4885" s="91"/>
      <c r="K4885" s="91"/>
      <c r="L4885" s="91" t="s">
        <v>2</v>
      </c>
    </row>
    <row r="4886" spans="1:12" x14ac:dyDescent="0.25">
      <c r="A4886" s="156" t="s">
        <v>17312</v>
      </c>
      <c r="B4886" s="91" t="s">
        <v>14598</v>
      </c>
      <c r="C4886" s="91" t="s">
        <v>14369</v>
      </c>
      <c r="D4886" s="91" t="s">
        <v>9382</v>
      </c>
      <c r="E4886" s="91">
        <v>12</v>
      </c>
      <c r="F4886" s="91">
        <v>2048</v>
      </c>
      <c r="G4886" s="91">
        <v>1080</v>
      </c>
      <c r="H4886" s="91">
        <v>25</v>
      </c>
      <c r="I4886" s="149"/>
      <c r="J4886" s="91"/>
      <c r="K4886" s="91"/>
      <c r="L4886" s="91" t="s">
        <v>2</v>
      </c>
    </row>
    <row r="4887" spans="1:12" x14ac:dyDescent="0.25">
      <c r="A4887" s="155" t="s">
        <v>17313</v>
      </c>
      <c r="B4887" s="91" t="s">
        <v>14599</v>
      </c>
      <c r="C4887" s="91" t="s">
        <v>14369</v>
      </c>
      <c r="D4887" s="91" t="s">
        <v>9387</v>
      </c>
      <c r="E4887" s="91">
        <v>12</v>
      </c>
      <c r="F4887" s="91">
        <v>2048</v>
      </c>
      <c r="G4887" s="91">
        <v>1080</v>
      </c>
      <c r="H4887" s="91">
        <v>25</v>
      </c>
      <c r="I4887" s="153"/>
      <c r="J4887" s="91"/>
      <c r="K4887" s="91"/>
      <c r="L4887" s="91" t="s">
        <v>2</v>
      </c>
    </row>
    <row r="4888" spans="1:12" x14ac:dyDescent="0.25">
      <c r="A4888" s="156" t="s">
        <v>17314</v>
      </c>
      <c r="B4888" s="91" t="s">
        <v>14600</v>
      </c>
      <c r="C4888" s="91" t="s">
        <v>14369</v>
      </c>
      <c r="D4888" s="91" t="s">
        <v>9072</v>
      </c>
      <c r="E4888" s="91">
        <v>8</v>
      </c>
      <c r="F4888" s="91">
        <v>2048</v>
      </c>
      <c r="G4888" s="91">
        <v>1080</v>
      </c>
      <c r="H4888" s="91">
        <v>25</v>
      </c>
      <c r="I4888" s="149"/>
      <c r="J4888" s="91"/>
      <c r="K4888" s="91"/>
      <c r="L4888" s="91" t="s">
        <v>2</v>
      </c>
    </row>
    <row r="4889" spans="1:12" x14ac:dyDescent="0.25">
      <c r="A4889" s="155" t="s">
        <v>17315</v>
      </c>
      <c r="B4889" s="91" t="s">
        <v>14601</v>
      </c>
      <c r="C4889" s="91" t="s">
        <v>14369</v>
      </c>
      <c r="D4889" s="91" t="s">
        <v>9999</v>
      </c>
      <c r="E4889" s="91">
        <v>10</v>
      </c>
      <c r="F4889" s="91">
        <v>2048</v>
      </c>
      <c r="G4889" s="91">
        <v>1080</v>
      </c>
      <c r="H4889" s="91">
        <v>25</v>
      </c>
      <c r="I4889" s="153"/>
      <c r="J4889" s="91"/>
      <c r="K4889" s="91"/>
      <c r="L4889" s="91" t="s">
        <v>2</v>
      </c>
    </row>
    <row r="4890" spans="1:12" x14ac:dyDescent="0.25">
      <c r="A4890" s="156" t="s">
        <v>17316</v>
      </c>
      <c r="B4890" s="91" t="s">
        <v>14602</v>
      </c>
      <c r="C4890" s="91" t="s">
        <v>14369</v>
      </c>
      <c r="D4890" s="91" t="s">
        <v>10019</v>
      </c>
      <c r="E4890" s="91">
        <v>12</v>
      </c>
      <c r="F4890" s="91">
        <v>2048</v>
      </c>
      <c r="G4890" s="91">
        <v>1080</v>
      </c>
      <c r="H4890" s="91">
        <v>25</v>
      </c>
      <c r="I4890" s="149"/>
      <c r="J4890" s="91"/>
      <c r="K4890" s="91"/>
      <c r="L4890" s="91" t="s">
        <v>2</v>
      </c>
    </row>
    <row r="4891" spans="1:12" x14ac:dyDescent="0.25">
      <c r="A4891" s="155" t="s">
        <v>17317</v>
      </c>
      <c r="B4891" s="91" t="s">
        <v>14603</v>
      </c>
      <c r="C4891" s="91" t="s">
        <v>14369</v>
      </c>
      <c r="D4891" s="91" t="s">
        <v>9984</v>
      </c>
      <c r="E4891" s="91">
        <v>8</v>
      </c>
      <c r="F4891" s="91">
        <v>2048</v>
      </c>
      <c r="G4891" s="91">
        <v>1080</v>
      </c>
      <c r="H4891" s="91">
        <v>25</v>
      </c>
      <c r="I4891" s="153"/>
      <c r="J4891" s="91"/>
      <c r="K4891" s="91"/>
      <c r="L4891" s="91" t="s">
        <v>2</v>
      </c>
    </row>
    <row r="4892" spans="1:12" x14ac:dyDescent="0.25">
      <c r="A4892" s="156" t="s">
        <v>17318</v>
      </c>
      <c r="B4892" s="91" t="s">
        <v>14604</v>
      </c>
      <c r="C4892" s="91" t="s">
        <v>14369</v>
      </c>
      <c r="D4892" s="91" t="s">
        <v>10004</v>
      </c>
      <c r="E4892" s="91">
        <v>10</v>
      </c>
      <c r="F4892" s="91">
        <v>2048</v>
      </c>
      <c r="G4892" s="91">
        <v>1080</v>
      </c>
      <c r="H4892" s="91">
        <v>25</v>
      </c>
      <c r="I4892" s="149"/>
      <c r="J4892" s="91"/>
      <c r="K4892" s="91"/>
      <c r="L4892" s="91" t="s">
        <v>2</v>
      </c>
    </row>
    <row r="4893" spans="1:12" x14ac:dyDescent="0.25">
      <c r="A4893" s="155" t="s">
        <v>17319</v>
      </c>
      <c r="B4893" s="91" t="s">
        <v>14605</v>
      </c>
      <c r="C4893" s="91" t="s">
        <v>14369</v>
      </c>
      <c r="D4893" s="91" t="s">
        <v>10024</v>
      </c>
      <c r="E4893" s="91">
        <v>12</v>
      </c>
      <c r="F4893" s="91">
        <v>2048</v>
      </c>
      <c r="G4893" s="91">
        <v>1080</v>
      </c>
      <c r="H4893" s="91">
        <v>25</v>
      </c>
      <c r="I4893" s="153"/>
      <c r="J4893" s="91"/>
      <c r="K4893" s="91"/>
      <c r="L4893" s="91" t="s">
        <v>2</v>
      </c>
    </row>
    <row r="4894" spans="1:12" x14ac:dyDescent="0.25">
      <c r="A4894" s="156" t="s">
        <v>17320</v>
      </c>
      <c r="B4894" s="91" t="s">
        <v>14606</v>
      </c>
      <c r="C4894" s="91" t="s">
        <v>14369</v>
      </c>
      <c r="D4894" s="91" t="s">
        <v>9989</v>
      </c>
      <c r="E4894" s="91">
        <v>8</v>
      </c>
      <c r="F4894" s="91">
        <v>2048</v>
      </c>
      <c r="G4894" s="91">
        <v>1080</v>
      </c>
      <c r="H4894" s="91">
        <v>25</v>
      </c>
      <c r="I4894" s="149"/>
      <c r="J4894" s="91"/>
      <c r="K4894" s="91"/>
      <c r="L4894" s="91" t="s">
        <v>2</v>
      </c>
    </row>
    <row r="4895" spans="1:12" x14ac:dyDescent="0.25">
      <c r="A4895" s="155" t="s">
        <v>17321</v>
      </c>
      <c r="B4895" s="91" t="s">
        <v>14607</v>
      </c>
      <c r="C4895" s="91" t="s">
        <v>14369</v>
      </c>
      <c r="D4895" s="91" t="s">
        <v>9994</v>
      </c>
      <c r="E4895" s="91">
        <v>8</v>
      </c>
      <c r="F4895" s="91">
        <v>2048</v>
      </c>
      <c r="G4895" s="91">
        <v>1080</v>
      </c>
      <c r="H4895" s="91">
        <v>25</v>
      </c>
      <c r="I4895" s="153"/>
      <c r="J4895" s="91"/>
      <c r="K4895" s="91"/>
      <c r="L4895" s="91" t="s">
        <v>2</v>
      </c>
    </row>
    <row r="4896" spans="1:12" x14ac:dyDescent="0.25">
      <c r="A4896" s="156" t="s">
        <v>17322</v>
      </c>
      <c r="B4896" s="91" t="s">
        <v>14608</v>
      </c>
      <c r="C4896" s="91" t="s">
        <v>14369</v>
      </c>
      <c r="D4896" s="91" t="s">
        <v>10009</v>
      </c>
      <c r="E4896" s="91">
        <v>10</v>
      </c>
      <c r="F4896" s="91">
        <v>2048</v>
      </c>
      <c r="G4896" s="91">
        <v>1080</v>
      </c>
      <c r="H4896" s="91">
        <v>25</v>
      </c>
      <c r="I4896" s="149"/>
      <c r="J4896" s="91"/>
      <c r="K4896" s="91"/>
      <c r="L4896" s="91" t="s">
        <v>2</v>
      </c>
    </row>
    <row r="4897" spans="1:12" x14ac:dyDescent="0.25">
      <c r="A4897" s="155" t="s">
        <v>17323</v>
      </c>
      <c r="B4897" s="91" t="s">
        <v>14609</v>
      </c>
      <c r="C4897" s="91" t="s">
        <v>14369</v>
      </c>
      <c r="D4897" s="91" t="s">
        <v>10014</v>
      </c>
      <c r="E4897" s="91">
        <v>10</v>
      </c>
      <c r="F4897" s="91">
        <v>2048</v>
      </c>
      <c r="G4897" s="91">
        <v>1080</v>
      </c>
      <c r="H4897" s="91">
        <v>25</v>
      </c>
      <c r="I4897" s="153"/>
      <c r="J4897" s="91"/>
      <c r="K4897" s="91"/>
      <c r="L4897" s="91" t="s">
        <v>2</v>
      </c>
    </row>
    <row r="4898" spans="1:12" x14ac:dyDescent="0.25">
      <c r="A4898" s="156" t="s">
        <v>17324</v>
      </c>
      <c r="B4898" s="91" t="s">
        <v>14610</v>
      </c>
      <c r="C4898" s="91" t="s">
        <v>14369</v>
      </c>
      <c r="D4898" s="91" t="s">
        <v>10029</v>
      </c>
      <c r="E4898" s="91">
        <v>12</v>
      </c>
      <c r="F4898" s="91">
        <v>2048</v>
      </c>
      <c r="G4898" s="91">
        <v>1080</v>
      </c>
      <c r="H4898" s="91">
        <v>25</v>
      </c>
      <c r="I4898" s="149"/>
      <c r="J4898" s="91"/>
      <c r="K4898" s="91"/>
      <c r="L4898" s="91" t="s">
        <v>2</v>
      </c>
    </row>
    <row r="4899" spans="1:12" x14ac:dyDescent="0.25">
      <c r="A4899" s="155" t="s">
        <v>17325</v>
      </c>
      <c r="B4899" s="91" t="s">
        <v>14611</v>
      </c>
      <c r="C4899" s="91" t="s">
        <v>14369</v>
      </c>
      <c r="D4899" s="91" t="s">
        <v>10034</v>
      </c>
      <c r="E4899" s="91">
        <v>12</v>
      </c>
      <c r="F4899" s="91">
        <v>2048</v>
      </c>
      <c r="G4899" s="91">
        <v>1080</v>
      </c>
      <c r="H4899" s="91">
        <v>25</v>
      </c>
      <c r="I4899" s="153"/>
      <c r="J4899" s="91"/>
      <c r="K4899" s="91"/>
      <c r="L4899" s="91" t="s">
        <v>2</v>
      </c>
    </row>
    <row r="4900" spans="1:12" x14ac:dyDescent="0.25">
      <c r="A4900" s="156" t="s">
        <v>17326</v>
      </c>
      <c r="B4900" s="91" t="s">
        <v>14612</v>
      </c>
      <c r="C4900" s="91" t="s">
        <v>14369</v>
      </c>
      <c r="D4900" s="91" t="s">
        <v>10639</v>
      </c>
      <c r="E4900" s="91">
        <v>8</v>
      </c>
      <c r="F4900" s="91">
        <v>2048</v>
      </c>
      <c r="G4900" s="91">
        <v>1080</v>
      </c>
      <c r="H4900" s="91">
        <v>25</v>
      </c>
      <c r="I4900" s="149"/>
      <c r="J4900" s="91"/>
      <c r="K4900" s="91"/>
      <c r="L4900" s="91" t="s">
        <v>2</v>
      </c>
    </row>
    <row r="4901" spans="1:12" x14ac:dyDescent="0.25">
      <c r="A4901" s="155" t="s">
        <v>17327</v>
      </c>
      <c r="B4901" s="91" t="s">
        <v>14613</v>
      </c>
      <c r="C4901" s="91" t="s">
        <v>14369</v>
      </c>
      <c r="D4901" s="91" t="s">
        <v>10659</v>
      </c>
      <c r="E4901" s="91">
        <v>10</v>
      </c>
      <c r="F4901" s="91">
        <v>2048</v>
      </c>
      <c r="G4901" s="91">
        <v>1080</v>
      </c>
      <c r="H4901" s="91">
        <v>25</v>
      </c>
      <c r="I4901" s="153"/>
      <c r="J4901" s="91"/>
      <c r="K4901" s="91"/>
      <c r="L4901" s="91" t="s">
        <v>2</v>
      </c>
    </row>
    <row r="4902" spans="1:12" x14ac:dyDescent="0.25">
      <c r="A4902" s="156" t="s">
        <v>17328</v>
      </c>
      <c r="B4902" s="91" t="s">
        <v>14614</v>
      </c>
      <c r="C4902" s="91" t="s">
        <v>14369</v>
      </c>
      <c r="D4902" s="91" t="s">
        <v>10679</v>
      </c>
      <c r="E4902" s="91">
        <v>12</v>
      </c>
      <c r="F4902" s="91">
        <v>2048</v>
      </c>
      <c r="G4902" s="91">
        <v>1080</v>
      </c>
      <c r="H4902" s="91">
        <v>25</v>
      </c>
      <c r="I4902" s="149"/>
      <c r="J4902" s="91"/>
      <c r="K4902" s="91"/>
      <c r="L4902" s="91" t="s">
        <v>2</v>
      </c>
    </row>
    <row r="4903" spans="1:12" x14ac:dyDescent="0.25">
      <c r="A4903" s="155" t="s">
        <v>17329</v>
      </c>
      <c r="B4903" s="91" t="s">
        <v>14615</v>
      </c>
      <c r="C4903" s="91" t="s">
        <v>14369</v>
      </c>
      <c r="D4903" s="91" t="s">
        <v>10644</v>
      </c>
      <c r="E4903" s="91">
        <v>8</v>
      </c>
      <c r="F4903" s="91">
        <v>2048</v>
      </c>
      <c r="G4903" s="91">
        <v>1080</v>
      </c>
      <c r="H4903" s="91">
        <v>25</v>
      </c>
      <c r="I4903" s="153"/>
      <c r="J4903" s="91"/>
      <c r="K4903" s="91"/>
      <c r="L4903" s="91" t="s">
        <v>2</v>
      </c>
    </row>
    <row r="4904" spans="1:12" x14ac:dyDescent="0.25">
      <c r="A4904" s="156" t="s">
        <v>17330</v>
      </c>
      <c r="B4904" s="91" t="s">
        <v>14616</v>
      </c>
      <c r="C4904" s="91" t="s">
        <v>14369</v>
      </c>
      <c r="D4904" s="91" t="s">
        <v>10664</v>
      </c>
      <c r="E4904" s="91">
        <v>10</v>
      </c>
      <c r="F4904" s="91">
        <v>2048</v>
      </c>
      <c r="G4904" s="91">
        <v>1080</v>
      </c>
      <c r="H4904" s="91">
        <v>25</v>
      </c>
      <c r="I4904" s="149"/>
      <c r="J4904" s="91"/>
      <c r="K4904" s="91"/>
      <c r="L4904" s="91" t="s">
        <v>2</v>
      </c>
    </row>
    <row r="4905" spans="1:12" x14ac:dyDescent="0.25">
      <c r="A4905" s="155" t="s">
        <v>17331</v>
      </c>
      <c r="B4905" s="91" t="s">
        <v>14617</v>
      </c>
      <c r="C4905" s="91" t="s">
        <v>14369</v>
      </c>
      <c r="D4905" s="91" t="s">
        <v>10684</v>
      </c>
      <c r="E4905" s="91">
        <v>12</v>
      </c>
      <c r="F4905" s="91">
        <v>2048</v>
      </c>
      <c r="G4905" s="91">
        <v>1080</v>
      </c>
      <c r="H4905" s="91">
        <v>25</v>
      </c>
      <c r="I4905" s="153"/>
      <c r="J4905" s="91"/>
      <c r="K4905" s="91"/>
      <c r="L4905" s="91" t="s">
        <v>2</v>
      </c>
    </row>
    <row r="4906" spans="1:12" x14ac:dyDescent="0.25">
      <c r="A4906" s="156" t="s">
        <v>17332</v>
      </c>
      <c r="B4906" s="91" t="s">
        <v>14618</v>
      </c>
      <c r="C4906" s="91" t="s">
        <v>14369</v>
      </c>
      <c r="D4906" s="91" t="s">
        <v>10649</v>
      </c>
      <c r="E4906" s="91">
        <v>8</v>
      </c>
      <c r="F4906" s="91">
        <v>2048</v>
      </c>
      <c r="G4906" s="91">
        <v>1080</v>
      </c>
      <c r="H4906" s="91">
        <v>25</v>
      </c>
      <c r="I4906" s="149"/>
      <c r="J4906" s="91"/>
      <c r="K4906" s="91"/>
      <c r="L4906" s="91" t="s">
        <v>2</v>
      </c>
    </row>
    <row r="4907" spans="1:12" x14ac:dyDescent="0.25">
      <c r="A4907" s="155" t="s">
        <v>17333</v>
      </c>
      <c r="B4907" s="91" t="s">
        <v>14619</v>
      </c>
      <c r="C4907" s="91" t="s">
        <v>14369</v>
      </c>
      <c r="D4907" s="91" t="s">
        <v>10654</v>
      </c>
      <c r="E4907" s="91">
        <v>8</v>
      </c>
      <c r="F4907" s="91">
        <v>2048</v>
      </c>
      <c r="G4907" s="91">
        <v>1080</v>
      </c>
      <c r="H4907" s="91">
        <v>25</v>
      </c>
      <c r="I4907" s="153"/>
      <c r="J4907" s="91"/>
      <c r="K4907" s="91"/>
      <c r="L4907" s="91" t="s">
        <v>2</v>
      </c>
    </row>
    <row r="4908" spans="1:12" x14ac:dyDescent="0.25">
      <c r="A4908" s="156" t="s">
        <v>17334</v>
      </c>
      <c r="B4908" s="91" t="s">
        <v>14620</v>
      </c>
      <c r="C4908" s="91" t="s">
        <v>14369</v>
      </c>
      <c r="D4908" s="91" t="s">
        <v>10669</v>
      </c>
      <c r="E4908" s="91">
        <v>10</v>
      </c>
      <c r="F4908" s="91">
        <v>2048</v>
      </c>
      <c r="G4908" s="91">
        <v>1080</v>
      </c>
      <c r="H4908" s="91">
        <v>25</v>
      </c>
      <c r="I4908" s="149"/>
      <c r="J4908" s="91"/>
      <c r="K4908" s="91"/>
      <c r="L4908" s="91" t="s">
        <v>2</v>
      </c>
    </row>
    <row r="4909" spans="1:12" x14ac:dyDescent="0.25">
      <c r="A4909" s="155" t="s">
        <v>17335</v>
      </c>
      <c r="B4909" s="91" t="s">
        <v>14621</v>
      </c>
      <c r="C4909" s="91" t="s">
        <v>14369</v>
      </c>
      <c r="D4909" s="91" t="s">
        <v>10674</v>
      </c>
      <c r="E4909" s="91">
        <v>10</v>
      </c>
      <c r="F4909" s="91">
        <v>2048</v>
      </c>
      <c r="G4909" s="91">
        <v>1080</v>
      </c>
      <c r="H4909" s="91">
        <v>25</v>
      </c>
      <c r="I4909" s="153"/>
      <c r="J4909" s="91"/>
      <c r="K4909" s="91"/>
      <c r="L4909" s="91" t="s">
        <v>2</v>
      </c>
    </row>
    <row r="4910" spans="1:12" x14ac:dyDescent="0.25">
      <c r="A4910" s="156" t="s">
        <v>17336</v>
      </c>
      <c r="B4910" s="91" t="s">
        <v>14622</v>
      </c>
      <c r="C4910" s="91" t="s">
        <v>14369</v>
      </c>
      <c r="D4910" s="91" t="s">
        <v>10689</v>
      </c>
      <c r="E4910" s="91">
        <v>12</v>
      </c>
      <c r="F4910" s="91">
        <v>2048</v>
      </c>
      <c r="G4910" s="91">
        <v>1080</v>
      </c>
      <c r="H4910" s="91">
        <v>25</v>
      </c>
      <c r="I4910" s="149"/>
      <c r="J4910" s="91"/>
      <c r="K4910" s="91"/>
      <c r="L4910" s="91" t="s">
        <v>2</v>
      </c>
    </row>
    <row r="4911" spans="1:12" x14ac:dyDescent="0.25">
      <c r="A4911" s="155" t="s">
        <v>17337</v>
      </c>
      <c r="B4911" s="91" t="s">
        <v>14623</v>
      </c>
      <c r="C4911" s="91" t="s">
        <v>14369</v>
      </c>
      <c r="D4911" s="91" t="s">
        <v>10694</v>
      </c>
      <c r="E4911" s="91">
        <v>12</v>
      </c>
      <c r="F4911" s="91">
        <v>2048</v>
      </c>
      <c r="G4911" s="91">
        <v>1080</v>
      </c>
      <c r="H4911" s="91">
        <v>25</v>
      </c>
      <c r="I4911" s="153"/>
      <c r="J4911" s="91"/>
      <c r="K4911" s="91"/>
      <c r="L4911" s="91" t="s">
        <v>2</v>
      </c>
    </row>
    <row r="4912" spans="1:12" x14ac:dyDescent="0.25">
      <c r="A4912" s="156" t="s">
        <v>17338</v>
      </c>
      <c r="B4912" s="91" t="s">
        <v>14624</v>
      </c>
      <c r="C4912" s="91" t="s">
        <v>14369</v>
      </c>
      <c r="D4912" s="91" t="s">
        <v>11299</v>
      </c>
      <c r="E4912" s="91">
        <v>8</v>
      </c>
      <c r="F4912" s="91">
        <v>2048</v>
      </c>
      <c r="G4912" s="91">
        <v>1080</v>
      </c>
      <c r="H4912" s="91">
        <v>25</v>
      </c>
      <c r="I4912" s="149"/>
      <c r="J4912" s="91"/>
      <c r="K4912" s="91"/>
      <c r="L4912" s="91" t="s">
        <v>2</v>
      </c>
    </row>
    <row r="4913" spans="1:12" x14ac:dyDescent="0.25">
      <c r="A4913" s="155" t="s">
        <v>17339</v>
      </c>
      <c r="B4913" s="91" t="s">
        <v>14625</v>
      </c>
      <c r="C4913" s="91" t="s">
        <v>14369</v>
      </c>
      <c r="D4913" s="91" t="s">
        <v>11318</v>
      </c>
      <c r="E4913" s="91">
        <v>10</v>
      </c>
      <c r="F4913" s="91">
        <v>2048</v>
      </c>
      <c r="G4913" s="91">
        <v>1080</v>
      </c>
      <c r="H4913" s="91">
        <v>25</v>
      </c>
      <c r="I4913" s="153"/>
      <c r="J4913" s="91"/>
      <c r="K4913" s="91"/>
      <c r="L4913" s="91" t="s">
        <v>2</v>
      </c>
    </row>
    <row r="4914" spans="1:12" x14ac:dyDescent="0.25">
      <c r="A4914" s="156" t="s">
        <v>17340</v>
      </c>
      <c r="B4914" s="91" t="s">
        <v>14626</v>
      </c>
      <c r="C4914" s="91" t="s">
        <v>14369</v>
      </c>
      <c r="D4914" s="91" t="s">
        <v>11338</v>
      </c>
      <c r="E4914" s="91">
        <v>12</v>
      </c>
      <c r="F4914" s="91">
        <v>2048</v>
      </c>
      <c r="G4914" s="91">
        <v>1080</v>
      </c>
      <c r="H4914" s="91">
        <v>25</v>
      </c>
      <c r="I4914" s="149"/>
      <c r="J4914" s="91"/>
      <c r="K4914" s="91"/>
      <c r="L4914" s="91" t="s">
        <v>2</v>
      </c>
    </row>
    <row r="4915" spans="1:12" x14ac:dyDescent="0.25">
      <c r="A4915" s="155" t="s">
        <v>17341</v>
      </c>
      <c r="B4915" s="91" t="s">
        <v>14627</v>
      </c>
      <c r="C4915" s="91" t="s">
        <v>14369</v>
      </c>
      <c r="D4915" s="91" t="s">
        <v>11308</v>
      </c>
      <c r="E4915" s="91">
        <v>8</v>
      </c>
      <c r="F4915" s="91">
        <v>2048</v>
      </c>
      <c r="G4915" s="91">
        <v>1080</v>
      </c>
      <c r="H4915" s="91">
        <v>25</v>
      </c>
      <c r="I4915" s="153"/>
      <c r="J4915" s="91"/>
      <c r="K4915" s="91"/>
      <c r="L4915" s="91" t="s">
        <v>2</v>
      </c>
    </row>
    <row r="4916" spans="1:12" x14ac:dyDescent="0.25">
      <c r="A4916" s="156" t="s">
        <v>17342</v>
      </c>
      <c r="B4916" s="91" t="s">
        <v>14628</v>
      </c>
      <c r="C4916" s="91" t="s">
        <v>14369</v>
      </c>
      <c r="D4916" s="91" t="s">
        <v>11313</v>
      </c>
      <c r="E4916" s="91">
        <v>8</v>
      </c>
      <c r="F4916" s="91">
        <v>2048</v>
      </c>
      <c r="G4916" s="91">
        <v>1080</v>
      </c>
      <c r="H4916" s="91">
        <v>25</v>
      </c>
      <c r="I4916" s="149"/>
      <c r="J4916" s="91"/>
      <c r="K4916" s="91"/>
      <c r="L4916" s="91" t="s">
        <v>2</v>
      </c>
    </row>
    <row r="4917" spans="1:12" x14ac:dyDescent="0.25">
      <c r="A4917" s="155" t="s">
        <v>17343</v>
      </c>
      <c r="B4917" s="91" t="s">
        <v>14629</v>
      </c>
      <c r="C4917" s="91" t="s">
        <v>14369</v>
      </c>
      <c r="D4917" s="91" t="s">
        <v>11328</v>
      </c>
      <c r="E4917" s="91">
        <v>10</v>
      </c>
      <c r="F4917" s="91">
        <v>2048</v>
      </c>
      <c r="G4917" s="91">
        <v>1080</v>
      </c>
      <c r="H4917" s="91">
        <v>25</v>
      </c>
      <c r="I4917" s="153"/>
      <c r="J4917" s="91"/>
      <c r="K4917" s="91"/>
      <c r="L4917" s="91" t="s">
        <v>2</v>
      </c>
    </row>
    <row r="4918" spans="1:12" x14ac:dyDescent="0.25">
      <c r="A4918" s="156" t="s">
        <v>17344</v>
      </c>
      <c r="B4918" s="91" t="s">
        <v>14630</v>
      </c>
      <c r="C4918" s="91" t="s">
        <v>14369</v>
      </c>
      <c r="D4918" s="91" t="s">
        <v>11333</v>
      </c>
      <c r="E4918" s="91">
        <v>10</v>
      </c>
      <c r="F4918" s="91">
        <v>2048</v>
      </c>
      <c r="G4918" s="91">
        <v>1080</v>
      </c>
      <c r="H4918" s="91">
        <v>25</v>
      </c>
      <c r="I4918" s="149"/>
      <c r="J4918" s="91"/>
      <c r="K4918" s="91"/>
      <c r="L4918" s="91" t="s">
        <v>2</v>
      </c>
    </row>
    <row r="4919" spans="1:12" x14ac:dyDescent="0.25">
      <c r="A4919" s="155" t="s">
        <v>17345</v>
      </c>
      <c r="B4919" s="91" t="s">
        <v>14631</v>
      </c>
      <c r="C4919" s="91" t="s">
        <v>14369</v>
      </c>
      <c r="D4919" s="91" t="s">
        <v>11343</v>
      </c>
      <c r="E4919" s="91">
        <v>12</v>
      </c>
      <c r="F4919" s="91">
        <v>2048</v>
      </c>
      <c r="G4919" s="91">
        <v>1080</v>
      </c>
      <c r="H4919" s="91">
        <v>25</v>
      </c>
      <c r="I4919" s="153"/>
      <c r="J4919" s="91"/>
      <c r="K4919" s="91"/>
      <c r="L4919" s="91" t="s">
        <v>2</v>
      </c>
    </row>
    <row r="4920" spans="1:12" x14ac:dyDescent="0.25">
      <c r="A4920" s="156" t="s">
        <v>17346</v>
      </c>
      <c r="B4920" s="91" t="s">
        <v>14632</v>
      </c>
      <c r="C4920" s="91" t="s">
        <v>14369</v>
      </c>
      <c r="D4920" s="91" t="s">
        <v>11348</v>
      </c>
      <c r="E4920" s="91">
        <v>12</v>
      </c>
      <c r="F4920" s="91">
        <v>2048</v>
      </c>
      <c r="G4920" s="91">
        <v>1080</v>
      </c>
      <c r="H4920" s="91">
        <v>25</v>
      </c>
      <c r="I4920" s="149"/>
      <c r="J4920" s="91"/>
      <c r="K4920" s="91"/>
      <c r="L4920" s="91" t="s">
        <v>2</v>
      </c>
    </row>
    <row r="4921" spans="1:12" x14ac:dyDescent="0.25">
      <c r="A4921" s="155" t="s">
        <v>17347</v>
      </c>
      <c r="B4921" s="91" t="s">
        <v>14633</v>
      </c>
      <c r="C4921" s="91" t="s">
        <v>14369</v>
      </c>
      <c r="D4921" s="91" t="s">
        <v>9327</v>
      </c>
      <c r="E4921" s="91">
        <v>8</v>
      </c>
      <c r="F4921" s="91">
        <v>2560</v>
      </c>
      <c r="G4921" s="91">
        <v>1440</v>
      </c>
      <c r="H4921" s="91">
        <v>25</v>
      </c>
      <c r="I4921" s="153"/>
      <c r="J4921" s="91"/>
      <c r="K4921" s="91"/>
      <c r="L4921" s="91" t="s">
        <v>2</v>
      </c>
    </row>
    <row r="4922" spans="1:12" x14ac:dyDescent="0.25">
      <c r="A4922" s="156" t="s">
        <v>17348</v>
      </c>
      <c r="B4922" s="91" t="s">
        <v>14634</v>
      </c>
      <c r="C4922" s="91" t="s">
        <v>14369</v>
      </c>
      <c r="D4922" s="91" t="s">
        <v>9354</v>
      </c>
      <c r="E4922" s="91">
        <v>10</v>
      </c>
      <c r="F4922" s="91">
        <v>2560</v>
      </c>
      <c r="G4922" s="91">
        <v>1440</v>
      </c>
      <c r="H4922" s="91">
        <v>25</v>
      </c>
      <c r="I4922" s="149"/>
      <c r="J4922" s="91"/>
      <c r="K4922" s="91"/>
      <c r="L4922" s="91" t="s">
        <v>2</v>
      </c>
    </row>
    <row r="4923" spans="1:12" x14ac:dyDescent="0.25">
      <c r="A4923" s="155" t="s">
        <v>17349</v>
      </c>
      <c r="B4923" s="91" t="s">
        <v>14635</v>
      </c>
      <c r="C4923" s="91" t="s">
        <v>14369</v>
      </c>
      <c r="D4923" s="91" t="s">
        <v>9376</v>
      </c>
      <c r="E4923" s="91">
        <v>12</v>
      </c>
      <c r="F4923" s="91">
        <v>2560</v>
      </c>
      <c r="G4923" s="91">
        <v>1440</v>
      </c>
      <c r="H4923" s="91">
        <v>25</v>
      </c>
      <c r="I4923" s="153"/>
      <c r="J4923" s="91"/>
      <c r="K4923" s="91"/>
      <c r="L4923" s="91" t="s">
        <v>2</v>
      </c>
    </row>
    <row r="4924" spans="1:12" x14ac:dyDescent="0.25">
      <c r="A4924" s="156" t="s">
        <v>17350</v>
      </c>
      <c r="B4924" s="91" t="s">
        <v>14636</v>
      </c>
      <c r="C4924" s="91" t="s">
        <v>14369</v>
      </c>
      <c r="D4924" s="91" t="s">
        <v>9336</v>
      </c>
      <c r="E4924" s="91">
        <v>8</v>
      </c>
      <c r="F4924" s="91">
        <v>2560</v>
      </c>
      <c r="G4924" s="91">
        <v>1440</v>
      </c>
      <c r="H4924" s="91">
        <v>25</v>
      </c>
      <c r="I4924" s="149"/>
      <c r="J4924" s="91"/>
      <c r="K4924" s="91"/>
      <c r="L4924" s="91" t="s">
        <v>2</v>
      </c>
    </row>
    <row r="4925" spans="1:12" x14ac:dyDescent="0.25">
      <c r="A4925" s="155" t="s">
        <v>17351</v>
      </c>
      <c r="B4925" s="91" t="s">
        <v>14637</v>
      </c>
      <c r="C4925" s="91" t="s">
        <v>14369</v>
      </c>
      <c r="D4925" s="91" t="s">
        <v>9345</v>
      </c>
      <c r="E4925" s="91">
        <v>8</v>
      </c>
      <c r="F4925" s="91">
        <v>2560</v>
      </c>
      <c r="G4925" s="91">
        <v>1440</v>
      </c>
      <c r="H4925" s="91">
        <v>25</v>
      </c>
      <c r="I4925" s="153"/>
      <c r="J4925" s="91"/>
      <c r="K4925" s="91"/>
      <c r="L4925" s="91" t="s">
        <v>2</v>
      </c>
    </row>
    <row r="4926" spans="1:12" x14ac:dyDescent="0.25">
      <c r="A4926" s="156" t="s">
        <v>17352</v>
      </c>
      <c r="B4926" s="91" t="s">
        <v>14638</v>
      </c>
      <c r="C4926" s="91" t="s">
        <v>14369</v>
      </c>
      <c r="D4926" s="91" t="s">
        <v>9363</v>
      </c>
      <c r="E4926" s="91">
        <v>10</v>
      </c>
      <c r="F4926" s="91">
        <v>2560</v>
      </c>
      <c r="G4926" s="91">
        <v>1440</v>
      </c>
      <c r="H4926" s="91">
        <v>25</v>
      </c>
      <c r="I4926" s="149"/>
      <c r="J4926" s="91"/>
      <c r="K4926" s="91"/>
      <c r="L4926" s="91" t="s">
        <v>2</v>
      </c>
    </row>
    <row r="4927" spans="1:12" x14ac:dyDescent="0.25">
      <c r="A4927" s="155" t="s">
        <v>17353</v>
      </c>
      <c r="B4927" s="91" t="s">
        <v>14639</v>
      </c>
      <c r="C4927" s="91" t="s">
        <v>14369</v>
      </c>
      <c r="D4927" s="91" t="s">
        <v>9371</v>
      </c>
      <c r="E4927" s="91">
        <v>10</v>
      </c>
      <c r="F4927" s="91">
        <v>2560</v>
      </c>
      <c r="G4927" s="91">
        <v>1440</v>
      </c>
      <c r="H4927" s="91">
        <v>25</v>
      </c>
      <c r="I4927" s="153"/>
      <c r="J4927" s="91"/>
      <c r="K4927" s="91"/>
      <c r="L4927" s="91" t="s">
        <v>2</v>
      </c>
    </row>
    <row r="4928" spans="1:12" x14ac:dyDescent="0.25">
      <c r="A4928" s="156" t="s">
        <v>17354</v>
      </c>
      <c r="B4928" s="91" t="s">
        <v>14640</v>
      </c>
      <c r="C4928" s="91" t="s">
        <v>14369</v>
      </c>
      <c r="D4928" s="91" t="s">
        <v>9382</v>
      </c>
      <c r="E4928" s="91">
        <v>12</v>
      </c>
      <c r="F4928" s="91">
        <v>2560</v>
      </c>
      <c r="G4928" s="91">
        <v>1440</v>
      </c>
      <c r="H4928" s="91">
        <v>25</v>
      </c>
      <c r="I4928" s="149"/>
      <c r="J4928" s="91"/>
      <c r="K4928" s="91"/>
      <c r="L4928" s="91" t="s">
        <v>2</v>
      </c>
    </row>
    <row r="4929" spans="1:12" x14ac:dyDescent="0.25">
      <c r="A4929" s="155" t="s">
        <v>17355</v>
      </c>
      <c r="B4929" s="91" t="s">
        <v>14641</v>
      </c>
      <c r="C4929" s="91" t="s">
        <v>14369</v>
      </c>
      <c r="D4929" s="91" t="s">
        <v>9387</v>
      </c>
      <c r="E4929" s="91">
        <v>12</v>
      </c>
      <c r="F4929" s="91">
        <v>2560</v>
      </c>
      <c r="G4929" s="91">
        <v>1440</v>
      </c>
      <c r="H4929" s="91">
        <v>25</v>
      </c>
      <c r="I4929" s="153"/>
      <c r="J4929" s="91"/>
      <c r="K4929" s="91"/>
      <c r="L4929" s="91" t="s">
        <v>2</v>
      </c>
    </row>
    <row r="4930" spans="1:12" x14ac:dyDescent="0.25">
      <c r="A4930" s="156" t="s">
        <v>17356</v>
      </c>
      <c r="B4930" s="91" t="s">
        <v>14642</v>
      </c>
      <c r="C4930" s="91" t="s">
        <v>14369</v>
      </c>
      <c r="D4930" s="91" t="s">
        <v>9072</v>
      </c>
      <c r="E4930" s="91">
        <v>8</v>
      </c>
      <c r="F4930" s="91">
        <v>2560</v>
      </c>
      <c r="G4930" s="91">
        <v>1440</v>
      </c>
      <c r="H4930" s="91">
        <v>25</v>
      </c>
      <c r="I4930" s="149"/>
      <c r="J4930" s="91"/>
      <c r="K4930" s="91"/>
      <c r="L4930" s="91" t="s">
        <v>2</v>
      </c>
    </row>
    <row r="4931" spans="1:12" x14ac:dyDescent="0.25">
      <c r="A4931" s="155" t="s">
        <v>17357</v>
      </c>
      <c r="B4931" s="91" t="s">
        <v>14643</v>
      </c>
      <c r="C4931" s="91" t="s">
        <v>14369</v>
      </c>
      <c r="D4931" s="91" t="s">
        <v>9999</v>
      </c>
      <c r="E4931" s="91">
        <v>10</v>
      </c>
      <c r="F4931" s="91">
        <v>2560</v>
      </c>
      <c r="G4931" s="91">
        <v>1440</v>
      </c>
      <c r="H4931" s="91">
        <v>25</v>
      </c>
      <c r="I4931" s="153"/>
      <c r="J4931" s="91"/>
      <c r="K4931" s="91"/>
      <c r="L4931" s="91" t="s">
        <v>2</v>
      </c>
    </row>
    <row r="4932" spans="1:12" x14ac:dyDescent="0.25">
      <c r="A4932" s="156" t="s">
        <v>17358</v>
      </c>
      <c r="B4932" s="91" t="s">
        <v>14644</v>
      </c>
      <c r="C4932" s="91" t="s">
        <v>14369</v>
      </c>
      <c r="D4932" s="91" t="s">
        <v>10019</v>
      </c>
      <c r="E4932" s="91">
        <v>12</v>
      </c>
      <c r="F4932" s="91">
        <v>2560</v>
      </c>
      <c r="G4932" s="91">
        <v>1440</v>
      </c>
      <c r="H4932" s="91">
        <v>25</v>
      </c>
      <c r="I4932" s="149"/>
      <c r="J4932" s="91"/>
      <c r="K4932" s="91"/>
      <c r="L4932" s="91" t="s">
        <v>2</v>
      </c>
    </row>
    <row r="4933" spans="1:12" x14ac:dyDescent="0.25">
      <c r="A4933" s="155" t="s">
        <v>17359</v>
      </c>
      <c r="B4933" s="91" t="s">
        <v>14645</v>
      </c>
      <c r="C4933" s="91" t="s">
        <v>14369</v>
      </c>
      <c r="D4933" s="91" t="s">
        <v>9984</v>
      </c>
      <c r="E4933" s="91">
        <v>8</v>
      </c>
      <c r="F4933" s="91">
        <v>2560</v>
      </c>
      <c r="G4933" s="91">
        <v>1440</v>
      </c>
      <c r="H4933" s="91">
        <v>25</v>
      </c>
      <c r="I4933" s="153"/>
      <c r="J4933" s="91"/>
      <c r="K4933" s="91"/>
      <c r="L4933" s="91" t="s">
        <v>2</v>
      </c>
    </row>
    <row r="4934" spans="1:12" x14ac:dyDescent="0.25">
      <c r="A4934" s="156" t="s">
        <v>17360</v>
      </c>
      <c r="B4934" s="91" t="s">
        <v>14646</v>
      </c>
      <c r="C4934" s="91" t="s">
        <v>14369</v>
      </c>
      <c r="D4934" s="91" t="s">
        <v>10004</v>
      </c>
      <c r="E4934" s="91">
        <v>10</v>
      </c>
      <c r="F4934" s="91">
        <v>2560</v>
      </c>
      <c r="G4934" s="91">
        <v>1440</v>
      </c>
      <c r="H4934" s="91">
        <v>25</v>
      </c>
      <c r="I4934" s="149"/>
      <c r="J4934" s="91"/>
      <c r="K4934" s="91"/>
      <c r="L4934" s="91" t="s">
        <v>2</v>
      </c>
    </row>
    <row r="4935" spans="1:12" x14ac:dyDescent="0.25">
      <c r="A4935" s="155" t="s">
        <v>17361</v>
      </c>
      <c r="B4935" s="91" t="s">
        <v>14647</v>
      </c>
      <c r="C4935" s="91" t="s">
        <v>14369</v>
      </c>
      <c r="D4935" s="91" t="s">
        <v>10024</v>
      </c>
      <c r="E4935" s="91">
        <v>12</v>
      </c>
      <c r="F4935" s="91">
        <v>2560</v>
      </c>
      <c r="G4935" s="91">
        <v>1440</v>
      </c>
      <c r="H4935" s="91">
        <v>25</v>
      </c>
      <c r="I4935" s="153"/>
      <c r="J4935" s="91"/>
      <c r="K4935" s="91"/>
      <c r="L4935" s="91" t="s">
        <v>2</v>
      </c>
    </row>
    <row r="4936" spans="1:12" x14ac:dyDescent="0.25">
      <c r="A4936" s="156" t="s">
        <v>17362</v>
      </c>
      <c r="B4936" s="91" t="s">
        <v>14648</v>
      </c>
      <c r="C4936" s="91" t="s">
        <v>14369</v>
      </c>
      <c r="D4936" s="91" t="s">
        <v>9989</v>
      </c>
      <c r="E4936" s="91">
        <v>8</v>
      </c>
      <c r="F4936" s="91">
        <v>2560</v>
      </c>
      <c r="G4936" s="91">
        <v>1440</v>
      </c>
      <c r="H4936" s="91">
        <v>25</v>
      </c>
      <c r="I4936" s="149"/>
      <c r="J4936" s="91"/>
      <c r="K4936" s="91"/>
      <c r="L4936" s="91" t="s">
        <v>2</v>
      </c>
    </row>
    <row r="4937" spans="1:12" x14ac:dyDescent="0.25">
      <c r="A4937" s="155" t="s">
        <v>17363</v>
      </c>
      <c r="B4937" s="91" t="s">
        <v>14649</v>
      </c>
      <c r="C4937" s="91" t="s">
        <v>14369</v>
      </c>
      <c r="D4937" s="91" t="s">
        <v>9994</v>
      </c>
      <c r="E4937" s="91">
        <v>8</v>
      </c>
      <c r="F4937" s="91">
        <v>2560</v>
      </c>
      <c r="G4937" s="91">
        <v>1440</v>
      </c>
      <c r="H4937" s="91">
        <v>25</v>
      </c>
      <c r="I4937" s="153"/>
      <c r="J4937" s="91"/>
      <c r="K4937" s="91"/>
      <c r="L4937" s="91" t="s">
        <v>2</v>
      </c>
    </row>
    <row r="4938" spans="1:12" x14ac:dyDescent="0.25">
      <c r="A4938" s="156" t="s">
        <v>17364</v>
      </c>
      <c r="B4938" s="91" t="s">
        <v>14650</v>
      </c>
      <c r="C4938" s="91" t="s">
        <v>14369</v>
      </c>
      <c r="D4938" s="91" t="s">
        <v>10009</v>
      </c>
      <c r="E4938" s="91">
        <v>10</v>
      </c>
      <c r="F4938" s="91">
        <v>2560</v>
      </c>
      <c r="G4938" s="91">
        <v>1440</v>
      </c>
      <c r="H4938" s="91">
        <v>25</v>
      </c>
      <c r="I4938" s="149"/>
      <c r="J4938" s="91"/>
      <c r="K4938" s="91"/>
      <c r="L4938" s="91" t="s">
        <v>2</v>
      </c>
    </row>
    <row r="4939" spans="1:12" x14ac:dyDescent="0.25">
      <c r="A4939" s="155" t="s">
        <v>17365</v>
      </c>
      <c r="B4939" s="91" t="s">
        <v>14651</v>
      </c>
      <c r="C4939" s="91" t="s">
        <v>14369</v>
      </c>
      <c r="D4939" s="91" t="s">
        <v>10014</v>
      </c>
      <c r="E4939" s="91">
        <v>10</v>
      </c>
      <c r="F4939" s="91">
        <v>2560</v>
      </c>
      <c r="G4939" s="91">
        <v>1440</v>
      </c>
      <c r="H4939" s="91">
        <v>25</v>
      </c>
      <c r="I4939" s="153"/>
      <c r="J4939" s="91"/>
      <c r="K4939" s="91"/>
      <c r="L4939" s="91" t="s">
        <v>2</v>
      </c>
    </row>
    <row r="4940" spans="1:12" x14ac:dyDescent="0.25">
      <c r="A4940" s="156" t="s">
        <v>17366</v>
      </c>
      <c r="B4940" s="91" t="s">
        <v>14652</v>
      </c>
      <c r="C4940" s="91" t="s">
        <v>14369</v>
      </c>
      <c r="D4940" s="91" t="s">
        <v>10029</v>
      </c>
      <c r="E4940" s="91">
        <v>12</v>
      </c>
      <c r="F4940" s="91">
        <v>2560</v>
      </c>
      <c r="G4940" s="91">
        <v>1440</v>
      </c>
      <c r="H4940" s="91">
        <v>25</v>
      </c>
      <c r="I4940" s="149"/>
      <c r="J4940" s="91"/>
      <c r="K4940" s="91"/>
      <c r="L4940" s="91" t="s">
        <v>2</v>
      </c>
    </row>
    <row r="4941" spans="1:12" x14ac:dyDescent="0.25">
      <c r="A4941" s="155" t="s">
        <v>17367</v>
      </c>
      <c r="B4941" s="91" t="s">
        <v>14653</v>
      </c>
      <c r="C4941" s="91" t="s">
        <v>14369</v>
      </c>
      <c r="D4941" s="91" t="s">
        <v>10034</v>
      </c>
      <c r="E4941" s="91">
        <v>12</v>
      </c>
      <c r="F4941" s="91">
        <v>2560</v>
      </c>
      <c r="G4941" s="91">
        <v>1440</v>
      </c>
      <c r="H4941" s="91">
        <v>25</v>
      </c>
      <c r="I4941" s="153"/>
      <c r="J4941" s="91"/>
      <c r="K4941" s="91"/>
      <c r="L4941" s="91" t="s">
        <v>2</v>
      </c>
    </row>
    <row r="4942" spans="1:12" x14ac:dyDescent="0.25">
      <c r="A4942" s="156" t="s">
        <v>17368</v>
      </c>
      <c r="B4942" s="91" t="s">
        <v>14654</v>
      </c>
      <c r="C4942" s="91" t="s">
        <v>14369</v>
      </c>
      <c r="D4942" s="91" t="s">
        <v>10639</v>
      </c>
      <c r="E4942" s="91">
        <v>8</v>
      </c>
      <c r="F4942" s="91">
        <v>2560</v>
      </c>
      <c r="G4942" s="91">
        <v>1440</v>
      </c>
      <c r="H4942" s="91">
        <v>25</v>
      </c>
      <c r="I4942" s="151"/>
      <c r="J4942" s="91"/>
      <c r="K4942" s="91"/>
      <c r="L4942" s="91" t="s">
        <v>2</v>
      </c>
    </row>
    <row r="4943" spans="1:12" x14ac:dyDescent="0.25">
      <c r="A4943" s="155" t="s">
        <v>17369</v>
      </c>
      <c r="B4943" s="91" t="s">
        <v>14655</v>
      </c>
      <c r="C4943" s="91" t="s">
        <v>14369</v>
      </c>
      <c r="D4943" s="91" t="s">
        <v>10659</v>
      </c>
      <c r="E4943" s="91">
        <v>10</v>
      </c>
      <c r="F4943" s="91">
        <v>2560</v>
      </c>
      <c r="G4943" s="91">
        <v>1440</v>
      </c>
      <c r="H4943" s="91">
        <v>25</v>
      </c>
      <c r="I4943" s="153"/>
      <c r="J4943" s="91"/>
      <c r="K4943" s="91"/>
      <c r="L4943" s="91" t="s">
        <v>2</v>
      </c>
    </row>
    <row r="4944" spans="1:12" x14ac:dyDescent="0.25">
      <c r="A4944" s="156" t="s">
        <v>17370</v>
      </c>
      <c r="B4944" s="91" t="s">
        <v>14656</v>
      </c>
      <c r="C4944" s="91" t="s">
        <v>14369</v>
      </c>
      <c r="D4944" s="91" t="s">
        <v>10679</v>
      </c>
      <c r="E4944" s="91">
        <v>12</v>
      </c>
      <c r="F4944" s="91">
        <v>2560</v>
      </c>
      <c r="G4944" s="91">
        <v>1440</v>
      </c>
      <c r="H4944" s="91">
        <v>25</v>
      </c>
      <c r="I4944" s="149"/>
      <c r="J4944" s="91"/>
      <c r="K4944" s="91"/>
      <c r="L4944" s="91" t="s">
        <v>2</v>
      </c>
    </row>
    <row r="4945" spans="1:12" x14ac:dyDescent="0.25">
      <c r="A4945" s="155" t="s">
        <v>17371</v>
      </c>
      <c r="B4945" s="91" t="s">
        <v>14657</v>
      </c>
      <c r="C4945" s="91" t="s">
        <v>14369</v>
      </c>
      <c r="D4945" s="91" t="s">
        <v>10644</v>
      </c>
      <c r="E4945" s="91">
        <v>8</v>
      </c>
      <c r="F4945" s="91">
        <v>2560</v>
      </c>
      <c r="G4945" s="91">
        <v>1440</v>
      </c>
      <c r="H4945" s="91">
        <v>25</v>
      </c>
      <c r="I4945" s="153"/>
      <c r="J4945" s="91"/>
      <c r="K4945" s="91"/>
      <c r="L4945" s="91" t="s">
        <v>2</v>
      </c>
    </row>
    <row r="4946" spans="1:12" x14ac:dyDescent="0.25">
      <c r="A4946" s="156" t="s">
        <v>17372</v>
      </c>
      <c r="B4946" s="91" t="s">
        <v>14658</v>
      </c>
      <c r="C4946" s="91" t="s">
        <v>14369</v>
      </c>
      <c r="D4946" s="91" t="s">
        <v>10664</v>
      </c>
      <c r="E4946" s="91">
        <v>10</v>
      </c>
      <c r="F4946" s="91">
        <v>2560</v>
      </c>
      <c r="G4946" s="91">
        <v>1440</v>
      </c>
      <c r="H4946" s="91">
        <v>25</v>
      </c>
      <c r="I4946" s="149"/>
      <c r="J4946" s="91"/>
      <c r="K4946" s="91"/>
      <c r="L4946" s="91" t="s">
        <v>2</v>
      </c>
    </row>
    <row r="4947" spans="1:12" x14ac:dyDescent="0.25">
      <c r="A4947" s="155" t="s">
        <v>17373</v>
      </c>
      <c r="B4947" s="91" t="s">
        <v>14659</v>
      </c>
      <c r="C4947" s="91" t="s">
        <v>14369</v>
      </c>
      <c r="D4947" s="91" t="s">
        <v>10684</v>
      </c>
      <c r="E4947" s="91">
        <v>12</v>
      </c>
      <c r="F4947" s="91">
        <v>2560</v>
      </c>
      <c r="G4947" s="91">
        <v>1440</v>
      </c>
      <c r="H4947" s="91">
        <v>25</v>
      </c>
      <c r="I4947" s="153"/>
      <c r="J4947" s="91"/>
      <c r="K4947" s="91"/>
      <c r="L4947" s="91" t="s">
        <v>2</v>
      </c>
    </row>
    <row r="4948" spans="1:12" x14ac:dyDescent="0.25">
      <c r="A4948" s="156" t="s">
        <v>17374</v>
      </c>
      <c r="B4948" s="91" t="s">
        <v>14660</v>
      </c>
      <c r="C4948" s="91" t="s">
        <v>14369</v>
      </c>
      <c r="D4948" s="91" t="s">
        <v>10649</v>
      </c>
      <c r="E4948" s="91">
        <v>8</v>
      </c>
      <c r="F4948" s="91">
        <v>2560</v>
      </c>
      <c r="G4948" s="91">
        <v>1440</v>
      </c>
      <c r="H4948" s="91">
        <v>25</v>
      </c>
      <c r="I4948" s="149"/>
      <c r="J4948" s="91"/>
      <c r="K4948" s="91"/>
      <c r="L4948" s="91" t="s">
        <v>2</v>
      </c>
    </row>
    <row r="4949" spans="1:12" x14ac:dyDescent="0.25">
      <c r="A4949" s="155" t="s">
        <v>17375</v>
      </c>
      <c r="B4949" s="91" t="s">
        <v>14661</v>
      </c>
      <c r="C4949" s="91" t="s">
        <v>14369</v>
      </c>
      <c r="D4949" s="91" t="s">
        <v>10654</v>
      </c>
      <c r="E4949" s="91">
        <v>8</v>
      </c>
      <c r="F4949" s="91">
        <v>2560</v>
      </c>
      <c r="G4949" s="91">
        <v>1440</v>
      </c>
      <c r="H4949" s="91">
        <v>25</v>
      </c>
      <c r="I4949" s="153"/>
      <c r="J4949" s="91"/>
      <c r="K4949" s="91"/>
      <c r="L4949" s="91" t="s">
        <v>2</v>
      </c>
    </row>
    <row r="4950" spans="1:12" x14ac:dyDescent="0.25">
      <c r="A4950" s="156" t="s">
        <v>17376</v>
      </c>
      <c r="B4950" s="91" t="s">
        <v>14662</v>
      </c>
      <c r="C4950" s="91" t="s">
        <v>14369</v>
      </c>
      <c r="D4950" s="91" t="s">
        <v>10669</v>
      </c>
      <c r="E4950" s="91">
        <v>10</v>
      </c>
      <c r="F4950" s="91">
        <v>2560</v>
      </c>
      <c r="G4950" s="91">
        <v>1440</v>
      </c>
      <c r="H4950" s="91">
        <v>25</v>
      </c>
      <c r="I4950" s="149"/>
      <c r="J4950" s="91"/>
      <c r="K4950" s="91"/>
      <c r="L4950" s="91" t="s">
        <v>2</v>
      </c>
    </row>
    <row r="4951" spans="1:12" x14ac:dyDescent="0.25">
      <c r="A4951" s="155" t="s">
        <v>17377</v>
      </c>
      <c r="B4951" s="91" t="s">
        <v>14663</v>
      </c>
      <c r="C4951" s="91" t="s">
        <v>14369</v>
      </c>
      <c r="D4951" s="91" t="s">
        <v>10674</v>
      </c>
      <c r="E4951" s="91">
        <v>10</v>
      </c>
      <c r="F4951" s="91">
        <v>2560</v>
      </c>
      <c r="G4951" s="91">
        <v>1440</v>
      </c>
      <c r="H4951" s="91">
        <v>25</v>
      </c>
      <c r="I4951" s="153"/>
      <c r="J4951" s="91"/>
      <c r="K4951" s="91"/>
      <c r="L4951" s="91" t="s">
        <v>2</v>
      </c>
    </row>
    <row r="4952" spans="1:12" x14ac:dyDescent="0.25">
      <c r="A4952" s="156" t="s">
        <v>17378</v>
      </c>
      <c r="B4952" s="91" t="s">
        <v>14664</v>
      </c>
      <c r="C4952" s="91" t="s">
        <v>14369</v>
      </c>
      <c r="D4952" s="91" t="s">
        <v>10689</v>
      </c>
      <c r="E4952" s="91">
        <v>12</v>
      </c>
      <c r="F4952" s="91">
        <v>2560</v>
      </c>
      <c r="G4952" s="91">
        <v>1440</v>
      </c>
      <c r="H4952" s="91">
        <v>25</v>
      </c>
      <c r="I4952" s="149"/>
      <c r="J4952" s="91"/>
      <c r="K4952" s="91"/>
      <c r="L4952" s="91" t="s">
        <v>2</v>
      </c>
    </row>
    <row r="4953" spans="1:12" x14ac:dyDescent="0.25">
      <c r="A4953" s="155" t="s">
        <v>17379</v>
      </c>
      <c r="B4953" s="91" t="s">
        <v>14665</v>
      </c>
      <c r="C4953" s="91" t="s">
        <v>14369</v>
      </c>
      <c r="D4953" s="91" t="s">
        <v>10694</v>
      </c>
      <c r="E4953" s="91">
        <v>12</v>
      </c>
      <c r="F4953" s="91">
        <v>2560</v>
      </c>
      <c r="G4953" s="91">
        <v>1440</v>
      </c>
      <c r="H4953" s="91">
        <v>25</v>
      </c>
      <c r="I4953" s="153"/>
      <c r="J4953" s="91"/>
      <c r="K4953" s="91"/>
      <c r="L4953" s="91" t="s">
        <v>2</v>
      </c>
    </row>
    <row r="4954" spans="1:12" x14ac:dyDescent="0.25">
      <c r="A4954" s="156" t="s">
        <v>17380</v>
      </c>
      <c r="B4954" s="91" t="s">
        <v>14666</v>
      </c>
      <c r="C4954" s="91" t="s">
        <v>14369</v>
      </c>
      <c r="D4954" s="91" t="s">
        <v>11299</v>
      </c>
      <c r="E4954" s="91">
        <v>8</v>
      </c>
      <c r="F4954" s="91">
        <v>2560</v>
      </c>
      <c r="G4954" s="91">
        <v>1440</v>
      </c>
      <c r="H4954" s="91">
        <v>25</v>
      </c>
      <c r="I4954" s="149"/>
      <c r="J4954" s="91"/>
      <c r="K4954" s="91"/>
      <c r="L4954" s="91" t="s">
        <v>2</v>
      </c>
    </row>
    <row r="4955" spans="1:12" x14ac:dyDescent="0.25">
      <c r="A4955" s="155" t="s">
        <v>17381</v>
      </c>
      <c r="B4955" s="91" t="s">
        <v>14667</v>
      </c>
      <c r="C4955" s="91" t="s">
        <v>14369</v>
      </c>
      <c r="D4955" s="91" t="s">
        <v>11318</v>
      </c>
      <c r="E4955" s="91">
        <v>10</v>
      </c>
      <c r="F4955" s="91">
        <v>2560</v>
      </c>
      <c r="G4955" s="91">
        <v>1440</v>
      </c>
      <c r="H4955" s="91">
        <v>25</v>
      </c>
      <c r="I4955" s="153"/>
      <c r="J4955" s="91"/>
      <c r="K4955" s="91"/>
      <c r="L4955" s="91" t="s">
        <v>2</v>
      </c>
    </row>
    <row r="4956" spans="1:12" x14ac:dyDescent="0.25">
      <c r="A4956" s="156" t="s">
        <v>17382</v>
      </c>
      <c r="B4956" s="91" t="s">
        <v>14668</v>
      </c>
      <c r="C4956" s="91" t="s">
        <v>14369</v>
      </c>
      <c r="D4956" s="91" t="s">
        <v>11338</v>
      </c>
      <c r="E4956" s="91">
        <v>12</v>
      </c>
      <c r="F4956" s="91">
        <v>2560</v>
      </c>
      <c r="G4956" s="91">
        <v>1440</v>
      </c>
      <c r="H4956" s="91">
        <v>25</v>
      </c>
      <c r="I4956" s="149"/>
      <c r="J4956" s="91"/>
      <c r="K4956" s="91"/>
      <c r="L4956" s="91" t="s">
        <v>2</v>
      </c>
    </row>
    <row r="4957" spans="1:12" x14ac:dyDescent="0.25">
      <c r="A4957" s="155" t="s">
        <v>17383</v>
      </c>
      <c r="B4957" s="91" t="s">
        <v>14669</v>
      </c>
      <c r="C4957" s="91" t="s">
        <v>14369</v>
      </c>
      <c r="D4957" s="91" t="s">
        <v>11308</v>
      </c>
      <c r="E4957" s="91">
        <v>8</v>
      </c>
      <c r="F4957" s="91">
        <v>2560</v>
      </c>
      <c r="G4957" s="91">
        <v>1440</v>
      </c>
      <c r="H4957" s="91">
        <v>25</v>
      </c>
      <c r="I4957" s="153"/>
      <c r="J4957" s="91"/>
      <c r="K4957" s="91"/>
      <c r="L4957" s="91" t="s">
        <v>2</v>
      </c>
    </row>
    <row r="4958" spans="1:12" x14ac:dyDescent="0.25">
      <c r="A4958" s="156" t="s">
        <v>17384</v>
      </c>
      <c r="B4958" s="91" t="s">
        <v>14670</v>
      </c>
      <c r="C4958" s="91" t="s">
        <v>14369</v>
      </c>
      <c r="D4958" s="91" t="s">
        <v>11313</v>
      </c>
      <c r="E4958" s="91">
        <v>8</v>
      </c>
      <c r="F4958" s="91">
        <v>2560</v>
      </c>
      <c r="G4958" s="91">
        <v>1440</v>
      </c>
      <c r="H4958" s="91">
        <v>25</v>
      </c>
      <c r="I4958" s="149"/>
      <c r="J4958" s="91"/>
      <c r="K4958" s="91"/>
      <c r="L4958" s="91" t="s">
        <v>2</v>
      </c>
    </row>
    <row r="4959" spans="1:12" x14ac:dyDescent="0.25">
      <c r="A4959" s="155" t="s">
        <v>17385</v>
      </c>
      <c r="B4959" s="91" t="s">
        <v>14671</v>
      </c>
      <c r="C4959" s="91" t="s">
        <v>14369</v>
      </c>
      <c r="D4959" s="91" t="s">
        <v>11328</v>
      </c>
      <c r="E4959" s="91">
        <v>10</v>
      </c>
      <c r="F4959" s="91">
        <v>2560</v>
      </c>
      <c r="G4959" s="91">
        <v>1440</v>
      </c>
      <c r="H4959" s="91">
        <v>25</v>
      </c>
      <c r="I4959" s="153"/>
      <c r="J4959" s="91"/>
      <c r="K4959" s="91"/>
      <c r="L4959" s="91" t="s">
        <v>2</v>
      </c>
    </row>
    <row r="4960" spans="1:12" x14ac:dyDescent="0.25">
      <c r="A4960" s="156" t="s">
        <v>17386</v>
      </c>
      <c r="B4960" s="91" t="s">
        <v>14672</v>
      </c>
      <c r="C4960" s="91" t="s">
        <v>14369</v>
      </c>
      <c r="D4960" s="91" t="s">
        <v>11333</v>
      </c>
      <c r="E4960" s="91">
        <v>10</v>
      </c>
      <c r="F4960" s="91">
        <v>2560</v>
      </c>
      <c r="G4960" s="91">
        <v>1440</v>
      </c>
      <c r="H4960" s="91">
        <v>25</v>
      </c>
      <c r="I4960" s="149"/>
      <c r="J4960" s="91"/>
      <c r="K4960" s="91"/>
      <c r="L4960" s="91" t="s">
        <v>2</v>
      </c>
    </row>
    <row r="4961" spans="1:12" x14ac:dyDescent="0.25">
      <c r="A4961" s="155" t="s">
        <v>17387</v>
      </c>
      <c r="B4961" s="91" t="s">
        <v>14673</v>
      </c>
      <c r="C4961" s="91" t="s">
        <v>14369</v>
      </c>
      <c r="D4961" s="91" t="s">
        <v>11343</v>
      </c>
      <c r="E4961" s="91">
        <v>12</v>
      </c>
      <c r="F4961" s="91">
        <v>2560</v>
      </c>
      <c r="G4961" s="91">
        <v>1440</v>
      </c>
      <c r="H4961" s="91">
        <v>25</v>
      </c>
      <c r="I4961" s="153"/>
      <c r="J4961" s="91"/>
      <c r="K4961" s="91"/>
      <c r="L4961" s="91" t="s">
        <v>2</v>
      </c>
    </row>
    <row r="4962" spans="1:12" x14ac:dyDescent="0.25">
      <c r="A4962" s="156" t="s">
        <v>17388</v>
      </c>
      <c r="B4962" s="91" t="s">
        <v>14674</v>
      </c>
      <c r="C4962" s="91" t="s">
        <v>14369</v>
      </c>
      <c r="D4962" s="91" t="s">
        <v>11348</v>
      </c>
      <c r="E4962" s="91">
        <v>12</v>
      </c>
      <c r="F4962" s="91">
        <v>2560</v>
      </c>
      <c r="G4962" s="91">
        <v>1440</v>
      </c>
      <c r="H4962" s="91">
        <v>25</v>
      </c>
      <c r="I4962" s="149"/>
      <c r="J4962" s="91"/>
      <c r="K4962" s="91"/>
      <c r="L4962" s="91" t="s">
        <v>2</v>
      </c>
    </row>
    <row r="4963" spans="1:12" x14ac:dyDescent="0.25">
      <c r="A4963" s="155" t="s">
        <v>17389</v>
      </c>
      <c r="B4963" s="91" t="s">
        <v>14675</v>
      </c>
      <c r="C4963" s="91" t="s">
        <v>14369</v>
      </c>
      <c r="D4963" s="91" t="s">
        <v>9327</v>
      </c>
      <c r="E4963" s="91">
        <v>8</v>
      </c>
      <c r="F4963" s="91">
        <v>480</v>
      </c>
      <c r="G4963" s="91">
        <v>360</v>
      </c>
      <c r="H4963" s="91">
        <v>25</v>
      </c>
      <c r="I4963" s="153"/>
      <c r="J4963" s="91"/>
      <c r="K4963" s="91"/>
      <c r="L4963" s="91" t="s">
        <v>2</v>
      </c>
    </row>
    <row r="4964" spans="1:12" x14ac:dyDescent="0.25">
      <c r="A4964" s="156" t="s">
        <v>17390</v>
      </c>
      <c r="B4964" s="91" t="s">
        <v>14676</v>
      </c>
      <c r="C4964" s="91" t="s">
        <v>14369</v>
      </c>
      <c r="D4964" s="91" t="s">
        <v>9354</v>
      </c>
      <c r="E4964" s="91">
        <v>10</v>
      </c>
      <c r="F4964" s="91">
        <v>480</v>
      </c>
      <c r="G4964" s="91">
        <v>360</v>
      </c>
      <c r="H4964" s="91">
        <v>25</v>
      </c>
      <c r="I4964" s="149"/>
      <c r="J4964" s="91"/>
      <c r="K4964" s="91"/>
      <c r="L4964" s="91" t="s">
        <v>2</v>
      </c>
    </row>
    <row r="4965" spans="1:12" x14ac:dyDescent="0.25">
      <c r="A4965" s="155" t="s">
        <v>17391</v>
      </c>
      <c r="B4965" s="91" t="s">
        <v>14677</v>
      </c>
      <c r="C4965" s="91" t="s">
        <v>14369</v>
      </c>
      <c r="D4965" s="91" t="s">
        <v>9376</v>
      </c>
      <c r="E4965" s="91">
        <v>12</v>
      </c>
      <c r="F4965" s="91">
        <v>480</v>
      </c>
      <c r="G4965" s="91">
        <v>360</v>
      </c>
      <c r="H4965" s="91">
        <v>25</v>
      </c>
      <c r="I4965" s="153"/>
      <c r="J4965" s="91"/>
      <c r="K4965" s="91"/>
      <c r="L4965" s="91" t="s">
        <v>2</v>
      </c>
    </row>
    <row r="4966" spans="1:12" x14ac:dyDescent="0.25">
      <c r="A4966" s="156" t="s">
        <v>17392</v>
      </c>
      <c r="B4966" s="91" t="s">
        <v>14678</v>
      </c>
      <c r="C4966" s="91" t="s">
        <v>14369</v>
      </c>
      <c r="D4966" s="91" t="s">
        <v>9336</v>
      </c>
      <c r="E4966" s="91">
        <v>8</v>
      </c>
      <c r="F4966" s="91">
        <v>480</v>
      </c>
      <c r="G4966" s="91">
        <v>360</v>
      </c>
      <c r="H4966" s="91">
        <v>25</v>
      </c>
      <c r="I4966" s="149"/>
      <c r="J4966" s="91"/>
      <c r="K4966" s="91"/>
      <c r="L4966" s="91" t="s">
        <v>2</v>
      </c>
    </row>
    <row r="4967" spans="1:12" x14ac:dyDescent="0.25">
      <c r="A4967" s="155" t="s">
        <v>17393</v>
      </c>
      <c r="B4967" s="91" t="s">
        <v>14679</v>
      </c>
      <c r="C4967" s="91" t="s">
        <v>14369</v>
      </c>
      <c r="D4967" s="91" t="s">
        <v>9345</v>
      </c>
      <c r="E4967" s="91">
        <v>8</v>
      </c>
      <c r="F4967" s="91">
        <v>480</v>
      </c>
      <c r="G4967" s="91">
        <v>360</v>
      </c>
      <c r="H4967" s="91">
        <v>25</v>
      </c>
      <c r="I4967" s="153"/>
      <c r="J4967" s="91"/>
      <c r="K4967" s="91"/>
      <c r="L4967" s="91" t="s">
        <v>2</v>
      </c>
    </row>
    <row r="4968" spans="1:12" x14ac:dyDescent="0.25">
      <c r="A4968" s="156" t="s">
        <v>17394</v>
      </c>
      <c r="B4968" s="91" t="s">
        <v>14680</v>
      </c>
      <c r="C4968" s="91" t="s">
        <v>14369</v>
      </c>
      <c r="D4968" s="91" t="s">
        <v>9363</v>
      </c>
      <c r="E4968" s="91">
        <v>10</v>
      </c>
      <c r="F4968" s="91">
        <v>480</v>
      </c>
      <c r="G4968" s="91">
        <v>360</v>
      </c>
      <c r="H4968" s="91">
        <v>25</v>
      </c>
      <c r="I4968" s="149"/>
      <c r="J4968" s="91"/>
      <c r="K4968" s="91"/>
      <c r="L4968" s="91" t="s">
        <v>2</v>
      </c>
    </row>
    <row r="4969" spans="1:12" x14ac:dyDescent="0.25">
      <c r="A4969" s="155" t="s">
        <v>17395</v>
      </c>
      <c r="B4969" s="91" t="s">
        <v>14681</v>
      </c>
      <c r="C4969" s="91" t="s">
        <v>14369</v>
      </c>
      <c r="D4969" s="91" t="s">
        <v>9371</v>
      </c>
      <c r="E4969" s="91">
        <v>10</v>
      </c>
      <c r="F4969" s="91">
        <v>480</v>
      </c>
      <c r="G4969" s="91">
        <v>360</v>
      </c>
      <c r="H4969" s="91">
        <v>25</v>
      </c>
      <c r="I4969" s="153"/>
      <c r="J4969" s="91"/>
      <c r="K4969" s="91"/>
      <c r="L4969" s="91" t="s">
        <v>2</v>
      </c>
    </row>
    <row r="4970" spans="1:12" x14ac:dyDescent="0.25">
      <c r="A4970" s="156" t="s">
        <v>17396</v>
      </c>
      <c r="B4970" s="91" t="s">
        <v>14682</v>
      </c>
      <c r="C4970" s="91" t="s">
        <v>14369</v>
      </c>
      <c r="D4970" s="91" t="s">
        <v>9382</v>
      </c>
      <c r="E4970" s="91">
        <v>12</v>
      </c>
      <c r="F4970" s="91">
        <v>480</v>
      </c>
      <c r="G4970" s="91">
        <v>360</v>
      </c>
      <c r="H4970" s="91">
        <v>25</v>
      </c>
      <c r="I4970" s="149"/>
      <c r="J4970" s="91"/>
      <c r="K4970" s="91"/>
      <c r="L4970" s="91" t="s">
        <v>2</v>
      </c>
    </row>
    <row r="4971" spans="1:12" x14ac:dyDescent="0.25">
      <c r="A4971" s="155" t="s">
        <v>17397</v>
      </c>
      <c r="B4971" s="91" t="s">
        <v>14683</v>
      </c>
      <c r="C4971" s="91" t="s">
        <v>14369</v>
      </c>
      <c r="D4971" s="91" t="s">
        <v>9387</v>
      </c>
      <c r="E4971" s="91">
        <v>12</v>
      </c>
      <c r="F4971" s="91">
        <v>480</v>
      </c>
      <c r="G4971" s="91">
        <v>360</v>
      </c>
      <c r="H4971" s="91">
        <v>25</v>
      </c>
      <c r="I4971" s="153"/>
      <c r="J4971" s="91"/>
      <c r="K4971" s="91"/>
      <c r="L4971" s="91" t="s">
        <v>2</v>
      </c>
    </row>
    <row r="4972" spans="1:12" x14ac:dyDescent="0.25">
      <c r="A4972" s="156" t="s">
        <v>17398</v>
      </c>
      <c r="B4972" s="91" t="s">
        <v>14684</v>
      </c>
      <c r="C4972" s="91" t="s">
        <v>14369</v>
      </c>
      <c r="D4972" s="91" t="s">
        <v>9072</v>
      </c>
      <c r="E4972" s="91">
        <v>8</v>
      </c>
      <c r="F4972" s="91">
        <v>480</v>
      </c>
      <c r="G4972" s="91">
        <v>360</v>
      </c>
      <c r="H4972" s="91">
        <v>25</v>
      </c>
      <c r="I4972" s="149"/>
      <c r="J4972" s="91"/>
      <c r="K4972" s="91"/>
      <c r="L4972" s="91" t="s">
        <v>2</v>
      </c>
    </row>
    <row r="4973" spans="1:12" x14ac:dyDescent="0.25">
      <c r="A4973" s="155" t="s">
        <v>17399</v>
      </c>
      <c r="B4973" s="91" t="s">
        <v>14685</v>
      </c>
      <c r="C4973" s="91" t="s">
        <v>14369</v>
      </c>
      <c r="D4973" s="91" t="s">
        <v>9999</v>
      </c>
      <c r="E4973" s="91">
        <v>10</v>
      </c>
      <c r="F4973" s="91">
        <v>480</v>
      </c>
      <c r="G4973" s="91">
        <v>360</v>
      </c>
      <c r="H4973" s="91">
        <v>25</v>
      </c>
      <c r="I4973" s="153"/>
      <c r="J4973" s="91"/>
      <c r="K4973" s="91"/>
      <c r="L4973" s="91" t="s">
        <v>2</v>
      </c>
    </row>
    <row r="4974" spans="1:12" x14ac:dyDescent="0.25">
      <c r="A4974" s="156" t="s">
        <v>17400</v>
      </c>
      <c r="B4974" s="91" t="s">
        <v>14686</v>
      </c>
      <c r="C4974" s="91" t="s">
        <v>14369</v>
      </c>
      <c r="D4974" s="91" t="s">
        <v>10019</v>
      </c>
      <c r="E4974" s="91">
        <v>12</v>
      </c>
      <c r="F4974" s="91">
        <v>480</v>
      </c>
      <c r="G4974" s="91">
        <v>360</v>
      </c>
      <c r="H4974" s="91">
        <v>25</v>
      </c>
      <c r="I4974" s="149"/>
      <c r="J4974" s="91"/>
      <c r="K4974" s="91"/>
      <c r="L4974" s="91" t="s">
        <v>2</v>
      </c>
    </row>
    <row r="4975" spans="1:12" x14ac:dyDescent="0.25">
      <c r="A4975" s="155" t="s">
        <v>17401</v>
      </c>
      <c r="B4975" s="91" t="s">
        <v>14687</v>
      </c>
      <c r="C4975" s="91" t="s">
        <v>14369</v>
      </c>
      <c r="D4975" s="91" t="s">
        <v>9984</v>
      </c>
      <c r="E4975" s="91">
        <v>8</v>
      </c>
      <c r="F4975" s="91">
        <v>480</v>
      </c>
      <c r="G4975" s="91">
        <v>360</v>
      </c>
      <c r="H4975" s="91">
        <v>25</v>
      </c>
      <c r="I4975" s="153"/>
      <c r="J4975" s="91"/>
      <c r="K4975" s="91"/>
      <c r="L4975" s="91" t="s">
        <v>2</v>
      </c>
    </row>
    <row r="4976" spans="1:12" x14ac:dyDescent="0.25">
      <c r="A4976" s="156" t="s">
        <v>17402</v>
      </c>
      <c r="B4976" s="91" t="s">
        <v>14688</v>
      </c>
      <c r="C4976" s="91" t="s">
        <v>14369</v>
      </c>
      <c r="D4976" s="91" t="s">
        <v>10004</v>
      </c>
      <c r="E4976" s="91">
        <v>10</v>
      </c>
      <c r="F4976" s="91">
        <v>480</v>
      </c>
      <c r="G4976" s="91">
        <v>360</v>
      </c>
      <c r="H4976" s="91">
        <v>25</v>
      </c>
      <c r="I4976" s="149"/>
      <c r="J4976" s="91"/>
      <c r="K4976" s="91"/>
      <c r="L4976" s="91" t="s">
        <v>2</v>
      </c>
    </row>
    <row r="4977" spans="1:12" x14ac:dyDescent="0.25">
      <c r="A4977" s="155" t="s">
        <v>17403</v>
      </c>
      <c r="B4977" s="91" t="s">
        <v>14689</v>
      </c>
      <c r="C4977" s="91" t="s">
        <v>14369</v>
      </c>
      <c r="D4977" s="91" t="s">
        <v>10024</v>
      </c>
      <c r="E4977" s="91">
        <v>12</v>
      </c>
      <c r="F4977" s="91">
        <v>480</v>
      </c>
      <c r="G4977" s="91">
        <v>360</v>
      </c>
      <c r="H4977" s="91">
        <v>25</v>
      </c>
      <c r="I4977" s="153"/>
      <c r="J4977" s="91"/>
      <c r="K4977" s="91"/>
      <c r="L4977" s="91" t="s">
        <v>2</v>
      </c>
    </row>
    <row r="4978" spans="1:12" x14ac:dyDescent="0.25">
      <c r="A4978" s="156" t="s">
        <v>17404</v>
      </c>
      <c r="B4978" s="91" t="s">
        <v>14690</v>
      </c>
      <c r="C4978" s="91" t="s">
        <v>14369</v>
      </c>
      <c r="D4978" s="91" t="s">
        <v>9989</v>
      </c>
      <c r="E4978" s="91">
        <v>8</v>
      </c>
      <c r="F4978" s="91">
        <v>480</v>
      </c>
      <c r="G4978" s="91">
        <v>360</v>
      </c>
      <c r="H4978" s="91">
        <v>25</v>
      </c>
      <c r="I4978" s="149"/>
      <c r="J4978" s="91"/>
      <c r="K4978" s="91"/>
      <c r="L4978" s="91" t="s">
        <v>2</v>
      </c>
    </row>
    <row r="4979" spans="1:12" x14ac:dyDescent="0.25">
      <c r="A4979" s="155" t="s">
        <v>17405</v>
      </c>
      <c r="B4979" s="91" t="s">
        <v>14691</v>
      </c>
      <c r="C4979" s="91" t="s">
        <v>14369</v>
      </c>
      <c r="D4979" s="91" t="s">
        <v>9994</v>
      </c>
      <c r="E4979" s="91">
        <v>8</v>
      </c>
      <c r="F4979" s="91">
        <v>480</v>
      </c>
      <c r="G4979" s="91">
        <v>360</v>
      </c>
      <c r="H4979" s="91">
        <v>25</v>
      </c>
      <c r="I4979" s="153"/>
      <c r="J4979" s="91"/>
      <c r="K4979" s="91"/>
      <c r="L4979" s="91" t="s">
        <v>2</v>
      </c>
    </row>
    <row r="4980" spans="1:12" x14ac:dyDescent="0.25">
      <c r="A4980" s="156" t="s">
        <v>17406</v>
      </c>
      <c r="B4980" s="91" t="s">
        <v>14692</v>
      </c>
      <c r="C4980" s="91" t="s">
        <v>14369</v>
      </c>
      <c r="D4980" s="91" t="s">
        <v>10009</v>
      </c>
      <c r="E4980" s="91">
        <v>10</v>
      </c>
      <c r="F4980" s="91">
        <v>480</v>
      </c>
      <c r="G4980" s="91">
        <v>360</v>
      </c>
      <c r="H4980" s="91">
        <v>25</v>
      </c>
      <c r="I4980" s="149"/>
      <c r="J4980" s="91"/>
      <c r="K4980" s="91"/>
      <c r="L4980" s="91" t="s">
        <v>2</v>
      </c>
    </row>
    <row r="4981" spans="1:12" x14ac:dyDescent="0.25">
      <c r="A4981" s="155" t="s">
        <v>17407</v>
      </c>
      <c r="B4981" s="91" t="s">
        <v>14693</v>
      </c>
      <c r="C4981" s="91" t="s">
        <v>14369</v>
      </c>
      <c r="D4981" s="91" t="s">
        <v>10014</v>
      </c>
      <c r="E4981" s="91">
        <v>10</v>
      </c>
      <c r="F4981" s="91">
        <v>480</v>
      </c>
      <c r="G4981" s="91">
        <v>360</v>
      </c>
      <c r="H4981" s="91">
        <v>25</v>
      </c>
      <c r="I4981" s="153"/>
      <c r="J4981" s="91"/>
      <c r="K4981" s="91"/>
      <c r="L4981" s="91" t="s">
        <v>2</v>
      </c>
    </row>
    <row r="4982" spans="1:12" x14ac:dyDescent="0.25">
      <c r="A4982" s="156" t="s">
        <v>17408</v>
      </c>
      <c r="B4982" s="91" t="s">
        <v>14694</v>
      </c>
      <c r="C4982" s="91" t="s">
        <v>14369</v>
      </c>
      <c r="D4982" s="91" t="s">
        <v>10029</v>
      </c>
      <c r="E4982" s="91">
        <v>12</v>
      </c>
      <c r="F4982" s="91">
        <v>480</v>
      </c>
      <c r="G4982" s="91">
        <v>360</v>
      </c>
      <c r="H4982" s="91">
        <v>25</v>
      </c>
      <c r="I4982" s="149"/>
      <c r="J4982" s="91"/>
      <c r="K4982" s="91"/>
      <c r="L4982" s="91" t="s">
        <v>2</v>
      </c>
    </row>
    <row r="4983" spans="1:12" x14ac:dyDescent="0.25">
      <c r="A4983" s="155" t="s">
        <v>17409</v>
      </c>
      <c r="B4983" s="91" t="s">
        <v>14695</v>
      </c>
      <c r="C4983" s="91" t="s">
        <v>14369</v>
      </c>
      <c r="D4983" s="91" t="s">
        <v>10034</v>
      </c>
      <c r="E4983" s="91">
        <v>12</v>
      </c>
      <c r="F4983" s="91">
        <v>480</v>
      </c>
      <c r="G4983" s="91">
        <v>360</v>
      </c>
      <c r="H4983" s="91">
        <v>25</v>
      </c>
      <c r="I4983" s="153"/>
      <c r="J4983" s="91"/>
      <c r="K4983" s="91"/>
      <c r="L4983" s="91" t="s">
        <v>2</v>
      </c>
    </row>
    <row r="4984" spans="1:12" x14ac:dyDescent="0.25">
      <c r="A4984" s="156" t="s">
        <v>17410</v>
      </c>
      <c r="B4984" s="91" t="s">
        <v>14696</v>
      </c>
      <c r="C4984" s="91" t="s">
        <v>14369</v>
      </c>
      <c r="D4984" s="91" t="s">
        <v>10639</v>
      </c>
      <c r="E4984" s="91">
        <v>8</v>
      </c>
      <c r="F4984" s="91">
        <v>480</v>
      </c>
      <c r="G4984" s="91">
        <v>360</v>
      </c>
      <c r="H4984" s="91">
        <v>25</v>
      </c>
      <c r="I4984" s="149"/>
      <c r="J4984" s="91"/>
      <c r="K4984" s="91"/>
      <c r="L4984" s="91" t="s">
        <v>2</v>
      </c>
    </row>
    <row r="4985" spans="1:12" x14ac:dyDescent="0.25">
      <c r="A4985" s="155" t="s">
        <v>17411</v>
      </c>
      <c r="B4985" s="91" t="s">
        <v>14697</v>
      </c>
      <c r="C4985" s="91" t="s">
        <v>14369</v>
      </c>
      <c r="D4985" s="91" t="s">
        <v>10659</v>
      </c>
      <c r="E4985" s="91">
        <v>10</v>
      </c>
      <c r="F4985" s="91">
        <v>480</v>
      </c>
      <c r="G4985" s="91">
        <v>360</v>
      </c>
      <c r="H4985" s="91">
        <v>25</v>
      </c>
      <c r="I4985" s="153"/>
      <c r="J4985" s="91"/>
      <c r="K4985" s="91"/>
      <c r="L4985" s="91" t="s">
        <v>2</v>
      </c>
    </row>
    <row r="4986" spans="1:12" x14ac:dyDescent="0.25">
      <c r="A4986" s="156" t="s">
        <v>17412</v>
      </c>
      <c r="B4986" s="91" t="s">
        <v>14698</v>
      </c>
      <c r="C4986" s="91" t="s">
        <v>14369</v>
      </c>
      <c r="D4986" s="91" t="s">
        <v>10679</v>
      </c>
      <c r="E4986" s="91">
        <v>12</v>
      </c>
      <c r="F4986" s="91">
        <v>480</v>
      </c>
      <c r="G4986" s="91">
        <v>360</v>
      </c>
      <c r="H4986" s="91">
        <v>25</v>
      </c>
      <c r="I4986" s="149"/>
      <c r="J4986" s="91"/>
      <c r="K4986" s="91"/>
      <c r="L4986" s="91" t="s">
        <v>2</v>
      </c>
    </row>
    <row r="4987" spans="1:12" x14ac:dyDescent="0.25">
      <c r="A4987" s="155" t="s">
        <v>17413</v>
      </c>
      <c r="B4987" s="91" t="s">
        <v>14699</v>
      </c>
      <c r="C4987" s="91" t="s">
        <v>14369</v>
      </c>
      <c r="D4987" s="91" t="s">
        <v>10644</v>
      </c>
      <c r="E4987" s="91">
        <v>8</v>
      </c>
      <c r="F4987" s="91">
        <v>480</v>
      </c>
      <c r="G4987" s="91">
        <v>360</v>
      </c>
      <c r="H4987" s="91">
        <v>25</v>
      </c>
      <c r="I4987" s="153"/>
      <c r="J4987" s="91"/>
      <c r="K4987" s="91"/>
      <c r="L4987" s="91" t="s">
        <v>2</v>
      </c>
    </row>
    <row r="4988" spans="1:12" x14ac:dyDescent="0.25">
      <c r="A4988" s="156" t="s">
        <v>17414</v>
      </c>
      <c r="B4988" s="91" t="s">
        <v>14700</v>
      </c>
      <c r="C4988" s="91" t="s">
        <v>14369</v>
      </c>
      <c r="D4988" s="91" t="s">
        <v>10664</v>
      </c>
      <c r="E4988" s="91">
        <v>10</v>
      </c>
      <c r="F4988" s="91">
        <v>480</v>
      </c>
      <c r="G4988" s="91">
        <v>360</v>
      </c>
      <c r="H4988" s="91">
        <v>25</v>
      </c>
      <c r="I4988" s="149"/>
      <c r="J4988" s="91"/>
      <c r="K4988" s="91"/>
      <c r="L4988" s="91" t="s">
        <v>2</v>
      </c>
    </row>
    <row r="4989" spans="1:12" x14ac:dyDescent="0.25">
      <c r="A4989" s="155" t="s">
        <v>17415</v>
      </c>
      <c r="B4989" s="91" t="s">
        <v>14701</v>
      </c>
      <c r="C4989" s="91" t="s">
        <v>14369</v>
      </c>
      <c r="D4989" s="91" t="s">
        <v>10684</v>
      </c>
      <c r="E4989" s="91">
        <v>12</v>
      </c>
      <c r="F4989" s="91">
        <v>480</v>
      </c>
      <c r="G4989" s="91">
        <v>360</v>
      </c>
      <c r="H4989" s="91">
        <v>25</v>
      </c>
      <c r="I4989" s="153"/>
      <c r="J4989" s="91"/>
      <c r="K4989" s="91"/>
      <c r="L4989" s="91" t="s">
        <v>2</v>
      </c>
    </row>
    <row r="4990" spans="1:12" x14ac:dyDescent="0.25">
      <c r="A4990" s="156" t="s">
        <v>17416</v>
      </c>
      <c r="B4990" s="91" t="s">
        <v>14702</v>
      </c>
      <c r="C4990" s="91" t="s">
        <v>14369</v>
      </c>
      <c r="D4990" s="91" t="s">
        <v>10649</v>
      </c>
      <c r="E4990" s="91">
        <v>8</v>
      </c>
      <c r="F4990" s="91">
        <v>480</v>
      </c>
      <c r="G4990" s="91">
        <v>360</v>
      </c>
      <c r="H4990" s="91">
        <v>25</v>
      </c>
      <c r="I4990" s="149"/>
      <c r="J4990" s="91"/>
      <c r="K4990" s="91"/>
      <c r="L4990" s="91" t="s">
        <v>2</v>
      </c>
    </row>
    <row r="4991" spans="1:12" x14ac:dyDescent="0.25">
      <c r="A4991" s="155" t="s">
        <v>17417</v>
      </c>
      <c r="B4991" s="91" t="s">
        <v>14703</v>
      </c>
      <c r="C4991" s="91" t="s">
        <v>14369</v>
      </c>
      <c r="D4991" s="91" t="s">
        <v>10654</v>
      </c>
      <c r="E4991" s="91">
        <v>8</v>
      </c>
      <c r="F4991" s="91">
        <v>480</v>
      </c>
      <c r="G4991" s="91">
        <v>360</v>
      </c>
      <c r="H4991" s="91">
        <v>25</v>
      </c>
      <c r="I4991" s="153"/>
      <c r="J4991" s="91"/>
      <c r="K4991" s="91"/>
      <c r="L4991" s="91" t="s">
        <v>2</v>
      </c>
    </row>
    <row r="4992" spans="1:12" x14ac:dyDescent="0.25">
      <c r="A4992" s="156" t="s">
        <v>17418</v>
      </c>
      <c r="B4992" s="91" t="s">
        <v>14704</v>
      </c>
      <c r="C4992" s="91" t="s">
        <v>14369</v>
      </c>
      <c r="D4992" s="91" t="s">
        <v>10669</v>
      </c>
      <c r="E4992" s="91">
        <v>10</v>
      </c>
      <c r="F4992" s="91">
        <v>480</v>
      </c>
      <c r="G4992" s="91">
        <v>360</v>
      </c>
      <c r="H4992" s="91">
        <v>25</v>
      </c>
      <c r="I4992" s="149"/>
      <c r="J4992" s="91"/>
      <c r="K4992" s="91"/>
      <c r="L4992" s="91" t="s">
        <v>2</v>
      </c>
    </row>
    <row r="4993" spans="1:12" x14ac:dyDescent="0.25">
      <c r="A4993" s="155" t="s">
        <v>17419</v>
      </c>
      <c r="B4993" s="91" t="s">
        <v>14705</v>
      </c>
      <c r="C4993" s="91" t="s">
        <v>14369</v>
      </c>
      <c r="D4993" s="91" t="s">
        <v>10674</v>
      </c>
      <c r="E4993" s="91">
        <v>10</v>
      </c>
      <c r="F4993" s="91">
        <v>480</v>
      </c>
      <c r="G4993" s="91">
        <v>360</v>
      </c>
      <c r="H4993" s="91">
        <v>25</v>
      </c>
      <c r="I4993" s="153"/>
      <c r="J4993" s="91"/>
      <c r="K4993" s="91"/>
      <c r="L4993" s="91" t="s">
        <v>2</v>
      </c>
    </row>
    <row r="4994" spans="1:12" x14ac:dyDescent="0.25">
      <c r="A4994" s="156" t="s">
        <v>17420</v>
      </c>
      <c r="B4994" s="91" t="s">
        <v>14706</v>
      </c>
      <c r="C4994" s="91" t="s">
        <v>14369</v>
      </c>
      <c r="D4994" s="91" t="s">
        <v>10689</v>
      </c>
      <c r="E4994" s="91">
        <v>12</v>
      </c>
      <c r="F4994" s="91">
        <v>480</v>
      </c>
      <c r="G4994" s="91">
        <v>360</v>
      </c>
      <c r="H4994" s="91">
        <v>25</v>
      </c>
      <c r="I4994" s="149"/>
      <c r="J4994" s="91"/>
      <c r="K4994" s="91"/>
      <c r="L4994" s="91" t="s">
        <v>2</v>
      </c>
    </row>
    <row r="4995" spans="1:12" x14ac:dyDescent="0.25">
      <c r="A4995" s="155" t="s">
        <v>17421</v>
      </c>
      <c r="B4995" s="91" t="s">
        <v>14707</v>
      </c>
      <c r="C4995" s="91" t="s">
        <v>14369</v>
      </c>
      <c r="D4995" s="91" t="s">
        <v>10694</v>
      </c>
      <c r="E4995" s="91">
        <v>12</v>
      </c>
      <c r="F4995" s="91">
        <v>480</v>
      </c>
      <c r="G4995" s="91">
        <v>360</v>
      </c>
      <c r="H4995" s="91">
        <v>25</v>
      </c>
      <c r="I4995" s="153"/>
      <c r="J4995" s="91"/>
      <c r="K4995" s="91"/>
      <c r="L4995" s="91" t="s">
        <v>2</v>
      </c>
    </row>
    <row r="4996" spans="1:12" x14ac:dyDescent="0.25">
      <c r="A4996" s="156" t="s">
        <v>17422</v>
      </c>
      <c r="B4996" s="91" t="s">
        <v>14708</v>
      </c>
      <c r="C4996" s="91" t="s">
        <v>14369</v>
      </c>
      <c r="D4996" s="91" t="s">
        <v>11299</v>
      </c>
      <c r="E4996" s="91">
        <v>8</v>
      </c>
      <c r="F4996" s="91">
        <v>480</v>
      </c>
      <c r="G4996" s="91">
        <v>360</v>
      </c>
      <c r="H4996" s="91">
        <v>25</v>
      </c>
      <c r="I4996" s="149"/>
      <c r="J4996" s="91"/>
      <c r="K4996" s="91"/>
      <c r="L4996" s="91" t="s">
        <v>2</v>
      </c>
    </row>
    <row r="4997" spans="1:12" x14ac:dyDescent="0.25">
      <c r="A4997" s="155" t="s">
        <v>17423</v>
      </c>
      <c r="B4997" s="91" t="s">
        <v>14709</v>
      </c>
      <c r="C4997" s="91" t="s">
        <v>14369</v>
      </c>
      <c r="D4997" s="91" t="s">
        <v>11318</v>
      </c>
      <c r="E4997" s="91">
        <v>10</v>
      </c>
      <c r="F4997" s="91">
        <v>480</v>
      </c>
      <c r="G4997" s="91">
        <v>360</v>
      </c>
      <c r="H4997" s="91">
        <v>25</v>
      </c>
      <c r="I4997" s="153"/>
      <c r="J4997" s="91"/>
      <c r="K4997" s="91"/>
      <c r="L4997" s="91" t="s">
        <v>2</v>
      </c>
    </row>
    <row r="4998" spans="1:12" x14ac:dyDescent="0.25">
      <c r="A4998" s="156" t="s">
        <v>17424</v>
      </c>
      <c r="B4998" s="91" t="s">
        <v>14710</v>
      </c>
      <c r="C4998" s="91" t="s">
        <v>14369</v>
      </c>
      <c r="D4998" s="91" t="s">
        <v>11338</v>
      </c>
      <c r="E4998" s="91">
        <v>12</v>
      </c>
      <c r="F4998" s="91">
        <v>480</v>
      </c>
      <c r="G4998" s="91">
        <v>360</v>
      </c>
      <c r="H4998" s="91">
        <v>25</v>
      </c>
      <c r="I4998" s="149"/>
      <c r="J4998" s="91"/>
      <c r="K4998" s="91"/>
      <c r="L4998" s="91" t="s">
        <v>2</v>
      </c>
    </row>
    <row r="4999" spans="1:12" x14ac:dyDescent="0.25">
      <c r="A4999" s="155" t="s">
        <v>17425</v>
      </c>
      <c r="B4999" s="91" t="s">
        <v>14711</v>
      </c>
      <c r="C4999" s="91" t="s">
        <v>14369</v>
      </c>
      <c r="D4999" s="91" t="s">
        <v>11308</v>
      </c>
      <c r="E4999" s="91">
        <v>8</v>
      </c>
      <c r="F4999" s="91">
        <v>480</v>
      </c>
      <c r="G4999" s="91">
        <v>360</v>
      </c>
      <c r="H4999" s="91">
        <v>25</v>
      </c>
      <c r="I4999" s="153"/>
      <c r="J4999" s="91"/>
      <c r="K4999" s="91"/>
      <c r="L4999" s="91" t="s">
        <v>2</v>
      </c>
    </row>
    <row r="5000" spans="1:12" x14ac:dyDescent="0.25">
      <c r="A5000" s="156" t="s">
        <v>17426</v>
      </c>
      <c r="B5000" s="91" t="s">
        <v>14712</v>
      </c>
      <c r="C5000" s="91" t="s">
        <v>14369</v>
      </c>
      <c r="D5000" s="91" t="s">
        <v>11313</v>
      </c>
      <c r="E5000" s="91">
        <v>8</v>
      </c>
      <c r="F5000" s="91">
        <v>480</v>
      </c>
      <c r="G5000" s="91">
        <v>360</v>
      </c>
      <c r="H5000" s="91">
        <v>25</v>
      </c>
      <c r="I5000" s="149"/>
      <c r="J5000" s="91"/>
      <c r="K5000" s="91"/>
      <c r="L5000" s="91" t="s">
        <v>2</v>
      </c>
    </row>
    <row r="5001" spans="1:12" x14ac:dyDescent="0.25">
      <c r="A5001" s="155" t="s">
        <v>17427</v>
      </c>
      <c r="B5001" s="91" t="s">
        <v>14713</v>
      </c>
      <c r="C5001" s="91" t="s">
        <v>14369</v>
      </c>
      <c r="D5001" s="91" t="s">
        <v>11328</v>
      </c>
      <c r="E5001" s="91">
        <v>10</v>
      </c>
      <c r="F5001" s="91">
        <v>480</v>
      </c>
      <c r="G5001" s="91">
        <v>360</v>
      </c>
      <c r="H5001" s="91">
        <v>25</v>
      </c>
      <c r="I5001" s="153"/>
      <c r="J5001" s="91"/>
      <c r="K5001" s="91"/>
      <c r="L5001" s="91" t="s">
        <v>2</v>
      </c>
    </row>
    <row r="5002" spans="1:12" x14ac:dyDescent="0.25">
      <c r="A5002" s="156" t="s">
        <v>17428</v>
      </c>
      <c r="B5002" s="91" t="s">
        <v>14714</v>
      </c>
      <c r="C5002" s="91" t="s">
        <v>14369</v>
      </c>
      <c r="D5002" s="91" t="s">
        <v>11333</v>
      </c>
      <c r="E5002" s="91">
        <v>10</v>
      </c>
      <c r="F5002" s="91">
        <v>480</v>
      </c>
      <c r="G5002" s="91">
        <v>360</v>
      </c>
      <c r="H5002" s="91">
        <v>25</v>
      </c>
      <c r="I5002" s="149"/>
      <c r="J5002" s="91"/>
      <c r="K5002" s="91"/>
      <c r="L5002" s="91" t="s">
        <v>2</v>
      </c>
    </row>
    <row r="5003" spans="1:12" x14ac:dyDescent="0.25">
      <c r="A5003" s="155" t="s">
        <v>17429</v>
      </c>
      <c r="B5003" s="91" t="s">
        <v>14715</v>
      </c>
      <c r="C5003" s="91" t="s">
        <v>14369</v>
      </c>
      <c r="D5003" s="91" t="s">
        <v>11343</v>
      </c>
      <c r="E5003" s="91">
        <v>12</v>
      </c>
      <c r="F5003" s="91">
        <v>480</v>
      </c>
      <c r="G5003" s="91">
        <v>360</v>
      </c>
      <c r="H5003" s="91">
        <v>25</v>
      </c>
      <c r="I5003" s="153"/>
      <c r="J5003" s="91"/>
      <c r="K5003" s="91"/>
      <c r="L5003" s="91" t="s">
        <v>2</v>
      </c>
    </row>
    <row r="5004" spans="1:12" x14ac:dyDescent="0.25">
      <c r="A5004" s="156" t="s">
        <v>17430</v>
      </c>
      <c r="B5004" s="91" t="s">
        <v>14716</v>
      </c>
      <c r="C5004" s="91" t="s">
        <v>14369</v>
      </c>
      <c r="D5004" s="91" t="s">
        <v>11348</v>
      </c>
      <c r="E5004" s="91">
        <v>12</v>
      </c>
      <c r="F5004" s="91">
        <v>480</v>
      </c>
      <c r="G5004" s="91">
        <v>360</v>
      </c>
      <c r="H5004" s="91">
        <v>25</v>
      </c>
      <c r="I5004" s="149"/>
      <c r="J5004" s="91"/>
      <c r="K5004" s="91"/>
      <c r="L5004" s="91" t="s">
        <v>2</v>
      </c>
    </row>
    <row r="5005" spans="1:12" x14ac:dyDescent="0.25">
      <c r="A5005" s="155" t="s">
        <v>17431</v>
      </c>
      <c r="B5005" s="91" t="s">
        <v>14717</v>
      </c>
      <c r="C5005" s="91" t="s">
        <v>14369</v>
      </c>
      <c r="D5005" s="91" t="s">
        <v>9327</v>
      </c>
      <c r="E5005" s="91">
        <v>8</v>
      </c>
      <c r="F5005" s="91">
        <v>7680</v>
      </c>
      <c r="G5005" s="91">
        <v>4320</v>
      </c>
      <c r="H5005" s="91">
        <v>25</v>
      </c>
      <c r="I5005" s="153"/>
      <c r="J5005" s="91"/>
      <c r="K5005" s="91"/>
      <c r="L5005" s="137" t="s">
        <v>2</v>
      </c>
    </row>
    <row r="5006" spans="1:12" x14ac:dyDescent="0.25">
      <c r="A5006" s="156" t="s">
        <v>17432</v>
      </c>
      <c r="B5006" s="91" t="s">
        <v>14718</v>
      </c>
      <c r="C5006" s="91" t="s">
        <v>14369</v>
      </c>
      <c r="D5006" s="91" t="s">
        <v>9354</v>
      </c>
      <c r="E5006" s="91">
        <v>10</v>
      </c>
      <c r="F5006" s="91">
        <v>7680</v>
      </c>
      <c r="G5006" s="91">
        <v>4320</v>
      </c>
      <c r="H5006" s="91">
        <v>25</v>
      </c>
      <c r="I5006" s="149"/>
      <c r="J5006" s="91"/>
      <c r="K5006" s="91"/>
      <c r="L5006" s="91" t="s">
        <v>2</v>
      </c>
    </row>
    <row r="5007" spans="1:12" x14ac:dyDescent="0.25">
      <c r="A5007" s="155" t="s">
        <v>17433</v>
      </c>
      <c r="B5007" s="91" t="s">
        <v>14719</v>
      </c>
      <c r="C5007" s="91" t="s">
        <v>14369</v>
      </c>
      <c r="D5007" s="91" t="s">
        <v>9376</v>
      </c>
      <c r="E5007" s="91">
        <v>12</v>
      </c>
      <c r="F5007" s="91">
        <v>7680</v>
      </c>
      <c r="G5007" s="91">
        <v>4320</v>
      </c>
      <c r="H5007" s="91">
        <v>25</v>
      </c>
      <c r="I5007" s="153"/>
      <c r="J5007" s="91"/>
      <c r="K5007" s="91"/>
      <c r="L5007" s="91" t="s">
        <v>2</v>
      </c>
    </row>
    <row r="5008" spans="1:12" x14ac:dyDescent="0.25">
      <c r="A5008" s="156" t="s">
        <v>17434</v>
      </c>
      <c r="B5008" s="91" t="s">
        <v>14720</v>
      </c>
      <c r="C5008" s="91" t="s">
        <v>14369</v>
      </c>
      <c r="D5008" s="91" t="s">
        <v>9336</v>
      </c>
      <c r="E5008" s="91">
        <v>8</v>
      </c>
      <c r="F5008" s="91">
        <v>7680</v>
      </c>
      <c r="G5008" s="91">
        <v>4320</v>
      </c>
      <c r="H5008" s="91">
        <v>25</v>
      </c>
      <c r="I5008" s="149"/>
      <c r="J5008" s="91"/>
      <c r="K5008" s="91"/>
      <c r="L5008" s="137" t="s">
        <v>2</v>
      </c>
    </row>
    <row r="5009" spans="1:12" x14ac:dyDescent="0.25">
      <c r="A5009" s="155" t="s">
        <v>17435</v>
      </c>
      <c r="B5009" s="91" t="s">
        <v>14721</v>
      </c>
      <c r="C5009" s="91" t="s">
        <v>14369</v>
      </c>
      <c r="D5009" s="91" t="s">
        <v>9345</v>
      </c>
      <c r="E5009" s="91">
        <v>8</v>
      </c>
      <c r="F5009" s="91">
        <v>7680</v>
      </c>
      <c r="G5009" s="91">
        <v>4320</v>
      </c>
      <c r="H5009" s="91">
        <v>25</v>
      </c>
      <c r="I5009" s="153"/>
      <c r="J5009" s="91"/>
      <c r="K5009" s="91"/>
      <c r="L5009" s="137" t="s">
        <v>2</v>
      </c>
    </row>
    <row r="5010" spans="1:12" x14ac:dyDescent="0.25">
      <c r="A5010" s="156" t="s">
        <v>17436</v>
      </c>
      <c r="B5010" s="91" t="s">
        <v>14722</v>
      </c>
      <c r="C5010" s="91" t="s">
        <v>14369</v>
      </c>
      <c r="D5010" s="91" t="s">
        <v>9363</v>
      </c>
      <c r="E5010" s="91">
        <v>10</v>
      </c>
      <c r="F5010" s="91">
        <v>7680</v>
      </c>
      <c r="G5010" s="91">
        <v>4320</v>
      </c>
      <c r="H5010" s="91">
        <v>25</v>
      </c>
      <c r="I5010" s="149"/>
      <c r="J5010" s="91"/>
      <c r="K5010" s="91"/>
      <c r="L5010" s="137" t="s">
        <v>2</v>
      </c>
    </row>
    <row r="5011" spans="1:12" x14ac:dyDescent="0.25">
      <c r="A5011" s="155" t="s">
        <v>17437</v>
      </c>
      <c r="B5011" s="91" t="s">
        <v>14723</v>
      </c>
      <c r="C5011" s="91" t="s">
        <v>14369</v>
      </c>
      <c r="D5011" s="91" t="s">
        <v>9371</v>
      </c>
      <c r="E5011" s="91">
        <v>10</v>
      </c>
      <c r="F5011" s="91">
        <v>7680</v>
      </c>
      <c r="G5011" s="91">
        <v>4320</v>
      </c>
      <c r="H5011" s="91">
        <v>25</v>
      </c>
      <c r="I5011" s="153"/>
      <c r="J5011" s="91"/>
      <c r="K5011" s="91"/>
      <c r="L5011" s="137" t="s">
        <v>2</v>
      </c>
    </row>
    <row r="5012" spans="1:12" x14ac:dyDescent="0.25">
      <c r="A5012" s="156" t="s">
        <v>17438</v>
      </c>
      <c r="B5012" s="91" t="s">
        <v>14724</v>
      </c>
      <c r="C5012" s="91" t="s">
        <v>14369</v>
      </c>
      <c r="D5012" s="91" t="s">
        <v>9382</v>
      </c>
      <c r="E5012" s="91">
        <v>12</v>
      </c>
      <c r="F5012" s="91">
        <v>7680</v>
      </c>
      <c r="G5012" s="91">
        <v>4320</v>
      </c>
      <c r="H5012" s="91">
        <v>25</v>
      </c>
      <c r="I5012" s="149"/>
      <c r="J5012" s="91"/>
      <c r="K5012" s="91"/>
      <c r="L5012" s="91" t="s">
        <v>2</v>
      </c>
    </row>
    <row r="5013" spans="1:12" x14ac:dyDescent="0.25">
      <c r="A5013" s="155" t="s">
        <v>17439</v>
      </c>
      <c r="B5013" s="91" t="s">
        <v>14725</v>
      </c>
      <c r="C5013" s="91" t="s">
        <v>14369</v>
      </c>
      <c r="D5013" s="91" t="s">
        <v>9387</v>
      </c>
      <c r="E5013" s="91">
        <v>12</v>
      </c>
      <c r="F5013" s="91">
        <v>7680</v>
      </c>
      <c r="G5013" s="91">
        <v>4320</v>
      </c>
      <c r="H5013" s="91">
        <v>25</v>
      </c>
      <c r="I5013" s="153"/>
      <c r="J5013" s="91"/>
      <c r="K5013" s="91"/>
      <c r="L5013" s="91" t="s">
        <v>2</v>
      </c>
    </row>
    <row r="5014" spans="1:12" x14ac:dyDescent="0.25">
      <c r="A5014" s="156" t="s">
        <v>17440</v>
      </c>
      <c r="B5014" s="91" t="s">
        <v>14726</v>
      </c>
      <c r="C5014" s="91" t="s">
        <v>14369</v>
      </c>
      <c r="D5014" s="91" t="s">
        <v>9072</v>
      </c>
      <c r="E5014" s="91">
        <v>8</v>
      </c>
      <c r="F5014" s="91">
        <v>7680</v>
      </c>
      <c r="G5014" s="91">
        <v>4320</v>
      </c>
      <c r="H5014" s="91">
        <v>25</v>
      </c>
      <c r="I5014" s="149"/>
      <c r="J5014" s="91"/>
      <c r="K5014" s="91"/>
      <c r="L5014" s="91" t="s">
        <v>2</v>
      </c>
    </row>
    <row r="5015" spans="1:12" x14ac:dyDescent="0.25">
      <c r="A5015" s="157" t="s">
        <v>14727</v>
      </c>
      <c r="B5015" s="91" t="s">
        <v>14728</v>
      </c>
      <c r="C5015" s="91" t="s">
        <v>14369</v>
      </c>
      <c r="D5015" s="91" t="s">
        <v>9999</v>
      </c>
      <c r="E5015" s="91">
        <v>10</v>
      </c>
      <c r="F5015" s="91">
        <v>7680</v>
      </c>
      <c r="G5015" s="91">
        <v>4320</v>
      </c>
      <c r="H5015" s="91">
        <v>25</v>
      </c>
      <c r="I5015" s="153"/>
      <c r="J5015" s="91"/>
      <c r="K5015" s="91"/>
      <c r="L5015" s="71" t="s">
        <v>2</v>
      </c>
    </row>
    <row r="5016" spans="1:12" x14ac:dyDescent="0.25">
      <c r="A5016" s="156" t="s">
        <v>17441</v>
      </c>
      <c r="B5016" s="91" t="s">
        <v>14729</v>
      </c>
      <c r="C5016" s="91" t="s">
        <v>14369</v>
      </c>
      <c r="D5016" s="91" t="s">
        <v>10019</v>
      </c>
      <c r="E5016" s="91">
        <v>12</v>
      </c>
      <c r="F5016" s="91">
        <v>7680</v>
      </c>
      <c r="G5016" s="91">
        <v>4320</v>
      </c>
      <c r="H5016" s="91">
        <v>25</v>
      </c>
      <c r="I5016" s="149"/>
      <c r="J5016" s="91"/>
      <c r="K5016" s="91"/>
      <c r="L5016" s="91" t="s">
        <v>2</v>
      </c>
    </row>
    <row r="5017" spans="1:12" x14ac:dyDescent="0.25">
      <c r="A5017" s="157" t="s">
        <v>14730</v>
      </c>
      <c r="B5017" s="91" t="s">
        <v>14731</v>
      </c>
      <c r="C5017" s="91" t="s">
        <v>14369</v>
      </c>
      <c r="D5017" s="91" t="s">
        <v>9984</v>
      </c>
      <c r="E5017" s="91">
        <v>8</v>
      </c>
      <c r="F5017" s="91">
        <v>7680</v>
      </c>
      <c r="G5017" s="91">
        <v>4320</v>
      </c>
      <c r="H5017" s="91">
        <v>25</v>
      </c>
      <c r="I5017" s="153"/>
      <c r="J5017" s="91"/>
      <c r="K5017" s="91"/>
      <c r="L5017" s="71" t="s">
        <v>2</v>
      </c>
    </row>
    <row r="5018" spans="1:12" x14ac:dyDescent="0.25">
      <c r="A5018" s="156" t="s">
        <v>17442</v>
      </c>
      <c r="B5018" s="91" t="s">
        <v>14732</v>
      </c>
      <c r="C5018" s="91" t="s">
        <v>14369</v>
      </c>
      <c r="D5018" s="91" t="s">
        <v>10004</v>
      </c>
      <c r="E5018" s="91">
        <v>10</v>
      </c>
      <c r="F5018" s="91">
        <v>7680</v>
      </c>
      <c r="G5018" s="91">
        <v>4320</v>
      </c>
      <c r="H5018" s="91">
        <v>25</v>
      </c>
      <c r="I5018" s="149"/>
      <c r="J5018" s="91"/>
      <c r="K5018" s="91"/>
      <c r="L5018" s="91" t="s">
        <v>2</v>
      </c>
    </row>
    <row r="5019" spans="1:12" x14ac:dyDescent="0.25">
      <c r="A5019" s="155" t="s">
        <v>17443</v>
      </c>
      <c r="B5019" s="91" t="s">
        <v>14733</v>
      </c>
      <c r="C5019" s="91" t="s">
        <v>14369</v>
      </c>
      <c r="D5019" s="91" t="s">
        <v>10024</v>
      </c>
      <c r="E5019" s="91">
        <v>12</v>
      </c>
      <c r="F5019" s="91">
        <v>7680</v>
      </c>
      <c r="G5019" s="91">
        <v>4320</v>
      </c>
      <c r="H5019" s="91">
        <v>25</v>
      </c>
      <c r="I5019" s="153"/>
      <c r="J5019" s="91"/>
      <c r="K5019" s="91"/>
      <c r="L5019" s="91" t="s">
        <v>2</v>
      </c>
    </row>
    <row r="5020" spans="1:12" x14ac:dyDescent="0.25">
      <c r="A5020" s="156" t="s">
        <v>17444</v>
      </c>
      <c r="B5020" s="91" t="s">
        <v>14734</v>
      </c>
      <c r="C5020" s="91" t="s">
        <v>14369</v>
      </c>
      <c r="D5020" s="91" t="s">
        <v>9989</v>
      </c>
      <c r="E5020" s="91">
        <v>8</v>
      </c>
      <c r="F5020" s="91">
        <v>7680</v>
      </c>
      <c r="G5020" s="91">
        <v>4320</v>
      </c>
      <c r="H5020" s="91">
        <v>25</v>
      </c>
      <c r="I5020" s="149"/>
      <c r="J5020" s="91"/>
      <c r="K5020" s="91"/>
      <c r="L5020" s="137" t="s">
        <v>2</v>
      </c>
    </row>
    <row r="5021" spans="1:12" x14ac:dyDescent="0.25">
      <c r="A5021" s="155" t="s">
        <v>17445</v>
      </c>
      <c r="B5021" s="91" t="s">
        <v>14735</v>
      </c>
      <c r="C5021" s="91" t="s">
        <v>14369</v>
      </c>
      <c r="D5021" s="91" t="s">
        <v>9994</v>
      </c>
      <c r="E5021" s="91">
        <v>8</v>
      </c>
      <c r="F5021" s="91">
        <v>7680</v>
      </c>
      <c r="G5021" s="91">
        <v>4320</v>
      </c>
      <c r="H5021" s="91">
        <v>25</v>
      </c>
      <c r="I5021" s="153"/>
      <c r="J5021" s="91"/>
      <c r="K5021" s="91"/>
      <c r="L5021" s="137" t="s">
        <v>2</v>
      </c>
    </row>
    <row r="5022" spans="1:12" x14ac:dyDescent="0.25">
      <c r="A5022" s="156" t="s">
        <v>17446</v>
      </c>
      <c r="B5022" s="91" t="s">
        <v>14736</v>
      </c>
      <c r="C5022" s="91" t="s">
        <v>14369</v>
      </c>
      <c r="D5022" s="91" t="s">
        <v>10009</v>
      </c>
      <c r="E5022" s="91">
        <v>10</v>
      </c>
      <c r="F5022" s="91">
        <v>7680</v>
      </c>
      <c r="G5022" s="91">
        <v>4320</v>
      </c>
      <c r="H5022" s="91">
        <v>25</v>
      </c>
      <c r="I5022" s="149"/>
      <c r="J5022" s="91"/>
      <c r="K5022" s="91"/>
      <c r="L5022" s="137" t="s">
        <v>2</v>
      </c>
    </row>
    <row r="5023" spans="1:12" x14ac:dyDescent="0.25">
      <c r="A5023" s="155" t="s">
        <v>17447</v>
      </c>
      <c r="B5023" s="91" t="s">
        <v>14737</v>
      </c>
      <c r="C5023" s="91" t="s">
        <v>14369</v>
      </c>
      <c r="D5023" s="91" t="s">
        <v>10014</v>
      </c>
      <c r="E5023" s="91">
        <v>10</v>
      </c>
      <c r="F5023" s="91">
        <v>7680</v>
      </c>
      <c r="G5023" s="91">
        <v>4320</v>
      </c>
      <c r="H5023" s="91">
        <v>25</v>
      </c>
      <c r="I5023" s="153"/>
      <c r="J5023" s="91"/>
      <c r="K5023" s="91"/>
      <c r="L5023" s="137" t="s">
        <v>2</v>
      </c>
    </row>
    <row r="5024" spans="1:12" x14ac:dyDescent="0.25">
      <c r="A5024" s="156" t="s">
        <v>17448</v>
      </c>
      <c r="B5024" s="91" t="s">
        <v>14738</v>
      </c>
      <c r="C5024" s="91" t="s">
        <v>14369</v>
      </c>
      <c r="D5024" s="91" t="s">
        <v>10029</v>
      </c>
      <c r="E5024" s="91">
        <v>12</v>
      </c>
      <c r="F5024" s="91">
        <v>7680</v>
      </c>
      <c r="G5024" s="91">
        <v>4320</v>
      </c>
      <c r="H5024" s="91">
        <v>25</v>
      </c>
      <c r="I5024" s="149"/>
      <c r="J5024" s="91"/>
      <c r="K5024" s="91"/>
      <c r="L5024" s="91" t="s">
        <v>2</v>
      </c>
    </row>
    <row r="5025" spans="1:12" x14ac:dyDescent="0.25">
      <c r="A5025" s="155" t="s">
        <v>17449</v>
      </c>
      <c r="B5025" s="91" t="s">
        <v>14739</v>
      </c>
      <c r="C5025" s="91" t="s">
        <v>14369</v>
      </c>
      <c r="D5025" s="91" t="s">
        <v>10034</v>
      </c>
      <c r="E5025" s="91">
        <v>12</v>
      </c>
      <c r="F5025" s="91">
        <v>7680</v>
      </c>
      <c r="G5025" s="91">
        <v>4320</v>
      </c>
      <c r="H5025" s="91">
        <v>25</v>
      </c>
      <c r="I5025" s="153"/>
      <c r="J5025" s="91"/>
      <c r="K5025" s="91"/>
      <c r="L5025" s="91" t="s">
        <v>2</v>
      </c>
    </row>
    <row r="5026" spans="1:12" x14ac:dyDescent="0.25">
      <c r="A5026" s="156" t="s">
        <v>17450</v>
      </c>
      <c r="B5026" s="91" t="s">
        <v>14740</v>
      </c>
      <c r="C5026" s="91" t="s">
        <v>14369</v>
      </c>
      <c r="D5026" s="91" t="s">
        <v>10639</v>
      </c>
      <c r="E5026" s="91">
        <v>8</v>
      </c>
      <c r="F5026" s="91">
        <v>7680</v>
      </c>
      <c r="G5026" s="91">
        <v>4320</v>
      </c>
      <c r="H5026" s="91">
        <v>25</v>
      </c>
      <c r="I5026" s="149"/>
      <c r="J5026" s="91"/>
      <c r="K5026" s="91"/>
      <c r="L5026" s="137" t="s">
        <v>2</v>
      </c>
    </row>
    <row r="5027" spans="1:12" x14ac:dyDescent="0.25">
      <c r="A5027" s="155" t="s">
        <v>17451</v>
      </c>
      <c r="B5027" s="91" t="s">
        <v>14741</v>
      </c>
      <c r="C5027" s="91" t="s">
        <v>14369</v>
      </c>
      <c r="D5027" s="91" t="s">
        <v>10659</v>
      </c>
      <c r="E5027" s="91">
        <v>10</v>
      </c>
      <c r="F5027" s="91">
        <v>7680</v>
      </c>
      <c r="G5027" s="91">
        <v>4320</v>
      </c>
      <c r="H5027" s="91">
        <v>25</v>
      </c>
      <c r="I5027" s="153"/>
      <c r="J5027" s="91"/>
      <c r="K5027" s="91"/>
      <c r="L5027" s="91" t="s">
        <v>2</v>
      </c>
    </row>
    <row r="5028" spans="1:12" x14ac:dyDescent="0.25">
      <c r="A5028" s="156" t="s">
        <v>17452</v>
      </c>
      <c r="B5028" s="91" t="s">
        <v>14742</v>
      </c>
      <c r="C5028" s="91" t="s">
        <v>14369</v>
      </c>
      <c r="D5028" s="91" t="s">
        <v>10679</v>
      </c>
      <c r="E5028" s="91">
        <v>12</v>
      </c>
      <c r="F5028" s="91">
        <v>7680</v>
      </c>
      <c r="G5028" s="91">
        <v>4320</v>
      </c>
      <c r="H5028" s="91">
        <v>25</v>
      </c>
      <c r="I5028" s="149"/>
      <c r="J5028" s="91"/>
      <c r="K5028" s="91"/>
      <c r="L5028" s="91" t="s">
        <v>2</v>
      </c>
    </row>
    <row r="5029" spans="1:12" x14ac:dyDescent="0.25">
      <c r="A5029" s="155" t="s">
        <v>17453</v>
      </c>
      <c r="B5029" s="91" t="s">
        <v>14743</v>
      </c>
      <c r="C5029" s="91" t="s">
        <v>14369</v>
      </c>
      <c r="D5029" s="91" t="s">
        <v>10644</v>
      </c>
      <c r="E5029" s="91">
        <v>8</v>
      </c>
      <c r="F5029" s="91">
        <v>7680</v>
      </c>
      <c r="G5029" s="91">
        <v>4320</v>
      </c>
      <c r="H5029" s="91">
        <v>25</v>
      </c>
      <c r="I5029" s="153"/>
      <c r="J5029" s="91"/>
      <c r="K5029" s="91"/>
      <c r="L5029" s="91" t="s">
        <v>2</v>
      </c>
    </row>
    <row r="5030" spans="1:12" x14ac:dyDescent="0.25">
      <c r="A5030" s="156" t="s">
        <v>17454</v>
      </c>
      <c r="B5030" s="91" t="s">
        <v>14744</v>
      </c>
      <c r="C5030" s="91" t="s">
        <v>14369</v>
      </c>
      <c r="D5030" s="91" t="s">
        <v>10664</v>
      </c>
      <c r="E5030" s="91">
        <v>10</v>
      </c>
      <c r="F5030" s="91">
        <v>7680</v>
      </c>
      <c r="G5030" s="91">
        <v>4320</v>
      </c>
      <c r="H5030" s="91">
        <v>25</v>
      </c>
      <c r="I5030" s="149"/>
      <c r="J5030" s="91"/>
      <c r="K5030" s="91"/>
      <c r="L5030" s="137" t="s">
        <v>2</v>
      </c>
    </row>
    <row r="5031" spans="1:12" x14ac:dyDescent="0.25">
      <c r="A5031" s="155" t="s">
        <v>17455</v>
      </c>
      <c r="B5031" s="91" t="s">
        <v>14745</v>
      </c>
      <c r="C5031" s="91" t="s">
        <v>14369</v>
      </c>
      <c r="D5031" s="91" t="s">
        <v>10684</v>
      </c>
      <c r="E5031" s="91">
        <v>12</v>
      </c>
      <c r="F5031" s="91">
        <v>7680</v>
      </c>
      <c r="G5031" s="91">
        <v>4320</v>
      </c>
      <c r="H5031" s="91">
        <v>25</v>
      </c>
      <c r="I5031" s="153"/>
      <c r="J5031" s="91"/>
      <c r="K5031" s="91"/>
      <c r="L5031" s="91" t="s">
        <v>2</v>
      </c>
    </row>
    <row r="5032" spans="1:12" x14ac:dyDescent="0.25">
      <c r="A5032" s="156" t="s">
        <v>17456</v>
      </c>
      <c r="B5032" s="91" t="s">
        <v>14746</v>
      </c>
      <c r="C5032" s="91" t="s">
        <v>14369</v>
      </c>
      <c r="D5032" s="91" t="s">
        <v>10649</v>
      </c>
      <c r="E5032" s="91">
        <v>8</v>
      </c>
      <c r="F5032" s="91">
        <v>7680</v>
      </c>
      <c r="G5032" s="91">
        <v>4320</v>
      </c>
      <c r="H5032" s="91">
        <v>25</v>
      </c>
      <c r="I5032" s="149"/>
      <c r="J5032" s="91"/>
      <c r="K5032" s="91"/>
      <c r="L5032" s="137" t="s">
        <v>2</v>
      </c>
    </row>
    <row r="5033" spans="1:12" x14ac:dyDescent="0.25">
      <c r="A5033" s="155" t="s">
        <v>17457</v>
      </c>
      <c r="B5033" s="91" t="s">
        <v>14747</v>
      </c>
      <c r="C5033" s="91" t="s">
        <v>14369</v>
      </c>
      <c r="D5033" s="91" t="s">
        <v>10654</v>
      </c>
      <c r="E5033" s="91">
        <v>8</v>
      </c>
      <c r="F5033" s="91">
        <v>7680</v>
      </c>
      <c r="G5033" s="91">
        <v>4320</v>
      </c>
      <c r="H5033" s="91">
        <v>25</v>
      </c>
      <c r="I5033" s="153"/>
      <c r="J5033" s="91"/>
      <c r="K5033" s="91"/>
      <c r="L5033" s="91" t="s">
        <v>2</v>
      </c>
    </row>
    <row r="5034" spans="1:12" x14ac:dyDescent="0.25">
      <c r="A5034" s="156" t="s">
        <v>17458</v>
      </c>
      <c r="B5034" s="91" t="s">
        <v>14748</v>
      </c>
      <c r="C5034" s="91" t="s">
        <v>14369</v>
      </c>
      <c r="D5034" s="91" t="s">
        <v>10669</v>
      </c>
      <c r="E5034" s="91">
        <v>10</v>
      </c>
      <c r="F5034" s="91">
        <v>7680</v>
      </c>
      <c r="G5034" s="91">
        <v>4320</v>
      </c>
      <c r="H5034" s="91">
        <v>25</v>
      </c>
      <c r="I5034" s="149"/>
      <c r="J5034" s="91"/>
      <c r="K5034" s="91"/>
      <c r="L5034" s="91" t="s">
        <v>2</v>
      </c>
    </row>
    <row r="5035" spans="1:12" x14ac:dyDescent="0.25">
      <c r="A5035" s="155" t="s">
        <v>17459</v>
      </c>
      <c r="B5035" s="91" t="s">
        <v>14749</v>
      </c>
      <c r="C5035" s="91" t="s">
        <v>14369</v>
      </c>
      <c r="D5035" s="91" t="s">
        <v>10674</v>
      </c>
      <c r="E5035" s="91">
        <v>10</v>
      </c>
      <c r="F5035" s="91">
        <v>7680</v>
      </c>
      <c r="G5035" s="91">
        <v>4320</v>
      </c>
      <c r="H5035" s="91">
        <v>25</v>
      </c>
      <c r="I5035" s="153"/>
      <c r="J5035" s="91"/>
      <c r="K5035" s="91"/>
      <c r="L5035" s="91" t="s">
        <v>2</v>
      </c>
    </row>
    <row r="5036" spans="1:12" x14ac:dyDescent="0.25">
      <c r="A5036" s="156" t="s">
        <v>17460</v>
      </c>
      <c r="B5036" s="91" t="s">
        <v>14750</v>
      </c>
      <c r="C5036" s="91" t="s">
        <v>14369</v>
      </c>
      <c r="D5036" s="91" t="s">
        <v>10689</v>
      </c>
      <c r="E5036" s="91">
        <v>12</v>
      </c>
      <c r="F5036" s="91">
        <v>7680</v>
      </c>
      <c r="G5036" s="91">
        <v>4320</v>
      </c>
      <c r="H5036" s="91">
        <v>25</v>
      </c>
      <c r="I5036" s="149"/>
      <c r="J5036" s="91"/>
      <c r="K5036" s="91"/>
      <c r="L5036" s="91" t="s">
        <v>2</v>
      </c>
    </row>
    <row r="5037" spans="1:12" x14ac:dyDescent="0.25">
      <c r="A5037" s="155" t="s">
        <v>17461</v>
      </c>
      <c r="B5037" s="91" t="s">
        <v>14751</v>
      </c>
      <c r="C5037" s="91" t="s">
        <v>14369</v>
      </c>
      <c r="D5037" s="91" t="s">
        <v>10694</v>
      </c>
      <c r="E5037" s="91">
        <v>12</v>
      </c>
      <c r="F5037" s="91">
        <v>7680</v>
      </c>
      <c r="G5037" s="91">
        <v>4320</v>
      </c>
      <c r="H5037" s="91">
        <v>25</v>
      </c>
      <c r="I5037" s="153"/>
      <c r="J5037" s="91"/>
      <c r="K5037" s="91"/>
      <c r="L5037" s="91" t="s">
        <v>2</v>
      </c>
    </row>
    <row r="5038" spans="1:12" x14ac:dyDescent="0.25">
      <c r="A5038" s="156" t="s">
        <v>17462</v>
      </c>
      <c r="B5038" s="91" t="s">
        <v>14752</v>
      </c>
      <c r="C5038" s="91" t="s">
        <v>14369</v>
      </c>
      <c r="D5038" s="91" t="s">
        <v>11299</v>
      </c>
      <c r="E5038" s="91">
        <v>8</v>
      </c>
      <c r="F5038" s="91">
        <v>7680</v>
      </c>
      <c r="G5038" s="91">
        <v>4320</v>
      </c>
      <c r="H5038" s="91">
        <v>25</v>
      </c>
      <c r="I5038" s="149"/>
      <c r="J5038" s="91"/>
      <c r="K5038" s="91"/>
      <c r="L5038" s="91" t="s">
        <v>2</v>
      </c>
    </row>
    <row r="5039" spans="1:12" x14ac:dyDescent="0.25">
      <c r="A5039" s="155" t="s">
        <v>17463</v>
      </c>
      <c r="B5039" s="91" t="s">
        <v>14753</v>
      </c>
      <c r="C5039" s="91" t="s">
        <v>14369</v>
      </c>
      <c r="D5039" s="91" t="s">
        <v>11318</v>
      </c>
      <c r="E5039" s="91">
        <v>10</v>
      </c>
      <c r="F5039" s="91">
        <v>7680</v>
      </c>
      <c r="G5039" s="91">
        <v>4320</v>
      </c>
      <c r="H5039" s="91">
        <v>25</v>
      </c>
      <c r="I5039" s="153"/>
      <c r="J5039" s="91"/>
      <c r="K5039" s="91"/>
      <c r="L5039" s="91" t="s">
        <v>2</v>
      </c>
    </row>
    <row r="5040" spans="1:12" x14ac:dyDescent="0.25">
      <c r="A5040" s="156" t="s">
        <v>17464</v>
      </c>
      <c r="B5040" s="91" t="s">
        <v>14754</v>
      </c>
      <c r="C5040" s="91" t="s">
        <v>14369</v>
      </c>
      <c r="D5040" s="91" t="s">
        <v>11338</v>
      </c>
      <c r="E5040" s="91">
        <v>12</v>
      </c>
      <c r="F5040" s="91">
        <v>7680</v>
      </c>
      <c r="G5040" s="91">
        <v>4320</v>
      </c>
      <c r="H5040" s="91">
        <v>25</v>
      </c>
      <c r="I5040" s="149"/>
      <c r="J5040" s="91"/>
      <c r="K5040" s="91"/>
      <c r="L5040" s="91" t="s">
        <v>2</v>
      </c>
    </row>
    <row r="5041" spans="1:12" x14ac:dyDescent="0.25">
      <c r="A5041" s="157" t="s">
        <v>14755</v>
      </c>
      <c r="B5041" s="91" t="s">
        <v>14756</v>
      </c>
      <c r="C5041" s="91" t="s">
        <v>14369</v>
      </c>
      <c r="D5041" s="91" t="s">
        <v>11308</v>
      </c>
      <c r="E5041" s="91">
        <v>8</v>
      </c>
      <c r="F5041" s="91">
        <v>7680</v>
      </c>
      <c r="G5041" s="91">
        <v>4320</v>
      </c>
      <c r="H5041" s="91">
        <v>25</v>
      </c>
      <c r="I5041" s="153"/>
      <c r="J5041" s="91"/>
      <c r="K5041" s="91"/>
      <c r="L5041" s="71" t="s">
        <v>2</v>
      </c>
    </row>
    <row r="5042" spans="1:12" x14ac:dyDescent="0.25">
      <c r="A5042" s="157" t="s">
        <v>14757</v>
      </c>
      <c r="B5042" s="91" t="s">
        <v>14758</v>
      </c>
      <c r="C5042" s="91" t="s">
        <v>14369</v>
      </c>
      <c r="D5042" s="91" t="s">
        <v>11313</v>
      </c>
      <c r="E5042" s="91">
        <v>8</v>
      </c>
      <c r="F5042" s="91">
        <v>7680</v>
      </c>
      <c r="G5042" s="91">
        <v>4320</v>
      </c>
      <c r="H5042" s="91">
        <v>25</v>
      </c>
      <c r="I5042" s="149"/>
      <c r="J5042" s="91"/>
      <c r="K5042" s="91"/>
      <c r="L5042" s="71" t="s">
        <v>2</v>
      </c>
    </row>
    <row r="5043" spans="1:12" x14ac:dyDescent="0.25">
      <c r="A5043" s="155" t="s">
        <v>17465</v>
      </c>
      <c r="B5043" s="91" t="s">
        <v>14759</v>
      </c>
      <c r="C5043" s="91" t="s">
        <v>14369</v>
      </c>
      <c r="D5043" s="91" t="s">
        <v>11328</v>
      </c>
      <c r="E5043" s="91">
        <v>10</v>
      </c>
      <c r="F5043" s="91">
        <v>7680</v>
      </c>
      <c r="G5043" s="91">
        <v>4320</v>
      </c>
      <c r="H5043" s="91">
        <v>25</v>
      </c>
      <c r="I5043" s="153"/>
      <c r="J5043" s="91"/>
      <c r="K5043" s="91"/>
      <c r="L5043" s="91" t="s">
        <v>2</v>
      </c>
    </row>
    <row r="5044" spans="1:12" x14ac:dyDescent="0.25">
      <c r="A5044" s="156" t="s">
        <v>17466</v>
      </c>
      <c r="B5044" s="91" t="s">
        <v>14760</v>
      </c>
      <c r="C5044" s="91" t="s">
        <v>14369</v>
      </c>
      <c r="D5044" s="91" t="s">
        <v>11333</v>
      </c>
      <c r="E5044" s="91">
        <v>10</v>
      </c>
      <c r="F5044" s="91">
        <v>7680</v>
      </c>
      <c r="G5044" s="91">
        <v>4320</v>
      </c>
      <c r="H5044" s="91">
        <v>25</v>
      </c>
      <c r="I5044" s="149"/>
      <c r="J5044" s="91"/>
      <c r="K5044" s="91"/>
      <c r="L5044" s="91" t="s">
        <v>2</v>
      </c>
    </row>
    <row r="5045" spans="1:12" x14ac:dyDescent="0.25">
      <c r="A5045" s="155" t="s">
        <v>17467</v>
      </c>
      <c r="B5045" s="91" t="s">
        <v>14761</v>
      </c>
      <c r="C5045" s="91" t="s">
        <v>14369</v>
      </c>
      <c r="D5045" s="91" t="s">
        <v>11343</v>
      </c>
      <c r="E5045" s="91">
        <v>12</v>
      </c>
      <c r="F5045" s="91">
        <v>7680</v>
      </c>
      <c r="G5045" s="91">
        <v>4320</v>
      </c>
      <c r="H5045" s="91">
        <v>25</v>
      </c>
      <c r="I5045" s="153"/>
      <c r="J5045" s="91"/>
      <c r="K5045" s="91"/>
      <c r="L5045" s="91" t="s">
        <v>2</v>
      </c>
    </row>
    <row r="5046" spans="1:12" x14ac:dyDescent="0.25">
      <c r="A5046" s="156" t="s">
        <v>17468</v>
      </c>
      <c r="B5046" s="91" t="s">
        <v>14762</v>
      </c>
      <c r="C5046" s="91" t="s">
        <v>14369</v>
      </c>
      <c r="D5046" s="91" t="s">
        <v>11348</v>
      </c>
      <c r="E5046" s="91">
        <v>12</v>
      </c>
      <c r="F5046" s="91">
        <v>7680</v>
      </c>
      <c r="G5046" s="91">
        <v>4320</v>
      </c>
      <c r="H5046" s="91">
        <v>25</v>
      </c>
      <c r="I5046" s="149"/>
      <c r="J5046" s="91"/>
      <c r="K5046" s="91"/>
      <c r="L5046" s="91" t="s">
        <v>2</v>
      </c>
    </row>
    <row r="5047" spans="1:12" x14ac:dyDescent="0.25">
      <c r="A5047" s="155" t="s">
        <v>17469</v>
      </c>
      <c r="B5047" s="91" t="s">
        <v>14763</v>
      </c>
      <c r="C5047" s="91" t="s">
        <v>14369</v>
      </c>
      <c r="D5047" s="91" t="s">
        <v>9327</v>
      </c>
      <c r="E5047" s="91">
        <v>8</v>
      </c>
      <c r="F5047" s="91">
        <v>352</v>
      </c>
      <c r="G5047" s="91">
        <v>240</v>
      </c>
      <c r="H5047" s="91">
        <v>25</v>
      </c>
      <c r="I5047" s="153"/>
      <c r="J5047" s="91"/>
      <c r="K5047" s="91"/>
      <c r="L5047" s="91" t="s">
        <v>2</v>
      </c>
    </row>
    <row r="5048" spans="1:12" x14ac:dyDescent="0.25">
      <c r="A5048" s="156" t="s">
        <v>17470</v>
      </c>
      <c r="B5048" s="91" t="s">
        <v>14764</v>
      </c>
      <c r="C5048" s="91" t="s">
        <v>14369</v>
      </c>
      <c r="D5048" s="91" t="s">
        <v>9354</v>
      </c>
      <c r="E5048" s="91">
        <v>10</v>
      </c>
      <c r="F5048" s="91">
        <v>352</v>
      </c>
      <c r="G5048" s="91">
        <v>240</v>
      </c>
      <c r="H5048" s="91">
        <v>25</v>
      </c>
      <c r="I5048" s="149"/>
      <c r="J5048" s="91"/>
      <c r="K5048" s="91"/>
      <c r="L5048" s="91" t="s">
        <v>2</v>
      </c>
    </row>
    <row r="5049" spans="1:12" x14ac:dyDescent="0.25">
      <c r="A5049" s="155" t="s">
        <v>17471</v>
      </c>
      <c r="B5049" s="91" t="s">
        <v>14765</v>
      </c>
      <c r="C5049" s="91" t="s">
        <v>14369</v>
      </c>
      <c r="D5049" s="91" t="s">
        <v>9376</v>
      </c>
      <c r="E5049" s="91">
        <v>12</v>
      </c>
      <c r="F5049" s="91">
        <v>352</v>
      </c>
      <c r="G5049" s="91">
        <v>240</v>
      </c>
      <c r="H5049" s="91">
        <v>25</v>
      </c>
      <c r="I5049" s="154"/>
      <c r="J5049" s="91"/>
      <c r="K5049" s="91"/>
      <c r="L5049" s="91" t="s">
        <v>2</v>
      </c>
    </row>
    <row r="5050" spans="1:12" x14ac:dyDescent="0.25">
      <c r="A5050" s="156" t="s">
        <v>17472</v>
      </c>
      <c r="B5050" s="91" t="s">
        <v>14766</v>
      </c>
      <c r="C5050" s="91" t="s">
        <v>14369</v>
      </c>
      <c r="D5050" s="91" t="s">
        <v>9336</v>
      </c>
      <c r="E5050" s="91">
        <v>8</v>
      </c>
      <c r="F5050" s="91">
        <v>352</v>
      </c>
      <c r="G5050" s="91">
        <v>240</v>
      </c>
      <c r="H5050" s="91">
        <v>25</v>
      </c>
      <c r="I5050" s="149"/>
      <c r="J5050" s="91"/>
      <c r="K5050" s="91"/>
      <c r="L5050" s="91" t="s">
        <v>2</v>
      </c>
    </row>
    <row r="5051" spans="1:12" x14ac:dyDescent="0.25">
      <c r="A5051" s="155" t="s">
        <v>17473</v>
      </c>
      <c r="B5051" s="91" t="s">
        <v>14767</v>
      </c>
      <c r="C5051" s="91" t="s">
        <v>14369</v>
      </c>
      <c r="D5051" s="91" t="s">
        <v>9345</v>
      </c>
      <c r="E5051" s="91">
        <v>8</v>
      </c>
      <c r="F5051" s="91">
        <v>352</v>
      </c>
      <c r="G5051" s="91">
        <v>240</v>
      </c>
      <c r="H5051" s="91">
        <v>25</v>
      </c>
      <c r="I5051" s="153"/>
      <c r="J5051" s="91"/>
      <c r="K5051" s="91"/>
      <c r="L5051" s="91" t="s">
        <v>2</v>
      </c>
    </row>
    <row r="5052" spans="1:12" x14ac:dyDescent="0.25">
      <c r="A5052" s="156" t="s">
        <v>17474</v>
      </c>
      <c r="B5052" s="91" t="s">
        <v>14768</v>
      </c>
      <c r="C5052" s="91" t="s">
        <v>14369</v>
      </c>
      <c r="D5052" s="91" t="s">
        <v>9363</v>
      </c>
      <c r="E5052" s="91">
        <v>10</v>
      </c>
      <c r="F5052" s="91">
        <v>352</v>
      </c>
      <c r="G5052" s="91">
        <v>240</v>
      </c>
      <c r="H5052" s="91">
        <v>25</v>
      </c>
      <c r="I5052" s="149"/>
      <c r="J5052" s="91"/>
      <c r="K5052" s="91"/>
      <c r="L5052" s="91" t="s">
        <v>2</v>
      </c>
    </row>
    <row r="5053" spans="1:12" x14ac:dyDescent="0.25">
      <c r="A5053" s="155" t="s">
        <v>17475</v>
      </c>
      <c r="B5053" s="91" t="s">
        <v>14769</v>
      </c>
      <c r="C5053" s="91" t="s">
        <v>14369</v>
      </c>
      <c r="D5053" s="91" t="s">
        <v>9371</v>
      </c>
      <c r="E5053" s="91">
        <v>10</v>
      </c>
      <c r="F5053" s="91">
        <v>352</v>
      </c>
      <c r="G5053" s="91">
        <v>240</v>
      </c>
      <c r="H5053" s="91">
        <v>25</v>
      </c>
      <c r="I5053" s="153"/>
      <c r="J5053" s="91"/>
      <c r="K5053" s="91"/>
      <c r="L5053" s="91" t="s">
        <v>2</v>
      </c>
    </row>
    <row r="5054" spans="1:12" x14ac:dyDescent="0.25">
      <c r="A5054" s="156" t="s">
        <v>17476</v>
      </c>
      <c r="B5054" s="91" t="s">
        <v>14770</v>
      </c>
      <c r="C5054" s="91" t="s">
        <v>14369</v>
      </c>
      <c r="D5054" s="91" t="s">
        <v>9382</v>
      </c>
      <c r="E5054" s="91">
        <v>12</v>
      </c>
      <c r="F5054" s="91">
        <v>352</v>
      </c>
      <c r="G5054" s="91">
        <v>240</v>
      </c>
      <c r="H5054" s="91">
        <v>25</v>
      </c>
      <c r="I5054" s="149"/>
      <c r="J5054" s="91"/>
      <c r="K5054" s="91"/>
      <c r="L5054" s="91" t="s">
        <v>2</v>
      </c>
    </row>
    <row r="5055" spans="1:12" x14ac:dyDescent="0.25">
      <c r="A5055" s="155" t="s">
        <v>17477</v>
      </c>
      <c r="B5055" s="91" t="s">
        <v>14771</v>
      </c>
      <c r="C5055" s="91" t="s">
        <v>14369</v>
      </c>
      <c r="D5055" s="91" t="s">
        <v>9387</v>
      </c>
      <c r="E5055" s="91">
        <v>12</v>
      </c>
      <c r="F5055" s="91">
        <v>352</v>
      </c>
      <c r="G5055" s="91">
        <v>240</v>
      </c>
      <c r="H5055" s="91">
        <v>25</v>
      </c>
      <c r="I5055" s="153"/>
      <c r="J5055" s="91"/>
      <c r="K5055" s="91"/>
      <c r="L5055" s="91" t="s">
        <v>2</v>
      </c>
    </row>
    <row r="5056" spans="1:12" x14ac:dyDescent="0.25">
      <c r="A5056" s="156" t="s">
        <v>17478</v>
      </c>
      <c r="B5056" s="91" t="s">
        <v>14772</v>
      </c>
      <c r="C5056" s="91" t="s">
        <v>14369</v>
      </c>
      <c r="D5056" s="91" t="s">
        <v>9072</v>
      </c>
      <c r="E5056" s="91">
        <v>8</v>
      </c>
      <c r="F5056" s="91">
        <v>352</v>
      </c>
      <c r="G5056" s="91">
        <v>240</v>
      </c>
      <c r="H5056" s="91">
        <v>25</v>
      </c>
      <c r="I5056" s="149"/>
      <c r="J5056" s="91"/>
      <c r="K5056" s="91"/>
      <c r="L5056" s="91" t="s">
        <v>2</v>
      </c>
    </row>
    <row r="5057" spans="1:12" x14ac:dyDescent="0.25">
      <c r="A5057" s="155" t="s">
        <v>17479</v>
      </c>
      <c r="B5057" s="91" t="s">
        <v>14773</v>
      </c>
      <c r="C5057" s="91" t="s">
        <v>14369</v>
      </c>
      <c r="D5057" s="91" t="s">
        <v>9999</v>
      </c>
      <c r="E5057" s="91">
        <v>10</v>
      </c>
      <c r="F5057" s="91">
        <v>352</v>
      </c>
      <c r="G5057" s="91">
        <v>240</v>
      </c>
      <c r="H5057" s="91">
        <v>25</v>
      </c>
      <c r="I5057" s="153"/>
      <c r="J5057" s="91"/>
      <c r="K5057" s="91"/>
      <c r="L5057" s="91" t="s">
        <v>2</v>
      </c>
    </row>
    <row r="5058" spans="1:12" x14ac:dyDescent="0.25">
      <c r="A5058" s="156" t="s">
        <v>17480</v>
      </c>
      <c r="B5058" s="91" t="s">
        <v>14774</v>
      </c>
      <c r="C5058" s="91" t="s">
        <v>14369</v>
      </c>
      <c r="D5058" s="91" t="s">
        <v>10019</v>
      </c>
      <c r="E5058" s="91">
        <v>12</v>
      </c>
      <c r="F5058" s="91">
        <v>352</v>
      </c>
      <c r="G5058" s="91">
        <v>240</v>
      </c>
      <c r="H5058" s="91">
        <v>25</v>
      </c>
      <c r="I5058" s="149"/>
      <c r="J5058" s="91"/>
      <c r="K5058" s="91"/>
      <c r="L5058" s="91" t="s">
        <v>2</v>
      </c>
    </row>
    <row r="5059" spans="1:12" x14ac:dyDescent="0.25">
      <c r="A5059" s="155" t="s">
        <v>17481</v>
      </c>
      <c r="B5059" s="91" t="s">
        <v>14775</v>
      </c>
      <c r="C5059" s="91" t="s">
        <v>14369</v>
      </c>
      <c r="D5059" s="91" t="s">
        <v>9984</v>
      </c>
      <c r="E5059" s="91">
        <v>8</v>
      </c>
      <c r="F5059" s="91">
        <v>352</v>
      </c>
      <c r="G5059" s="91">
        <v>240</v>
      </c>
      <c r="H5059" s="91">
        <v>25</v>
      </c>
      <c r="I5059" s="153"/>
      <c r="J5059" s="91"/>
      <c r="K5059" s="91"/>
      <c r="L5059" s="91" t="s">
        <v>2</v>
      </c>
    </row>
    <row r="5060" spans="1:12" x14ac:dyDescent="0.25">
      <c r="A5060" s="156" t="s">
        <v>17482</v>
      </c>
      <c r="B5060" s="91" t="s">
        <v>14776</v>
      </c>
      <c r="C5060" s="91" t="s">
        <v>14369</v>
      </c>
      <c r="D5060" s="91" t="s">
        <v>10004</v>
      </c>
      <c r="E5060" s="91">
        <v>10</v>
      </c>
      <c r="F5060" s="91">
        <v>352</v>
      </c>
      <c r="G5060" s="91">
        <v>240</v>
      </c>
      <c r="H5060" s="91">
        <v>25</v>
      </c>
      <c r="I5060" s="149"/>
      <c r="J5060" s="91"/>
      <c r="K5060" s="91"/>
      <c r="L5060" s="91" t="s">
        <v>2</v>
      </c>
    </row>
    <row r="5061" spans="1:12" x14ac:dyDescent="0.25">
      <c r="A5061" s="155" t="s">
        <v>17483</v>
      </c>
      <c r="B5061" s="91" t="s">
        <v>14777</v>
      </c>
      <c r="C5061" s="91" t="s">
        <v>14369</v>
      </c>
      <c r="D5061" s="91" t="s">
        <v>10024</v>
      </c>
      <c r="E5061" s="91">
        <v>12</v>
      </c>
      <c r="F5061" s="91">
        <v>352</v>
      </c>
      <c r="G5061" s="91">
        <v>240</v>
      </c>
      <c r="H5061" s="91">
        <v>25</v>
      </c>
      <c r="I5061" s="153"/>
      <c r="J5061" s="91"/>
      <c r="K5061" s="91"/>
      <c r="L5061" s="91" t="s">
        <v>2</v>
      </c>
    </row>
    <row r="5062" spans="1:12" x14ac:dyDescent="0.25">
      <c r="A5062" s="156" t="s">
        <v>17484</v>
      </c>
      <c r="B5062" s="91" t="s">
        <v>14778</v>
      </c>
      <c r="C5062" s="91" t="s">
        <v>14369</v>
      </c>
      <c r="D5062" s="91" t="s">
        <v>9989</v>
      </c>
      <c r="E5062" s="91">
        <v>8</v>
      </c>
      <c r="F5062" s="91">
        <v>352</v>
      </c>
      <c r="G5062" s="91">
        <v>240</v>
      </c>
      <c r="H5062" s="91">
        <v>25</v>
      </c>
      <c r="I5062" s="149"/>
      <c r="J5062" s="91"/>
      <c r="K5062" s="91"/>
      <c r="L5062" s="91" t="s">
        <v>2</v>
      </c>
    </row>
    <row r="5063" spans="1:12" x14ac:dyDescent="0.25">
      <c r="A5063" s="155" t="s">
        <v>17485</v>
      </c>
      <c r="B5063" s="91" t="s">
        <v>14779</v>
      </c>
      <c r="C5063" s="91" t="s">
        <v>14369</v>
      </c>
      <c r="D5063" s="91" t="s">
        <v>9994</v>
      </c>
      <c r="E5063" s="91">
        <v>8</v>
      </c>
      <c r="F5063" s="91">
        <v>352</v>
      </c>
      <c r="G5063" s="91">
        <v>240</v>
      </c>
      <c r="H5063" s="91">
        <v>25</v>
      </c>
      <c r="I5063" s="153"/>
      <c r="J5063" s="91"/>
      <c r="K5063" s="91"/>
      <c r="L5063" s="91" t="s">
        <v>2</v>
      </c>
    </row>
    <row r="5064" spans="1:12" x14ac:dyDescent="0.25">
      <c r="A5064" s="156" t="s">
        <v>17486</v>
      </c>
      <c r="B5064" s="91" t="s">
        <v>14780</v>
      </c>
      <c r="C5064" s="91" t="s">
        <v>14369</v>
      </c>
      <c r="D5064" s="91" t="s">
        <v>10009</v>
      </c>
      <c r="E5064" s="91">
        <v>10</v>
      </c>
      <c r="F5064" s="91">
        <v>352</v>
      </c>
      <c r="G5064" s="91">
        <v>240</v>
      </c>
      <c r="H5064" s="91">
        <v>25</v>
      </c>
      <c r="I5064" s="149"/>
      <c r="J5064" s="91"/>
      <c r="K5064" s="135"/>
      <c r="L5064" s="91" t="s">
        <v>2</v>
      </c>
    </row>
    <row r="5065" spans="1:12" x14ac:dyDescent="0.25">
      <c r="A5065" s="155" t="s">
        <v>17487</v>
      </c>
      <c r="B5065" s="91" t="s">
        <v>14781</v>
      </c>
      <c r="C5065" s="91" t="s">
        <v>14369</v>
      </c>
      <c r="D5065" s="91" t="s">
        <v>10014</v>
      </c>
      <c r="E5065" s="91">
        <v>10</v>
      </c>
      <c r="F5065" s="91">
        <v>352</v>
      </c>
      <c r="G5065" s="91">
        <v>240</v>
      </c>
      <c r="H5065" s="91">
        <v>25</v>
      </c>
      <c r="I5065" s="153"/>
      <c r="J5065" s="91"/>
      <c r="K5065" s="91"/>
      <c r="L5065" s="91" t="s">
        <v>2</v>
      </c>
    </row>
    <row r="5066" spans="1:12" x14ac:dyDescent="0.25">
      <c r="A5066" s="156" t="s">
        <v>17488</v>
      </c>
      <c r="B5066" s="91" t="s">
        <v>14782</v>
      </c>
      <c r="C5066" s="91" t="s">
        <v>14369</v>
      </c>
      <c r="D5066" s="91" t="s">
        <v>10029</v>
      </c>
      <c r="E5066" s="91">
        <v>12</v>
      </c>
      <c r="F5066" s="91">
        <v>352</v>
      </c>
      <c r="G5066" s="91">
        <v>240</v>
      </c>
      <c r="H5066" s="91">
        <v>25</v>
      </c>
      <c r="I5066" s="149"/>
      <c r="J5066" s="91"/>
      <c r="K5066" s="91"/>
      <c r="L5066" s="91" t="s">
        <v>2</v>
      </c>
    </row>
    <row r="5067" spans="1:12" x14ac:dyDescent="0.25">
      <c r="A5067" s="155" t="s">
        <v>17489</v>
      </c>
      <c r="B5067" s="91" t="s">
        <v>14783</v>
      </c>
      <c r="C5067" s="91" t="s">
        <v>14369</v>
      </c>
      <c r="D5067" s="91" t="s">
        <v>10034</v>
      </c>
      <c r="E5067" s="91">
        <v>12</v>
      </c>
      <c r="F5067" s="91">
        <v>352</v>
      </c>
      <c r="G5067" s="91">
        <v>240</v>
      </c>
      <c r="H5067" s="91">
        <v>25</v>
      </c>
      <c r="I5067" s="153"/>
      <c r="J5067" s="91"/>
      <c r="K5067" s="91"/>
      <c r="L5067" s="91" t="s">
        <v>2</v>
      </c>
    </row>
    <row r="5068" spans="1:12" x14ac:dyDescent="0.25">
      <c r="A5068" s="156" t="s">
        <v>17490</v>
      </c>
      <c r="B5068" s="91" t="s">
        <v>14784</v>
      </c>
      <c r="C5068" s="91" t="s">
        <v>14369</v>
      </c>
      <c r="D5068" s="91" t="s">
        <v>10639</v>
      </c>
      <c r="E5068" s="91">
        <v>8</v>
      </c>
      <c r="F5068" s="91">
        <v>352</v>
      </c>
      <c r="G5068" s="91">
        <v>240</v>
      </c>
      <c r="H5068" s="91">
        <v>25</v>
      </c>
      <c r="I5068" s="149"/>
      <c r="J5068" s="91"/>
      <c r="K5068" s="91"/>
      <c r="L5068" s="91" t="s">
        <v>2</v>
      </c>
    </row>
    <row r="5069" spans="1:12" x14ac:dyDescent="0.25">
      <c r="A5069" s="155" t="s">
        <v>17491</v>
      </c>
      <c r="B5069" s="91" t="s">
        <v>14785</v>
      </c>
      <c r="C5069" s="91" t="s">
        <v>14369</v>
      </c>
      <c r="D5069" s="91" t="s">
        <v>10659</v>
      </c>
      <c r="E5069" s="91">
        <v>10</v>
      </c>
      <c r="F5069" s="91">
        <v>352</v>
      </c>
      <c r="G5069" s="91">
        <v>240</v>
      </c>
      <c r="H5069" s="91">
        <v>25</v>
      </c>
      <c r="I5069" s="153"/>
      <c r="J5069" s="91"/>
      <c r="K5069" s="91"/>
      <c r="L5069" s="91" t="s">
        <v>2</v>
      </c>
    </row>
    <row r="5070" spans="1:12" x14ac:dyDescent="0.25">
      <c r="A5070" s="156" t="s">
        <v>17492</v>
      </c>
      <c r="B5070" s="91" t="s">
        <v>14786</v>
      </c>
      <c r="C5070" s="91" t="s">
        <v>14369</v>
      </c>
      <c r="D5070" s="91" t="s">
        <v>10679</v>
      </c>
      <c r="E5070" s="91">
        <v>12</v>
      </c>
      <c r="F5070" s="91">
        <v>352</v>
      </c>
      <c r="G5070" s="91">
        <v>240</v>
      </c>
      <c r="H5070" s="91">
        <v>25</v>
      </c>
      <c r="I5070" s="149"/>
      <c r="J5070" s="91"/>
      <c r="K5070" s="91"/>
      <c r="L5070" s="91" t="s">
        <v>2</v>
      </c>
    </row>
    <row r="5071" spans="1:12" x14ac:dyDescent="0.25">
      <c r="A5071" s="155" t="s">
        <v>17493</v>
      </c>
      <c r="B5071" s="91" t="s">
        <v>14787</v>
      </c>
      <c r="C5071" s="91" t="s">
        <v>14369</v>
      </c>
      <c r="D5071" s="91" t="s">
        <v>10644</v>
      </c>
      <c r="E5071" s="91">
        <v>8</v>
      </c>
      <c r="F5071" s="91">
        <v>352</v>
      </c>
      <c r="G5071" s="91">
        <v>240</v>
      </c>
      <c r="H5071" s="91">
        <v>25</v>
      </c>
      <c r="I5071" s="153"/>
      <c r="J5071" s="91"/>
      <c r="K5071" s="91"/>
      <c r="L5071" s="91" t="s">
        <v>2</v>
      </c>
    </row>
    <row r="5072" spans="1:12" x14ac:dyDescent="0.25">
      <c r="A5072" s="156" t="s">
        <v>17494</v>
      </c>
      <c r="B5072" s="91" t="s">
        <v>14788</v>
      </c>
      <c r="C5072" s="91" t="s">
        <v>14369</v>
      </c>
      <c r="D5072" s="91" t="s">
        <v>10664</v>
      </c>
      <c r="E5072" s="91">
        <v>10</v>
      </c>
      <c r="F5072" s="91">
        <v>352</v>
      </c>
      <c r="G5072" s="91">
        <v>240</v>
      </c>
      <c r="H5072" s="91">
        <v>25</v>
      </c>
      <c r="I5072" s="149"/>
      <c r="J5072" s="91"/>
      <c r="K5072" s="91"/>
      <c r="L5072" s="91" t="s">
        <v>2</v>
      </c>
    </row>
    <row r="5073" spans="1:12" x14ac:dyDescent="0.25">
      <c r="A5073" s="155" t="s">
        <v>17495</v>
      </c>
      <c r="B5073" s="91" t="s">
        <v>14789</v>
      </c>
      <c r="C5073" s="91" t="s">
        <v>14369</v>
      </c>
      <c r="D5073" s="91" t="s">
        <v>10684</v>
      </c>
      <c r="E5073" s="91">
        <v>12</v>
      </c>
      <c r="F5073" s="91">
        <v>352</v>
      </c>
      <c r="G5073" s="91">
        <v>240</v>
      </c>
      <c r="H5073" s="91">
        <v>25</v>
      </c>
      <c r="I5073" s="153"/>
      <c r="J5073" s="91"/>
      <c r="K5073" s="91"/>
      <c r="L5073" s="91" t="s">
        <v>2</v>
      </c>
    </row>
    <row r="5074" spans="1:12" x14ac:dyDescent="0.25">
      <c r="A5074" s="156" t="s">
        <v>17496</v>
      </c>
      <c r="B5074" s="91" t="s">
        <v>14790</v>
      </c>
      <c r="C5074" s="91" t="s">
        <v>14369</v>
      </c>
      <c r="D5074" s="91" t="s">
        <v>10649</v>
      </c>
      <c r="E5074" s="91">
        <v>8</v>
      </c>
      <c r="F5074" s="91">
        <v>352</v>
      </c>
      <c r="G5074" s="91">
        <v>240</v>
      </c>
      <c r="H5074" s="91">
        <v>25</v>
      </c>
      <c r="I5074" s="149"/>
      <c r="J5074" s="91"/>
      <c r="K5074" s="91"/>
      <c r="L5074" s="91" t="s">
        <v>2</v>
      </c>
    </row>
    <row r="5075" spans="1:12" x14ac:dyDescent="0.25">
      <c r="A5075" s="155" t="s">
        <v>17497</v>
      </c>
      <c r="B5075" s="91" t="s">
        <v>14791</v>
      </c>
      <c r="C5075" s="91" t="s">
        <v>14369</v>
      </c>
      <c r="D5075" s="91" t="s">
        <v>10654</v>
      </c>
      <c r="E5075" s="91">
        <v>8</v>
      </c>
      <c r="F5075" s="91">
        <v>352</v>
      </c>
      <c r="G5075" s="91">
        <v>240</v>
      </c>
      <c r="H5075" s="91">
        <v>25</v>
      </c>
      <c r="I5075" s="153"/>
      <c r="J5075" s="91"/>
      <c r="K5075" s="91"/>
      <c r="L5075" s="91" t="s">
        <v>2</v>
      </c>
    </row>
    <row r="5076" spans="1:12" x14ac:dyDescent="0.25">
      <c r="A5076" s="156" t="s">
        <v>17498</v>
      </c>
      <c r="B5076" s="91" t="s">
        <v>14792</v>
      </c>
      <c r="C5076" s="91" t="s">
        <v>14369</v>
      </c>
      <c r="D5076" s="91" t="s">
        <v>10669</v>
      </c>
      <c r="E5076" s="91">
        <v>10</v>
      </c>
      <c r="F5076" s="91">
        <v>352</v>
      </c>
      <c r="G5076" s="91">
        <v>240</v>
      </c>
      <c r="H5076" s="91">
        <v>25</v>
      </c>
      <c r="I5076" s="149"/>
      <c r="J5076" s="91"/>
      <c r="K5076" s="91"/>
      <c r="L5076" s="91" t="s">
        <v>2</v>
      </c>
    </row>
    <row r="5077" spans="1:12" x14ac:dyDescent="0.25">
      <c r="A5077" s="155" t="s">
        <v>17499</v>
      </c>
      <c r="B5077" s="91" t="s">
        <v>14793</v>
      </c>
      <c r="C5077" s="91" t="s">
        <v>14369</v>
      </c>
      <c r="D5077" s="91" t="s">
        <v>10674</v>
      </c>
      <c r="E5077" s="91">
        <v>10</v>
      </c>
      <c r="F5077" s="91">
        <v>352</v>
      </c>
      <c r="G5077" s="91">
        <v>240</v>
      </c>
      <c r="H5077" s="91">
        <v>25</v>
      </c>
      <c r="I5077" s="153"/>
      <c r="J5077" s="91"/>
      <c r="K5077" s="91"/>
      <c r="L5077" s="91" t="s">
        <v>2</v>
      </c>
    </row>
    <row r="5078" spans="1:12" x14ac:dyDescent="0.25">
      <c r="A5078" s="156" t="s">
        <v>17500</v>
      </c>
      <c r="B5078" s="91" t="s">
        <v>14794</v>
      </c>
      <c r="C5078" s="91" t="s">
        <v>14369</v>
      </c>
      <c r="D5078" s="91" t="s">
        <v>10689</v>
      </c>
      <c r="E5078" s="91">
        <v>12</v>
      </c>
      <c r="F5078" s="91">
        <v>352</v>
      </c>
      <c r="G5078" s="91">
        <v>240</v>
      </c>
      <c r="H5078" s="91">
        <v>25</v>
      </c>
      <c r="I5078" s="149"/>
      <c r="J5078" s="91"/>
      <c r="K5078" s="91"/>
      <c r="L5078" s="91" t="s">
        <v>2</v>
      </c>
    </row>
    <row r="5079" spans="1:12" x14ac:dyDescent="0.25">
      <c r="A5079" s="155" t="s">
        <v>17501</v>
      </c>
      <c r="B5079" s="91" t="s">
        <v>14795</v>
      </c>
      <c r="C5079" s="91" t="s">
        <v>14369</v>
      </c>
      <c r="D5079" s="91" t="s">
        <v>10694</v>
      </c>
      <c r="E5079" s="91">
        <v>12</v>
      </c>
      <c r="F5079" s="91">
        <v>352</v>
      </c>
      <c r="G5079" s="91">
        <v>240</v>
      </c>
      <c r="H5079" s="91">
        <v>25</v>
      </c>
      <c r="I5079" s="153"/>
      <c r="J5079" s="91"/>
      <c r="K5079" s="91"/>
      <c r="L5079" s="91" t="s">
        <v>2</v>
      </c>
    </row>
    <row r="5080" spans="1:12" x14ac:dyDescent="0.25">
      <c r="A5080" s="156" t="s">
        <v>17502</v>
      </c>
      <c r="B5080" s="91" t="s">
        <v>14796</v>
      </c>
      <c r="C5080" s="91" t="s">
        <v>14369</v>
      </c>
      <c r="D5080" s="91" t="s">
        <v>11299</v>
      </c>
      <c r="E5080" s="91">
        <v>8</v>
      </c>
      <c r="F5080" s="91">
        <v>352</v>
      </c>
      <c r="G5080" s="91">
        <v>240</v>
      </c>
      <c r="H5080" s="91">
        <v>25</v>
      </c>
      <c r="I5080" s="149"/>
      <c r="J5080" s="91"/>
      <c r="K5080" s="91"/>
      <c r="L5080" s="91" t="s">
        <v>2</v>
      </c>
    </row>
    <row r="5081" spans="1:12" x14ac:dyDescent="0.25">
      <c r="A5081" s="155" t="s">
        <v>17503</v>
      </c>
      <c r="B5081" s="91" t="s">
        <v>14797</v>
      </c>
      <c r="C5081" s="91" t="s">
        <v>14369</v>
      </c>
      <c r="D5081" s="91" t="s">
        <v>11318</v>
      </c>
      <c r="E5081" s="91">
        <v>10</v>
      </c>
      <c r="F5081" s="91">
        <v>352</v>
      </c>
      <c r="G5081" s="91">
        <v>240</v>
      </c>
      <c r="H5081" s="91">
        <v>25</v>
      </c>
      <c r="I5081" s="153"/>
      <c r="J5081" s="91"/>
      <c r="K5081" s="91"/>
      <c r="L5081" s="91" t="s">
        <v>2</v>
      </c>
    </row>
    <row r="5082" spans="1:12" x14ac:dyDescent="0.25">
      <c r="A5082" s="156" t="s">
        <v>17504</v>
      </c>
      <c r="B5082" s="91" t="s">
        <v>14798</v>
      </c>
      <c r="C5082" s="91" t="s">
        <v>14369</v>
      </c>
      <c r="D5082" s="91" t="s">
        <v>11338</v>
      </c>
      <c r="E5082" s="91">
        <v>12</v>
      </c>
      <c r="F5082" s="91">
        <v>352</v>
      </c>
      <c r="G5082" s="91">
        <v>240</v>
      </c>
      <c r="H5082" s="91">
        <v>25</v>
      </c>
      <c r="I5082" s="149"/>
      <c r="J5082" s="91"/>
      <c r="K5082" s="91"/>
      <c r="L5082" s="91" t="s">
        <v>2</v>
      </c>
    </row>
    <row r="5083" spans="1:12" x14ac:dyDescent="0.25">
      <c r="A5083" s="155" t="s">
        <v>17505</v>
      </c>
      <c r="B5083" s="91" t="s">
        <v>14799</v>
      </c>
      <c r="C5083" s="91" t="s">
        <v>14369</v>
      </c>
      <c r="D5083" s="91" t="s">
        <v>11308</v>
      </c>
      <c r="E5083" s="91">
        <v>8</v>
      </c>
      <c r="F5083" s="91">
        <v>352</v>
      </c>
      <c r="G5083" s="91">
        <v>240</v>
      </c>
      <c r="H5083" s="91">
        <v>25</v>
      </c>
      <c r="I5083" s="153"/>
      <c r="J5083" s="91"/>
      <c r="K5083" s="91"/>
      <c r="L5083" s="91" t="s">
        <v>2</v>
      </c>
    </row>
    <row r="5084" spans="1:12" x14ac:dyDescent="0.25">
      <c r="A5084" s="156" t="s">
        <v>17506</v>
      </c>
      <c r="B5084" s="91" t="s">
        <v>14800</v>
      </c>
      <c r="C5084" s="91" t="s">
        <v>14369</v>
      </c>
      <c r="D5084" s="91" t="s">
        <v>11313</v>
      </c>
      <c r="E5084" s="91">
        <v>8</v>
      </c>
      <c r="F5084" s="91">
        <v>352</v>
      </c>
      <c r="G5084" s="91">
        <v>240</v>
      </c>
      <c r="H5084" s="91">
        <v>25</v>
      </c>
      <c r="I5084" s="149"/>
      <c r="J5084" s="91"/>
      <c r="K5084" s="91"/>
      <c r="L5084" s="91" t="s">
        <v>2</v>
      </c>
    </row>
    <row r="5085" spans="1:12" x14ac:dyDescent="0.25">
      <c r="A5085" s="155" t="s">
        <v>17507</v>
      </c>
      <c r="B5085" s="91" t="s">
        <v>14801</v>
      </c>
      <c r="C5085" s="91" t="s">
        <v>14369</v>
      </c>
      <c r="D5085" s="91" t="s">
        <v>11328</v>
      </c>
      <c r="E5085" s="91">
        <v>10</v>
      </c>
      <c r="F5085" s="91">
        <v>352</v>
      </c>
      <c r="G5085" s="91">
        <v>240</v>
      </c>
      <c r="H5085" s="91">
        <v>25</v>
      </c>
      <c r="I5085" s="153"/>
      <c r="J5085" s="91"/>
      <c r="K5085" s="91"/>
      <c r="L5085" s="91" t="s">
        <v>2</v>
      </c>
    </row>
    <row r="5086" spans="1:12" x14ac:dyDescent="0.25">
      <c r="A5086" s="156" t="s">
        <v>17508</v>
      </c>
      <c r="B5086" s="91" t="s">
        <v>14802</v>
      </c>
      <c r="C5086" s="91" t="s">
        <v>14369</v>
      </c>
      <c r="D5086" s="91" t="s">
        <v>11333</v>
      </c>
      <c r="E5086" s="91">
        <v>10</v>
      </c>
      <c r="F5086" s="91">
        <v>352</v>
      </c>
      <c r="G5086" s="91">
        <v>240</v>
      </c>
      <c r="H5086" s="91">
        <v>25</v>
      </c>
      <c r="I5086" s="149"/>
      <c r="J5086" s="91"/>
      <c r="K5086" s="91"/>
      <c r="L5086" s="91" t="s">
        <v>2</v>
      </c>
    </row>
    <row r="5087" spans="1:12" x14ac:dyDescent="0.25">
      <c r="A5087" s="155" t="s">
        <v>17509</v>
      </c>
      <c r="B5087" s="91" t="s">
        <v>14803</v>
      </c>
      <c r="C5087" s="91" t="s">
        <v>14369</v>
      </c>
      <c r="D5087" s="91" t="s">
        <v>11343</v>
      </c>
      <c r="E5087" s="91">
        <v>12</v>
      </c>
      <c r="F5087" s="91">
        <v>352</v>
      </c>
      <c r="G5087" s="91">
        <v>240</v>
      </c>
      <c r="H5087" s="91">
        <v>25</v>
      </c>
      <c r="I5087" s="153"/>
      <c r="J5087" s="91"/>
      <c r="K5087" s="91"/>
      <c r="L5087" s="91" t="s">
        <v>2</v>
      </c>
    </row>
    <row r="5088" spans="1:12" x14ac:dyDescent="0.25">
      <c r="A5088" s="156" t="s">
        <v>17510</v>
      </c>
      <c r="B5088" s="91" t="s">
        <v>14804</v>
      </c>
      <c r="C5088" s="91" t="s">
        <v>14369</v>
      </c>
      <c r="D5088" s="91" t="s">
        <v>11348</v>
      </c>
      <c r="E5088" s="91">
        <v>12</v>
      </c>
      <c r="F5088" s="91">
        <v>352</v>
      </c>
      <c r="G5088" s="91">
        <v>240</v>
      </c>
      <c r="H5088" s="91">
        <v>25</v>
      </c>
      <c r="I5088" s="149"/>
      <c r="J5088" s="91"/>
      <c r="K5088" s="91"/>
      <c r="L5088" s="91" t="s">
        <v>2</v>
      </c>
    </row>
    <row r="5089" spans="1:12" x14ac:dyDescent="0.25">
      <c r="A5089" s="155" t="s">
        <v>17511</v>
      </c>
      <c r="B5089" s="91" t="s">
        <v>14805</v>
      </c>
      <c r="C5089" s="91" t="s">
        <v>14369</v>
      </c>
      <c r="D5089" s="91" t="s">
        <v>9327</v>
      </c>
      <c r="E5089" s="91">
        <v>8</v>
      </c>
      <c r="F5089" s="91">
        <v>128</v>
      </c>
      <c r="G5089" s="91">
        <v>64</v>
      </c>
      <c r="H5089" s="91">
        <v>25</v>
      </c>
      <c r="I5089" s="153"/>
      <c r="J5089" s="91"/>
      <c r="K5089" s="91"/>
      <c r="L5089" s="91" t="s">
        <v>2</v>
      </c>
    </row>
    <row r="5090" spans="1:12" x14ac:dyDescent="0.25">
      <c r="A5090" s="156" t="s">
        <v>17512</v>
      </c>
      <c r="B5090" s="91" t="s">
        <v>14806</v>
      </c>
      <c r="C5090" s="91" t="s">
        <v>14369</v>
      </c>
      <c r="D5090" s="91" t="s">
        <v>9354</v>
      </c>
      <c r="E5090" s="91">
        <v>10</v>
      </c>
      <c r="F5090" s="91">
        <v>128</v>
      </c>
      <c r="G5090" s="91">
        <v>64</v>
      </c>
      <c r="H5090" s="91">
        <v>25</v>
      </c>
      <c r="I5090" s="149"/>
      <c r="J5090" s="91"/>
      <c r="K5090" s="91"/>
      <c r="L5090" s="91" t="s">
        <v>2</v>
      </c>
    </row>
    <row r="5091" spans="1:12" x14ac:dyDescent="0.25">
      <c r="A5091" s="155" t="s">
        <v>17513</v>
      </c>
      <c r="B5091" s="91" t="s">
        <v>14807</v>
      </c>
      <c r="C5091" s="91" t="s">
        <v>14369</v>
      </c>
      <c r="D5091" s="91" t="s">
        <v>9376</v>
      </c>
      <c r="E5091" s="91">
        <v>12</v>
      </c>
      <c r="F5091" s="91">
        <v>128</v>
      </c>
      <c r="G5091" s="91">
        <v>64</v>
      </c>
      <c r="H5091" s="91">
        <v>25</v>
      </c>
      <c r="I5091" s="153"/>
      <c r="J5091" s="91"/>
      <c r="K5091" s="91"/>
      <c r="L5091" s="91" t="s">
        <v>2</v>
      </c>
    </row>
    <row r="5092" spans="1:12" x14ac:dyDescent="0.25">
      <c r="A5092" s="156" t="s">
        <v>17514</v>
      </c>
      <c r="B5092" s="91" t="s">
        <v>14808</v>
      </c>
      <c r="C5092" s="91" t="s">
        <v>14369</v>
      </c>
      <c r="D5092" s="91" t="s">
        <v>9336</v>
      </c>
      <c r="E5092" s="91">
        <v>8</v>
      </c>
      <c r="F5092" s="91">
        <v>128</v>
      </c>
      <c r="G5092" s="91">
        <v>64</v>
      </c>
      <c r="H5092" s="91">
        <v>25</v>
      </c>
      <c r="I5092" s="149"/>
      <c r="J5092" s="91"/>
      <c r="K5092" s="91"/>
      <c r="L5092" s="91" t="s">
        <v>2</v>
      </c>
    </row>
    <row r="5093" spans="1:12" x14ac:dyDescent="0.25">
      <c r="A5093" s="155" t="s">
        <v>17515</v>
      </c>
      <c r="B5093" s="91" t="s">
        <v>14809</v>
      </c>
      <c r="C5093" s="91" t="s">
        <v>14369</v>
      </c>
      <c r="D5093" s="91" t="s">
        <v>9345</v>
      </c>
      <c r="E5093" s="91">
        <v>8</v>
      </c>
      <c r="F5093" s="91">
        <v>128</v>
      </c>
      <c r="G5093" s="91">
        <v>64</v>
      </c>
      <c r="H5093" s="91">
        <v>25</v>
      </c>
      <c r="I5093" s="153"/>
      <c r="J5093" s="91"/>
      <c r="K5093" s="91"/>
      <c r="L5093" s="91" t="s">
        <v>2</v>
      </c>
    </row>
    <row r="5094" spans="1:12" x14ac:dyDescent="0.25">
      <c r="A5094" s="156" t="s">
        <v>17516</v>
      </c>
      <c r="B5094" s="91" t="s">
        <v>14810</v>
      </c>
      <c r="C5094" s="91" t="s">
        <v>14369</v>
      </c>
      <c r="D5094" s="91" t="s">
        <v>9363</v>
      </c>
      <c r="E5094" s="91">
        <v>10</v>
      </c>
      <c r="F5094" s="91">
        <v>128</v>
      </c>
      <c r="G5094" s="91">
        <v>64</v>
      </c>
      <c r="H5094" s="91">
        <v>25</v>
      </c>
      <c r="I5094" s="149"/>
      <c r="J5094" s="91"/>
      <c r="K5094" s="91"/>
      <c r="L5094" s="91" t="s">
        <v>2</v>
      </c>
    </row>
    <row r="5095" spans="1:12" x14ac:dyDescent="0.25">
      <c r="A5095" s="155" t="s">
        <v>17517</v>
      </c>
      <c r="B5095" s="91" t="s">
        <v>14811</v>
      </c>
      <c r="C5095" s="91" t="s">
        <v>14369</v>
      </c>
      <c r="D5095" s="91" t="s">
        <v>9371</v>
      </c>
      <c r="E5095" s="91">
        <v>10</v>
      </c>
      <c r="F5095" s="91">
        <v>128</v>
      </c>
      <c r="G5095" s="91">
        <v>64</v>
      </c>
      <c r="H5095" s="91">
        <v>25</v>
      </c>
      <c r="I5095" s="153"/>
      <c r="J5095" s="91"/>
      <c r="K5095" s="91"/>
      <c r="L5095" s="91" t="s">
        <v>2</v>
      </c>
    </row>
    <row r="5096" spans="1:12" x14ac:dyDescent="0.25">
      <c r="A5096" s="156" t="s">
        <v>17518</v>
      </c>
      <c r="B5096" s="91" t="s">
        <v>14812</v>
      </c>
      <c r="C5096" s="91" t="s">
        <v>14369</v>
      </c>
      <c r="D5096" s="91" t="s">
        <v>9382</v>
      </c>
      <c r="E5096" s="91">
        <v>12</v>
      </c>
      <c r="F5096" s="91">
        <v>128</v>
      </c>
      <c r="G5096" s="91">
        <v>64</v>
      </c>
      <c r="H5096" s="91">
        <v>25</v>
      </c>
      <c r="I5096" s="149"/>
      <c r="J5096" s="91"/>
      <c r="K5096" s="91"/>
      <c r="L5096" s="91" t="s">
        <v>2</v>
      </c>
    </row>
    <row r="5097" spans="1:12" x14ac:dyDescent="0.25">
      <c r="A5097" s="155" t="s">
        <v>17519</v>
      </c>
      <c r="B5097" s="91" t="s">
        <v>14813</v>
      </c>
      <c r="C5097" s="91" t="s">
        <v>14369</v>
      </c>
      <c r="D5097" s="91" t="s">
        <v>9387</v>
      </c>
      <c r="E5097" s="91">
        <v>12</v>
      </c>
      <c r="F5097" s="91">
        <v>128</v>
      </c>
      <c r="G5097" s="91">
        <v>64</v>
      </c>
      <c r="H5097" s="91">
        <v>25</v>
      </c>
      <c r="I5097" s="153"/>
      <c r="J5097" s="91"/>
      <c r="K5097" s="91"/>
      <c r="L5097" s="91" t="s">
        <v>2</v>
      </c>
    </row>
    <row r="5098" spans="1:12" x14ac:dyDescent="0.25">
      <c r="A5098" s="156" t="s">
        <v>17520</v>
      </c>
      <c r="B5098" s="91" t="s">
        <v>14814</v>
      </c>
      <c r="C5098" s="91" t="s">
        <v>14369</v>
      </c>
      <c r="D5098" s="91" t="s">
        <v>9072</v>
      </c>
      <c r="E5098" s="91">
        <v>8</v>
      </c>
      <c r="F5098" s="91">
        <v>128</v>
      </c>
      <c r="G5098" s="91">
        <v>64</v>
      </c>
      <c r="H5098" s="91">
        <v>25</v>
      </c>
      <c r="I5098" s="149"/>
      <c r="J5098" s="91"/>
      <c r="K5098" s="91"/>
      <c r="L5098" s="91" t="s">
        <v>2</v>
      </c>
    </row>
    <row r="5099" spans="1:12" x14ac:dyDescent="0.25">
      <c r="A5099" s="155" t="s">
        <v>17521</v>
      </c>
      <c r="B5099" s="91" t="s">
        <v>14815</v>
      </c>
      <c r="C5099" s="91" t="s">
        <v>14369</v>
      </c>
      <c r="D5099" s="91" t="s">
        <v>9999</v>
      </c>
      <c r="E5099" s="91">
        <v>10</v>
      </c>
      <c r="F5099" s="91">
        <v>128</v>
      </c>
      <c r="G5099" s="91">
        <v>64</v>
      </c>
      <c r="H5099" s="91">
        <v>25</v>
      </c>
      <c r="I5099" s="153"/>
      <c r="J5099" s="91"/>
      <c r="K5099" s="91"/>
      <c r="L5099" s="91" t="s">
        <v>2</v>
      </c>
    </row>
    <row r="5100" spans="1:12" x14ac:dyDescent="0.25">
      <c r="A5100" s="156" t="s">
        <v>17522</v>
      </c>
      <c r="B5100" s="91" t="s">
        <v>14816</v>
      </c>
      <c r="C5100" s="91" t="s">
        <v>14369</v>
      </c>
      <c r="D5100" s="91" t="s">
        <v>10019</v>
      </c>
      <c r="E5100" s="91">
        <v>12</v>
      </c>
      <c r="F5100" s="91">
        <v>128</v>
      </c>
      <c r="G5100" s="91">
        <v>64</v>
      </c>
      <c r="H5100" s="91">
        <v>25</v>
      </c>
      <c r="I5100" s="149"/>
      <c r="J5100" s="91"/>
      <c r="K5100" s="91"/>
      <c r="L5100" s="91" t="s">
        <v>2</v>
      </c>
    </row>
    <row r="5101" spans="1:12" x14ac:dyDescent="0.25">
      <c r="A5101" s="155" t="s">
        <v>17523</v>
      </c>
      <c r="B5101" s="91" t="s">
        <v>14817</v>
      </c>
      <c r="C5101" s="91" t="s">
        <v>14369</v>
      </c>
      <c r="D5101" s="91" t="s">
        <v>9984</v>
      </c>
      <c r="E5101" s="91">
        <v>8</v>
      </c>
      <c r="F5101" s="91">
        <v>128</v>
      </c>
      <c r="G5101" s="91">
        <v>64</v>
      </c>
      <c r="H5101" s="91">
        <v>25</v>
      </c>
      <c r="I5101" s="153"/>
      <c r="J5101" s="91"/>
      <c r="K5101" s="91"/>
      <c r="L5101" s="91" t="s">
        <v>2</v>
      </c>
    </row>
    <row r="5102" spans="1:12" x14ac:dyDescent="0.25">
      <c r="A5102" s="156" t="s">
        <v>17524</v>
      </c>
      <c r="B5102" s="91" t="s">
        <v>14818</v>
      </c>
      <c r="C5102" s="91" t="s">
        <v>14369</v>
      </c>
      <c r="D5102" s="91" t="s">
        <v>10004</v>
      </c>
      <c r="E5102" s="91">
        <v>10</v>
      </c>
      <c r="F5102" s="91">
        <v>128</v>
      </c>
      <c r="G5102" s="91">
        <v>64</v>
      </c>
      <c r="H5102" s="91">
        <v>25</v>
      </c>
      <c r="I5102" s="149"/>
      <c r="J5102" s="91"/>
      <c r="K5102" s="91"/>
      <c r="L5102" s="91" t="s">
        <v>2</v>
      </c>
    </row>
    <row r="5103" spans="1:12" x14ac:dyDescent="0.25">
      <c r="A5103" s="155" t="s">
        <v>17525</v>
      </c>
      <c r="B5103" s="91" t="s">
        <v>14819</v>
      </c>
      <c r="C5103" s="91" t="s">
        <v>14369</v>
      </c>
      <c r="D5103" s="91" t="s">
        <v>10024</v>
      </c>
      <c r="E5103" s="91">
        <v>12</v>
      </c>
      <c r="F5103" s="91">
        <v>128</v>
      </c>
      <c r="G5103" s="91">
        <v>64</v>
      </c>
      <c r="H5103" s="91">
        <v>25</v>
      </c>
      <c r="I5103" s="153"/>
      <c r="J5103" s="91"/>
      <c r="K5103" s="91"/>
      <c r="L5103" s="91" t="s">
        <v>2</v>
      </c>
    </row>
    <row r="5104" spans="1:12" x14ac:dyDescent="0.25">
      <c r="A5104" s="156" t="s">
        <v>17526</v>
      </c>
      <c r="B5104" s="91" t="s">
        <v>14820</v>
      </c>
      <c r="C5104" s="91" t="s">
        <v>14369</v>
      </c>
      <c r="D5104" s="91" t="s">
        <v>9989</v>
      </c>
      <c r="E5104" s="91">
        <v>8</v>
      </c>
      <c r="F5104" s="91">
        <v>128</v>
      </c>
      <c r="G5104" s="91">
        <v>64</v>
      </c>
      <c r="H5104" s="91">
        <v>25</v>
      </c>
      <c r="I5104" s="149"/>
      <c r="J5104" s="91"/>
      <c r="K5104" s="135"/>
      <c r="L5104" s="91" t="s">
        <v>2</v>
      </c>
    </row>
    <row r="5105" spans="1:12" x14ac:dyDescent="0.25">
      <c r="A5105" s="155" t="s">
        <v>17527</v>
      </c>
      <c r="B5105" s="91" t="s">
        <v>14821</v>
      </c>
      <c r="C5105" s="91" t="s">
        <v>14369</v>
      </c>
      <c r="D5105" s="91" t="s">
        <v>9994</v>
      </c>
      <c r="E5105" s="91">
        <v>8</v>
      </c>
      <c r="F5105" s="91">
        <v>128</v>
      </c>
      <c r="G5105" s="91">
        <v>64</v>
      </c>
      <c r="H5105" s="91">
        <v>25</v>
      </c>
      <c r="I5105" s="153"/>
      <c r="J5105" s="91"/>
      <c r="K5105" s="135"/>
      <c r="L5105" s="91" t="s">
        <v>2</v>
      </c>
    </row>
    <row r="5106" spans="1:12" x14ac:dyDescent="0.25">
      <c r="A5106" s="156" t="s">
        <v>17528</v>
      </c>
      <c r="B5106" s="91" t="s">
        <v>14822</v>
      </c>
      <c r="C5106" s="91" t="s">
        <v>14369</v>
      </c>
      <c r="D5106" s="91" t="s">
        <v>10009</v>
      </c>
      <c r="E5106" s="91">
        <v>10</v>
      </c>
      <c r="F5106" s="91">
        <v>128</v>
      </c>
      <c r="G5106" s="91">
        <v>64</v>
      </c>
      <c r="H5106" s="91">
        <v>25</v>
      </c>
      <c r="I5106" s="149"/>
      <c r="J5106" s="91"/>
      <c r="K5106" s="91"/>
      <c r="L5106" s="91" t="s">
        <v>2</v>
      </c>
    </row>
    <row r="5107" spans="1:12" x14ac:dyDescent="0.25">
      <c r="A5107" s="155" t="s">
        <v>17529</v>
      </c>
      <c r="B5107" s="91" t="s">
        <v>14823</v>
      </c>
      <c r="C5107" s="91" t="s">
        <v>14369</v>
      </c>
      <c r="D5107" s="91" t="s">
        <v>10014</v>
      </c>
      <c r="E5107" s="91">
        <v>10</v>
      </c>
      <c r="F5107" s="91">
        <v>128</v>
      </c>
      <c r="G5107" s="91">
        <v>64</v>
      </c>
      <c r="H5107" s="91">
        <v>25</v>
      </c>
      <c r="I5107" s="153"/>
      <c r="J5107" s="91"/>
      <c r="K5107" s="91"/>
      <c r="L5107" s="91" t="s">
        <v>2</v>
      </c>
    </row>
    <row r="5108" spans="1:12" x14ac:dyDescent="0.25">
      <c r="A5108" s="156" t="s">
        <v>17530</v>
      </c>
      <c r="B5108" s="91" t="s">
        <v>14824</v>
      </c>
      <c r="C5108" s="91" t="s">
        <v>14369</v>
      </c>
      <c r="D5108" s="91" t="s">
        <v>10029</v>
      </c>
      <c r="E5108" s="91">
        <v>12</v>
      </c>
      <c r="F5108" s="91">
        <v>128</v>
      </c>
      <c r="G5108" s="91">
        <v>64</v>
      </c>
      <c r="H5108" s="91">
        <v>25</v>
      </c>
      <c r="I5108" s="149"/>
      <c r="J5108" s="91"/>
      <c r="K5108" s="91"/>
      <c r="L5108" s="91" t="s">
        <v>2</v>
      </c>
    </row>
    <row r="5109" spans="1:12" x14ac:dyDescent="0.25">
      <c r="A5109" s="155" t="s">
        <v>17531</v>
      </c>
      <c r="B5109" s="91" t="s">
        <v>14825</v>
      </c>
      <c r="C5109" s="91" t="s">
        <v>14369</v>
      </c>
      <c r="D5109" s="91" t="s">
        <v>10034</v>
      </c>
      <c r="E5109" s="91">
        <v>12</v>
      </c>
      <c r="F5109" s="91">
        <v>128</v>
      </c>
      <c r="G5109" s="91">
        <v>64</v>
      </c>
      <c r="H5109" s="91">
        <v>25</v>
      </c>
      <c r="I5109" s="153"/>
      <c r="J5109" s="91"/>
      <c r="K5109" s="91"/>
      <c r="L5109" s="91" t="s">
        <v>2</v>
      </c>
    </row>
    <row r="5110" spans="1:12" x14ac:dyDescent="0.25">
      <c r="A5110" s="156" t="s">
        <v>17532</v>
      </c>
      <c r="B5110" s="91" t="s">
        <v>14826</v>
      </c>
      <c r="C5110" s="91" t="s">
        <v>14369</v>
      </c>
      <c r="D5110" s="91" t="s">
        <v>10639</v>
      </c>
      <c r="E5110" s="91">
        <v>8</v>
      </c>
      <c r="F5110" s="91">
        <v>128</v>
      </c>
      <c r="G5110" s="91">
        <v>64</v>
      </c>
      <c r="H5110" s="91">
        <v>25</v>
      </c>
      <c r="I5110" s="149"/>
      <c r="J5110" s="91"/>
      <c r="K5110" s="91"/>
      <c r="L5110" s="91" t="s">
        <v>2</v>
      </c>
    </row>
    <row r="5111" spans="1:12" x14ac:dyDescent="0.25">
      <c r="A5111" s="155" t="s">
        <v>17533</v>
      </c>
      <c r="B5111" s="91" t="s">
        <v>14827</v>
      </c>
      <c r="C5111" s="91" t="s">
        <v>14369</v>
      </c>
      <c r="D5111" s="91" t="s">
        <v>10659</v>
      </c>
      <c r="E5111" s="91">
        <v>10</v>
      </c>
      <c r="F5111" s="91">
        <v>128</v>
      </c>
      <c r="G5111" s="91">
        <v>64</v>
      </c>
      <c r="H5111" s="91">
        <v>25</v>
      </c>
      <c r="I5111" s="153"/>
      <c r="J5111" s="91"/>
      <c r="K5111" s="91"/>
      <c r="L5111" s="91" t="s">
        <v>2</v>
      </c>
    </row>
    <row r="5112" spans="1:12" x14ac:dyDescent="0.25">
      <c r="A5112" s="156" t="s">
        <v>17534</v>
      </c>
      <c r="B5112" s="91" t="s">
        <v>14828</v>
      </c>
      <c r="C5112" s="91" t="s">
        <v>14369</v>
      </c>
      <c r="D5112" s="91" t="s">
        <v>10679</v>
      </c>
      <c r="E5112" s="91">
        <v>12</v>
      </c>
      <c r="F5112" s="91">
        <v>128</v>
      </c>
      <c r="G5112" s="91">
        <v>64</v>
      </c>
      <c r="H5112" s="91">
        <v>25</v>
      </c>
      <c r="I5112" s="149"/>
      <c r="J5112" s="91"/>
      <c r="K5112" s="91"/>
      <c r="L5112" s="91" t="s">
        <v>2</v>
      </c>
    </row>
    <row r="5113" spans="1:12" x14ac:dyDescent="0.25">
      <c r="A5113" s="155" t="s">
        <v>17535</v>
      </c>
      <c r="B5113" s="91" t="s">
        <v>14829</v>
      </c>
      <c r="C5113" s="91" t="s">
        <v>14369</v>
      </c>
      <c r="D5113" s="91" t="s">
        <v>10644</v>
      </c>
      <c r="E5113" s="91">
        <v>8</v>
      </c>
      <c r="F5113" s="91">
        <v>128</v>
      </c>
      <c r="G5113" s="91">
        <v>64</v>
      </c>
      <c r="H5113" s="91">
        <v>25</v>
      </c>
      <c r="I5113" s="153"/>
      <c r="J5113" s="91"/>
      <c r="K5113" s="91"/>
      <c r="L5113" s="91" t="s">
        <v>2</v>
      </c>
    </row>
    <row r="5114" spans="1:12" x14ac:dyDescent="0.25">
      <c r="A5114" s="156" t="s">
        <v>17536</v>
      </c>
      <c r="B5114" s="91" t="s">
        <v>14830</v>
      </c>
      <c r="C5114" s="91" t="s">
        <v>14369</v>
      </c>
      <c r="D5114" s="91" t="s">
        <v>10664</v>
      </c>
      <c r="E5114" s="91">
        <v>10</v>
      </c>
      <c r="F5114" s="91">
        <v>128</v>
      </c>
      <c r="G5114" s="91">
        <v>64</v>
      </c>
      <c r="H5114" s="91">
        <v>25</v>
      </c>
      <c r="I5114" s="149"/>
      <c r="J5114" s="91"/>
      <c r="K5114" s="91"/>
      <c r="L5114" s="91" t="s">
        <v>2</v>
      </c>
    </row>
    <row r="5115" spans="1:12" x14ac:dyDescent="0.25">
      <c r="A5115" s="155" t="s">
        <v>17537</v>
      </c>
      <c r="B5115" s="91" t="s">
        <v>14831</v>
      </c>
      <c r="C5115" s="91" t="s">
        <v>14369</v>
      </c>
      <c r="D5115" s="91" t="s">
        <v>10684</v>
      </c>
      <c r="E5115" s="91">
        <v>12</v>
      </c>
      <c r="F5115" s="91">
        <v>128</v>
      </c>
      <c r="G5115" s="91">
        <v>64</v>
      </c>
      <c r="H5115" s="91">
        <v>25</v>
      </c>
      <c r="I5115" s="153"/>
      <c r="J5115" s="91"/>
      <c r="K5115" s="91"/>
      <c r="L5115" s="91" t="s">
        <v>2</v>
      </c>
    </row>
    <row r="5116" spans="1:12" x14ac:dyDescent="0.25">
      <c r="A5116" s="156" t="s">
        <v>17538</v>
      </c>
      <c r="B5116" s="91" t="s">
        <v>14832</v>
      </c>
      <c r="C5116" s="91" t="s">
        <v>14369</v>
      </c>
      <c r="D5116" s="91" t="s">
        <v>10649</v>
      </c>
      <c r="E5116" s="91">
        <v>8</v>
      </c>
      <c r="F5116" s="91">
        <v>128</v>
      </c>
      <c r="G5116" s="91">
        <v>64</v>
      </c>
      <c r="H5116" s="91">
        <v>25</v>
      </c>
      <c r="I5116" s="149"/>
      <c r="J5116" s="91"/>
      <c r="K5116" s="91"/>
      <c r="L5116" s="91" t="s">
        <v>2</v>
      </c>
    </row>
    <row r="5117" spans="1:12" x14ac:dyDescent="0.25">
      <c r="A5117" s="155" t="s">
        <v>17539</v>
      </c>
      <c r="B5117" s="91" t="s">
        <v>14833</v>
      </c>
      <c r="C5117" s="91" t="s">
        <v>14369</v>
      </c>
      <c r="D5117" s="91" t="s">
        <v>10654</v>
      </c>
      <c r="E5117" s="91">
        <v>8</v>
      </c>
      <c r="F5117" s="91">
        <v>128</v>
      </c>
      <c r="G5117" s="91">
        <v>64</v>
      </c>
      <c r="H5117" s="91">
        <v>25</v>
      </c>
      <c r="I5117" s="153"/>
      <c r="J5117" s="91"/>
      <c r="K5117" s="91"/>
      <c r="L5117" s="91" t="s">
        <v>2</v>
      </c>
    </row>
    <row r="5118" spans="1:12" x14ac:dyDescent="0.25">
      <c r="A5118" s="156" t="s">
        <v>17540</v>
      </c>
      <c r="B5118" s="91" t="s">
        <v>14834</v>
      </c>
      <c r="C5118" s="91" t="s">
        <v>14369</v>
      </c>
      <c r="D5118" s="91" t="s">
        <v>10669</v>
      </c>
      <c r="E5118" s="91">
        <v>10</v>
      </c>
      <c r="F5118" s="91">
        <v>128</v>
      </c>
      <c r="G5118" s="91">
        <v>64</v>
      </c>
      <c r="H5118" s="91">
        <v>25</v>
      </c>
      <c r="I5118" s="149"/>
      <c r="J5118" s="91"/>
      <c r="K5118" s="91"/>
      <c r="L5118" s="91" t="s">
        <v>2</v>
      </c>
    </row>
    <row r="5119" spans="1:12" x14ac:dyDescent="0.25">
      <c r="A5119" s="155" t="s">
        <v>17541</v>
      </c>
      <c r="B5119" s="91" t="s">
        <v>14835</v>
      </c>
      <c r="C5119" s="91" t="s">
        <v>14369</v>
      </c>
      <c r="D5119" s="91" t="s">
        <v>10674</v>
      </c>
      <c r="E5119" s="91">
        <v>10</v>
      </c>
      <c r="F5119" s="91">
        <v>128</v>
      </c>
      <c r="G5119" s="91">
        <v>64</v>
      </c>
      <c r="H5119" s="91">
        <v>25</v>
      </c>
      <c r="I5119" s="153"/>
      <c r="J5119" s="91"/>
      <c r="K5119" s="91"/>
      <c r="L5119" s="91" t="s">
        <v>2</v>
      </c>
    </row>
    <row r="5120" spans="1:12" x14ac:dyDescent="0.25">
      <c r="A5120" s="156" t="s">
        <v>17542</v>
      </c>
      <c r="B5120" s="91" t="s">
        <v>14836</v>
      </c>
      <c r="C5120" s="91" t="s">
        <v>14369</v>
      </c>
      <c r="D5120" s="91" t="s">
        <v>10689</v>
      </c>
      <c r="E5120" s="91">
        <v>12</v>
      </c>
      <c r="F5120" s="91">
        <v>128</v>
      </c>
      <c r="G5120" s="91">
        <v>64</v>
      </c>
      <c r="H5120" s="91">
        <v>25</v>
      </c>
      <c r="I5120" s="149"/>
      <c r="J5120" s="91"/>
      <c r="K5120" s="91"/>
      <c r="L5120" s="91" t="s">
        <v>2</v>
      </c>
    </row>
    <row r="5121" spans="1:12" x14ac:dyDescent="0.25">
      <c r="A5121" s="155" t="s">
        <v>17543</v>
      </c>
      <c r="B5121" s="91" t="s">
        <v>14837</v>
      </c>
      <c r="C5121" s="91" t="s">
        <v>14369</v>
      </c>
      <c r="D5121" s="91" t="s">
        <v>10694</v>
      </c>
      <c r="E5121" s="91">
        <v>12</v>
      </c>
      <c r="F5121" s="91">
        <v>128</v>
      </c>
      <c r="G5121" s="91">
        <v>64</v>
      </c>
      <c r="H5121" s="91">
        <v>25</v>
      </c>
      <c r="I5121" s="153"/>
      <c r="J5121" s="91"/>
      <c r="K5121" s="91"/>
      <c r="L5121" s="91" t="s">
        <v>2</v>
      </c>
    </row>
    <row r="5122" spans="1:12" x14ac:dyDescent="0.25">
      <c r="A5122" s="156" t="s">
        <v>17544</v>
      </c>
      <c r="B5122" s="91" t="s">
        <v>14838</v>
      </c>
      <c r="C5122" s="91" t="s">
        <v>14369</v>
      </c>
      <c r="D5122" s="91" t="s">
        <v>11299</v>
      </c>
      <c r="E5122" s="91">
        <v>8</v>
      </c>
      <c r="F5122" s="91">
        <v>128</v>
      </c>
      <c r="G5122" s="91">
        <v>64</v>
      </c>
      <c r="H5122" s="91">
        <v>25</v>
      </c>
      <c r="I5122" s="149"/>
      <c r="J5122" s="91"/>
      <c r="K5122" s="91"/>
      <c r="L5122" s="91" t="s">
        <v>2</v>
      </c>
    </row>
    <row r="5123" spans="1:12" x14ac:dyDescent="0.25">
      <c r="A5123" s="155" t="s">
        <v>17545</v>
      </c>
      <c r="B5123" s="91" t="s">
        <v>14839</v>
      </c>
      <c r="C5123" s="91" t="s">
        <v>14369</v>
      </c>
      <c r="D5123" s="91" t="s">
        <v>11318</v>
      </c>
      <c r="E5123" s="91">
        <v>10</v>
      </c>
      <c r="F5123" s="91">
        <v>128</v>
      </c>
      <c r="G5123" s="91">
        <v>64</v>
      </c>
      <c r="H5123" s="91">
        <v>25</v>
      </c>
      <c r="I5123" s="153"/>
      <c r="J5123" s="91"/>
      <c r="K5123" s="91"/>
      <c r="L5123" s="91" t="s">
        <v>2</v>
      </c>
    </row>
    <row r="5124" spans="1:12" x14ac:dyDescent="0.25">
      <c r="A5124" s="156" t="s">
        <v>17546</v>
      </c>
      <c r="B5124" s="91" t="s">
        <v>14840</v>
      </c>
      <c r="C5124" s="91" t="s">
        <v>14369</v>
      </c>
      <c r="D5124" s="91" t="s">
        <v>11338</v>
      </c>
      <c r="E5124" s="91">
        <v>12</v>
      </c>
      <c r="F5124" s="91">
        <v>128</v>
      </c>
      <c r="G5124" s="91">
        <v>64</v>
      </c>
      <c r="H5124" s="91">
        <v>25</v>
      </c>
      <c r="I5124" s="149"/>
      <c r="J5124" s="91"/>
      <c r="K5124" s="91"/>
      <c r="L5124" s="91" t="s">
        <v>2</v>
      </c>
    </row>
    <row r="5125" spans="1:12" x14ac:dyDescent="0.25">
      <c r="A5125" s="155" t="s">
        <v>17547</v>
      </c>
      <c r="B5125" s="91" t="s">
        <v>14841</v>
      </c>
      <c r="C5125" s="91" t="s">
        <v>14369</v>
      </c>
      <c r="D5125" s="91" t="s">
        <v>11308</v>
      </c>
      <c r="E5125" s="91">
        <v>8</v>
      </c>
      <c r="F5125" s="91">
        <v>128</v>
      </c>
      <c r="G5125" s="91">
        <v>64</v>
      </c>
      <c r="H5125" s="91">
        <v>25</v>
      </c>
      <c r="I5125" s="153"/>
      <c r="J5125" s="91"/>
      <c r="K5125" s="135"/>
      <c r="L5125" s="91" t="s">
        <v>2</v>
      </c>
    </row>
    <row r="5126" spans="1:12" x14ac:dyDescent="0.25">
      <c r="A5126" s="156" t="s">
        <v>17548</v>
      </c>
      <c r="B5126" s="91" t="s">
        <v>14842</v>
      </c>
      <c r="C5126" s="91" t="s">
        <v>14369</v>
      </c>
      <c r="D5126" s="91" t="s">
        <v>11313</v>
      </c>
      <c r="E5126" s="91">
        <v>8</v>
      </c>
      <c r="F5126" s="91">
        <v>128</v>
      </c>
      <c r="G5126" s="91">
        <v>64</v>
      </c>
      <c r="H5126" s="91">
        <v>25</v>
      </c>
      <c r="I5126" s="149"/>
      <c r="J5126" s="91"/>
      <c r="K5126" s="135"/>
      <c r="L5126" s="91" t="s">
        <v>2</v>
      </c>
    </row>
    <row r="5127" spans="1:12" x14ac:dyDescent="0.25">
      <c r="A5127" s="155" t="s">
        <v>17549</v>
      </c>
      <c r="B5127" s="91" t="s">
        <v>14843</v>
      </c>
      <c r="C5127" s="91" t="s">
        <v>14369</v>
      </c>
      <c r="D5127" s="91" t="s">
        <v>11328</v>
      </c>
      <c r="E5127" s="91">
        <v>10</v>
      </c>
      <c r="F5127" s="91">
        <v>128</v>
      </c>
      <c r="G5127" s="91">
        <v>64</v>
      </c>
      <c r="H5127" s="91">
        <v>25</v>
      </c>
      <c r="I5127" s="153"/>
      <c r="J5127" s="91"/>
      <c r="K5127" s="91"/>
      <c r="L5127" s="91" t="s">
        <v>2</v>
      </c>
    </row>
    <row r="5128" spans="1:12" x14ac:dyDescent="0.25">
      <c r="A5128" s="156" t="s">
        <v>17550</v>
      </c>
      <c r="B5128" s="91" t="s">
        <v>14844</v>
      </c>
      <c r="C5128" s="91" t="s">
        <v>14369</v>
      </c>
      <c r="D5128" s="91" t="s">
        <v>11333</v>
      </c>
      <c r="E5128" s="91">
        <v>10</v>
      </c>
      <c r="F5128" s="91">
        <v>128</v>
      </c>
      <c r="G5128" s="91">
        <v>64</v>
      </c>
      <c r="H5128" s="91">
        <v>25</v>
      </c>
      <c r="I5128" s="149"/>
      <c r="J5128" s="91"/>
      <c r="K5128" s="91"/>
      <c r="L5128" s="91" t="s">
        <v>2</v>
      </c>
    </row>
    <row r="5129" spans="1:12" x14ac:dyDescent="0.25">
      <c r="A5129" s="155" t="s">
        <v>17551</v>
      </c>
      <c r="B5129" s="91" t="s">
        <v>14845</v>
      </c>
      <c r="C5129" s="91" t="s">
        <v>14369</v>
      </c>
      <c r="D5129" s="91" t="s">
        <v>11343</v>
      </c>
      <c r="E5129" s="91">
        <v>12</v>
      </c>
      <c r="F5129" s="91">
        <v>128</v>
      </c>
      <c r="G5129" s="91">
        <v>64</v>
      </c>
      <c r="H5129" s="91">
        <v>25</v>
      </c>
      <c r="I5129" s="153"/>
      <c r="J5129" s="91"/>
      <c r="K5129" s="91"/>
      <c r="L5129" s="91" t="s">
        <v>2</v>
      </c>
    </row>
    <row r="5130" spans="1:12" x14ac:dyDescent="0.25">
      <c r="A5130" s="156" t="s">
        <v>17552</v>
      </c>
      <c r="B5130" s="91" t="s">
        <v>14846</v>
      </c>
      <c r="C5130" s="91" t="s">
        <v>14369</v>
      </c>
      <c r="D5130" s="91" t="s">
        <v>11348</v>
      </c>
      <c r="E5130" s="91">
        <v>12</v>
      </c>
      <c r="F5130" s="91">
        <v>128</v>
      </c>
      <c r="G5130" s="91">
        <v>64</v>
      </c>
      <c r="H5130" s="91">
        <v>25</v>
      </c>
      <c r="I5130" s="149"/>
      <c r="J5130" s="91"/>
      <c r="K5130" s="91"/>
      <c r="L5130" s="91" t="s">
        <v>2</v>
      </c>
    </row>
    <row r="5131" spans="1:12" x14ac:dyDescent="0.25">
      <c r="A5131" s="155" t="s">
        <v>17553</v>
      </c>
      <c r="B5131" s="91" t="s">
        <v>14847</v>
      </c>
      <c r="C5131" s="91" t="s">
        <v>14369</v>
      </c>
      <c r="D5131" s="91" t="s">
        <v>9327</v>
      </c>
      <c r="E5131" s="91">
        <v>8</v>
      </c>
      <c r="F5131" s="91">
        <v>720</v>
      </c>
      <c r="G5131" s="91">
        <v>480</v>
      </c>
      <c r="H5131" s="91">
        <v>25</v>
      </c>
      <c r="I5131" s="153"/>
      <c r="J5131" s="91"/>
      <c r="K5131" s="91"/>
      <c r="L5131" s="91" t="s">
        <v>2</v>
      </c>
    </row>
    <row r="5132" spans="1:12" x14ac:dyDescent="0.25">
      <c r="A5132" s="156" t="s">
        <v>17554</v>
      </c>
      <c r="B5132" s="91" t="s">
        <v>14848</v>
      </c>
      <c r="C5132" s="91" t="s">
        <v>14369</v>
      </c>
      <c r="D5132" s="91" t="s">
        <v>9354</v>
      </c>
      <c r="E5132" s="91">
        <v>10</v>
      </c>
      <c r="F5132" s="91">
        <v>720</v>
      </c>
      <c r="G5132" s="91">
        <v>480</v>
      </c>
      <c r="H5132" s="91">
        <v>25</v>
      </c>
      <c r="I5132" s="149"/>
      <c r="J5132" s="91"/>
      <c r="K5132" s="91"/>
      <c r="L5132" s="91" t="s">
        <v>2</v>
      </c>
    </row>
    <row r="5133" spans="1:12" x14ac:dyDescent="0.25">
      <c r="A5133" s="155" t="s">
        <v>17555</v>
      </c>
      <c r="B5133" s="91" t="s">
        <v>14849</v>
      </c>
      <c r="C5133" s="91" t="s">
        <v>14369</v>
      </c>
      <c r="D5133" s="91" t="s">
        <v>9376</v>
      </c>
      <c r="E5133" s="91">
        <v>12</v>
      </c>
      <c r="F5133" s="91">
        <v>720</v>
      </c>
      <c r="G5133" s="91">
        <v>480</v>
      </c>
      <c r="H5133" s="91">
        <v>25</v>
      </c>
      <c r="I5133" s="153"/>
      <c r="J5133" s="91"/>
      <c r="K5133" s="91"/>
      <c r="L5133" s="91" t="s">
        <v>2</v>
      </c>
    </row>
    <row r="5134" spans="1:12" x14ac:dyDescent="0.25">
      <c r="A5134" s="156" t="s">
        <v>17556</v>
      </c>
      <c r="B5134" s="91" t="s">
        <v>14850</v>
      </c>
      <c r="C5134" s="91" t="s">
        <v>14369</v>
      </c>
      <c r="D5134" s="91" t="s">
        <v>9336</v>
      </c>
      <c r="E5134" s="91">
        <v>8</v>
      </c>
      <c r="F5134" s="91">
        <v>720</v>
      </c>
      <c r="G5134" s="91">
        <v>480</v>
      </c>
      <c r="H5134" s="91">
        <v>25</v>
      </c>
      <c r="I5134" s="149"/>
      <c r="J5134" s="91"/>
      <c r="K5134" s="91"/>
      <c r="L5134" s="91" t="s">
        <v>2</v>
      </c>
    </row>
    <row r="5135" spans="1:12" x14ac:dyDescent="0.25">
      <c r="A5135" s="155" t="s">
        <v>17557</v>
      </c>
      <c r="B5135" s="91" t="s">
        <v>14851</v>
      </c>
      <c r="C5135" s="91" t="s">
        <v>14369</v>
      </c>
      <c r="D5135" s="91" t="s">
        <v>9345</v>
      </c>
      <c r="E5135" s="91">
        <v>8</v>
      </c>
      <c r="F5135" s="91">
        <v>720</v>
      </c>
      <c r="G5135" s="91">
        <v>480</v>
      </c>
      <c r="H5135" s="91">
        <v>25</v>
      </c>
      <c r="I5135" s="153"/>
      <c r="J5135" s="91"/>
      <c r="K5135" s="91"/>
      <c r="L5135" s="91" t="s">
        <v>2</v>
      </c>
    </row>
    <row r="5136" spans="1:12" x14ac:dyDescent="0.25">
      <c r="A5136" s="156" t="s">
        <v>17558</v>
      </c>
      <c r="B5136" s="91" t="s">
        <v>14852</v>
      </c>
      <c r="C5136" s="91" t="s">
        <v>14369</v>
      </c>
      <c r="D5136" s="91" t="s">
        <v>9363</v>
      </c>
      <c r="E5136" s="91">
        <v>10</v>
      </c>
      <c r="F5136" s="91">
        <v>720</v>
      </c>
      <c r="G5136" s="91">
        <v>480</v>
      </c>
      <c r="H5136" s="91">
        <v>25</v>
      </c>
      <c r="I5136" s="149"/>
      <c r="J5136" s="91"/>
      <c r="K5136" s="91"/>
      <c r="L5136" s="91" t="s">
        <v>2</v>
      </c>
    </row>
    <row r="5137" spans="1:12" x14ac:dyDescent="0.25">
      <c r="A5137" s="155" t="s">
        <v>17559</v>
      </c>
      <c r="B5137" s="91" t="s">
        <v>14853</v>
      </c>
      <c r="C5137" s="91" t="s">
        <v>14369</v>
      </c>
      <c r="D5137" s="91" t="s">
        <v>9371</v>
      </c>
      <c r="E5137" s="91">
        <v>10</v>
      </c>
      <c r="F5137" s="91">
        <v>720</v>
      </c>
      <c r="G5137" s="91">
        <v>480</v>
      </c>
      <c r="H5137" s="91">
        <v>25</v>
      </c>
      <c r="I5137" s="153"/>
      <c r="J5137" s="91"/>
      <c r="K5137" s="91"/>
      <c r="L5137" s="91" t="s">
        <v>2</v>
      </c>
    </row>
    <row r="5138" spans="1:12" x14ac:dyDescent="0.25">
      <c r="A5138" s="156" t="s">
        <v>17560</v>
      </c>
      <c r="B5138" s="91" t="s">
        <v>14854</v>
      </c>
      <c r="C5138" s="91" t="s">
        <v>14369</v>
      </c>
      <c r="D5138" s="91" t="s">
        <v>9382</v>
      </c>
      <c r="E5138" s="91">
        <v>12</v>
      </c>
      <c r="F5138" s="91">
        <v>720</v>
      </c>
      <c r="G5138" s="91">
        <v>480</v>
      </c>
      <c r="H5138" s="91">
        <v>25</v>
      </c>
      <c r="I5138" s="149"/>
      <c r="J5138" s="91"/>
      <c r="K5138" s="91"/>
      <c r="L5138" s="91" t="s">
        <v>2</v>
      </c>
    </row>
    <row r="5139" spans="1:12" x14ac:dyDescent="0.25">
      <c r="A5139" s="155" t="s">
        <v>17561</v>
      </c>
      <c r="B5139" s="91" t="s">
        <v>14855</v>
      </c>
      <c r="C5139" s="91" t="s">
        <v>14369</v>
      </c>
      <c r="D5139" s="91" t="s">
        <v>9387</v>
      </c>
      <c r="E5139" s="91">
        <v>12</v>
      </c>
      <c r="F5139" s="91">
        <v>720</v>
      </c>
      <c r="G5139" s="91">
        <v>480</v>
      </c>
      <c r="H5139" s="91">
        <v>25</v>
      </c>
      <c r="I5139" s="153"/>
      <c r="J5139" s="91"/>
      <c r="K5139" s="91"/>
      <c r="L5139" s="91" t="s">
        <v>2</v>
      </c>
    </row>
    <row r="5140" spans="1:12" x14ac:dyDescent="0.25">
      <c r="A5140" s="156" t="s">
        <v>17562</v>
      </c>
      <c r="B5140" s="91" t="s">
        <v>14856</v>
      </c>
      <c r="C5140" s="91" t="s">
        <v>14369</v>
      </c>
      <c r="D5140" s="91" t="s">
        <v>9072</v>
      </c>
      <c r="E5140" s="91">
        <v>8</v>
      </c>
      <c r="F5140" s="91">
        <v>720</v>
      </c>
      <c r="G5140" s="91">
        <v>480</v>
      </c>
      <c r="H5140" s="91">
        <v>25</v>
      </c>
      <c r="I5140" s="149"/>
      <c r="J5140" s="91"/>
      <c r="K5140" s="91"/>
      <c r="L5140" s="91" t="s">
        <v>2</v>
      </c>
    </row>
    <row r="5141" spans="1:12" x14ac:dyDescent="0.25">
      <c r="A5141" s="155" t="s">
        <v>17563</v>
      </c>
      <c r="B5141" s="91" t="s">
        <v>14857</v>
      </c>
      <c r="C5141" s="91" t="s">
        <v>14369</v>
      </c>
      <c r="D5141" s="91" t="s">
        <v>9999</v>
      </c>
      <c r="E5141" s="91">
        <v>10</v>
      </c>
      <c r="F5141" s="91">
        <v>720</v>
      </c>
      <c r="G5141" s="91">
        <v>480</v>
      </c>
      <c r="H5141" s="91">
        <v>25</v>
      </c>
      <c r="I5141" s="153"/>
      <c r="J5141" s="91"/>
      <c r="K5141" s="91"/>
      <c r="L5141" s="91" t="s">
        <v>2</v>
      </c>
    </row>
    <row r="5142" spans="1:12" x14ac:dyDescent="0.25">
      <c r="A5142" s="156" t="s">
        <v>17564</v>
      </c>
      <c r="B5142" s="91" t="s">
        <v>14858</v>
      </c>
      <c r="C5142" s="91" t="s">
        <v>14369</v>
      </c>
      <c r="D5142" s="91" t="s">
        <v>10019</v>
      </c>
      <c r="E5142" s="91">
        <v>12</v>
      </c>
      <c r="F5142" s="91">
        <v>720</v>
      </c>
      <c r="G5142" s="91">
        <v>480</v>
      </c>
      <c r="H5142" s="91">
        <v>25</v>
      </c>
      <c r="I5142" s="149"/>
      <c r="J5142" s="91"/>
      <c r="K5142" s="91"/>
      <c r="L5142" s="91" t="s">
        <v>2</v>
      </c>
    </row>
    <row r="5143" spans="1:12" x14ac:dyDescent="0.25">
      <c r="A5143" s="155" t="s">
        <v>17565</v>
      </c>
      <c r="B5143" s="91" t="s">
        <v>14859</v>
      </c>
      <c r="C5143" s="91" t="s">
        <v>14369</v>
      </c>
      <c r="D5143" s="91" t="s">
        <v>9984</v>
      </c>
      <c r="E5143" s="91">
        <v>8</v>
      </c>
      <c r="F5143" s="91">
        <v>720</v>
      </c>
      <c r="G5143" s="91">
        <v>480</v>
      </c>
      <c r="H5143" s="91">
        <v>25</v>
      </c>
      <c r="I5143" s="153"/>
      <c r="J5143" s="91"/>
      <c r="K5143" s="91"/>
      <c r="L5143" s="91" t="s">
        <v>2</v>
      </c>
    </row>
    <row r="5144" spans="1:12" x14ac:dyDescent="0.25">
      <c r="A5144" s="156" t="s">
        <v>17566</v>
      </c>
      <c r="B5144" s="91" t="s">
        <v>14860</v>
      </c>
      <c r="C5144" s="91" t="s">
        <v>14369</v>
      </c>
      <c r="D5144" s="91" t="s">
        <v>10004</v>
      </c>
      <c r="E5144" s="91">
        <v>10</v>
      </c>
      <c r="F5144" s="91">
        <v>720</v>
      </c>
      <c r="G5144" s="91">
        <v>480</v>
      </c>
      <c r="H5144" s="91">
        <v>25</v>
      </c>
      <c r="I5144" s="149"/>
      <c r="J5144" s="91"/>
      <c r="K5144" s="91"/>
      <c r="L5144" s="91" t="s">
        <v>2</v>
      </c>
    </row>
    <row r="5145" spans="1:12" x14ac:dyDescent="0.25">
      <c r="A5145" s="155" t="s">
        <v>17567</v>
      </c>
      <c r="B5145" s="91" t="s">
        <v>14861</v>
      </c>
      <c r="C5145" s="91" t="s">
        <v>14369</v>
      </c>
      <c r="D5145" s="91" t="s">
        <v>10024</v>
      </c>
      <c r="E5145" s="91">
        <v>12</v>
      </c>
      <c r="F5145" s="91">
        <v>720</v>
      </c>
      <c r="G5145" s="91">
        <v>480</v>
      </c>
      <c r="H5145" s="91">
        <v>25</v>
      </c>
      <c r="I5145" s="153"/>
      <c r="J5145" s="91"/>
      <c r="K5145" s="91"/>
      <c r="L5145" s="91" t="s">
        <v>2</v>
      </c>
    </row>
    <row r="5146" spans="1:12" x14ac:dyDescent="0.25">
      <c r="A5146" s="156" t="s">
        <v>17568</v>
      </c>
      <c r="B5146" s="91" t="s">
        <v>14862</v>
      </c>
      <c r="C5146" s="91" t="s">
        <v>14369</v>
      </c>
      <c r="D5146" s="91" t="s">
        <v>9989</v>
      </c>
      <c r="E5146" s="91">
        <v>8</v>
      </c>
      <c r="F5146" s="91">
        <v>720</v>
      </c>
      <c r="G5146" s="91">
        <v>480</v>
      </c>
      <c r="H5146" s="91">
        <v>25</v>
      </c>
      <c r="I5146" s="149"/>
      <c r="J5146" s="91"/>
      <c r="K5146" s="91"/>
      <c r="L5146" s="91" t="s">
        <v>2</v>
      </c>
    </row>
    <row r="5147" spans="1:12" x14ac:dyDescent="0.25">
      <c r="A5147" s="155" t="s">
        <v>17569</v>
      </c>
      <c r="B5147" s="91" t="s">
        <v>14863</v>
      </c>
      <c r="C5147" s="91" t="s">
        <v>14369</v>
      </c>
      <c r="D5147" s="91" t="s">
        <v>9994</v>
      </c>
      <c r="E5147" s="91">
        <v>8</v>
      </c>
      <c r="F5147" s="91">
        <v>720</v>
      </c>
      <c r="G5147" s="91">
        <v>480</v>
      </c>
      <c r="H5147" s="91">
        <v>25</v>
      </c>
      <c r="I5147" s="153"/>
      <c r="J5147" s="91"/>
      <c r="K5147" s="91"/>
      <c r="L5147" s="91" t="s">
        <v>2</v>
      </c>
    </row>
    <row r="5148" spans="1:12" x14ac:dyDescent="0.25">
      <c r="A5148" s="156" t="s">
        <v>17570</v>
      </c>
      <c r="B5148" s="91" t="s">
        <v>14864</v>
      </c>
      <c r="C5148" s="91" t="s">
        <v>14369</v>
      </c>
      <c r="D5148" s="91" t="s">
        <v>10009</v>
      </c>
      <c r="E5148" s="91">
        <v>10</v>
      </c>
      <c r="F5148" s="91">
        <v>720</v>
      </c>
      <c r="G5148" s="91">
        <v>480</v>
      </c>
      <c r="H5148" s="91">
        <v>25</v>
      </c>
      <c r="I5148" s="149"/>
      <c r="J5148" s="91"/>
      <c r="K5148" s="91"/>
      <c r="L5148" s="91" t="s">
        <v>2</v>
      </c>
    </row>
    <row r="5149" spans="1:12" x14ac:dyDescent="0.25">
      <c r="A5149" s="155" t="s">
        <v>17571</v>
      </c>
      <c r="B5149" s="91" t="s">
        <v>14865</v>
      </c>
      <c r="C5149" s="91" t="s">
        <v>14369</v>
      </c>
      <c r="D5149" s="91" t="s">
        <v>10014</v>
      </c>
      <c r="E5149" s="91">
        <v>10</v>
      </c>
      <c r="F5149" s="91">
        <v>720</v>
      </c>
      <c r="G5149" s="91">
        <v>480</v>
      </c>
      <c r="H5149" s="91">
        <v>25</v>
      </c>
      <c r="I5149" s="153"/>
      <c r="J5149" s="91"/>
      <c r="K5149" s="91"/>
      <c r="L5149" s="91" t="s">
        <v>2</v>
      </c>
    </row>
    <row r="5150" spans="1:12" x14ac:dyDescent="0.25">
      <c r="A5150" s="156" t="s">
        <v>17572</v>
      </c>
      <c r="B5150" s="91" t="s">
        <v>14866</v>
      </c>
      <c r="C5150" s="91" t="s">
        <v>14369</v>
      </c>
      <c r="D5150" s="91" t="s">
        <v>10029</v>
      </c>
      <c r="E5150" s="91">
        <v>12</v>
      </c>
      <c r="F5150" s="91">
        <v>720</v>
      </c>
      <c r="G5150" s="91">
        <v>480</v>
      </c>
      <c r="H5150" s="91">
        <v>25</v>
      </c>
      <c r="I5150" s="149"/>
      <c r="J5150" s="91"/>
      <c r="K5150" s="91"/>
      <c r="L5150" s="91" t="s">
        <v>2</v>
      </c>
    </row>
    <row r="5151" spans="1:12" x14ac:dyDescent="0.25">
      <c r="A5151" s="155" t="s">
        <v>17573</v>
      </c>
      <c r="B5151" s="91" t="s">
        <v>14867</v>
      </c>
      <c r="C5151" s="91" t="s">
        <v>14369</v>
      </c>
      <c r="D5151" s="91" t="s">
        <v>10034</v>
      </c>
      <c r="E5151" s="91">
        <v>12</v>
      </c>
      <c r="F5151" s="91">
        <v>720</v>
      </c>
      <c r="G5151" s="91">
        <v>480</v>
      </c>
      <c r="H5151" s="91">
        <v>25</v>
      </c>
      <c r="I5151" s="153"/>
      <c r="J5151" s="91"/>
      <c r="K5151" s="91"/>
      <c r="L5151" s="91" t="s">
        <v>2</v>
      </c>
    </row>
    <row r="5152" spans="1:12" x14ac:dyDescent="0.25">
      <c r="A5152" s="156" t="s">
        <v>17574</v>
      </c>
      <c r="B5152" s="91" t="s">
        <v>14868</v>
      </c>
      <c r="C5152" s="91" t="s">
        <v>14369</v>
      </c>
      <c r="D5152" s="91" t="s">
        <v>10639</v>
      </c>
      <c r="E5152" s="91">
        <v>8</v>
      </c>
      <c r="F5152" s="91">
        <v>720</v>
      </c>
      <c r="G5152" s="91">
        <v>480</v>
      </c>
      <c r="H5152" s="91">
        <v>25</v>
      </c>
      <c r="I5152" s="149"/>
      <c r="J5152" s="91"/>
      <c r="K5152" s="91"/>
      <c r="L5152" s="91" t="s">
        <v>2</v>
      </c>
    </row>
    <row r="5153" spans="1:12" x14ac:dyDescent="0.25">
      <c r="A5153" s="155" t="s">
        <v>17575</v>
      </c>
      <c r="B5153" s="91" t="s">
        <v>14869</v>
      </c>
      <c r="C5153" s="91" t="s">
        <v>14369</v>
      </c>
      <c r="D5153" s="91" t="s">
        <v>10659</v>
      </c>
      <c r="E5153" s="91">
        <v>10</v>
      </c>
      <c r="F5153" s="91">
        <v>720</v>
      </c>
      <c r="G5153" s="91">
        <v>480</v>
      </c>
      <c r="H5153" s="91">
        <v>25</v>
      </c>
      <c r="I5153" s="153"/>
      <c r="J5153" s="91"/>
      <c r="K5153" s="91"/>
      <c r="L5153" s="91" t="s">
        <v>2</v>
      </c>
    </row>
    <row r="5154" spans="1:12" x14ac:dyDescent="0.25">
      <c r="A5154" s="156" t="s">
        <v>17576</v>
      </c>
      <c r="B5154" s="91" t="s">
        <v>14870</v>
      </c>
      <c r="C5154" s="91" t="s">
        <v>14369</v>
      </c>
      <c r="D5154" s="91" t="s">
        <v>10679</v>
      </c>
      <c r="E5154" s="91">
        <v>12</v>
      </c>
      <c r="F5154" s="91">
        <v>720</v>
      </c>
      <c r="G5154" s="91">
        <v>480</v>
      </c>
      <c r="H5154" s="91">
        <v>25</v>
      </c>
      <c r="I5154" s="149"/>
      <c r="J5154" s="91"/>
      <c r="K5154" s="91"/>
      <c r="L5154" s="91" t="s">
        <v>2</v>
      </c>
    </row>
    <row r="5155" spans="1:12" x14ac:dyDescent="0.25">
      <c r="A5155" s="155" t="s">
        <v>17577</v>
      </c>
      <c r="B5155" s="91" t="s">
        <v>14871</v>
      </c>
      <c r="C5155" s="91" t="s">
        <v>14369</v>
      </c>
      <c r="D5155" s="91" t="s">
        <v>10644</v>
      </c>
      <c r="E5155" s="91">
        <v>8</v>
      </c>
      <c r="F5155" s="91">
        <v>720</v>
      </c>
      <c r="G5155" s="91">
        <v>480</v>
      </c>
      <c r="H5155" s="91">
        <v>25</v>
      </c>
      <c r="I5155" s="153"/>
      <c r="J5155" s="91"/>
      <c r="K5155" s="135"/>
      <c r="L5155" s="91" t="s">
        <v>2</v>
      </c>
    </row>
    <row r="5156" spans="1:12" x14ac:dyDescent="0.25">
      <c r="A5156" s="156" t="s">
        <v>17578</v>
      </c>
      <c r="B5156" s="91" t="s">
        <v>14872</v>
      </c>
      <c r="C5156" s="91" t="s">
        <v>14369</v>
      </c>
      <c r="D5156" s="91" t="s">
        <v>10664</v>
      </c>
      <c r="E5156" s="91">
        <v>10</v>
      </c>
      <c r="F5156" s="91">
        <v>720</v>
      </c>
      <c r="G5156" s="91">
        <v>480</v>
      </c>
      <c r="H5156" s="91">
        <v>25</v>
      </c>
      <c r="I5156" s="149"/>
      <c r="J5156" s="91"/>
      <c r="K5156" s="91"/>
      <c r="L5156" s="91" t="s">
        <v>2</v>
      </c>
    </row>
    <row r="5157" spans="1:12" x14ac:dyDescent="0.25">
      <c r="A5157" s="155" t="s">
        <v>17579</v>
      </c>
      <c r="B5157" s="91" t="s">
        <v>14873</v>
      </c>
      <c r="C5157" s="91" t="s">
        <v>14369</v>
      </c>
      <c r="D5157" s="91" t="s">
        <v>10684</v>
      </c>
      <c r="E5157" s="91">
        <v>12</v>
      </c>
      <c r="F5157" s="91">
        <v>720</v>
      </c>
      <c r="G5157" s="91">
        <v>480</v>
      </c>
      <c r="H5157" s="91">
        <v>25</v>
      </c>
      <c r="I5157" s="153"/>
      <c r="J5157" s="91"/>
      <c r="K5157" s="91"/>
      <c r="L5157" s="91" t="s">
        <v>2</v>
      </c>
    </row>
    <row r="5158" spans="1:12" x14ac:dyDescent="0.25">
      <c r="A5158" s="156" t="s">
        <v>17580</v>
      </c>
      <c r="B5158" s="91" t="s">
        <v>14874</v>
      </c>
      <c r="C5158" s="91" t="s">
        <v>14369</v>
      </c>
      <c r="D5158" s="91" t="s">
        <v>10649</v>
      </c>
      <c r="E5158" s="91">
        <v>8</v>
      </c>
      <c r="F5158" s="91">
        <v>720</v>
      </c>
      <c r="G5158" s="91">
        <v>480</v>
      </c>
      <c r="H5158" s="91">
        <v>25</v>
      </c>
      <c r="I5158" s="149"/>
      <c r="J5158" s="91"/>
      <c r="K5158" s="91"/>
      <c r="L5158" s="91" t="s">
        <v>2</v>
      </c>
    </row>
    <row r="5159" spans="1:12" x14ac:dyDescent="0.25">
      <c r="A5159" s="155" t="s">
        <v>17581</v>
      </c>
      <c r="B5159" s="91" t="s">
        <v>14875</v>
      </c>
      <c r="C5159" s="91" t="s">
        <v>14369</v>
      </c>
      <c r="D5159" s="91" t="s">
        <v>10654</v>
      </c>
      <c r="E5159" s="91">
        <v>8</v>
      </c>
      <c r="F5159" s="91">
        <v>720</v>
      </c>
      <c r="G5159" s="91">
        <v>480</v>
      </c>
      <c r="H5159" s="91">
        <v>25</v>
      </c>
      <c r="I5159" s="153"/>
      <c r="J5159" s="91"/>
      <c r="K5159" s="91"/>
      <c r="L5159" s="91" t="s">
        <v>2</v>
      </c>
    </row>
    <row r="5160" spans="1:12" x14ac:dyDescent="0.25">
      <c r="A5160" s="156" t="s">
        <v>17582</v>
      </c>
      <c r="B5160" s="91" t="s">
        <v>14876</v>
      </c>
      <c r="C5160" s="91" t="s">
        <v>14369</v>
      </c>
      <c r="D5160" s="91" t="s">
        <v>10669</v>
      </c>
      <c r="E5160" s="91">
        <v>10</v>
      </c>
      <c r="F5160" s="91">
        <v>720</v>
      </c>
      <c r="G5160" s="91">
        <v>480</v>
      </c>
      <c r="H5160" s="91">
        <v>25</v>
      </c>
      <c r="I5160" s="149"/>
      <c r="J5160" s="91"/>
      <c r="K5160" s="91"/>
      <c r="L5160" s="91" t="s">
        <v>2</v>
      </c>
    </row>
    <row r="5161" spans="1:12" x14ac:dyDescent="0.25">
      <c r="A5161" s="155" t="s">
        <v>17583</v>
      </c>
      <c r="B5161" s="91" t="s">
        <v>14877</v>
      </c>
      <c r="C5161" s="91" t="s">
        <v>14369</v>
      </c>
      <c r="D5161" s="91" t="s">
        <v>10674</v>
      </c>
      <c r="E5161" s="91">
        <v>10</v>
      </c>
      <c r="F5161" s="91">
        <v>720</v>
      </c>
      <c r="G5161" s="91">
        <v>480</v>
      </c>
      <c r="H5161" s="91">
        <v>25</v>
      </c>
      <c r="I5161" s="153"/>
      <c r="J5161" s="91"/>
      <c r="K5161" s="91"/>
      <c r="L5161" s="91" t="s">
        <v>2</v>
      </c>
    </row>
    <row r="5162" spans="1:12" x14ac:dyDescent="0.25">
      <c r="A5162" s="156" t="s">
        <v>17584</v>
      </c>
      <c r="B5162" s="91" t="s">
        <v>14878</v>
      </c>
      <c r="C5162" s="91" t="s">
        <v>14369</v>
      </c>
      <c r="D5162" s="91" t="s">
        <v>10689</v>
      </c>
      <c r="E5162" s="91">
        <v>12</v>
      </c>
      <c r="F5162" s="91">
        <v>720</v>
      </c>
      <c r="G5162" s="91">
        <v>480</v>
      </c>
      <c r="H5162" s="91">
        <v>25</v>
      </c>
      <c r="I5162" s="149"/>
      <c r="J5162" s="91"/>
      <c r="K5162" s="91"/>
      <c r="L5162" s="91" t="s">
        <v>2</v>
      </c>
    </row>
    <row r="5163" spans="1:12" x14ac:dyDescent="0.25">
      <c r="A5163" s="155" t="s">
        <v>17585</v>
      </c>
      <c r="B5163" s="91" t="s">
        <v>14879</v>
      </c>
      <c r="C5163" s="91" t="s">
        <v>14369</v>
      </c>
      <c r="D5163" s="91" t="s">
        <v>10694</v>
      </c>
      <c r="E5163" s="91">
        <v>12</v>
      </c>
      <c r="F5163" s="91">
        <v>720</v>
      </c>
      <c r="G5163" s="91">
        <v>480</v>
      </c>
      <c r="H5163" s="91">
        <v>25</v>
      </c>
      <c r="I5163" s="153"/>
      <c r="J5163" s="91"/>
      <c r="K5163" s="91"/>
      <c r="L5163" s="91" t="s">
        <v>2</v>
      </c>
    </row>
    <row r="5164" spans="1:12" x14ac:dyDescent="0.25">
      <c r="A5164" s="156" t="s">
        <v>17586</v>
      </c>
      <c r="B5164" s="91" t="s">
        <v>14880</v>
      </c>
      <c r="C5164" s="91" t="s">
        <v>14369</v>
      </c>
      <c r="D5164" s="91" t="s">
        <v>11299</v>
      </c>
      <c r="E5164" s="91">
        <v>8</v>
      </c>
      <c r="F5164" s="91">
        <v>720</v>
      </c>
      <c r="G5164" s="91">
        <v>480</v>
      </c>
      <c r="H5164" s="91">
        <v>25</v>
      </c>
      <c r="I5164" s="149"/>
      <c r="J5164" s="91"/>
      <c r="K5164" s="91"/>
      <c r="L5164" s="91" t="s">
        <v>2</v>
      </c>
    </row>
    <row r="5165" spans="1:12" x14ac:dyDescent="0.25">
      <c r="A5165" s="155" t="s">
        <v>17587</v>
      </c>
      <c r="B5165" s="91" t="s">
        <v>14881</v>
      </c>
      <c r="C5165" s="91" t="s">
        <v>14369</v>
      </c>
      <c r="D5165" s="91" t="s">
        <v>11318</v>
      </c>
      <c r="E5165" s="91">
        <v>10</v>
      </c>
      <c r="F5165" s="91">
        <v>720</v>
      </c>
      <c r="G5165" s="91">
        <v>480</v>
      </c>
      <c r="H5165" s="91">
        <v>25</v>
      </c>
      <c r="I5165" s="153"/>
      <c r="J5165" s="91"/>
      <c r="K5165" s="91"/>
      <c r="L5165" s="91" t="s">
        <v>2</v>
      </c>
    </row>
    <row r="5166" spans="1:12" x14ac:dyDescent="0.25">
      <c r="A5166" s="156" t="s">
        <v>17588</v>
      </c>
      <c r="B5166" s="91" t="s">
        <v>14882</v>
      </c>
      <c r="C5166" s="91" t="s">
        <v>14369</v>
      </c>
      <c r="D5166" s="91" t="s">
        <v>11338</v>
      </c>
      <c r="E5166" s="91">
        <v>12</v>
      </c>
      <c r="F5166" s="91">
        <v>720</v>
      </c>
      <c r="G5166" s="91">
        <v>480</v>
      </c>
      <c r="H5166" s="91">
        <v>25</v>
      </c>
      <c r="I5166" s="149"/>
      <c r="J5166" s="91"/>
      <c r="K5166" s="91"/>
      <c r="L5166" s="91" t="s">
        <v>2</v>
      </c>
    </row>
    <row r="5167" spans="1:12" x14ac:dyDescent="0.25">
      <c r="A5167" s="155" t="s">
        <v>17589</v>
      </c>
      <c r="B5167" s="91" t="s">
        <v>14883</v>
      </c>
      <c r="C5167" s="91" t="s">
        <v>14369</v>
      </c>
      <c r="D5167" s="91" t="s">
        <v>11308</v>
      </c>
      <c r="E5167" s="91">
        <v>8</v>
      </c>
      <c r="F5167" s="91">
        <v>720</v>
      </c>
      <c r="G5167" s="91">
        <v>480</v>
      </c>
      <c r="H5167" s="91">
        <v>25</v>
      </c>
      <c r="I5167" s="153"/>
      <c r="J5167" s="91"/>
      <c r="K5167" s="91"/>
      <c r="L5167" s="91" t="s">
        <v>2</v>
      </c>
    </row>
    <row r="5168" spans="1:12" x14ac:dyDescent="0.25">
      <c r="A5168" s="156" t="s">
        <v>17590</v>
      </c>
      <c r="B5168" s="91" t="s">
        <v>14884</v>
      </c>
      <c r="C5168" s="91" t="s">
        <v>14369</v>
      </c>
      <c r="D5168" s="91" t="s">
        <v>11313</v>
      </c>
      <c r="E5168" s="91">
        <v>8</v>
      </c>
      <c r="F5168" s="91">
        <v>720</v>
      </c>
      <c r="G5168" s="91">
        <v>480</v>
      </c>
      <c r="H5168" s="91">
        <v>25</v>
      </c>
      <c r="I5168" s="149"/>
      <c r="J5168" s="91"/>
      <c r="K5168" s="91"/>
      <c r="L5168" s="91" t="s">
        <v>2</v>
      </c>
    </row>
    <row r="5169" spans="1:12" x14ac:dyDescent="0.25">
      <c r="A5169" s="155" t="s">
        <v>17591</v>
      </c>
      <c r="B5169" s="91" t="s">
        <v>14885</v>
      </c>
      <c r="C5169" s="91" t="s">
        <v>14369</v>
      </c>
      <c r="D5169" s="91" t="s">
        <v>11328</v>
      </c>
      <c r="E5169" s="91">
        <v>10</v>
      </c>
      <c r="F5169" s="91">
        <v>720</v>
      </c>
      <c r="G5169" s="91">
        <v>480</v>
      </c>
      <c r="H5169" s="91">
        <v>25</v>
      </c>
      <c r="I5169" s="153"/>
      <c r="J5169" s="91"/>
      <c r="K5169" s="91"/>
      <c r="L5169" s="91" t="s">
        <v>2</v>
      </c>
    </row>
    <row r="5170" spans="1:12" x14ac:dyDescent="0.25">
      <c r="A5170" s="156" t="s">
        <v>17592</v>
      </c>
      <c r="B5170" s="91" t="s">
        <v>14886</v>
      </c>
      <c r="C5170" s="91" t="s">
        <v>14369</v>
      </c>
      <c r="D5170" s="91" t="s">
        <v>11333</v>
      </c>
      <c r="E5170" s="91">
        <v>10</v>
      </c>
      <c r="F5170" s="91">
        <v>720</v>
      </c>
      <c r="G5170" s="91">
        <v>480</v>
      </c>
      <c r="H5170" s="91">
        <v>25</v>
      </c>
      <c r="I5170" s="149"/>
      <c r="J5170" s="91"/>
      <c r="K5170" s="91"/>
      <c r="L5170" s="91" t="s">
        <v>2</v>
      </c>
    </row>
    <row r="5171" spans="1:12" x14ac:dyDescent="0.25">
      <c r="A5171" s="155" t="s">
        <v>17593</v>
      </c>
      <c r="B5171" s="91" t="s">
        <v>14887</v>
      </c>
      <c r="C5171" s="91" t="s">
        <v>14369</v>
      </c>
      <c r="D5171" s="91" t="s">
        <v>11343</v>
      </c>
      <c r="E5171" s="91">
        <v>12</v>
      </c>
      <c r="F5171" s="91">
        <v>720</v>
      </c>
      <c r="G5171" s="91">
        <v>480</v>
      </c>
      <c r="H5171" s="91">
        <v>25</v>
      </c>
      <c r="I5171" s="153"/>
      <c r="J5171" s="91"/>
      <c r="K5171" s="91"/>
      <c r="L5171" s="91" t="s">
        <v>2</v>
      </c>
    </row>
    <row r="5172" spans="1:12" x14ac:dyDescent="0.25">
      <c r="A5172" s="156" t="s">
        <v>17594</v>
      </c>
      <c r="B5172" s="91" t="s">
        <v>14888</v>
      </c>
      <c r="C5172" s="91" t="s">
        <v>14369</v>
      </c>
      <c r="D5172" s="91" t="s">
        <v>11348</v>
      </c>
      <c r="E5172" s="91">
        <v>12</v>
      </c>
      <c r="F5172" s="91">
        <v>720</v>
      </c>
      <c r="G5172" s="91">
        <v>480</v>
      </c>
      <c r="H5172" s="91">
        <v>25</v>
      </c>
      <c r="I5172" s="149"/>
      <c r="J5172" s="91"/>
      <c r="K5172" s="91"/>
      <c r="L5172" s="91" t="s">
        <v>2</v>
      </c>
    </row>
    <row r="5173" spans="1:12" x14ac:dyDescent="0.25">
      <c r="A5173" s="155" t="s">
        <v>17595</v>
      </c>
      <c r="B5173" s="91" t="s">
        <v>14889</v>
      </c>
      <c r="C5173" s="91" t="s">
        <v>14369</v>
      </c>
      <c r="D5173" s="91" t="s">
        <v>9327</v>
      </c>
      <c r="E5173" s="91">
        <v>8</v>
      </c>
      <c r="F5173" s="91">
        <v>720</v>
      </c>
      <c r="G5173" s="91">
        <v>576</v>
      </c>
      <c r="H5173" s="91">
        <v>25</v>
      </c>
      <c r="I5173" s="153"/>
      <c r="J5173" s="91"/>
      <c r="K5173" s="91"/>
      <c r="L5173" s="91" t="s">
        <v>2</v>
      </c>
    </row>
    <row r="5174" spans="1:12" x14ac:dyDescent="0.25">
      <c r="A5174" s="156" t="s">
        <v>17596</v>
      </c>
      <c r="B5174" s="91" t="s">
        <v>14890</v>
      </c>
      <c r="C5174" s="91" t="s">
        <v>14369</v>
      </c>
      <c r="D5174" s="91" t="s">
        <v>9354</v>
      </c>
      <c r="E5174" s="91">
        <v>10</v>
      </c>
      <c r="F5174" s="91">
        <v>720</v>
      </c>
      <c r="G5174" s="91">
        <v>576</v>
      </c>
      <c r="H5174" s="91">
        <v>25</v>
      </c>
      <c r="I5174" s="149"/>
      <c r="J5174" s="91"/>
      <c r="K5174" s="91"/>
      <c r="L5174" s="91" t="s">
        <v>2</v>
      </c>
    </row>
    <row r="5175" spans="1:12" x14ac:dyDescent="0.25">
      <c r="A5175" s="155" t="s">
        <v>17597</v>
      </c>
      <c r="B5175" s="91" t="s">
        <v>14891</v>
      </c>
      <c r="C5175" s="91" t="s">
        <v>14369</v>
      </c>
      <c r="D5175" s="91" t="s">
        <v>9376</v>
      </c>
      <c r="E5175" s="91">
        <v>12</v>
      </c>
      <c r="F5175" s="91">
        <v>720</v>
      </c>
      <c r="G5175" s="91">
        <v>576</v>
      </c>
      <c r="H5175" s="91">
        <v>25</v>
      </c>
      <c r="I5175" s="153"/>
      <c r="J5175" s="91"/>
      <c r="K5175" s="91"/>
      <c r="L5175" s="91" t="s">
        <v>2</v>
      </c>
    </row>
    <row r="5176" spans="1:12" x14ac:dyDescent="0.25">
      <c r="A5176" s="156" t="s">
        <v>17598</v>
      </c>
      <c r="B5176" s="91" t="s">
        <v>14892</v>
      </c>
      <c r="C5176" s="91" t="s">
        <v>14369</v>
      </c>
      <c r="D5176" s="91" t="s">
        <v>9336</v>
      </c>
      <c r="E5176" s="91">
        <v>8</v>
      </c>
      <c r="F5176" s="91">
        <v>720</v>
      </c>
      <c r="G5176" s="91">
        <v>576</v>
      </c>
      <c r="H5176" s="91">
        <v>25</v>
      </c>
      <c r="I5176" s="149"/>
      <c r="J5176" s="91"/>
      <c r="K5176" s="91"/>
      <c r="L5176" s="91" t="s">
        <v>2</v>
      </c>
    </row>
    <row r="5177" spans="1:12" x14ac:dyDescent="0.25">
      <c r="A5177" s="155" t="s">
        <v>17599</v>
      </c>
      <c r="B5177" s="91" t="s">
        <v>14893</v>
      </c>
      <c r="C5177" s="91" t="s">
        <v>14369</v>
      </c>
      <c r="D5177" s="91" t="s">
        <v>9345</v>
      </c>
      <c r="E5177" s="91">
        <v>8</v>
      </c>
      <c r="F5177" s="91">
        <v>720</v>
      </c>
      <c r="G5177" s="91">
        <v>576</v>
      </c>
      <c r="H5177" s="91">
        <v>25</v>
      </c>
      <c r="I5177" s="153"/>
      <c r="J5177" s="91"/>
      <c r="K5177" s="91"/>
      <c r="L5177" s="91" t="s">
        <v>2</v>
      </c>
    </row>
    <row r="5178" spans="1:12" x14ac:dyDescent="0.25">
      <c r="A5178" s="156" t="s">
        <v>17600</v>
      </c>
      <c r="B5178" s="91" t="s">
        <v>14894</v>
      </c>
      <c r="C5178" s="91" t="s">
        <v>14369</v>
      </c>
      <c r="D5178" s="91" t="s">
        <v>9363</v>
      </c>
      <c r="E5178" s="91">
        <v>10</v>
      </c>
      <c r="F5178" s="91">
        <v>720</v>
      </c>
      <c r="G5178" s="91">
        <v>576</v>
      </c>
      <c r="H5178" s="91">
        <v>25</v>
      </c>
      <c r="I5178" s="149"/>
      <c r="J5178" s="91"/>
      <c r="K5178" s="91"/>
      <c r="L5178" s="91" t="s">
        <v>2</v>
      </c>
    </row>
    <row r="5179" spans="1:12" x14ac:dyDescent="0.25">
      <c r="A5179" s="155" t="s">
        <v>17601</v>
      </c>
      <c r="B5179" s="91" t="s">
        <v>14895</v>
      </c>
      <c r="C5179" s="91" t="s">
        <v>14369</v>
      </c>
      <c r="D5179" s="91" t="s">
        <v>9371</v>
      </c>
      <c r="E5179" s="91">
        <v>10</v>
      </c>
      <c r="F5179" s="91">
        <v>720</v>
      </c>
      <c r="G5179" s="91">
        <v>576</v>
      </c>
      <c r="H5179" s="91">
        <v>25</v>
      </c>
      <c r="I5179" s="153"/>
      <c r="J5179" s="91"/>
      <c r="K5179" s="91"/>
      <c r="L5179" s="91" t="s">
        <v>2</v>
      </c>
    </row>
    <row r="5180" spans="1:12" x14ac:dyDescent="0.25">
      <c r="A5180" s="156" t="s">
        <v>17602</v>
      </c>
      <c r="B5180" s="91" t="s">
        <v>14896</v>
      </c>
      <c r="C5180" s="91" t="s">
        <v>14369</v>
      </c>
      <c r="D5180" s="91" t="s">
        <v>9382</v>
      </c>
      <c r="E5180" s="91">
        <v>12</v>
      </c>
      <c r="F5180" s="91">
        <v>720</v>
      </c>
      <c r="G5180" s="91">
        <v>576</v>
      </c>
      <c r="H5180" s="91">
        <v>25</v>
      </c>
      <c r="I5180" s="149"/>
      <c r="J5180" s="91"/>
      <c r="K5180" s="91"/>
      <c r="L5180" s="91" t="s">
        <v>2</v>
      </c>
    </row>
    <row r="5181" spans="1:12" x14ac:dyDescent="0.25">
      <c r="A5181" s="155" t="s">
        <v>17603</v>
      </c>
      <c r="B5181" s="91" t="s">
        <v>14897</v>
      </c>
      <c r="C5181" s="91" t="s">
        <v>14369</v>
      </c>
      <c r="D5181" s="91" t="s">
        <v>9387</v>
      </c>
      <c r="E5181" s="91">
        <v>12</v>
      </c>
      <c r="F5181" s="91">
        <v>720</v>
      </c>
      <c r="G5181" s="91">
        <v>576</v>
      </c>
      <c r="H5181" s="91">
        <v>25</v>
      </c>
      <c r="I5181" s="153"/>
      <c r="J5181" s="91"/>
      <c r="K5181" s="91"/>
      <c r="L5181" s="91" t="s">
        <v>2</v>
      </c>
    </row>
    <row r="5182" spans="1:12" x14ac:dyDescent="0.25">
      <c r="A5182" s="156" t="s">
        <v>17604</v>
      </c>
      <c r="B5182" s="91" t="s">
        <v>14898</v>
      </c>
      <c r="C5182" s="91" t="s">
        <v>14369</v>
      </c>
      <c r="D5182" s="91" t="s">
        <v>9072</v>
      </c>
      <c r="E5182" s="91">
        <v>8</v>
      </c>
      <c r="F5182" s="91">
        <v>720</v>
      </c>
      <c r="G5182" s="91">
        <v>576</v>
      </c>
      <c r="H5182" s="91">
        <v>25</v>
      </c>
      <c r="I5182" s="149"/>
      <c r="J5182" s="91"/>
      <c r="K5182" s="91"/>
      <c r="L5182" s="91" t="s">
        <v>2</v>
      </c>
    </row>
    <row r="5183" spans="1:12" x14ac:dyDescent="0.25">
      <c r="A5183" s="155" t="s">
        <v>17605</v>
      </c>
      <c r="B5183" s="91" t="s">
        <v>14899</v>
      </c>
      <c r="C5183" s="91" t="s">
        <v>14369</v>
      </c>
      <c r="D5183" s="91" t="s">
        <v>9999</v>
      </c>
      <c r="E5183" s="91">
        <v>10</v>
      </c>
      <c r="F5183" s="91">
        <v>720</v>
      </c>
      <c r="G5183" s="91">
        <v>576</v>
      </c>
      <c r="H5183" s="91">
        <v>25</v>
      </c>
      <c r="I5183" s="153"/>
      <c r="J5183" s="91"/>
      <c r="K5183" s="91"/>
      <c r="L5183" s="91" t="s">
        <v>2</v>
      </c>
    </row>
    <row r="5184" spans="1:12" x14ac:dyDescent="0.25">
      <c r="A5184" s="156" t="s">
        <v>17606</v>
      </c>
      <c r="B5184" s="91" t="s">
        <v>14900</v>
      </c>
      <c r="C5184" s="91" t="s">
        <v>14369</v>
      </c>
      <c r="D5184" s="91" t="s">
        <v>10019</v>
      </c>
      <c r="E5184" s="91">
        <v>12</v>
      </c>
      <c r="F5184" s="91">
        <v>720</v>
      </c>
      <c r="G5184" s="91">
        <v>576</v>
      </c>
      <c r="H5184" s="91">
        <v>25</v>
      </c>
      <c r="I5184" s="149"/>
      <c r="J5184" s="91"/>
      <c r="K5184" s="91"/>
      <c r="L5184" s="91" t="s">
        <v>2</v>
      </c>
    </row>
    <row r="5185" spans="1:12" x14ac:dyDescent="0.25">
      <c r="A5185" s="155" t="s">
        <v>17607</v>
      </c>
      <c r="B5185" s="91" t="s">
        <v>14901</v>
      </c>
      <c r="C5185" s="91" t="s">
        <v>14369</v>
      </c>
      <c r="D5185" s="91" t="s">
        <v>9984</v>
      </c>
      <c r="E5185" s="91">
        <v>8</v>
      </c>
      <c r="F5185" s="91">
        <v>720</v>
      </c>
      <c r="G5185" s="91">
        <v>576</v>
      </c>
      <c r="H5185" s="91">
        <v>25</v>
      </c>
      <c r="I5185" s="153"/>
      <c r="J5185" s="91"/>
      <c r="K5185" s="91"/>
      <c r="L5185" s="91" t="s">
        <v>2</v>
      </c>
    </row>
    <row r="5186" spans="1:12" x14ac:dyDescent="0.25">
      <c r="A5186" s="156" t="s">
        <v>17608</v>
      </c>
      <c r="B5186" s="91" t="s">
        <v>14902</v>
      </c>
      <c r="C5186" s="91" t="s">
        <v>14369</v>
      </c>
      <c r="D5186" s="91" t="s">
        <v>10004</v>
      </c>
      <c r="E5186" s="91">
        <v>10</v>
      </c>
      <c r="F5186" s="91">
        <v>720</v>
      </c>
      <c r="G5186" s="91">
        <v>576</v>
      </c>
      <c r="H5186" s="91">
        <v>25</v>
      </c>
      <c r="I5186" s="149"/>
      <c r="J5186" s="91"/>
      <c r="K5186" s="91"/>
      <c r="L5186" s="91" t="s">
        <v>2</v>
      </c>
    </row>
    <row r="5187" spans="1:12" x14ac:dyDescent="0.25">
      <c r="A5187" s="155" t="s">
        <v>17609</v>
      </c>
      <c r="B5187" s="91" t="s">
        <v>14903</v>
      </c>
      <c r="C5187" s="91" t="s">
        <v>14369</v>
      </c>
      <c r="D5187" s="91" t="s">
        <v>10024</v>
      </c>
      <c r="E5187" s="91">
        <v>12</v>
      </c>
      <c r="F5187" s="91">
        <v>720</v>
      </c>
      <c r="G5187" s="91">
        <v>576</v>
      </c>
      <c r="H5187" s="91">
        <v>25</v>
      </c>
      <c r="I5187" s="153"/>
      <c r="J5187" s="91"/>
      <c r="K5187" s="91"/>
      <c r="L5187" s="91" t="s">
        <v>2</v>
      </c>
    </row>
    <row r="5188" spans="1:12" x14ac:dyDescent="0.25">
      <c r="A5188" s="156" t="s">
        <v>17610</v>
      </c>
      <c r="B5188" s="91" t="s">
        <v>14904</v>
      </c>
      <c r="C5188" s="91" t="s">
        <v>14369</v>
      </c>
      <c r="D5188" s="91" t="s">
        <v>9989</v>
      </c>
      <c r="E5188" s="91">
        <v>8</v>
      </c>
      <c r="F5188" s="91">
        <v>720</v>
      </c>
      <c r="G5188" s="91">
        <v>576</v>
      </c>
      <c r="H5188" s="91">
        <v>25</v>
      </c>
      <c r="I5188" s="149"/>
      <c r="J5188" s="91"/>
      <c r="K5188" s="91"/>
      <c r="L5188" s="91" t="s">
        <v>2</v>
      </c>
    </row>
    <row r="5189" spans="1:12" x14ac:dyDescent="0.25">
      <c r="A5189" s="155" t="s">
        <v>17611</v>
      </c>
      <c r="B5189" s="91" t="s">
        <v>14905</v>
      </c>
      <c r="C5189" s="91" t="s">
        <v>14369</v>
      </c>
      <c r="D5189" s="91" t="s">
        <v>9994</v>
      </c>
      <c r="E5189" s="91">
        <v>8</v>
      </c>
      <c r="F5189" s="91">
        <v>720</v>
      </c>
      <c r="G5189" s="91">
        <v>576</v>
      </c>
      <c r="H5189" s="91">
        <v>25</v>
      </c>
      <c r="I5189" s="153"/>
      <c r="J5189" s="91"/>
      <c r="K5189" s="91"/>
      <c r="L5189" s="91" t="s">
        <v>2</v>
      </c>
    </row>
    <row r="5190" spans="1:12" x14ac:dyDescent="0.25">
      <c r="A5190" s="156" t="s">
        <v>17612</v>
      </c>
      <c r="B5190" s="91" t="s">
        <v>14906</v>
      </c>
      <c r="C5190" s="91" t="s">
        <v>14369</v>
      </c>
      <c r="D5190" s="91" t="s">
        <v>10009</v>
      </c>
      <c r="E5190" s="91">
        <v>10</v>
      </c>
      <c r="F5190" s="91">
        <v>720</v>
      </c>
      <c r="G5190" s="91">
        <v>576</v>
      </c>
      <c r="H5190" s="91">
        <v>25</v>
      </c>
      <c r="I5190" s="149"/>
      <c r="J5190" s="91"/>
      <c r="K5190" s="91"/>
      <c r="L5190" s="91" t="s">
        <v>2</v>
      </c>
    </row>
    <row r="5191" spans="1:12" x14ac:dyDescent="0.25">
      <c r="A5191" s="155" t="s">
        <v>17613</v>
      </c>
      <c r="B5191" s="91" t="s">
        <v>14907</v>
      </c>
      <c r="C5191" s="91" t="s">
        <v>14369</v>
      </c>
      <c r="D5191" s="91" t="s">
        <v>10014</v>
      </c>
      <c r="E5191" s="91">
        <v>10</v>
      </c>
      <c r="F5191" s="91">
        <v>720</v>
      </c>
      <c r="G5191" s="91">
        <v>576</v>
      </c>
      <c r="H5191" s="91">
        <v>25</v>
      </c>
      <c r="I5191" s="153"/>
      <c r="J5191" s="91"/>
      <c r="K5191" s="91"/>
      <c r="L5191" s="91" t="s">
        <v>2</v>
      </c>
    </row>
    <row r="5192" spans="1:12" x14ac:dyDescent="0.25">
      <c r="A5192" s="156" t="s">
        <v>17614</v>
      </c>
      <c r="B5192" s="91" t="s">
        <v>14908</v>
      </c>
      <c r="C5192" s="91" t="s">
        <v>14369</v>
      </c>
      <c r="D5192" s="91" t="s">
        <v>10029</v>
      </c>
      <c r="E5192" s="91">
        <v>12</v>
      </c>
      <c r="F5192" s="91">
        <v>720</v>
      </c>
      <c r="G5192" s="91">
        <v>576</v>
      </c>
      <c r="H5192" s="91">
        <v>25</v>
      </c>
      <c r="I5192" s="149"/>
      <c r="J5192" s="91"/>
      <c r="K5192" s="91"/>
      <c r="L5192" s="91" t="s">
        <v>2</v>
      </c>
    </row>
    <row r="5193" spans="1:12" x14ac:dyDescent="0.25">
      <c r="A5193" s="155" t="s">
        <v>17615</v>
      </c>
      <c r="B5193" s="91" t="s">
        <v>14909</v>
      </c>
      <c r="C5193" s="91" t="s">
        <v>14369</v>
      </c>
      <c r="D5193" s="91" t="s">
        <v>10034</v>
      </c>
      <c r="E5193" s="91">
        <v>12</v>
      </c>
      <c r="F5193" s="91">
        <v>720</v>
      </c>
      <c r="G5193" s="91">
        <v>576</v>
      </c>
      <c r="H5193" s="91">
        <v>25</v>
      </c>
      <c r="I5193" s="153"/>
      <c r="J5193" s="91"/>
      <c r="K5193" s="91"/>
      <c r="L5193" s="91" t="s">
        <v>2</v>
      </c>
    </row>
    <row r="5194" spans="1:12" x14ac:dyDescent="0.25">
      <c r="A5194" s="156" t="s">
        <v>17616</v>
      </c>
      <c r="B5194" s="91" t="s">
        <v>14910</v>
      </c>
      <c r="C5194" s="91" t="s">
        <v>14369</v>
      </c>
      <c r="D5194" s="91" t="s">
        <v>10639</v>
      </c>
      <c r="E5194" s="91">
        <v>8</v>
      </c>
      <c r="F5194" s="91">
        <v>720</v>
      </c>
      <c r="G5194" s="91">
        <v>576</v>
      </c>
      <c r="H5194" s="91">
        <v>25</v>
      </c>
      <c r="I5194" s="149"/>
      <c r="J5194" s="91"/>
      <c r="K5194" s="91"/>
      <c r="L5194" s="91" t="s">
        <v>2</v>
      </c>
    </row>
    <row r="5195" spans="1:12" x14ac:dyDescent="0.25">
      <c r="A5195" s="155" t="s">
        <v>17617</v>
      </c>
      <c r="B5195" s="91" t="s">
        <v>14911</v>
      </c>
      <c r="C5195" s="91" t="s">
        <v>14369</v>
      </c>
      <c r="D5195" s="91" t="s">
        <v>10659</v>
      </c>
      <c r="E5195" s="91">
        <v>10</v>
      </c>
      <c r="F5195" s="91">
        <v>720</v>
      </c>
      <c r="G5195" s="91">
        <v>576</v>
      </c>
      <c r="H5195" s="91">
        <v>25</v>
      </c>
      <c r="I5195" s="153"/>
      <c r="J5195" s="91"/>
      <c r="K5195" s="91"/>
      <c r="L5195" s="91" t="s">
        <v>2</v>
      </c>
    </row>
    <row r="5196" spans="1:12" x14ac:dyDescent="0.25">
      <c r="A5196" s="156" t="s">
        <v>17618</v>
      </c>
      <c r="B5196" s="91" t="s">
        <v>14912</v>
      </c>
      <c r="C5196" s="91" t="s">
        <v>14369</v>
      </c>
      <c r="D5196" s="91" t="s">
        <v>10679</v>
      </c>
      <c r="E5196" s="91">
        <v>12</v>
      </c>
      <c r="F5196" s="91">
        <v>720</v>
      </c>
      <c r="G5196" s="91">
        <v>576</v>
      </c>
      <c r="H5196" s="91">
        <v>25</v>
      </c>
      <c r="I5196" s="149"/>
      <c r="J5196" s="91"/>
      <c r="K5196" s="91"/>
      <c r="L5196" s="91" t="s">
        <v>2</v>
      </c>
    </row>
    <row r="5197" spans="1:12" x14ac:dyDescent="0.25">
      <c r="A5197" s="155" t="s">
        <v>17619</v>
      </c>
      <c r="B5197" s="91" t="s">
        <v>14913</v>
      </c>
      <c r="C5197" s="91" t="s">
        <v>14369</v>
      </c>
      <c r="D5197" s="91" t="s">
        <v>10644</v>
      </c>
      <c r="E5197" s="91">
        <v>8</v>
      </c>
      <c r="F5197" s="91">
        <v>720</v>
      </c>
      <c r="G5197" s="91">
        <v>576</v>
      </c>
      <c r="H5197" s="91">
        <v>25</v>
      </c>
      <c r="I5197" s="153"/>
      <c r="J5197" s="91"/>
      <c r="K5197" s="91"/>
      <c r="L5197" s="91" t="s">
        <v>2</v>
      </c>
    </row>
    <row r="5198" spans="1:12" x14ac:dyDescent="0.25">
      <c r="A5198" s="156" t="s">
        <v>17620</v>
      </c>
      <c r="B5198" s="91" t="s">
        <v>14914</v>
      </c>
      <c r="C5198" s="91" t="s">
        <v>14369</v>
      </c>
      <c r="D5198" s="91" t="s">
        <v>10664</v>
      </c>
      <c r="E5198" s="91">
        <v>10</v>
      </c>
      <c r="F5198" s="91">
        <v>720</v>
      </c>
      <c r="G5198" s="91">
        <v>576</v>
      </c>
      <c r="H5198" s="91">
        <v>25</v>
      </c>
      <c r="I5198" s="149"/>
      <c r="J5198" s="91"/>
      <c r="K5198" s="91"/>
      <c r="L5198" s="91" t="s">
        <v>2</v>
      </c>
    </row>
    <row r="5199" spans="1:12" x14ac:dyDescent="0.25">
      <c r="A5199" s="155" t="s">
        <v>17621</v>
      </c>
      <c r="B5199" s="91" t="s">
        <v>14915</v>
      </c>
      <c r="C5199" s="91" t="s">
        <v>14369</v>
      </c>
      <c r="D5199" s="91" t="s">
        <v>10684</v>
      </c>
      <c r="E5199" s="91">
        <v>12</v>
      </c>
      <c r="F5199" s="91">
        <v>720</v>
      </c>
      <c r="G5199" s="91">
        <v>576</v>
      </c>
      <c r="H5199" s="91">
        <v>25</v>
      </c>
      <c r="I5199" s="153"/>
      <c r="J5199" s="91"/>
      <c r="K5199" s="91"/>
      <c r="L5199" s="91" t="s">
        <v>2</v>
      </c>
    </row>
    <row r="5200" spans="1:12" x14ac:dyDescent="0.25">
      <c r="A5200" s="156" t="s">
        <v>17622</v>
      </c>
      <c r="B5200" s="91" t="s">
        <v>14916</v>
      </c>
      <c r="C5200" s="91" t="s">
        <v>14369</v>
      </c>
      <c r="D5200" s="91" t="s">
        <v>10649</v>
      </c>
      <c r="E5200" s="91">
        <v>8</v>
      </c>
      <c r="F5200" s="91">
        <v>720</v>
      </c>
      <c r="G5200" s="91">
        <v>576</v>
      </c>
      <c r="H5200" s="91">
        <v>25</v>
      </c>
      <c r="I5200" s="149"/>
      <c r="J5200" s="91"/>
      <c r="K5200" s="91"/>
      <c r="L5200" s="91" t="s">
        <v>2</v>
      </c>
    </row>
    <row r="5201" spans="1:12" x14ac:dyDescent="0.25">
      <c r="A5201" s="155" t="s">
        <v>17623</v>
      </c>
      <c r="B5201" s="91" t="s">
        <v>14917</v>
      </c>
      <c r="C5201" s="91" t="s">
        <v>14369</v>
      </c>
      <c r="D5201" s="91" t="s">
        <v>10654</v>
      </c>
      <c r="E5201" s="91">
        <v>8</v>
      </c>
      <c r="F5201" s="91">
        <v>720</v>
      </c>
      <c r="G5201" s="91">
        <v>576</v>
      </c>
      <c r="H5201" s="91">
        <v>25</v>
      </c>
      <c r="I5201" s="153"/>
      <c r="J5201" s="91"/>
      <c r="K5201" s="91"/>
      <c r="L5201" s="91" t="s">
        <v>2</v>
      </c>
    </row>
    <row r="5202" spans="1:12" x14ac:dyDescent="0.25">
      <c r="A5202" s="156" t="s">
        <v>17624</v>
      </c>
      <c r="B5202" s="91" t="s">
        <v>14918</v>
      </c>
      <c r="C5202" s="91" t="s">
        <v>14369</v>
      </c>
      <c r="D5202" s="91" t="s">
        <v>10669</v>
      </c>
      <c r="E5202" s="91">
        <v>10</v>
      </c>
      <c r="F5202" s="91">
        <v>720</v>
      </c>
      <c r="G5202" s="91">
        <v>576</v>
      </c>
      <c r="H5202" s="91">
        <v>25</v>
      </c>
      <c r="I5202" s="149"/>
      <c r="J5202" s="91"/>
      <c r="K5202" s="135"/>
      <c r="L5202" s="91" t="s">
        <v>2</v>
      </c>
    </row>
    <row r="5203" spans="1:12" x14ac:dyDescent="0.25">
      <c r="A5203" s="155" t="s">
        <v>17625</v>
      </c>
      <c r="B5203" s="91" t="s">
        <v>14919</v>
      </c>
      <c r="C5203" s="91" t="s">
        <v>14369</v>
      </c>
      <c r="D5203" s="91" t="s">
        <v>10674</v>
      </c>
      <c r="E5203" s="91">
        <v>10</v>
      </c>
      <c r="F5203" s="91">
        <v>720</v>
      </c>
      <c r="G5203" s="91">
        <v>576</v>
      </c>
      <c r="H5203" s="91">
        <v>25</v>
      </c>
      <c r="I5203" s="153"/>
      <c r="J5203" s="91"/>
      <c r="K5203" s="91"/>
      <c r="L5203" s="91" t="s">
        <v>2</v>
      </c>
    </row>
    <row r="5204" spans="1:12" x14ac:dyDescent="0.25">
      <c r="A5204" s="156" t="s">
        <v>17626</v>
      </c>
      <c r="B5204" s="91" t="s">
        <v>14920</v>
      </c>
      <c r="C5204" s="91" t="s">
        <v>14369</v>
      </c>
      <c r="D5204" s="91" t="s">
        <v>10689</v>
      </c>
      <c r="E5204" s="91">
        <v>12</v>
      </c>
      <c r="F5204" s="91">
        <v>720</v>
      </c>
      <c r="G5204" s="91">
        <v>576</v>
      </c>
      <c r="H5204" s="91">
        <v>25</v>
      </c>
      <c r="I5204" s="149"/>
      <c r="J5204" s="91"/>
      <c r="K5204" s="91"/>
      <c r="L5204" s="91" t="s">
        <v>2</v>
      </c>
    </row>
    <row r="5205" spans="1:12" x14ac:dyDescent="0.25">
      <c r="A5205" s="155" t="s">
        <v>17627</v>
      </c>
      <c r="B5205" s="91" t="s">
        <v>14921</v>
      </c>
      <c r="C5205" s="91" t="s">
        <v>14369</v>
      </c>
      <c r="D5205" s="91" t="s">
        <v>10694</v>
      </c>
      <c r="E5205" s="91">
        <v>12</v>
      </c>
      <c r="F5205" s="91">
        <v>720</v>
      </c>
      <c r="G5205" s="91">
        <v>576</v>
      </c>
      <c r="H5205" s="91">
        <v>25</v>
      </c>
      <c r="I5205" s="153"/>
      <c r="J5205" s="91"/>
      <c r="K5205" s="91"/>
      <c r="L5205" s="91" t="s">
        <v>2</v>
      </c>
    </row>
    <row r="5206" spans="1:12" x14ac:dyDescent="0.25">
      <c r="A5206" s="156" t="s">
        <v>17628</v>
      </c>
      <c r="B5206" s="91" t="s">
        <v>14922</v>
      </c>
      <c r="C5206" s="91" t="s">
        <v>14369</v>
      </c>
      <c r="D5206" s="91" t="s">
        <v>11299</v>
      </c>
      <c r="E5206" s="91">
        <v>8</v>
      </c>
      <c r="F5206" s="91">
        <v>720</v>
      </c>
      <c r="G5206" s="91">
        <v>576</v>
      </c>
      <c r="H5206" s="91">
        <v>25</v>
      </c>
      <c r="I5206" s="149"/>
      <c r="J5206" s="91"/>
      <c r="K5206" s="91"/>
      <c r="L5206" s="91" t="s">
        <v>2</v>
      </c>
    </row>
    <row r="5207" spans="1:12" x14ac:dyDescent="0.25">
      <c r="A5207" s="155" t="s">
        <v>17629</v>
      </c>
      <c r="B5207" s="91" t="s">
        <v>14923</v>
      </c>
      <c r="C5207" s="91" t="s">
        <v>14369</v>
      </c>
      <c r="D5207" s="91" t="s">
        <v>11318</v>
      </c>
      <c r="E5207" s="91">
        <v>10</v>
      </c>
      <c r="F5207" s="91">
        <v>720</v>
      </c>
      <c r="G5207" s="91">
        <v>576</v>
      </c>
      <c r="H5207" s="91">
        <v>25</v>
      </c>
      <c r="I5207" s="153"/>
      <c r="J5207" s="91"/>
      <c r="K5207" s="91"/>
      <c r="L5207" s="91" t="s">
        <v>2</v>
      </c>
    </row>
    <row r="5208" spans="1:12" x14ac:dyDescent="0.25">
      <c r="A5208" s="156" t="s">
        <v>17630</v>
      </c>
      <c r="B5208" s="91" t="s">
        <v>14924</v>
      </c>
      <c r="C5208" s="91" t="s">
        <v>14369</v>
      </c>
      <c r="D5208" s="91" t="s">
        <v>11338</v>
      </c>
      <c r="E5208" s="91">
        <v>12</v>
      </c>
      <c r="F5208" s="91">
        <v>720</v>
      </c>
      <c r="G5208" s="91">
        <v>576</v>
      </c>
      <c r="H5208" s="91">
        <v>25</v>
      </c>
      <c r="I5208" s="149"/>
      <c r="J5208" s="91"/>
      <c r="K5208" s="91"/>
      <c r="L5208" s="91" t="s">
        <v>2</v>
      </c>
    </row>
    <row r="5209" spans="1:12" x14ac:dyDescent="0.25">
      <c r="A5209" s="155" t="s">
        <v>17631</v>
      </c>
      <c r="B5209" s="91" t="s">
        <v>14925</v>
      </c>
      <c r="C5209" s="91" t="s">
        <v>14369</v>
      </c>
      <c r="D5209" s="91" t="s">
        <v>11308</v>
      </c>
      <c r="E5209" s="91">
        <v>8</v>
      </c>
      <c r="F5209" s="91">
        <v>720</v>
      </c>
      <c r="G5209" s="91">
        <v>576</v>
      </c>
      <c r="H5209" s="91">
        <v>25</v>
      </c>
      <c r="I5209" s="153"/>
      <c r="J5209" s="91"/>
      <c r="K5209" s="91"/>
      <c r="L5209" s="91" t="s">
        <v>2</v>
      </c>
    </row>
    <row r="5210" spans="1:12" x14ac:dyDescent="0.25">
      <c r="A5210" s="156" t="s">
        <v>17632</v>
      </c>
      <c r="B5210" s="91" t="s">
        <v>14926</v>
      </c>
      <c r="C5210" s="91" t="s">
        <v>14369</v>
      </c>
      <c r="D5210" s="91" t="s">
        <v>11313</v>
      </c>
      <c r="E5210" s="91">
        <v>8</v>
      </c>
      <c r="F5210" s="91">
        <v>720</v>
      </c>
      <c r="G5210" s="91">
        <v>576</v>
      </c>
      <c r="H5210" s="91">
        <v>25</v>
      </c>
      <c r="I5210" s="149"/>
      <c r="J5210" s="91"/>
      <c r="K5210" s="91"/>
      <c r="L5210" s="91" t="s">
        <v>2</v>
      </c>
    </row>
    <row r="5211" spans="1:12" x14ac:dyDescent="0.25">
      <c r="A5211" s="155" t="s">
        <v>17633</v>
      </c>
      <c r="B5211" s="91" t="s">
        <v>14927</v>
      </c>
      <c r="C5211" s="91" t="s">
        <v>14369</v>
      </c>
      <c r="D5211" s="91" t="s">
        <v>11328</v>
      </c>
      <c r="E5211" s="91">
        <v>10</v>
      </c>
      <c r="F5211" s="91">
        <v>720</v>
      </c>
      <c r="G5211" s="91">
        <v>576</v>
      </c>
      <c r="H5211" s="91">
        <v>25</v>
      </c>
      <c r="I5211" s="153"/>
      <c r="J5211" s="91"/>
      <c r="K5211" s="91"/>
      <c r="L5211" s="91" t="s">
        <v>2</v>
      </c>
    </row>
    <row r="5212" spans="1:12" x14ac:dyDescent="0.25">
      <c r="A5212" s="156" t="s">
        <v>17634</v>
      </c>
      <c r="B5212" s="91" t="s">
        <v>14928</v>
      </c>
      <c r="C5212" s="91" t="s">
        <v>14369</v>
      </c>
      <c r="D5212" s="91" t="s">
        <v>11333</v>
      </c>
      <c r="E5212" s="91">
        <v>10</v>
      </c>
      <c r="F5212" s="91">
        <v>720</v>
      </c>
      <c r="G5212" s="91">
        <v>576</v>
      </c>
      <c r="H5212" s="91">
        <v>25</v>
      </c>
      <c r="I5212" s="149"/>
      <c r="J5212" s="91"/>
      <c r="K5212" s="91"/>
      <c r="L5212" s="91" t="s">
        <v>2</v>
      </c>
    </row>
    <row r="5213" spans="1:12" x14ac:dyDescent="0.25">
      <c r="A5213" s="155" t="s">
        <v>17635</v>
      </c>
      <c r="B5213" s="91" t="s">
        <v>14929</v>
      </c>
      <c r="C5213" s="91" t="s">
        <v>14369</v>
      </c>
      <c r="D5213" s="91" t="s">
        <v>11343</v>
      </c>
      <c r="E5213" s="91">
        <v>12</v>
      </c>
      <c r="F5213" s="91">
        <v>720</v>
      </c>
      <c r="G5213" s="91">
        <v>576</v>
      </c>
      <c r="H5213" s="91">
        <v>25</v>
      </c>
      <c r="I5213" s="153"/>
      <c r="J5213" s="91"/>
      <c r="K5213" s="91"/>
      <c r="L5213" s="91" t="s">
        <v>2</v>
      </c>
    </row>
    <row r="5214" spans="1:12" x14ac:dyDescent="0.25">
      <c r="A5214" s="156" t="s">
        <v>17636</v>
      </c>
      <c r="B5214" s="91" t="s">
        <v>14930</v>
      </c>
      <c r="C5214" s="91" t="s">
        <v>14369</v>
      </c>
      <c r="D5214" s="91" t="s">
        <v>11348</v>
      </c>
      <c r="E5214" s="91">
        <v>12</v>
      </c>
      <c r="F5214" s="91">
        <v>720</v>
      </c>
      <c r="G5214" s="91">
        <v>576</v>
      </c>
      <c r="H5214" s="91">
        <v>25</v>
      </c>
      <c r="I5214" s="149"/>
      <c r="J5214" s="91"/>
      <c r="K5214" s="91"/>
      <c r="L5214" s="91" t="s">
        <v>2</v>
      </c>
    </row>
    <row r="5215" spans="1:12" x14ac:dyDescent="0.25">
      <c r="A5215" s="155" t="s">
        <v>17637</v>
      </c>
      <c r="B5215" s="91" t="s">
        <v>14931</v>
      </c>
      <c r="C5215" s="91" t="s">
        <v>14369</v>
      </c>
      <c r="D5215" s="91" t="s">
        <v>9327</v>
      </c>
      <c r="E5215" s="91">
        <v>8</v>
      </c>
      <c r="F5215" s="91">
        <v>1080</v>
      </c>
      <c r="G5215" s="91">
        <v>1080</v>
      </c>
      <c r="H5215" s="91">
        <v>25</v>
      </c>
      <c r="I5215" s="153"/>
      <c r="J5215" s="91"/>
      <c r="K5215" s="91"/>
      <c r="L5215" s="91" t="s">
        <v>2</v>
      </c>
    </row>
    <row r="5216" spans="1:12" x14ac:dyDescent="0.25">
      <c r="A5216" s="156" t="s">
        <v>17638</v>
      </c>
      <c r="B5216" s="91" t="s">
        <v>14932</v>
      </c>
      <c r="C5216" s="91" t="s">
        <v>14369</v>
      </c>
      <c r="D5216" s="91" t="s">
        <v>9354</v>
      </c>
      <c r="E5216" s="91">
        <v>10</v>
      </c>
      <c r="F5216" s="91">
        <v>1080</v>
      </c>
      <c r="G5216" s="91">
        <v>1080</v>
      </c>
      <c r="H5216" s="91">
        <v>25</v>
      </c>
      <c r="I5216" s="149"/>
      <c r="J5216" s="91"/>
      <c r="K5216" s="91"/>
      <c r="L5216" s="91" t="s">
        <v>2</v>
      </c>
    </row>
    <row r="5217" spans="1:12" x14ac:dyDescent="0.25">
      <c r="A5217" s="155" t="s">
        <v>17639</v>
      </c>
      <c r="B5217" s="91" t="s">
        <v>14933</v>
      </c>
      <c r="C5217" s="91" t="s">
        <v>14369</v>
      </c>
      <c r="D5217" s="91" t="s">
        <v>9376</v>
      </c>
      <c r="E5217" s="91">
        <v>12</v>
      </c>
      <c r="F5217" s="91">
        <v>1080</v>
      </c>
      <c r="G5217" s="91">
        <v>1080</v>
      </c>
      <c r="H5217" s="91">
        <v>25</v>
      </c>
      <c r="I5217" s="153"/>
      <c r="J5217" s="91"/>
      <c r="K5217" s="91"/>
      <c r="L5217" s="91" t="s">
        <v>2</v>
      </c>
    </row>
    <row r="5218" spans="1:12" x14ac:dyDescent="0.25">
      <c r="A5218" s="156" t="s">
        <v>17640</v>
      </c>
      <c r="B5218" s="91" t="s">
        <v>14934</v>
      </c>
      <c r="C5218" s="91" t="s">
        <v>14369</v>
      </c>
      <c r="D5218" s="91" t="s">
        <v>9336</v>
      </c>
      <c r="E5218" s="91">
        <v>8</v>
      </c>
      <c r="F5218" s="91">
        <v>1080</v>
      </c>
      <c r="G5218" s="91">
        <v>1080</v>
      </c>
      <c r="H5218" s="91">
        <v>25</v>
      </c>
      <c r="I5218" s="149"/>
      <c r="J5218" s="91"/>
      <c r="K5218" s="91"/>
      <c r="L5218" s="137" t="s">
        <v>2</v>
      </c>
    </row>
    <row r="5219" spans="1:12" x14ac:dyDescent="0.25">
      <c r="A5219" s="155" t="s">
        <v>17641</v>
      </c>
      <c r="B5219" s="91" t="s">
        <v>14935</v>
      </c>
      <c r="C5219" s="91" t="s">
        <v>14369</v>
      </c>
      <c r="D5219" s="91" t="s">
        <v>9345</v>
      </c>
      <c r="E5219" s="91">
        <v>8</v>
      </c>
      <c r="F5219" s="91">
        <v>1080</v>
      </c>
      <c r="G5219" s="91">
        <v>1080</v>
      </c>
      <c r="H5219" s="91">
        <v>25</v>
      </c>
      <c r="I5219" s="153"/>
      <c r="J5219" s="91"/>
      <c r="K5219" s="91"/>
      <c r="L5219" s="137" t="s">
        <v>2</v>
      </c>
    </row>
    <row r="5220" spans="1:12" x14ac:dyDescent="0.25">
      <c r="A5220" s="156" t="s">
        <v>17642</v>
      </c>
      <c r="B5220" s="91" t="s">
        <v>14936</v>
      </c>
      <c r="C5220" s="91" t="s">
        <v>14369</v>
      </c>
      <c r="D5220" s="91" t="s">
        <v>9363</v>
      </c>
      <c r="E5220" s="91">
        <v>10</v>
      </c>
      <c r="F5220" s="91">
        <v>1080</v>
      </c>
      <c r="G5220" s="91">
        <v>1080</v>
      </c>
      <c r="H5220" s="91">
        <v>25</v>
      </c>
      <c r="I5220" s="149"/>
      <c r="J5220" s="91"/>
      <c r="K5220" s="91"/>
      <c r="L5220" s="91" t="s">
        <v>2</v>
      </c>
    </row>
    <row r="5221" spans="1:12" x14ac:dyDescent="0.25">
      <c r="A5221" s="155" t="s">
        <v>17643</v>
      </c>
      <c r="B5221" s="91" t="s">
        <v>14937</v>
      </c>
      <c r="C5221" s="91" t="s">
        <v>14369</v>
      </c>
      <c r="D5221" s="91" t="s">
        <v>9371</v>
      </c>
      <c r="E5221" s="91">
        <v>10</v>
      </c>
      <c r="F5221" s="91">
        <v>1080</v>
      </c>
      <c r="G5221" s="91">
        <v>1080</v>
      </c>
      <c r="H5221" s="91">
        <v>25</v>
      </c>
      <c r="I5221" s="153"/>
      <c r="J5221" s="91"/>
      <c r="K5221" s="91"/>
      <c r="L5221" s="91" t="s">
        <v>2</v>
      </c>
    </row>
    <row r="5222" spans="1:12" x14ac:dyDescent="0.25">
      <c r="A5222" s="156" t="s">
        <v>17644</v>
      </c>
      <c r="B5222" s="91" t="s">
        <v>14938</v>
      </c>
      <c r="C5222" s="91" t="s">
        <v>14369</v>
      </c>
      <c r="D5222" s="91" t="s">
        <v>9382</v>
      </c>
      <c r="E5222" s="91">
        <v>12</v>
      </c>
      <c r="F5222" s="91">
        <v>1080</v>
      </c>
      <c r="G5222" s="91">
        <v>1080</v>
      </c>
      <c r="H5222" s="91">
        <v>25</v>
      </c>
      <c r="I5222" s="149"/>
      <c r="J5222" s="91"/>
      <c r="K5222" s="91"/>
      <c r="L5222" s="91" t="s">
        <v>2</v>
      </c>
    </row>
    <row r="5223" spans="1:12" x14ac:dyDescent="0.25">
      <c r="A5223" s="155" t="s">
        <v>17645</v>
      </c>
      <c r="B5223" s="91" t="s">
        <v>14939</v>
      </c>
      <c r="C5223" s="91" t="s">
        <v>14369</v>
      </c>
      <c r="D5223" s="91" t="s">
        <v>9387</v>
      </c>
      <c r="E5223" s="91">
        <v>12</v>
      </c>
      <c r="F5223" s="91">
        <v>1080</v>
      </c>
      <c r="G5223" s="91">
        <v>1080</v>
      </c>
      <c r="H5223" s="91">
        <v>25</v>
      </c>
      <c r="I5223" s="153"/>
      <c r="J5223" s="91"/>
      <c r="K5223" s="91"/>
      <c r="L5223" s="91" t="s">
        <v>2</v>
      </c>
    </row>
    <row r="5224" spans="1:12" x14ac:dyDescent="0.25">
      <c r="A5224" s="156" t="s">
        <v>17646</v>
      </c>
      <c r="B5224" s="91" t="s">
        <v>14940</v>
      </c>
      <c r="C5224" s="91" t="s">
        <v>14369</v>
      </c>
      <c r="D5224" s="91" t="s">
        <v>9072</v>
      </c>
      <c r="E5224" s="91">
        <v>8</v>
      </c>
      <c r="F5224" s="91">
        <v>1080</v>
      </c>
      <c r="G5224" s="91">
        <v>1080</v>
      </c>
      <c r="H5224" s="91">
        <v>25</v>
      </c>
      <c r="I5224" s="149"/>
      <c r="J5224" s="91"/>
      <c r="K5224" s="91"/>
      <c r="L5224" s="91" t="s">
        <v>2</v>
      </c>
    </row>
    <row r="5225" spans="1:12" x14ac:dyDescent="0.25">
      <c r="A5225" s="155" t="s">
        <v>17647</v>
      </c>
      <c r="B5225" s="91" t="s">
        <v>14941</v>
      </c>
      <c r="C5225" s="91" t="s">
        <v>14369</v>
      </c>
      <c r="D5225" s="91" t="s">
        <v>9999</v>
      </c>
      <c r="E5225" s="91">
        <v>10</v>
      </c>
      <c r="F5225" s="91">
        <v>1080</v>
      </c>
      <c r="G5225" s="91">
        <v>1080</v>
      </c>
      <c r="H5225" s="91">
        <v>25</v>
      </c>
      <c r="I5225" s="153"/>
      <c r="J5225" s="91"/>
      <c r="K5225" s="91"/>
      <c r="L5225" s="91" t="s">
        <v>2</v>
      </c>
    </row>
    <row r="5226" spans="1:12" x14ac:dyDescent="0.25">
      <c r="A5226" s="156" t="s">
        <v>17648</v>
      </c>
      <c r="B5226" s="91" t="s">
        <v>14942</v>
      </c>
      <c r="C5226" s="91" t="s">
        <v>14369</v>
      </c>
      <c r="D5226" s="91" t="s">
        <v>10019</v>
      </c>
      <c r="E5226" s="91">
        <v>12</v>
      </c>
      <c r="F5226" s="91">
        <v>1080</v>
      </c>
      <c r="G5226" s="91">
        <v>1080</v>
      </c>
      <c r="H5226" s="91">
        <v>25</v>
      </c>
      <c r="I5226" s="149"/>
      <c r="J5226" s="91"/>
      <c r="K5226" s="91"/>
      <c r="L5226" s="91" t="s">
        <v>2</v>
      </c>
    </row>
    <row r="5227" spans="1:12" x14ac:dyDescent="0.25">
      <c r="A5227" s="155" t="s">
        <v>17649</v>
      </c>
      <c r="B5227" s="91" t="s">
        <v>14943</v>
      </c>
      <c r="C5227" s="91" t="s">
        <v>14369</v>
      </c>
      <c r="D5227" s="91" t="s">
        <v>9984</v>
      </c>
      <c r="E5227" s="91">
        <v>8</v>
      </c>
      <c r="F5227" s="91">
        <v>1080</v>
      </c>
      <c r="G5227" s="91">
        <v>1080</v>
      </c>
      <c r="H5227" s="91">
        <v>25</v>
      </c>
      <c r="I5227" s="153"/>
      <c r="J5227" s="91"/>
      <c r="K5227" s="91"/>
      <c r="L5227" s="91" t="s">
        <v>2</v>
      </c>
    </row>
    <row r="5228" spans="1:12" x14ac:dyDescent="0.25">
      <c r="A5228" s="156" t="s">
        <v>17650</v>
      </c>
      <c r="B5228" s="91" t="s">
        <v>14944</v>
      </c>
      <c r="C5228" s="91" t="s">
        <v>14369</v>
      </c>
      <c r="D5228" s="91" t="s">
        <v>10004</v>
      </c>
      <c r="E5228" s="91">
        <v>10</v>
      </c>
      <c r="F5228" s="91">
        <v>1080</v>
      </c>
      <c r="G5228" s="91">
        <v>1080</v>
      </c>
      <c r="H5228" s="91">
        <v>25</v>
      </c>
      <c r="I5228" s="149"/>
      <c r="J5228" s="91"/>
      <c r="K5228" s="91"/>
      <c r="L5228" s="91" t="s">
        <v>2</v>
      </c>
    </row>
    <row r="5229" spans="1:12" x14ac:dyDescent="0.25">
      <c r="A5229" s="155" t="s">
        <v>17651</v>
      </c>
      <c r="B5229" s="91" t="s">
        <v>14945</v>
      </c>
      <c r="C5229" s="91" t="s">
        <v>14369</v>
      </c>
      <c r="D5229" s="91" t="s">
        <v>10024</v>
      </c>
      <c r="E5229" s="91">
        <v>12</v>
      </c>
      <c r="F5229" s="91">
        <v>1080</v>
      </c>
      <c r="G5229" s="91">
        <v>1080</v>
      </c>
      <c r="H5229" s="91">
        <v>25</v>
      </c>
      <c r="I5229" s="153"/>
      <c r="J5229" s="91"/>
      <c r="K5229" s="91"/>
      <c r="L5229" s="91" t="s">
        <v>2</v>
      </c>
    </row>
    <row r="5230" spans="1:12" x14ac:dyDescent="0.25">
      <c r="A5230" s="156" t="s">
        <v>17652</v>
      </c>
      <c r="B5230" s="91" t="s">
        <v>14946</v>
      </c>
      <c r="C5230" s="91" t="s">
        <v>14369</v>
      </c>
      <c r="D5230" s="91" t="s">
        <v>9989</v>
      </c>
      <c r="E5230" s="91">
        <v>8</v>
      </c>
      <c r="F5230" s="91">
        <v>1080</v>
      </c>
      <c r="G5230" s="91">
        <v>1080</v>
      </c>
      <c r="H5230" s="91">
        <v>25</v>
      </c>
      <c r="I5230" s="149"/>
      <c r="J5230" s="91"/>
      <c r="K5230" s="135"/>
      <c r="L5230" s="137" t="s">
        <v>2</v>
      </c>
    </row>
    <row r="5231" spans="1:12" x14ac:dyDescent="0.25">
      <c r="A5231" s="155" t="s">
        <v>17653</v>
      </c>
      <c r="B5231" s="91" t="s">
        <v>14947</v>
      </c>
      <c r="C5231" s="91" t="s">
        <v>14369</v>
      </c>
      <c r="D5231" s="91" t="s">
        <v>9994</v>
      </c>
      <c r="E5231" s="91">
        <v>8</v>
      </c>
      <c r="F5231" s="91">
        <v>1080</v>
      </c>
      <c r="G5231" s="91">
        <v>1080</v>
      </c>
      <c r="H5231" s="91">
        <v>25</v>
      </c>
      <c r="I5231" s="153"/>
      <c r="J5231" s="91"/>
      <c r="K5231" s="135"/>
      <c r="L5231" s="137" t="s">
        <v>2</v>
      </c>
    </row>
    <row r="5232" spans="1:12" x14ac:dyDescent="0.25">
      <c r="A5232" s="156" t="s">
        <v>17654</v>
      </c>
      <c r="B5232" s="91" t="s">
        <v>14948</v>
      </c>
      <c r="C5232" s="91" t="s">
        <v>14369</v>
      </c>
      <c r="D5232" s="91" t="s">
        <v>10009</v>
      </c>
      <c r="E5232" s="91">
        <v>10</v>
      </c>
      <c r="F5232" s="91">
        <v>1080</v>
      </c>
      <c r="G5232" s="91">
        <v>1080</v>
      </c>
      <c r="H5232" s="91">
        <v>25</v>
      </c>
      <c r="I5232" s="149"/>
      <c r="J5232" s="91"/>
      <c r="K5232" s="91"/>
      <c r="L5232" s="91" t="s">
        <v>2</v>
      </c>
    </row>
    <row r="5233" spans="1:12" x14ac:dyDescent="0.25">
      <c r="A5233" s="155" t="s">
        <v>17655</v>
      </c>
      <c r="B5233" s="91" t="s">
        <v>14949</v>
      </c>
      <c r="C5233" s="91" t="s">
        <v>14369</v>
      </c>
      <c r="D5233" s="91" t="s">
        <v>10014</v>
      </c>
      <c r="E5233" s="91">
        <v>10</v>
      </c>
      <c r="F5233" s="91">
        <v>1080</v>
      </c>
      <c r="G5233" s="91">
        <v>1080</v>
      </c>
      <c r="H5233" s="91">
        <v>25</v>
      </c>
      <c r="I5233" s="153"/>
      <c r="J5233" s="91"/>
      <c r="K5233" s="91"/>
      <c r="L5233" s="91" t="s">
        <v>2</v>
      </c>
    </row>
    <row r="5234" spans="1:12" x14ac:dyDescent="0.25">
      <c r="A5234" s="156" t="s">
        <v>17656</v>
      </c>
      <c r="B5234" s="91" t="s">
        <v>14950</v>
      </c>
      <c r="C5234" s="91" t="s">
        <v>14369</v>
      </c>
      <c r="D5234" s="91" t="s">
        <v>10029</v>
      </c>
      <c r="E5234" s="91">
        <v>12</v>
      </c>
      <c r="F5234" s="91">
        <v>1080</v>
      </c>
      <c r="G5234" s="91">
        <v>1080</v>
      </c>
      <c r="H5234" s="91">
        <v>25</v>
      </c>
      <c r="I5234" s="149"/>
      <c r="J5234" s="91"/>
      <c r="K5234" s="91"/>
      <c r="L5234" s="91" t="s">
        <v>2</v>
      </c>
    </row>
    <row r="5235" spans="1:12" x14ac:dyDescent="0.25">
      <c r="A5235" s="155" t="s">
        <v>17657</v>
      </c>
      <c r="B5235" s="91" t="s">
        <v>14951</v>
      </c>
      <c r="C5235" s="91" t="s">
        <v>14369</v>
      </c>
      <c r="D5235" s="91" t="s">
        <v>10034</v>
      </c>
      <c r="E5235" s="91">
        <v>12</v>
      </c>
      <c r="F5235" s="91">
        <v>1080</v>
      </c>
      <c r="G5235" s="91">
        <v>1080</v>
      </c>
      <c r="H5235" s="91">
        <v>25</v>
      </c>
      <c r="I5235" s="153"/>
      <c r="J5235" s="91"/>
      <c r="K5235" s="91"/>
      <c r="L5235" s="91" t="s">
        <v>2</v>
      </c>
    </row>
    <row r="5236" spans="1:12" x14ac:dyDescent="0.25">
      <c r="A5236" s="156" t="s">
        <v>17658</v>
      </c>
      <c r="B5236" s="91" t="s">
        <v>14952</v>
      </c>
      <c r="C5236" s="91" t="s">
        <v>14369</v>
      </c>
      <c r="D5236" s="91" t="s">
        <v>10639</v>
      </c>
      <c r="E5236" s="91">
        <v>8</v>
      </c>
      <c r="F5236" s="91">
        <v>1080</v>
      </c>
      <c r="G5236" s="91">
        <v>1080</v>
      </c>
      <c r="H5236" s="91">
        <v>25</v>
      </c>
      <c r="I5236" s="149"/>
      <c r="J5236" s="91"/>
      <c r="K5236" s="91"/>
      <c r="L5236" s="91" t="s">
        <v>2</v>
      </c>
    </row>
    <row r="5237" spans="1:12" x14ac:dyDescent="0.25">
      <c r="A5237" s="155" t="s">
        <v>17659</v>
      </c>
      <c r="B5237" s="91" t="s">
        <v>14953</v>
      </c>
      <c r="C5237" s="91" t="s">
        <v>14369</v>
      </c>
      <c r="D5237" s="91" t="s">
        <v>10659</v>
      </c>
      <c r="E5237" s="91">
        <v>10</v>
      </c>
      <c r="F5237" s="91">
        <v>1080</v>
      </c>
      <c r="G5237" s="91">
        <v>1080</v>
      </c>
      <c r="H5237" s="91">
        <v>25</v>
      </c>
      <c r="I5237" s="153"/>
      <c r="J5237" s="91"/>
      <c r="K5237" s="91"/>
      <c r="L5237" s="91" t="s">
        <v>2</v>
      </c>
    </row>
    <row r="5238" spans="1:12" x14ac:dyDescent="0.25">
      <c r="A5238" s="156" t="s">
        <v>17660</v>
      </c>
      <c r="B5238" s="91" t="s">
        <v>14954</v>
      </c>
      <c r="C5238" s="91" t="s">
        <v>14369</v>
      </c>
      <c r="D5238" s="91" t="s">
        <v>10679</v>
      </c>
      <c r="E5238" s="91">
        <v>12</v>
      </c>
      <c r="F5238" s="91">
        <v>1080</v>
      </c>
      <c r="G5238" s="91">
        <v>1080</v>
      </c>
      <c r="H5238" s="91">
        <v>25</v>
      </c>
      <c r="I5238" s="149"/>
      <c r="J5238" s="91"/>
      <c r="K5238" s="91"/>
      <c r="L5238" s="91" t="s">
        <v>2</v>
      </c>
    </row>
    <row r="5239" spans="1:12" x14ac:dyDescent="0.25">
      <c r="A5239" s="155" t="s">
        <v>17661</v>
      </c>
      <c r="B5239" s="91" t="s">
        <v>14955</v>
      </c>
      <c r="C5239" s="91" t="s">
        <v>14369</v>
      </c>
      <c r="D5239" s="91" t="s">
        <v>10644</v>
      </c>
      <c r="E5239" s="91">
        <v>8</v>
      </c>
      <c r="F5239" s="91">
        <v>1080</v>
      </c>
      <c r="G5239" s="91">
        <v>1080</v>
      </c>
      <c r="H5239" s="91">
        <v>25</v>
      </c>
      <c r="I5239" s="153"/>
      <c r="J5239" s="91"/>
      <c r="K5239" s="91"/>
      <c r="L5239" s="91" t="s">
        <v>2</v>
      </c>
    </row>
    <row r="5240" spans="1:12" x14ac:dyDescent="0.25">
      <c r="A5240" s="156" t="s">
        <v>17662</v>
      </c>
      <c r="B5240" s="91" t="s">
        <v>14956</v>
      </c>
      <c r="C5240" s="91" t="s">
        <v>14369</v>
      </c>
      <c r="D5240" s="91" t="s">
        <v>10664</v>
      </c>
      <c r="E5240" s="91">
        <v>10</v>
      </c>
      <c r="F5240" s="91">
        <v>1080</v>
      </c>
      <c r="G5240" s="91">
        <v>1080</v>
      </c>
      <c r="H5240" s="91">
        <v>25</v>
      </c>
      <c r="I5240" s="149"/>
      <c r="J5240" s="91"/>
      <c r="K5240" s="91"/>
      <c r="L5240" s="91" t="s">
        <v>2</v>
      </c>
    </row>
    <row r="5241" spans="1:12" x14ac:dyDescent="0.25">
      <c r="A5241" s="155" t="s">
        <v>17663</v>
      </c>
      <c r="B5241" s="91" t="s">
        <v>14957</v>
      </c>
      <c r="C5241" s="91" t="s">
        <v>14369</v>
      </c>
      <c r="D5241" s="91" t="s">
        <v>10684</v>
      </c>
      <c r="E5241" s="91">
        <v>12</v>
      </c>
      <c r="F5241" s="91">
        <v>1080</v>
      </c>
      <c r="G5241" s="91">
        <v>1080</v>
      </c>
      <c r="H5241" s="91">
        <v>25</v>
      </c>
      <c r="I5241" s="153"/>
      <c r="J5241" s="91"/>
      <c r="K5241" s="91"/>
      <c r="L5241" s="91" t="s">
        <v>2</v>
      </c>
    </row>
    <row r="5242" spans="1:12" x14ac:dyDescent="0.25">
      <c r="A5242" s="156" t="s">
        <v>17664</v>
      </c>
      <c r="B5242" s="91" t="s">
        <v>14958</v>
      </c>
      <c r="C5242" s="91" t="s">
        <v>14369</v>
      </c>
      <c r="D5242" s="91" t="s">
        <v>10649</v>
      </c>
      <c r="E5242" s="91">
        <v>8</v>
      </c>
      <c r="F5242" s="91">
        <v>1080</v>
      </c>
      <c r="G5242" s="91">
        <v>1080</v>
      </c>
      <c r="H5242" s="91">
        <v>25</v>
      </c>
      <c r="I5242" s="149"/>
      <c r="J5242" s="91"/>
      <c r="K5242" s="91"/>
      <c r="L5242" s="91" t="s">
        <v>2</v>
      </c>
    </row>
    <row r="5243" spans="1:12" x14ac:dyDescent="0.25">
      <c r="A5243" s="155" t="s">
        <v>17665</v>
      </c>
      <c r="B5243" s="91" t="s">
        <v>14959</v>
      </c>
      <c r="C5243" s="91" t="s">
        <v>14369</v>
      </c>
      <c r="D5243" s="91" t="s">
        <v>10654</v>
      </c>
      <c r="E5243" s="91">
        <v>8</v>
      </c>
      <c r="F5243" s="91">
        <v>1080</v>
      </c>
      <c r="G5243" s="91">
        <v>1080</v>
      </c>
      <c r="H5243" s="91">
        <v>25</v>
      </c>
      <c r="I5243" s="153"/>
      <c r="J5243" s="91"/>
      <c r="K5243" s="91"/>
      <c r="L5243" s="137" t="s">
        <v>2</v>
      </c>
    </row>
    <row r="5244" spans="1:12" x14ac:dyDescent="0.25">
      <c r="A5244" s="158" t="s">
        <v>14960</v>
      </c>
      <c r="B5244" s="91" t="s">
        <v>14961</v>
      </c>
      <c r="C5244" s="91" t="s">
        <v>14369</v>
      </c>
      <c r="D5244" s="91" t="s">
        <v>10669</v>
      </c>
      <c r="E5244" s="91">
        <v>10</v>
      </c>
      <c r="F5244" s="91">
        <v>1080</v>
      </c>
      <c r="G5244" s="91">
        <v>1080</v>
      </c>
      <c r="H5244" s="91">
        <v>25</v>
      </c>
      <c r="I5244" s="149"/>
      <c r="J5244" s="91"/>
      <c r="K5244" s="91"/>
      <c r="L5244" s="71" t="s">
        <v>2</v>
      </c>
    </row>
    <row r="5245" spans="1:12" x14ac:dyDescent="0.25">
      <c r="A5245" s="157" t="s">
        <v>14962</v>
      </c>
      <c r="B5245" s="91" t="s">
        <v>14963</v>
      </c>
      <c r="C5245" s="91" t="s">
        <v>14369</v>
      </c>
      <c r="D5245" s="91" t="s">
        <v>10674</v>
      </c>
      <c r="E5245" s="91">
        <v>10</v>
      </c>
      <c r="F5245" s="91">
        <v>1080</v>
      </c>
      <c r="G5245" s="91">
        <v>1080</v>
      </c>
      <c r="H5245" s="91">
        <v>25</v>
      </c>
      <c r="I5245" s="153"/>
      <c r="J5245" s="91"/>
      <c r="K5245" s="91"/>
      <c r="L5245" s="71" t="s">
        <v>2</v>
      </c>
    </row>
    <row r="5246" spans="1:12" x14ac:dyDescent="0.25">
      <c r="A5246" s="156" t="s">
        <v>17666</v>
      </c>
      <c r="B5246" s="91" t="s">
        <v>14964</v>
      </c>
      <c r="C5246" s="91" t="s">
        <v>14369</v>
      </c>
      <c r="D5246" s="91" t="s">
        <v>10689</v>
      </c>
      <c r="E5246" s="91">
        <v>12</v>
      </c>
      <c r="F5246" s="91">
        <v>1080</v>
      </c>
      <c r="G5246" s="91">
        <v>1080</v>
      </c>
      <c r="H5246" s="91">
        <v>25</v>
      </c>
      <c r="I5246" s="149"/>
      <c r="J5246" s="91"/>
      <c r="K5246" s="91"/>
      <c r="L5246" s="91" t="s">
        <v>2</v>
      </c>
    </row>
    <row r="5247" spans="1:12" x14ac:dyDescent="0.25">
      <c r="A5247" s="155" t="s">
        <v>17667</v>
      </c>
      <c r="B5247" s="91" t="s">
        <v>14965</v>
      </c>
      <c r="C5247" s="91" t="s">
        <v>14369</v>
      </c>
      <c r="D5247" s="91" t="s">
        <v>10694</v>
      </c>
      <c r="E5247" s="91">
        <v>12</v>
      </c>
      <c r="F5247" s="91">
        <v>1080</v>
      </c>
      <c r="G5247" s="91">
        <v>1080</v>
      </c>
      <c r="H5247" s="91">
        <v>25</v>
      </c>
      <c r="I5247" s="153"/>
      <c r="J5247" s="91"/>
      <c r="K5247" s="91"/>
      <c r="L5247" s="91" t="s">
        <v>2</v>
      </c>
    </row>
    <row r="5248" spans="1:12" x14ac:dyDescent="0.25">
      <c r="A5248" s="156" t="s">
        <v>17668</v>
      </c>
      <c r="B5248" s="91" t="s">
        <v>14966</v>
      </c>
      <c r="C5248" s="91" t="s">
        <v>14369</v>
      </c>
      <c r="D5248" s="91" t="s">
        <v>11299</v>
      </c>
      <c r="E5248" s="91">
        <v>8</v>
      </c>
      <c r="F5248" s="91">
        <v>1080</v>
      </c>
      <c r="G5248" s="91">
        <v>1080</v>
      </c>
      <c r="H5248" s="91">
        <v>25</v>
      </c>
      <c r="I5248" s="149"/>
      <c r="J5248" s="91"/>
      <c r="K5248" s="91"/>
      <c r="L5248" s="91" t="s">
        <v>2</v>
      </c>
    </row>
    <row r="5249" spans="1:12" x14ac:dyDescent="0.25">
      <c r="A5249" s="155" t="s">
        <v>17669</v>
      </c>
      <c r="B5249" s="91" t="s">
        <v>14967</v>
      </c>
      <c r="C5249" s="91" t="s">
        <v>14369</v>
      </c>
      <c r="D5249" s="91" t="s">
        <v>11318</v>
      </c>
      <c r="E5249" s="91">
        <v>10</v>
      </c>
      <c r="F5249" s="91">
        <v>1080</v>
      </c>
      <c r="G5249" s="91">
        <v>1080</v>
      </c>
      <c r="H5249" s="91">
        <v>25</v>
      </c>
      <c r="I5249" s="153"/>
      <c r="J5249" s="91"/>
      <c r="K5249" s="91"/>
      <c r="L5249" s="91" t="s">
        <v>2</v>
      </c>
    </row>
    <row r="5250" spans="1:12" x14ac:dyDescent="0.25">
      <c r="A5250" s="156" t="s">
        <v>17670</v>
      </c>
      <c r="B5250" s="91" t="s">
        <v>14968</v>
      </c>
      <c r="C5250" s="91" t="s">
        <v>14369</v>
      </c>
      <c r="D5250" s="91" t="s">
        <v>11338</v>
      </c>
      <c r="E5250" s="91">
        <v>12</v>
      </c>
      <c r="F5250" s="91">
        <v>1080</v>
      </c>
      <c r="G5250" s="91">
        <v>1080</v>
      </c>
      <c r="H5250" s="91">
        <v>25</v>
      </c>
      <c r="I5250" s="149"/>
      <c r="J5250" s="91"/>
      <c r="K5250" s="91"/>
      <c r="L5250" s="91" t="s">
        <v>2</v>
      </c>
    </row>
    <row r="5251" spans="1:12" x14ac:dyDescent="0.25">
      <c r="A5251" s="157" t="s">
        <v>14969</v>
      </c>
      <c r="B5251" s="91" t="s">
        <v>14970</v>
      </c>
      <c r="C5251" s="91" t="s">
        <v>14369</v>
      </c>
      <c r="D5251" s="91" t="s">
        <v>11308</v>
      </c>
      <c r="E5251" s="91">
        <v>8</v>
      </c>
      <c r="F5251" s="91">
        <v>1080</v>
      </c>
      <c r="G5251" s="91">
        <v>1080</v>
      </c>
      <c r="H5251" s="91">
        <v>25</v>
      </c>
      <c r="I5251" s="153"/>
      <c r="J5251" s="91"/>
      <c r="K5251" s="91"/>
      <c r="L5251" s="71" t="s">
        <v>2</v>
      </c>
    </row>
    <row r="5252" spans="1:12" x14ac:dyDescent="0.25">
      <c r="A5252" s="156" t="s">
        <v>17671</v>
      </c>
      <c r="B5252" s="91" t="s">
        <v>14971</v>
      </c>
      <c r="C5252" s="91" t="s">
        <v>14369</v>
      </c>
      <c r="D5252" s="91" t="s">
        <v>11313</v>
      </c>
      <c r="E5252" s="91">
        <v>8</v>
      </c>
      <c r="F5252" s="91">
        <v>1080</v>
      </c>
      <c r="G5252" s="91">
        <v>1080</v>
      </c>
      <c r="H5252" s="91">
        <v>25</v>
      </c>
      <c r="I5252" s="149"/>
      <c r="J5252" s="91"/>
      <c r="K5252" s="91"/>
      <c r="L5252" s="91" t="s">
        <v>2</v>
      </c>
    </row>
    <row r="5253" spans="1:12" x14ac:dyDescent="0.25">
      <c r="A5253" s="155" t="s">
        <v>17672</v>
      </c>
      <c r="B5253" s="91" t="s">
        <v>14972</v>
      </c>
      <c r="C5253" s="91" t="s">
        <v>14369</v>
      </c>
      <c r="D5253" s="91" t="s">
        <v>11328</v>
      </c>
      <c r="E5253" s="91">
        <v>10</v>
      </c>
      <c r="F5253" s="91">
        <v>1080</v>
      </c>
      <c r="G5253" s="91">
        <v>1080</v>
      </c>
      <c r="H5253" s="91">
        <v>25</v>
      </c>
      <c r="I5253" s="153"/>
      <c r="J5253" s="91"/>
      <c r="K5253" s="91"/>
      <c r="L5253" s="137" t="s">
        <v>2</v>
      </c>
    </row>
    <row r="5254" spans="1:12" x14ac:dyDescent="0.25">
      <c r="A5254" s="156" t="s">
        <v>17673</v>
      </c>
      <c r="B5254" s="91" t="s">
        <v>14973</v>
      </c>
      <c r="C5254" s="91" t="s">
        <v>14369</v>
      </c>
      <c r="D5254" s="91" t="s">
        <v>11333</v>
      </c>
      <c r="E5254" s="91">
        <v>10</v>
      </c>
      <c r="F5254" s="91">
        <v>1080</v>
      </c>
      <c r="G5254" s="91">
        <v>1080</v>
      </c>
      <c r="H5254" s="91">
        <v>25</v>
      </c>
      <c r="I5254" s="149"/>
      <c r="J5254" s="91"/>
      <c r="K5254" s="91"/>
      <c r="L5254" s="91" t="s">
        <v>2</v>
      </c>
    </row>
    <row r="5255" spans="1:12" x14ac:dyDescent="0.25">
      <c r="A5255" s="155" t="s">
        <v>17674</v>
      </c>
      <c r="B5255" s="91" t="s">
        <v>14974</v>
      </c>
      <c r="C5255" s="91" t="s">
        <v>14369</v>
      </c>
      <c r="D5255" s="91" t="s">
        <v>11343</v>
      </c>
      <c r="E5255" s="91">
        <v>12</v>
      </c>
      <c r="F5255" s="91">
        <v>1080</v>
      </c>
      <c r="G5255" s="91">
        <v>1080</v>
      </c>
      <c r="H5255" s="91">
        <v>25</v>
      </c>
      <c r="I5255" s="153"/>
      <c r="J5255" s="91"/>
      <c r="K5255" s="91"/>
      <c r="L5255" s="91" t="s">
        <v>2</v>
      </c>
    </row>
    <row r="5256" spans="1:12" x14ac:dyDescent="0.25">
      <c r="A5256" s="156" t="s">
        <v>17675</v>
      </c>
      <c r="B5256" s="91" t="s">
        <v>14975</v>
      </c>
      <c r="C5256" s="91" t="s">
        <v>14369</v>
      </c>
      <c r="D5256" s="91" t="s">
        <v>11348</v>
      </c>
      <c r="E5256" s="91">
        <v>12</v>
      </c>
      <c r="F5256" s="91">
        <v>1080</v>
      </c>
      <c r="G5256" s="91">
        <v>1080</v>
      </c>
      <c r="H5256" s="91">
        <v>25</v>
      </c>
      <c r="I5256" s="149"/>
      <c r="J5256" s="91"/>
      <c r="K5256" s="91"/>
      <c r="L5256" s="91" t="s">
        <v>2</v>
      </c>
    </row>
    <row r="5257" spans="1:12" x14ac:dyDescent="0.25">
      <c r="A5257" s="155" t="s">
        <v>17676</v>
      </c>
      <c r="B5257" s="91" t="s">
        <v>14976</v>
      </c>
      <c r="C5257" s="91" t="s">
        <v>14369</v>
      </c>
      <c r="D5257" s="91" t="s">
        <v>9984</v>
      </c>
      <c r="E5257" s="91">
        <v>8</v>
      </c>
      <c r="F5257" s="91">
        <v>128</v>
      </c>
      <c r="G5257" s="91">
        <v>96</v>
      </c>
      <c r="H5257" s="91">
        <v>25</v>
      </c>
      <c r="I5257" s="153"/>
      <c r="J5257" s="91"/>
      <c r="K5257" s="91"/>
      <c r="L5257" s="91" t="s">
        <v>2</v>
      </c>
    </row>
    <row r="5258" spans="1:12" x14ac:dyDescent="0.25">
      <c r="A5258" s="156" t="s">
        <v>17677</v>
      </c>
      <c r="B5258" s="91" t="s">
        <v>14977</v>
      </c>
      <c r="C5258" s="91" t="s">
        <v>14369</v>
      </c>
      <c r="D5258" s="91" t="s">
        <v>11299</v>
      </c>
      <c r="E5258" s="91">
        <v>8</v>
      </c>
      <c r="F5258" s="91">
        <v>128</v>
      </c>
      <c r="G5258" s="91">
        <v>96</v>
      </c>
      <c r="H5258" s="91">
        <v>25</v>
      </c>
      <c r="I5258" s="149"/>
      <c r="J5258" s="91"/>
      <c r="K5258" s="91"/>
      <c r="L5258" s="91" t="s">
        <v>2</v>
      </c>
    </row>
    <row r="5259" spans="1:12" x14ac:dyDescent="0.25">
      <c r="A5259" s="155" t="s">
        <v>17678</v>
      </c>
      <c r="B5259" s="91" t="s">
        <v>14978</v>
      </c>
      <c r="C5259" s="91" t="s">
        <v>14369</v>
      </c>
      <c r="D5259" s="91" t="s">
        <v>10004</v>
      </c>
      <c r="E5259" s="91">
        <v>10</v>
      </c>
      <c r="F5259" s="91">
        <v>128</v>
      </c>
      <c r="G5259" s="91">
        <v>96</v>
      </c>
      <c r="H5259" s="91">
        <v>25</v>
      </c>
      <c r="I5259" s="153"/>
      <c r="J5259" s="91"/>
      <c r="K5259" s="91"/>
      <c r="L5259" s="91" t="s">
        <v>2</v>
      </c>
    </row>
    <row r="5260" spans="1:12" x14ac:dyDescent="0.25">
      <c r="A5260" s="156" t="s">
        <v>17679</v>
      </c>
      <c r="B5260" s="91" t="s">
        <v>14979</v>
      </c>
      <c r="C5260" s="91" t="s">
        <v>14369</v>
      </c>
      <c r="D5260" s="91" t="s">
        <v>10684</v>
      </c>
      <c r="E5260" s="91">
        <v>12</v>
      </c>
      <c r="F5260" s="91">
        <v>128</v>
      </c>
      <c r="G5260" s="91">
        <v>96</v>
      </c>
      <c r="H5260" s="91">
        <v>25</v>
      </c>
      <c r="I5260" s="149"/>
      <c r="J5260" s="91"/>
      <c r="K5260" s="91"/>
      <c r="L5260" s="91" t="s">
        <v>2</v>
      </c>
    </row>
    <row r="5261" spans="1:12" x14ac:dyDescent="0.25">
      <c r="A5261" s="155" t="s">
        <v>17680</v>
      </c>
      <c r="B5261" s="91" t="s">
        <v>14980</v>
      </c>
      <c r="C5261" s="91" t="s">
        <v>14369</v>
      </c>
      <c r="D5261" s="91" t="s">
        <v>10639</v>
      </c>
      <c r="E5261" s="91">
        <v>8</v>
      </c>
      <c r="F5261" s="91">
        <v>128</v>
      </c>
      <c r="G5261" s="91">
        <v>96</v>
      </c>
      <c r="H5261" s="91">
        <v>25</v>
      </c>
      <c r="I5261" s="153"/>
      <c r="J5261" s="91"/>
      <c r="K5261" s="91"/>
      <c r="L5261" s="91" t="s">
        <v>2</v>
      </c>
    </row>
    <row r="5262" spans="1:12" x14ac:dyDescent="0.25">
      <c r="A5262" s="156" t="s">
        <v>17681</v>
      </c>
      <c r="B5262" s="91" t="s">
        <v>14981</v>
      </c>
      <c r="C5262" s="91" t="s">
        <v>14369</v>
      </c>
      <c r="D5262" s="91" t="s">
        <v>9354</v>
      </c>
      <c r="E5262" s="91">
        <v>10</v>
      </c>
      <c r="F5262" s="91">
        <v>128</v>
      </c>
      <c r="G5262" s="91">
        <v>96</v>
      </c>
      <c r="H5262" s="91">
        <v>25</v>
      </c>
      <c r="I5262" s="149"/>
      <c r="J5262" s="91"/>
      <c r="K5262" s="91"/>
      <c r="L5262" s="91" t="s">
        <v>2</v>
      </c>
    </row>
    <row r="5263" spans="1:12" x14ac:dyDescent="0.25">
      <c r="A5263" s="155" t="s">
        <v>17682</v>
      </c>
      <c r="B5263" s="91" t="s">
        <v>14982</v>
      </c>
      <c r="C5263" s="91" t="s">
        <v>14369</v>
      </c>
      <c r="D5263" s="91" t="s">
        <v>9376</v>
      </c>
      <c r="E5263" s="91">
        <v>12</v>
      </c>
      <c r="F5263" s="91">
        <v>128</v>
      </c>
      <c r="G5263" s="91">
        <v>96</v>
      </c>
      <c r="H5263" s="91">
        <v>25</v>
      </c>
      <c r="I5263" s="153"/>
      <c r="J5263" s="91"/>
      <c r="K5263" s="91"/>
      <c r="L5263" s="91" t="s">
        <v>2</v>
      </c>
    </row>
    <row r="5264" spans="1:12" x14ac:dyDescent="0.25">
      <c r="A5264" s="156" t="s">
        <v>17683</v>
      </c>
      <c r="B5264" s="91" t="s">
        <v>14983</v>
      </c>
      <c r="C5264" s="91" t="s">
        <v>14369</v>
      </c>
      <c r="D5264" s="91" t="s">
        <v>9984</v>
      </c>
      <c r="E5264" s="91">
        <v>8</v>
      </c>
      <c r="F5264" s="91">
        <v>176</v>
      </c>
      <c r="G5264" s="91">
        <v>144</v>
      </c>
      <c r="H5264" s="91">
        <v>25</v>
      </c>
      <c r="I5264" s="149"/>
      <c r="J5264" s="91"/>
      <c r="K5264" s="91"/>
      <c r="L5264" s="91" t="s">
        <v>2</v>
      </c>
    </row>
    <row r="5265" spans="1:12" x14ac:dyDescent="0.25">
      <c r="A5265" s="155" t="s">
        <v>17684</v>
      </c>
      <c r="B5265" s="91" t="s">
        <v>14984</v>
      </c>
      <c r="C5265" s="91" t="s">
        <v>14369</v>
      </c>
      <c r="D5265" s="91" t="s">
        <v>11299</v>
      </c>
      <c r="E5265" s="91">
        <v>8</v>
      </c>
      <c r="F5265" s="91">
        <v>176</v>
      </c>
      <c r="G5265" s="91">
        <v>144</v>
      </c>
      <c r="H5265" s="91">
        <v>25</v>
      </c>
      <c r="I5265" s="153"/>
      <c r="J5265" s="91"/>
      <c r="K5265" s="91"/>
      <c r="L5265" s="91" t="s">
        <v>2</v>
      </c>
    </row>
    <row r="5266" spans="1:12" x14ac:dyDescent="0.25">
      <c r="A5266" s="156" t="s">
        <v>17685</v>
      </c>
      <c r="B5266" s="91" t="s">
        <v>14985</v>
      </c>
      <c r="C5266" s="91" t="s">
        <v>14369</v>
      </c>
      <c r="D5266" s="91" t="s">
        <v>10004</v>
      </c>
      <c r="E5266" s="91">
        <v>10</v>
      </c>
      <c r="F5266" s="91">
        <v>176</v>
      </c>
      <c r="G5266" s="91">
        <v>144</v>
      </c>
      <c r="H5266" s="91">
        <v>25</v>
      </c>
      <c r="I5266" s="149"/>
      <c r="J5266" s="91"/>
      <c r="K5266" s="135"/>
      <c r="L5266" s="91" t="s">
        <v>2</v>
      </c>
    </row>
    <row r="5267" spans="1:12" x14ac:dyDescent="0.25">
      <c r="A5267" s="155" t="s">
        <v>17686</v>
      </c>
      <c r="B5267" s="91" t="s">
        <v>14986</v>
      </c>
      <c r="C5267" s="91" t="s">
        <v>14369</v>
      </c>
      <c r="D5267" s="91" t="s">
        <v>10639</v>
      </c>
      <c r="E5267" s="91">
        <v>8</v>
      </c>
      <c r="F5267" s="91">
        <v>176</v>
      </c>
      <c r="G5267" s="91">
        <v>144</v>
      </c>
      <c r="H5267" s="91">
        <v>25</v>
      </c>
      <c r="I5267" s="153"/>
      <c r="J5267" s="91"/>
      <c r="K5267" s="91"/>
      <c r="L5267" s="91" t="s">
        <v>2</v>
      </c>
    </row>
    <row r="5268" spans="1:12" x14ac:dyDescent="0.25">
      <c r="A5268" s="156" t="s">
        <v>17687</v>
      </c>
      <c r="B5268" s="91" t="s">
        <v>14987</v>
      </c>
      <c r="C5268" s="91" t="s">
        <v>14369</v>
      </c>
      <c r="D5268" s="91" t="s">
        <v>10664</v>
      </c>
      <c r="E5268" s="91">
        <v>10</v>
      </c>
      <c r="F5268" s="91">
        <v>176</v>
      </c>
      <c r="G5268" s="91">
        <v>144</v>
      </c>
      <c r="H5268" s="91">
        <v>25</v>
      </c>
      <c r="I5268" s="149"/>
      <c r="J5268" s="91"/>
      <c r="K5268" s="91"/>
      <c r="L5268" s="91" t="s">
        <v>2</v>
      </c>
    </row>
    <row r="5269" spans="1:12" x14ac:dyDescent="0.25">
      <c r="A5269" s="155" t="s">
        <v>17688</v>
      </c>
      <c r="B5269" s="91" t="s">
        <v>14988</v>
      </c>
      <c r="C5269" s="91" t="s">
        <v>14369</v>
      </c>
      <c r="D5269" s="91" t="s">
        <v>10024</v>
      </c>
      <c r="E5269" s="91">
        <v>12</v>
      </c>
      <c r="F5269" s="91">
        <v>176</v>
      </c>
      <c r="G5269" s="91">
        <v>144</v>
      </c>
      <c r="H5269" s="91">
        <v>25</v>
      </c>
      <c r="I5269" s="153"/>
      <c r="J5269" s="91"/>
      <c r="K5269" s="91"/>
      <c r="L5269" s="91" t="s">
        <v>2</v>
      </c>
    </row>
    <row r="5270" spans="1:12" x14ac:dyDescent="0.25">
      <c r="A5270" s="156" t="s">
        <v>17689</v>
      </c>
      <c r="B5270" s="91" t="s">
        <v>14989</v>
      </c>
      <c r="C5270" s="91" t="s">
        <v>14369</v>
      </c>
      <c r="D5270" s="91" t="s">
        <v>10684</v>
      </c>
      <c r="E5270" s="91">
        <v>12</v>
      </c>
      <c r="F5270" s="91">
        <v>176</v>
      </c>
      <c r="G5270" s="91">
        <v>144</v>
      </c>
      <c r="H5270" s="91">
        <v>25</v>
      </c>
      <c r="I5270" s="149"/>
      <c r="J5270" s="91"/>
      <c r="K5270" s="91"/>
      <c r="L5270" s="91" t="s">
        <v>2</v>
      </c>
    </row>
    <row r="5271" spans="1:12" x14ac:dyDescent="0.25">
      <c r="A5271" s="155" t="s">
        <v>17690</v>
      </c>
      <c r="B5271" s="91" t="s">
        <v>14990</v>
      </c>
      <c r="C5271" s="91" t="s">
        <v>14369</v>
      </c>
      <c r="D5271" s="91" t="s">
        <v>11318</v>
      </c>
      <c r="E5271" s="91">
        <v>10</v>
      </c>
      <c r="F5271" s="91">
        <v>176</v>
      </c>
      <c r="G5271" s="91">
        <v>144</v>
      </c>
      <c r="H5271" s="91">
        <v>25</v>
      </c>
      <c r="I5271" s="153"/>
      <c r="J5271" s="91"/>
      <c r="K5271" s="91"/>
      <c r="L5271" s="91" t="s">
        <v>2</v>
      </c>
    </row>
    <row r="5272" spans="1:12" x14ac:dyDescent="0.25">
      <c r="A5272" s="156" t="s">
        <v>17691</v>
      </c>
      <c r="B5272" s="91" t="s">
        <v>14991</v>
      </c>
      <c r="C5272" s="91" t="s">
        <v>14369</v>
      </c>
      <c r="D5272" s="91" t="s">
        <v>11338</v>
      </c>
      <c r="E5272" s="91">
        <v>12</v>
      </c>
      <c r="F5272" s="91">
        <v>176</v>
      </c>
      <c r="G5272" s="91">
        <v>144</v>
      </c>
      <c r="H5272" s="91">
        <v>25</v>
      </c>
      <c r="I5272" s="149"/>
      <c r="J5272" s="91"/>
      <c r="K5272" s="91"/>
      <c r="L5272" s="91" t="s">
        <v>2</v>
      </c>
    </row>
    <row r="5273" spans="1:12" x14ac:dyDescent="0.25">
      <c r="A5273" s="155" t="s">
        <v>17692</v>
      </c>
      <c r="B5273" s="91" t="s">
        <v>14992</v>
      </c>
      <c r="C5273" s="91" t="s">
        <v>14369</v>
      </c>
      <c r="D5273" s="91" t="s">
        <v>9354</v>
      </c>
      <c r="E5273" s="91">
        <v>10</v>
      </c>
      <c r="F5273" s="91">
        <v>176</v>
      </c>
      <c r="G5273" s="91">
        <v>144</v>
      </c>
      <c r="H5273" s="91">
        <v>25</v>
      </c>
      <c r="I5273" s="153"/>
      <c r="J5273" s="91"/>
      <c r="K5273" s="91"/>
      <c r="L5273" s="91" t="s">
        <v>2</v>
      </c>
    </row>
    <row r="5274" spans="1:12" x14ac:dyDescent="0.25">
      <c r="A5274" s="156" t="s">
        <v>17693</v>
      </c>
      <c r="B5274" s="91" t="s">
        <v>14993</v>
      </c>
      <c r="C5274" s="91" t="s">
        <v>14369</v>
      </c>
      <c r="D5274" s="91" t="s">
        <v>9376</v>
      </c>
      <c r="E5274" s="91">
        <v>12</v>
      </c>
      <c r="F5274" s="91">
        <v>176</v>
      </c>
      <c r="G5274" s="91">
        <v>144</v>
      </c>
      <c r="H5274" s="91">
        <v>25</v>
      </c>
      <c r="I5274" s="149"/>
      <c r="J5274" s="91"/>
      <c r="K5274" s="91"/>
      <c r="L5274" s="91" t="s">
        <v>2</v>
      </c>
    </row>
    <row r="5275" spans="1:12" x14ac:dyDescent="0.25">
      <c r="A5275" s="155" t="s">
        <v>17694</v>
      </c>
      <c r="B5275" s="91" t="s">
        <v>14994</v>
      </c>
      <c r="C5275" s="91" t="s">
        <v>14369</v>
      </c>
      <c r="D5275" s="91" t="s">
        <v>11299</v>
      </c>
      <c r="E5275" s="91">
        <v>8</v>
      </c>
      <c r="F5275" s="91">
        <v>352</v>
      </c>
      <c r="G5275" s="91">
        <v>288</v>
      </c>
      <c r="H5275" s="91">
        <v>25</v>
      </c>
      <c r="I5275" s="153"/>
      <c r="J5275" s="91"/>
      <c r="K5275" s="91"/>
      <c r="L5275" s="91" t="s">
        <v>2</v>
      </c>
    </row>
    <row r="5276" spans="1:12" x14ac:dyDescent="0.25">
      <c r="A5276" s="156" t="s">
        <v>17695</v>
      </c>
      <c r="B5276" s="91" t="s">
        <v>14995</v>
      </c>
      <c r="C5276" s="91" t="s">
        <v>14369</v>
      </c>
      <c r="D5276" s="91" t="s">
        <v>10004</v>
      </c>
      <c r="E5276" s="91">
        <v>10</v>
      </c>
      <c r="F5276" s="91">
        <v>352</v>
      </c>
      <c r="G5276" s="91">
        <v>288</v>
      </c>
      <c r="H5276" s="91">
        <v>25</v>
      </c>
      <c r="I5276" s="149"/>
      <c r="J5276" s="91"/>
      <c r="K5276" s="91"/>
      <c r="L5276" s="91" t="s">
        <v>2</v>
      </c>
    </row>
    <row r="5277" spans="1:12" x14ac:dyDescent="0.25">
      <c r="A5277" s="155" t="s">
        <v>17696</v>
      </c>
      <c r="B5277" s="91" t="s">
        <v>14996</v>
      </c>
      <c r="C5277" s="91" t="s">
        <v>14369</v>
      </c>
      <c r="D5277" s="91" t="s">
        <v>10639</v>
      </c>
      <c r="E5277" s="91">
        <v>8</v>
      </c>
      <c r="F5277" s="91">
        <v>352</v>
      </c>
      <c r="G5277" s="91">
        <v>288</v>
      </c>
      <c r="H5277" s="91">
        <v>25</v>
      </c>
      <c r="I5277" s="153"/>
      <c r="J5277" s="91"/>
      <c r="K5277" s="91"/>
      <c r="L5277" s="91" t="s">
        <v>2</v>
      </c>
    </row>
    <row r="5278" spans="1:12" x14ac:dyDescent="0.25">
      <c r="A5278" s="156" t="s">
        <v>17697</v>
      </c>
      <c r="B5278" s="91" t="s">
        <v>14997</v>
      </c>
      <c r="C5278" s="91" t="s">
        <v>14369</v>
      </c>
      <c r="D5278" s="91" t="s">
        <v>10024</v>
      </c>
      <c r="E5278" s="91">
        <v>12</v>
      </c>
      <c r="F5278" s="91">
        <v>352</v>
      </c>
      <c r="G5278" s="91">
        <v>288</v>
      </c>
      <c r="H5278" s="91">
        <v>25</v>
      </c>
      <c r="I5278" s="149"/>
      <c r="J5278" s="91"/>
      <c r="K5278" s="91"/>
      <c r="L5278" s="91" t="s">
        <v>2</v>
      </c>
    </row>
    <row r="5279" spans="1:12" x14ac:dyDescent="0.25">
      <c r="A5279" s="155" t="s">
        <v>17698</v>
      </c>
      <c r="B5279" s="91" t="s">
        <v>14998</v>
      </c>
      <c r="C5279" s="91" t="s">
        <v>14369</v>
      </c>
      <c r="D5279" s="91" t="s">
        <v>10664</v>
      </c>
      <c r="E5279" s="91">
        <v>10</v>
      </c>
      <c r="F5279" s="91">
        <v>352</v>
      </c>
      <c r="G5279" s="91">
        <v>288</v>
      </c>
      <c r="H5279" s="91">
        <v>25</v>
      </c>
      <c r="I5279" s="153"/>
      <c r="J5279" s="91"/>
      <c r="K5279" s="91"/>
      <c r="L5279" s="91" t="s">
        <v>2</v>
      </c>
    </row>
    <row r="5280" spans="1:12" x14ac:dyDescent="0.25">
      <c r="A5280" s="156" t="s">
        <v>17699</v>
      </c>
      <c r="B5280" s="91" t="s">
        <v>14999</v>
      </c>
      <c r="C5280" s="91" t="s">
        <v>14369</v>
      </c>
      <c r="D5280" s="91" t="s">
        <v>10684</v>
      </c>
      <c r="E5280" s="91">
        <v>12</v>
      </c>
      <c r="F5280" s="91">
        <v>352</v>
      </c>
      <c r="G5280" s="91">
        <v>288</v>
      </c>
      <c r="H5280" s="91">
        <v>25</v>
      </c>
      <c r="I5280" s="149"/>
      <c r="J5280" s="91"/>
      <c r="K5280" s="91"/>
      <c r="L5280" s="91" t="s">
        <v>2</v>
      </c>
    </row>
    <row r="5281" spans="1:12" x14ac:dyDescent="0.25">
      <c r="A5281" s="155" t="s">
        <v>17700</v>
      </c>
      <c r="B5281" s="91" t="s">
        <v>15000</v>
      </c>
      <c r="C5281" s="91" t="s">
        <v>14369</v>
      </c>
      <c r="D5281" s="91" t="s">
        <v>11318</v>
      </c>
      <c r="E5281" s="91">
        <v>10</v>
      </c>
      <c r="F5281" s="91">
        <v>352</v>
      </c>
      <c r="G5281" s="91">
        <v>288</v>
      </c>
      <c r="H5281" s="91">
        <v>25</v>
      </c>
      <c r="I5281" s="153"/>
      <c r="J5281" s="91"/>
      <c r="K5281" s="91"/>
      <c r="L5281" s="91" t="s">
        <v>2</v>
      </c>
    </row>
    <row r="5282" spans="1:12" x14ac:dyDescent="0.25">
      <c r="A5282" s="156" t="s">
        <v>17701</v>
      </c>
      <c r="B5282" s="91" t="s">
        <v>15001</v>
      </c>
      <c r="C5282" s="91" t="s">
        <v>14369</v>
      </c>
      <c r="D5282" s="91" t="s">
        <v>11338</v>
      </c>
      <c r="E5282" s="91">
        <v>12</v>
      </c>
      <c r="F5282" s="91">
        <v>352</v>
      </c>
      <c r="G5282" s="91">
        <v>288</v>
      </c>
      <c r="H5282" s="91">
        <v>25</v>
      </c>
      <c r="I5282" s="149"/>
      <c r="J5282" s="91"/>
      <c r="K5282" s="91"/>
      <c r="L5282" s="91" t="s">
        <v>2</v>
      </c>
    </row>
    <row r="5283" spans="1:12" x14ac:dyDescent="0.25">
      <c r="A5283" s="155" t="s">
        <v>17702</v>
      </c>
      <c r="B5283" s="91" t="s">
        <v>15002</v>
      </c>
      <c r="C5283" s="91" t="s">
        <v>14369</v>
      </c>
      <c r="D5283" s="91" t="s">
        <v>9354</v>
      </c>
      <c r="E5283" s="91">
        <v>10</v>
      </c>
      <c r="F5283" s="91">
        <v>352</v>
      </c>
      <c r="G5283" s="91">
        <v>288</v>
      </c>
      <c r="H5283" s="91">
        <v>25</v>
      </c>
      <c r="I5283" s="153"/>
      <c r="J5283" s="91"/>
      <c r="K5283" s="91"/>
      <c r="L5283" s="91" t="s">
        <v>2</v>
      </c>
    </row>
    <row r="5284" spans="1:12" x14ac:dyDescent="0.25">
      <c r="A5284" s="156" t="s">
        <v>17703</v>
      </c>
      <c r="B5284" s="91" t="s">
        <v>15003</v>
      </c>
      <c r="C5284" s="91" t="s">
        <v>14369</v>
      </c>
      <c r="D5284" s="91" t="s">
        <v>9376</v>
      </c>
      <c r="E5284" s="91">
        <v>12</v>
      </c>
      <c r="F5284" s="91">
        <v>352</v>
      </c>
      <c r="G5284" s="91">
        <v>288</v>
      </c>
      <c r="H5284" s="91">
        <v>25</v>
      </c>
      <c r="I5284" s="149"/>
      <c r="J5284" s="91"/>
      <c r="K5284" s="91"/>
      <c r="L5284" s="91" t="s">
        <v>2</v>
      </c>
    </row>
    <row r="5285" spans="1:12" x14ac:dyDescent="0.25">
      <c r="A5285" s="155" t="s">
        <v>17704</v>
      </c>
      <c r="B5285" s="91" t="s">
        <v>15004</v>
      </c>
      <c r="C5285" s="91" t="s">
        <v>14369</v>
      </c>
      <c r="D5285" s="91" t="s">
        <v>9984</v>
      </c>
      <c r="E5285" s="91">
        <v>8</v>
      </c>
      <c r="F5285" s="91">
        <v>352</v>
      </c>
      <c r="G5285" s="91">
        <v>288</v>
      </c>
      <c r="H5285" s="91">
        <v>25</v>
      </c>
      <c r="I5285" s="153"/>
      <c r="J5285" s="91"/>
      <c r="K5285" s="91"/>
      <c r="L5285" s="91" t="s">
        <v>2</v>
      </c>
    </row>
    <row r="5286" spans="1:12" x14ac:dyDescent="0.25">
      <c r="A5286" s="156" t="s">
        <v>17705</v>
      </c>
      <c r="B5286" s="91" t="s">
        <v>15005</v>
      </c>
      <c r="C5286" s="91" t="s">
        <v>14369</v>
      </c>
      <c r="D5286" s="91" t="s">
        <v>11299</v>
      </c>
      <c r="E5286" s="91">
        <v>8</v>
      </c>
      <c r="F5286" s="91">
        <v>640</v>
      </c>
      <c r="G5286" s="91">
        <v>360</v>
      </c>
      <c r="H5286" s="91">
        <v>25</v>
      </c>
      <c r="I5286" s="149"/>
      <c r="J5286" s="91"/>
      <c r="K5286" s="91"/>
      <c r="L5286" s="91" t="s">
        <v>2</v>
      </c>
    </row>
    <row r="5287" spans="1:12" x14ac:dyDescent="0.25">
      <c r="A5287" s="155" t="s">
        <v>17706</v>
      </c>
      <c r="B5287" s="91" t="s">
        <v>15006</v>
      </c>
      <c r="C5287" s="91" t="s">
        <v>14369</v>
      </c>
      <c r="D5287" s="91" t="s">
        <v>10004</v>
      </c>
      <c r="E5287" s="91">
        <v>10</v>
      </c>
      <c r="F5287" s="91">
        <v>640</v>
      </c>
      <c r="G5287" s="91">
        <v>360</v>
      </c>
      <c r="H5287" s="91">
        <v>25</v>
      </c>
      <c r="I5287" s="153"/>
      <c r="J5287" s="91"/>
      <c r="K5287" s="91"/>
      <c r="L5287" s="91" t="s">
        <v>2</v>
      </c>
    </row>
    <row r="5288" spans="1:12" x14ac:dyDescent="0.25">
      <c r="A5288" s="156" t="s">
        <v>17707</v>
      </c>
      <c r="B5288" s="91" t="s">
        <v>15007</v>
      </c>
      <c r="C5288" s="91" t="s">
        <v>14369</v>
      </c>
      <c r="D5288" s="91" t="s">
        <v>10639</v>
      </c>
      <c r="E5288" s="91">
        <v>8</v>
      </c>
      <c r="F5288" s="91">
        <v>640</v>
      </c>
      <c r="G5288" s="91">
        <v>360</v>
      </c>
      <c r="H5288" s="91">
        <v>25</v>
      </c>
      <c r="I5288" s="149"/>
      <c r="J5288" s="91"/>
      <c r="K5288" s="91"/>
      <c r="L5288" s="91" t="s">
        <v>2</v>
      </c>
    </row>
    <row r="5289" spans="1:12" x14ac:dyDescent="0.25">
      <c r="A5289" s="155" t="s">
        <v>17708</v>
      </c>
      <c r="B5289" s="91" t="s">
        <v>15008</v>
      </c>
      <c r="C5289" s="91" t="s">
        <v>14369</v>
      </c>
      <c r="D5289" s="91" t="s">
        <v>10024</v>
      </c>
      <c r="E5289" s="91">
        <v>12</v>
      </c>
      <c r="F5289" s="91">
        <v>640</v>
      </c>
      <c r="G5289" s="91">
        <v>360</v>
      </c>
      <c r="H5289" s="91">
        <v>25</v>
      </c>
      <c r="I5289" s="153"/>
      <c r="J5289" s="91"/>
      <c r="K5289" s="91"/>
      <c r="L5289" s="91" t="s">
        <v>2</v>
      </c>
    </row>
    <row r="5290" spans="1:12" x14ac:dyDescent="0.25">
      <c r="A5290" s="156" t="s">
        <v>17709</v>
      </c>
      <c r="B5290" s="91" t="s">
        <v>15009</v>
      </c>
      <c r="C5290" s="91" t="s">
        <v>14369</v>
      </c>
      <c r="D5290" s="91" t="s">
        <v>10664</v>
      </c>
      <c r="E5290" s="91">
        <v>10</v>
      </c>
      <c r="F5290" s="91">
        <v>640</v>
      </c>
      <c r="G5290" s="91">
        <v>360</v>
      </c>
      <c r="H5290" s="91">
        <v>25</v>
      </c>
      <c r="I5290" s="149"/>
      <c r="J5290" s="91"/>
      <c r="K5290" s="91"/>
      <c r="L5290" s="91" t="s">
        <v>2</v>
      </c>
    </row>
    <row r="5291" spans="1:12" x14ac:dyDescent="0.25">
      <c r="A5291" s="155" t="s">
        <v>17710</v>
      </c>
      <c r="B5291" s="91" t="s">
        <v>15010</v>
      </c>
      <c r="C5291" s="91" t="s">
        <v>14369</v>
      </c>
      <c r="D5291" s="91" t="s">
        <v>10684</v>
      </c>
      <c r="E5291" s="91">
        <v>12</v>
      </c>
      <c r="F5291" s="91">
        <v>640</v>
      </c>
      <c r="G5291" s="91">
        <v>360</v>
      </c>
      <c r="H5291" s="91">
        <v>25</v>
      </c>
      <c r="I5291" s="153"/>
      <c r="J5291" s="91"/>
      <c r="K5291" s="91"/>
      <c r="L5291" s="91" t="s">
        <v>2</v>
      </c>
    </row>
    <row r="5292" spans="1:12" x14ac:dyDescent="0.25">
      <c r="A5292" s="156" t="s">
        <v>17711</v>
      </c>
      <c r="B5292" s="91" t="s">
        <v>15011</v>
      </c>
      <c r="C5292" s="91" t="s">
        <v>14369</v>
      </c>
      <c r="D5292" s="91" t="s">
        <v>11318</v>
      </c>
      <c r="E5292" s="91">
        <v>10</v>
      </c>
      <c r="F5292" s="91">
        <v>640</v>
      </c>
      <c r="G5292" s="91">
        <v>360</v>
      </c>
      <c r="H5292" s="91">
        <v>25</v>
      </c>
      <c r="I5292" s="149"/>
      <c r="J5292" s="91"/>
      <c r="K5292" s="91"/>
      <c r="L5292" s="91" t="s">
        <v>2</v>
      </c>
    </row>
    <row r="5293" spans="1:12" x14ac:dyDescent="0.25">
      <c r="A5293" s="155" t="s">
        <v>17712</v>
      </c>
      <c r="B5293" s="91" t="s">
        <v>15012</v>
      </c>
      <c r="C5293" s="91" t="s">
        <v>14369</v>
      </c>
      <c r="D5293" s="91" t="s">
        <v>11338</v>
      </c>
      <c r="E5293" s="91">
        <v>12</v>
      </c>
      <c r="F5293" s="91">
        <v>640</v>
      </c>
      <c r="G5293" s="91">
        <v>360</v>
      </c>
      <c r="H5293" s="91">
        <v>25</v>
      </c>
      <c r="I5293" s="153"/>
      <c r="J5293" s="91"/>
      <c r="K5293" s="91"/>
      <c r="L5293" s="91" t="s">
        <v>2</v>
      </c>
    </row>
    <row r="5294" spans="1:12" x14ac:dyDescent="0.25">
      <c r="A5294" s="156" t="s">
        <v>17713</v>
      </c>
      <c r="B5294" s="91" t="s">
        <v>15013</v>
      </c>
      <c r="C5294" s="91" t="s">
        <v>14369</v>
      </c>
      <c r="D5294" s="91" t="s">
        <v>9354</v>
      </c>
      <c r="E5294" s="91">
        <v>10</v>
      </c>
      <c r="F5294" s="91">
        <v>640</v>
      </c>
      <c r="G5294" s="91">
        <v>360</v>
      </c>
      <c r="H5294" s="91">
        <v>25</v>
      </c>
      <c r="I5294" s="149"/>
      <c r="J5294" s="91"/>
      <c r="K5294" s="91"/>
      <c r="L5294" s="91" t="s">
        <v>2</v>
      </c>
    </row>
    <row r="5295" spans="1:12" x14ac:dyDescent="0.25">
      <c r="A5295" s="155" t="s">
        <v>17714</v>
      </c>
      <c r="B5295" s="91" t="s">
        <v>15014</v>
      </c>
      <c r="C5295" s="91" t="s">
        <v>14369</v>
      </c>
      <c r="D5295" s="91" t="s">
        <v>9376</v>
      </c>
      <c r="E5295" s="91">
        <v>12</v>
      </c>
      <c r="F5295" s="91">
        <v>640</v>
      </c>
      <c r="G5295" s="91">
        <v>360</v>
      </c>
      <c r="H5295" s="91">
        <v>25</v>
      </c>
      <c r="I5295" s="153"/>
      <c r="J5295" s="91"/>
      <c r="K5295" s="91"/>
      <c r="L5295" s="91" t="s">
        <v>2</v>
      </c>
    </row>
    <row r="5296" spans="1:12" x14ac:dyDescent="0.25">
      <c r="A5296" s="156" t="s">
        <v>17715</v>
      </c>
      <c r="B5296" s="91" t="s">
        <v>15015</v>
      </c>
      <c r="C5296" s="91" t="s">
        <v>14369</v>
      </c>
      <c r="D5296" s="91" t="s">
        <v>9984</v>
      </c>
      <c r="E5296" s="91">
        <v>8</v>
      </c>
      <c r="F5296" s="91">
        <v>640</v>
      </c>
      <c r="G5296" s="91">
        <v>360</v>
      </c>
      <c r="H5296" s="91">
        <v>25</v>
      </c>
      <c r="I5296" s="149"/>
      <c r="J5296" s="91"/>
      <c r="K5296" s="91"/>
      <c r="L5296" s="91" t="s">
        <v>2</v>
      </c>
    </row>
    <row r="5297" spans="1:12" x14ac:dyDescent="0.25">
      <c r="A5297" s="155" t="s">
        <v>17716</v>
      </c>
      <c r="B5297" s="91" t="s">
        <v>15016</v>
      </c>
      <c r="C5297" s="91" t="s">
        <v>14369</v>
      </c>
      <c r="D5297" s="91" t="s">
        <v>11299</v>
      </c>
      <c r="E5297" s="91">
        <v>8</v>
      </c>
      <c r="F5297" s="91">
        <v>960</v>
      </c>
      <c r="G5297" s="91">
        <v>540</v>
      </c>
      <c r="H5297" s="91">
        <v>25</v>
      </c>
      <c r="I5297" s="153"/>
      <c r="J5297" s="91"/>
      <c r="K5297" s="91"/>
      <c r="L5297" s="91" t="s">
        <v>2</v>
      </c>
    </row>
    <row r="5298" spans="1:12" x14ac:dyDescent="0.25">
      <c r="A5298" s="156" t="s">
        <v>17717</v>
      </c>
      <c r="B5298" s="91" t="s">
        <v>15017</v>
      </c>
      <c r="C5298" s="91" t="s">
        <v>14369</v>
      </c>
      <c r="D5298" s="91" t="s">
        <v>10004</v>
      </c>
      <c r="E5298" s="91">
        <v>10</v>
      </c>
      <c r="F5298" s="91">
        <v>960</v>
      </c>
      <c r="G5298" s="91">
        <v>540</v>
      </c>
      <c r="H5298" s="91">
        <v>25</v>
      </c>
      <c r="I5298" s="149"/>
      <c r="J5298" s="91"/>
      <c r="K5298" s="91"/>
      <c r="L5298" s="91" t="s">
        <v>2</v>
      </c>
    </row>
    <row r="5299" spans="1:12" x14ac:dyDescent="0.25">
      <c r="A5299" s="155" t="s">
        <v>17718</v>
      </c>
      <c r="B5299" s="91" t="s">
        <v>15018</v>
      </c>
      <c r="C5299" s="91" t="s">
        <v>14369</v>
      </c>
      <c r="D5299" s="91" t="s">
        <v>10639</v>
      </c>
      <c r="E5299" s="91">
        <v>8</v>
      </c>
      <c r="F5299" s="91">
        <v>960</v>
      </c>
      <c r="G5299" s="91">
        <v>540</v>
      </c>
      <c r="H5299" s="91">
        <v>25</v>
      </c>
      <c r="I5299" s="153"/>
      <c r="J5299" s="91"/>
      <c r="K5299" s="91"/>
      <c r="L5299" s="91" t="s">
        <v>2</v>
      </c>
    </row>
    <row r="5300" spans="1:12" x14ac:dyDescent="0.25">
      <c r="A5300" s="156" t="s">
        <v>17719</v>
      </c>
      <c r="B5300" s="91" t="s">
        <v>15019</v>
      </c>
      <c r="C5300" s="91" t="s">
        <v>14369</v>
      </c>
      <c r="D5300" s="91" t="s">
        <v>10024</v>
      </c>
      <c r="E5300" s="91">
        <v>12</v>
      </c>
      <c r="F5300" s="91">
        <v>960</v>
      </c>
      <c r="G5300" s="91">
        <v>540</v>
      </c>
      <c r="H5300" s="91">
        <v>25</v>
      </c>
      <c r="I5300" s="149"/>
      <c r="J5300" s="91"/>
      <c r="K5300" s="91"/>
      <c r="L5300" s="91" t="s">
        <v>2</v>
      </c>
    </row>
    <row r="5301" spans="1:12" x14ac:dyDescent="0.25">
      <c r="A5301" s="155" t="s">
        <v>17720</v>
      </c>
      <c r="B5301" s="91" t="s">
        <v>15020</v>
      </c>
      <c r="C5301" s="91" t="s">
        <v>14369</v>
      </c>
      <c r="D5301" s="91" t="s">
        <v>10664</v>
      </c>
      <c r="E5301" s="91">
        <v>10</v>
      </c>
      <c r="F5301" s="91">
        <v>960</v>
      </c>
      <c r="G5301" s="91">
        <v>540</v>
      </c>
      <c r="H5301" s="91">
        <v>25</v>
      </c>
      <c r="I5301" s="153"/>
      <c r="J5301" s="91"/>
      <c r="K5301" s="91"/>
      <c r="L5301" s="91" t="s">
        <v>2</v>
      </c>
    </row>
    <row r="5302" spans="1:12" x14ac:dyDescent="0.25">
      <c r="A5302" s="156" t="s">
        <v>17721</v>
      </c>
      <c r="B5302" s="91" t="s">
        <v>15021</v>
      </c>
      <c r="C5302" s="91" t="s">
        <v>14369</v>
      </c>
      <c r="D5302" s="91" t="s">
        <v>10684</v>
      </c>
      <c r="E5302" s="91">
        <v>12</v>
      </c>
      <c r="F5302" s="91">
        <v>960</v>
      </c>
      <c r="G5302" s="91">
        <v>540</v>
      </c>
      <c r="H5302" s="91">
        <v>25</v>
      </c>
      <c r="I5302" s="149"/>
      <c r="J5302" s="91"/>
      <c r="K5302" s="91"/>
      <c r="L5302" s="91" t="s">
        <v>2</v>
      </c>
    </row>
    <row r="5303" spans="1:12" x14ac:dyDescent="0.25">
      <c r="A5303" s="155" t="s">
        <v>17722</v>
      </c>
      <c r="B5303" s="91" t="s">
        <v>15022</v>
      </c>
      <c r="C5303" s="91" t="s">
        <v>14369</v>
      </c>
      <c r="D5303" s="91" t="s">
        <v>11318</v>
      </c>
      <c r="E5303" s="91">
        <v>10</v>
      </c>
      <c r="F5303" s="91">
        <v>960</v>
      </c>
      <c r="G5303" s="91">
        <v>540</v>
      </c>
      <c r="H5303" s="91">
        <v>25</v>
      </c>
      <c r="I5303" s="153"/>
      <c r="J5303" s="91"/>
      <c r="K5303" s="91"/>
      <c r="L5303" s="91" t="s">
        <v>2</v>
      </c>
    </row>
    <row r="5304" spans="1:12" x14ac:dyDescent="0.25">
      <c r="A5304" s="156" t="s">
        <v>17723</v>
      </c>
      <c r="B5304" s="91" t="s">
        <v>15023</v>
      </c>
      <c r="C5304" s="91" t="s">
        <v>14369</v>
      </c>
      <c r="D5304" s="91" t="s">
        <v>11338</v>
      </c>
      <c r="E5304" s="91">
        <v>12</v>
      </c>
      <c r="F5304" s="91">
        <v>960</v>
      </c>
      <c r="G5304" s="91">
        <v>540</v>
      </c>
      <c r="H5304" s="91">
        <v>25</v>
      </c>
      <c r="I5304" s="149"/>
      <c r="J5304" s="91"/>
      <c r="K5304" s="91"/>
      <c r="L5304" s="91" t="s">
        <v>2</v>
      </c>
    </row>
    <row r="5305" spans="1:12" x14ac:dyDescent="0.25">
      <c r="A5305" s="155" t="s">
        <v>17724</v>
      </c>
      <c r="B5305" s="91" t="s">
        <v>15024</v>
      </c>
      <c r="C5305" s="91" t="s">
        <v>14369</v>
      </c>
      <c r="D5305" s="91" t="s">
        <v>9354</v>
      </c>
      <c r="E5305" s="91">
        <v>10</v>
      </c>
      <c r="F5305" s="91">
        <v>960</v>
      </c>
      <c r="G5305" s="91">
        <v>540</v>
      </c>
      <c r="H5305" s="91">
        <v>25</v>
      </c>
      <c r="I5305" s="153"/>
      <c r="J5305" s="91"/>
      <c r="K5305" s="91"/>
      <c r="L5305" s="91" t="s">
        <v>2</v>
      </c>
    </row>
    <row r="5306" spans="1:12" x14ac:dyDescent="0.25">
      <c r="A5306" s="156" t="s">
        <v>17725</v>
      </c>
      <c r="B5306" s="91" t="s">
        <v>15025</v>
      </c>
      <c r="C5306" s="91" t="s">
        <v>14369</v>
      </c>
      <c r="D5306" s="91" t="s">
        <v>9376</v>
      </c>
      <c r="E5306" s="91">
        <v>12</v>
      </c>
      <c r="F5306" s="91">
        <v>960</v>
      </c>
      <c r="G5306" s="91">
        <v>540</v>
      </c>
      <c r="H5306" s="91">
        <v>25</v>
      </c>
      <c r="I5306" s="149"/>
      <c r="J5306" s="91"/>
      <c r="K5306" s="91"/>
      <c r="L5306" s="91" t="s">
        <v>2</v>
      </c>
    </row>
    <row r="5307" spans="1:12" x14ac:dyDescent="0.25">
      <c r="A5307" s="159" t="s">
        <v>17726</v>
      </c>
      <c r="B5307" s="115" t="s">
        <v>15026</v>
      </c>
      <c r="C5307" s="115" t="s">
        <v>14369</v>
      </c>
      <c r="D5307" s="115" t="s">
        <v>9984</v>
      </c>
      <c r="E5307" s="115">
        <v>8</v>
      </c>
      <c r="F5307" s="115">
        <v>960</v>
      </c>
      <c r="G5307" s="115">
        <v>540</v>
      </c>
      <c r="H5307" s="115">
        <v>25</v>
      </c>
      <c r="I5307" s="153"/>
      <c r="J5307" s="115"/>
      <c r="K5307" s="115"/>
      <c r="L5307" s="115" t="s">
        <v>2</v>
      </c>
    </row>
    <row r="5308" spans="1:12" x14ac:dyDescent="0.25">
      <c r="A5308" s="156" t="s">
        <v>17727</v>
      </c>
      <c r="B5308" s="91" t="s">
        <v>15027</v>
      </c>
      <c r="C5308" s="91" t="s">
        <v>15028</v>
      </c>
      <c r="D5308" s="91" t="s">
        <v>10644</v>
      </c>
      <c r="E5308" s="91">
        <v>8</v>
      </c>
      <c r="F5308" s="91">
        <v>80</v>
      </c>
      <c r="G5308" s="91">
        <v>64</v>
      </c>
      <c r="H5308" s="91" t="s">
        <v>16</v>
      </c>
      <c r="I5308" s="150"/>
      <c r="J5308" s="91"/>
      <c r="K5308" s="91"/>
      <c r="L5308" s="91" t="s">
        <v>2</v>
      </c>
    </row>
    <row r="5309" spans="1:12" x14ac:dyDescent="0.25">
      <c r="A5309" s="159" t="s">
        <v>17728</v>
      </c>
      <c r="B5309" s="137" t="s">
        <v>15029</v>
      </c>
      <c r="C5309" s="137" t="s">
        <v>15028</v>
      </c>
      <c r="D5309" s="137" t="s">
        <v>10684</v>
      </c>
      <c r="E5309" s="137">
        <v>12</v>
      </c>
      <c r="F5309" s="137">
        <v>128</v>
      </c>
      <c r="G5309" s="137">
        <v>256</v>
      </c>
      <c r="H5309" s="137" t="s">
        <v>16</v>
      </c>
      <c r="I5309" s="149"/>
      <c r="J5309" s="137"/>
      <c r="K5309" s="137"/>
      <c r="L5309" s="137" t="s">
        <v>2</v>
      </c>
    </row>
    <row r="5310" spans="1:12" x14ac:dyDescent="0.25">
      <c r="A5310" s="156" t="s">
        <v>17729</v>
      </c>
      <c r="B5310" s="91" t="s">
        <v>15030</v>
      </c>
      <c r="C5310" s="91" t="s">
        <v>15028</v>
      </c>
      <c r="D5310" s="91" t="s">
        <v>11338</v>
      </c>
      <c r="E5310" s="91">
        <v>12</v>
      </c>
      <c r="F5310" s="91">
        <v>128</v>
      </c>
      <c r="G5310" s="91">
        <v>256</v>
      </c>
      <c r="H5310" s="91" t="s">
        <v>16</v>
      </c>
      <c r="I5310" s="150"/>
      <c r="J5310" s="91"/>
      <c r="K5310" s="91"/>
      <c r="L5310" s="91" t="s">
        <v>2</v>
      </c>
    </row>
    <row r="5311" spans="1:12" x14ac:dyDescent="0.25">
      <c r="A5311" s="159" t="s">
        <v>17730</v>
      </c>
      <c r="B5311" s="137" t="s">
        <v>15031</v>
      </c>
      <c r="C5311" s="137" t="s">
        <v>15028</v>
      </c>
      <c r="D5311" s="137" t="s">
        <v>9376</v>
      </c>
      <c r="E5311" s="137">
        <v>12</v>
      </c>
      <c r="F5311" s="137">
        <v>128</v>
      </c>
      <c r="G5311" s="137">
        <v>64</v>
      </c>
      <c r="H5311" s="137" t="s">
        <v>16</v>
      </c>
      <c r="I5311" s="149"/>
      <c r="J5311" s="137"/>
      <c r="K5311" s="137"/>
      <c r="L5311" s="137" t="s">
        <v>2</v>
      </c>
    </row>
    <row r="5312" spans="1:12" x14ac:dyDescent="0.25">
      <c r="A5312" s="156" t="s">
        <v>17731</v>
      </c>
      <c r="B5312" s="91" t="s">
        <v>15032</v>
      </c>
      <c r="C5312" s="91" t="s">
        <v>15028</v>
      </c>
      <c r="D5312" s="91" t="s">
        <v>9327</v>
      </c>
      <c r="E5312" s="91">
        <v>8</v>
      </c>
      <c r="F5312" s="91">
        <v>128</v>
      </c>
      <c r="G5312" s="91">
        <v>64</v>
      </c>
      <c r="H5312" s="91" t="s">
        <v>16</v>
      </c>
      <c r="I5312" s="150"/>
      <c r="J5312" s="91"/>
      <c r="K5312" s="91"/>
      <c r="L5312" s="91" t="s">
        <v>2</v>
      </c>
    </row>
    <row r="5313" spans="1:12" x14ac:dyDescent="0.25">
      <c r="A5313" s="159" t="s">
        <v>17732</v>
      </c>
      <c r="B5313" s="137" t="s">
        <v>15033</v>
      </c>
      <c r="C5313" s="137" t="s">
        <v>15028</v>
      </c>
      <c r="D5313" s="137" t="s">
        <v>10024</v>
      </c>
      <c r="E5313" s="137">
        <v>12</v>
      </c>
      <c r="F5313" s="137">
        <v>128</v>
      </c>
      <c r="G5313" s="137">
        <v>64</v>
      </c>
      <c r="H5313" s="137" t="s">
        <v>16</v>
      </c>
      <c r="I5313" s="149"/>
      <c r="J5313" s="137"/>
      <c r="K5313" s="137"/>
      <c r="L5313" s="137" t="s">
        <v>2</v>
      </c>
    </row>
    <row r="5314" spans="1:12" x14ac:dyDescent="0.25">
      <c r="A5314" s="156" t="s">
        <v>17733</v>
      </c>
      <c r="B5314" s="91" t="s">
        <v>15034</v>
      </c>
      <c r="C5314" s="91" t="s">
        <v>15028</v>
      </c>
      <c r="D5314" s="91" t="s">
        <v>9984</v>
      </c>
      <c r="E5314" s="91">
        <v>8</v>
      </c>
      <c r="F5314" s="91">
        <v>128</v>
      </c>
      <c r="G5314" s="91">
        <v>64</v>
      </c>
      <c r="H5314" s="91" t="s">
        <v>16</v>
      </c>
      <c r="I5314" s="150"/>
      <c r="J5314" s="91"/>
      <c r="K5314" s="91"/>
      <c r="L5314" s="91" t="s">
        <v>2</v>
      </c>
    </row>
    <row r="5315" spans="1:12" x14ac:dyDescent="0.25">
      <c r="A5315" s="159" t="s">
        <v>17734</v>
      </c>
      <c r="B5315" s="137" t="s">
        <v>15035</v>
      </c>
      <c r="C5315" s="137" t="s">
        <v>15028</v>
      </c>
      <c r="D5315" s="137" t="s">
        <v>10684</v>
      </c>
      <c r="E5315" s="137">
        <v>12</v>
      </c>
      <c r="F5315" s="137">
        <v>128</v>
      </c>
      <c r="G5315" s="137">
        <v>64</v>
      </c>
      <c r="H5315" s="137" t="s">
        <v>16</v>
      </c>
      <c r="I5315" s="149"/>
      <c r="J5315" s="137"/>
      <c r="K5315" s="137"/>
      <c r="L5315" s="137" t="s">
        <v>2</v>
      </c>
    </row>
    <row r="5316" spans="1:12" x14ac:dyDescent="0.25">
      <c r="A5316" s="156" t="s">
        <v>17735</v>
      </c>
      <c r="B5316" s="91" t="s">
        <v>15036</v>
      </c>
      <c r="C5316" s="91" t="s">
        <v>15028</v>
      </c>
      <c r="D5316" s="91" t="s">
        <v>10644</v>
      </c>
      <c r="E5316" s="91">
        <v>8</v>
      </c>
      <c r="F5316" s="91">
        <v>128</v>
      </c>
      <c r="G5316" s="91">
        <v>64</v>
      </c>
      <c r="H5316" s="91" t="s">
        <v>16</v>
      </c>
      <c r="I5316" s="150"/>
      <c r="J5316" s="91"/>
      <c r="K5316" s="91"/>
      <c r="L5316" s="91" t="s">
        <v>2</v>
      </c>
    </row>
    <row r="5317" spans="1:12" x14ac:dyDescent="0.25">
      <c r="A5317" s="159" t="s">
        <v>17736</v>
      </c>
      <c r="B5317" s="137" t="s">
        <v>15037</v>
      </c>
      <c r="C5317" s="137" t="s">
        <v>15028</v>
      </c>
      <c r="D5317" s="137" t="s">
        <v>11338</v>
      </c>
      <c r="E5317" s="137">
        <v>12</v>
      </c>
      <c r="F5317" s="137">
        <v>128</v>
      </c>
      <c r="G5317" s="137">
        <v>64</v>
      </c>
      <c r="H5317" s="137" t="s">
        <v>16</v>
      </c>
      <c r="I5317" s="149"/>
      <c r="J5317" s="137"/>
      <c r="K5317" s="137"/>
      <c r="L5317" s="137" t="s">
        <v>2</v>
      </c>
    </row>
    <row r="5318" spans="1:12" x14ac:dyDescent="0.25">
      <c r="A5318" s="156" t="s">
        <v>17737</v>
      </c>
      <c r="B5318" s="91" t="s">
        <v>15038</v>
      </c>
      <c r="C5318" s="91" t="s">
        <v>15028</v>
      </c>
      <c r="D5318" s="91" t="s">
        <v>11299</v>
      </c>
      <c r="E5318" s="91">
        <v>8</v>
      </c>
      <c r="F5318" s="91">
        <v>128</v>
      </c>
      <c r="G5318" s="91">
        <v>64</v>
      </c>
      <c r="H5318" s="91" t="s">
        <v>16</v>
      </c>
      <c r="I5318" s="150"/>
      <c r="J5318" s="91"/>
      <c r="K5318" s="91"/>
      <c r="L5318" s="91" t="s">
        <v>2</v>
      </c>
    </row>
    <row r="5319" spans="1:12" x14ac:dyDescent="0.25">
      <c r="A5319" s="159" t="s">
        <v>17738</v>
      </c>
      <c r="B5319" s="137" t="s">
        <v>15039</v>
      </c>
      <c r="C5319" s="137" t="s">
        <v>15028</v>
      </c>
      <c r="D5319" s="137" t="s">
        <v>9376</v>
      </c>
      <c r="E5319" s="137">
        <v>12</v>
      </c>
      <c r="F5319" s="137">
        <v>256</v>
      </c>
      <c r="G5319" s="137">
        <v>192</v>
      </c>
      <c r="H5319" s="137" t="s">
        <v>16</v>
      </c>
      <c r="I5319" s="149"/>
      <c r="J5319" s="137"/>
      <c r="K5319" s="137"/>
      <c r="L5319" s="137" t="s">
        <v>2</v>
      </c>
    </row>
    <row r="5320" spans="1:12" x14ac:dyDescent="0.25">
      <c r="A5320" s="156" t="s">
        <v>17739</v>
      </c>
      <c r="B5320" s="91" t="s">
        <v>15040</v>
      </c>
      <c r="C5320" s="91" t="s">
        <v>15028</v>
      </c>
      <c r="D5320" s="91" t="s">
        <v>9327</v>
      </c>
      <c r="E5320" s="91">
        <v>8</v>
      </c>
      <c r="F5320" s="91">
        <v>256</v>
      </c>
      <c r="G5320" s="91">
        <v>192</v>
      </c>
      <c r="H5320" s="91" t="s">
        <v>16</v>
      </c>
      <c r="I5320" s="150"/>
      <c r="J5320" s="91"/>
      <c r="K5320" s="91"/>
      <c r="L5320" s="91" t="s">
        <v>2</v>
      </c>
    </row>
    <row r="5321" spans="1:12" x14ac:dyDescent="0.25">
      <c r="A5321" s="159" t="s">
        <v>17740</v>
      </c>
      <c r="B5321" s="137" t="s">
        <v>15041</v>
      </c>
      <c r="C5321" s="137" t="s">
        <v>15028</v>
      </c>
      <c r="D5321" s="137" t="s">
        <v>10024</v>
      </c>
      <c r="E5321" s="137">
        <v>12</v>
      </c>
      <c r="F5321" s="137">
        <v>256</v>
      </c>
      <c r="G5321" s="137">
        <v>192</v>
      </c>
      <c r="H5321" s="137" t="s">
        <v>16</v>
      </c>
      <c r="I5321" s="149"/>
      <c r="J5321" s="137"/>
      <c r="K5321" s="137"/>
      <c r="L5321" s="137" t="s">
        <v>2</v>
      </c>
    </row>
    <row r="5322" spans="1:12" x14ac:dyDescent="0.25">
      <c r="A5322" s="156" t="s">
        <v>17741</v>
      </c>
      <c r="B5322" s="91" t="s">
        <v>15042</v>
      </c>
      <c r="C5322" s="91" t="s">
        <v>15028</v>
      </c>
      <c r="D5322" s="91" t="s">
        <v>9984</v>
      </c>
      <c r="E5322" s="91">
        <v>8</v>
      </c>
      <c r="F5322" s="91">
        <v>256</v>
      </c>
      <c r="G5322" s="91">
        <v>192</v>
      </c>
      <c r="H5322" s="91" t="s">
        <v>16</v>
      </c>
      <c r="I5322" s="150"/>
      <c r="J5322" s="91"/>
      <c r="K5322" s="91"/>
      <c r="L5322" s="91" t="s">
        <v>2</v>
      </c>
    </row>
    <row r="5323" spans="1:12" x14ac:dyDescent="0.25">
      <c r="A5323" s="159" t="s">
        <v>17742</v>
      </c>
      <c r="B5323" s="137" t="s">
        <v>15043</v>
      </c>
      <c r="C5323" s="137" t="s">
        <v>15028</v>
      </c>
      <c r="D5323" s="137" t="s">
        <v>10684</v>
      </c>
      <c r="E5323" s="137">
        <v>12</v>
      </c>
      <c r="F5323" s="137">
        <v>256</v>
      </c>
      <c r="G5323" s="137">
        <v>192</v>
      </c>
      <c r="H5323" s="137" t="s">
        <v>16</v>
      </c>
      <c r="I5323" s="149"/>
      <c r="J5323" s="137"/>
      <c r="K5323" s="137"/>
      <c r="L5323" s="137" t="s">
        <v>2</v>
      </c>
    </row>
    <row r="5324" spans="1:12" x14ac:dyDescent="0.25">
      <c r="A5324" s="156" t="s">
        <v>17743</v>
      </c>
      <c r="B5324" s="91" t="s">
        <v>15044</v>
      </c>
      <c r="C5324" s="91" t="s">
        <v>15028</v>
      </c>
      <c r="D5324" s="91" t="s">
        <v>10644</v>
      </c>
      <c r="E5324" s="91">
        <v>8</v>
      </c>
      <c r="F5324" s="91">
        <v>256</v>
      </c>
      <c r="G5324" s="91">
        <v>192</v>
      </c>
      <c r="H5324" s="91" t="s">
        <v>16</v>
      </c>
      <c r="I5324" s="150"/>
      <c r="J5324" s="91"/>
      <c r="K5324" s="91"/>
      <c r="L5324" s="91" t="s">
        <v>2</v>
      </c>
    </row>
    <row r="5325" spans="1:12" x14ac:dyDescent="0.25">
      <c r="A5325" s="159" t="s">
        <v>17744</v>
      </c>
      <c r="B5325" s="137" t="s">
        <v>15045</v>
      </c>
      <c r="C5325" s="137" t="s">
        <v>15028</v>
      </c>
      <c r="D5325" s="137" t="s">
        <v>11338</v>
      </c>
      <c r="E5325" s="137">
        <v>12</v>
      </c>
      <c r="F5325" s="137">
        <v>256</v>
      </c>
      <c r="G5325" s="137">
        <v>192</v>
      </c>
      <c r="H5325" s="137" t="s">
        <v>16</v>
      </c>
      <c r="I5325" s="149"/>
      <c r="J5325" s="137"/>
      <c r="K5325" s="137"/>
      <c r="L5325" s="137" t="s">
        <v>2</v>
      </c>
    </row>
    <row r="5326" spans="1:12" x14ac:dyDescent="0.25">
      <c r="A5326" s="156" t="s">
        <v>17745</v>
      </c>
      <c r="B5326" s="91" t="s">
        <v>15046</v>
      </c>
      <c r="C5326" s="91" t="s">
        <v>15028</v>
      </c>
      <c r="D5326" s="91" t="s">
        <v>11299</v>
      </c>
      <c r="E5326" s="91">
        <v>8</v>
      </c>
      <c r="F5326" s="91">
        <v>256</v>
      </c>
      <c r="G5326" s="91">
        <v>192</v>
      </c>
      <c r="H5326" s="91" t="s">
        <v>16</v>
      </c>
      <c r="I5326" s="150"/>
      <c r="J5326" s="91"/>
      <c r="K5326" s="91"/>
      <c r="L5326" s="91" t="s">
        <v>2</v>
      </c>
    </row>
  </sheetData>
  <mergeCells count="2">
    <mergeCell ref="A3:L3"/>
    <mergeCell ref="E2:F2"/>
  </mergeCells>
  <pageMargins left="0.7" right="0.7" top="0.75" bottom="0.75" header="0.3" footer="0.3"/>
  <pageSetup orientation="portrait" r:id="rId1"/>
  <headerFooter>
    <oddFooter>&amp;C
&amp;"Arial,Regular"&amp;10&amp;KE36C0AAMD INTERNAL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CEF3-C6DB-47D6-835D-77043F44EF2C}">
  <dimension ref="A1:N254"/>
  <sheetViews>
    <sheetView topLeftCell="K237" workbookViewId="0">
      <selection activeCell="L252" sqref="L252"/>
    </sheetView>
  </sheetViews>
  <sheetFormatPr defaultRowHeight="15" x14ac:dyDescent="0.25"/>
  <cols>
    <col min="1" max="1" width="14.140625" style="2" bestFit="1" customWidth="1"/>
    <col min="2" max="2" width="16.42578125" style="2" bestFit="1" customWidth="1"/>
    <col min="3" max="3" width="14.28515625" style="2" bestFit="1" customWidth="1"/>
    <col min="4" max="4" width="11.85546875" style="2" bestFit="1" customWidth="1"/>
    <col min="5" max="5" width="11" style="2" bestFit="1" customWidth="1"/>
    <col min="6" max="6" width="11.42578125" style="2" bestFit="1" customWidth="1"/>
    <col min="7" max="7" width="13.85546875" style="2" bestFit="1" customWidth="1"/>
    <col min="8" max="8" width="12" style="2" bestFit="1" customWidth="1"/>
    <col min="9" max="9" width="13.5703125" style="2" customWidth="1"/>
    <col min="10" max="10" width="47.7109375" style="2" customWidth="1"/>
    <col min="11" max="11" width="16" style="2" bestFit="1" customWidth="1"/>
    <col min="12" max="12" width="121.28515625" style="2" bestFit="1" customWidth="1"/>
    <col min="13" max="13" width="16" style="2" bestFit="1" customWidth="1"/>
    <col min="14" max="14" width="9.42578125" style="2" bestFit="1" customWidth="1"/>
    <col min="15" max="16384" width="9.140625" style="2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4" x14ac:dyDescent="0.25">
      <c r="A2" s="26" t="s">
        <v>16</v>
      </c>
      <c r="B2" s="27" t="s">
        <v>16</v>
      </c>
      <c r="C2" s="27" t="s">
        <v>16</v>
      </c>
      <c r="D2" s="27" t="s">
        <v>16</v>
      </c>
      <c r="E2" s="27" t="s">
        <v>16</v>
      </c>
      <c r="F2" s="27" t="s">
        <v>16</v>
      </c>
      <c r="G2" s="27" t="s">
        <v>16</v>
      </c>
      <c r="H2" s="27" t="s">
        <v>16</v>
      </c>
      <c r="I2" s="27" t="s">
        <v>16</v>
      </c>
      <c r="J2" s="27" t="s">
        <v>16</v>
      </c>
      <c r="K2" s="27" t="s">
        <v>16</v>
      </c>
    </row>
    <row r="3" spans="1:14" ht="18.75" x14ac:dyDescent="0.25">
      <c r="A3" s="175" t="s">
        <v>15047</v>
      </c>
      <c r="B3" s="176"/>
      <c r="C3" s="176"/>
      <c r="D3" s="176"/>
      <c r="E3" s="176"/>
      <c r="F3" s="176"/>
      <c r="G3" s="176"/>
      <c r="H3" s="176"/>
      <c r="I3" s="176"/>
      <c r="J3" s="176"/>
      <c r="K3" s="177"/>
    </row>
    <row r="4" spans="1:14" ht="15.75" customHeight="1" x14ac:dyDescent="0.25">
      <c r="A4" s="106" t="s">
        <v>9063</v>
      </c>
      <c r="B4" s="106" t="s">
        <v>15048</v>
      </c>
      <c r="C4" s="106" t="s">
        <v>9322</v>
      </c>
      <c r="D4" s="106" t="s">
        <v>9066</v>
      </c>
      <c r="E4" s="106" t="s">
        <v>15049</v>
      </c>
      <c r="F4" s="107" t="s">
        <v>15050</v>
      </c>
      <c r="G4" s="106" t="s">
        <v>9323</v>
      </c>
      <c r="H4" s="108" t="s">
        <v>15051</v>
      </c>
      <c r="I4" s="108" t="s">
        <v>15052</v>
      </c>
      <c r="J4" s="106" t="s">
        <v>15053</v>
      </c>
      <c r="K4" s="106" t="s">
        <v>15054</v>
      </c>
      <c r="L4" s="106" t="s">
        <v>9324</v>
      </c>
      <c r="M4" s="106" t="s">
        <v>19</v>
      </c>
      <c r="N4" s="106" t="s">
        <v>29</v>
      </c>
    </row>
    <row r="5" spans="1:14" ht="15" customHeight="1" x14ac:dyDescent="0.25">
      <c r="A5" s="7" t="s">
        <v>15055</v>
      </c>
      <c r="B5" s="7" t="s">
        <v>15056</v>
      </c>
      <c r="C5" s="7" t="s">
        <v>5234</v>
      </c>
      <c r="D5" s="7">
        <v>8</v>
      </c>
      <c r="E5" s="7">
        <v>720</v>
      </c>
      <c r="F5" s="7">
        <v>480</v>
      </c>
      <c r="G5" s="7">
        <v>30</v>
      </c>
      <c r="H5" s="7" t="s">
        <v>15057</v>
      </c>
      <c r="I5" s="7" t="s">
        <v>15058</v>
      </c>
      <c r="J5" s="7" t="s">
        <v>16</v>
      </c>
      <c r="K5" s="7" t="s">
        <v>9327</v>
      </c>
      <c r="L5" s="7"/>
      <c r="M5" s="149" t="s">
        <v>15059</v>
      </c>
      <c r="N5" s="7" t="s">
        <v>2</v>
      </c>
    </row>
    <row r="6" spans="1:14" ht="15" customHeight="1" x14ac:dyDescent="0.25">
      <c r="A6" s="7" t="s">
        <v>15060</v>
      </c>
      <c r="B6" s="7" t="s">
        <v>15061</v>
      </c>
      <c r="C6" s="7" t="s">
        <v>9237</v>
      </c>
      <c r="D6" s="7">
        <v>10</v>
      </c>
      <c r="E6" s="7">
        <v>720</v>
      </c>
      <c r="F6" s="7">
        <v>480</v>
      </c>
      <c r="G6" s="7">
        <v>30</v>
      </c>
      <c r="H6" s="7" t="s">
        <v>15057</v>
      </c>
      <c r="I6" s="7" t="s">
        <v>15058</v>
      </c>
      <c r="J6" s="7" t="s">
        <v>16</v>
      </c>
      <c r="K6" s="7" t="s">
        <v>10004</v>
      </c>
      <c r="L6" s="7"/>
      <c r="M6" s="150" t="s">
        <v>15062</v>
      </c>
      <c r="N6" s="7" t="s">
        <v>2</v>
      </c>
    </row>
    <row r="7" spans="1:14" ht="15" customHeight="1" x14ac:dyDescent="0.25">
      <c r="A7" s="7" t="s">
        <v>15063</v>
      </c>
      <c r="B7" s="7" t="s">
        <v>15064</v>
      </c>
      <c r="C7" s="7" t="s">
        <v>5234</v>
      </c>
      <c r="D7" s="7">
        <v>12</v>
      </c>
      <c r="E7" s="7">
        <v>720</v>
      </c>
      <c r="F7" s="7">
        <v>480</v>
      </c>
      <c r="G7" s="7" t="s">
        <v>16</v>
      </c>
      <c r="H7" s="7" t="s">
        <v>15057</v>
      </c>
      <c r="I7" s="7" t="s">
        <v>15058</v>
      </c>
      <c r="J7" s="7" t="s">
        <v>15065</v>
      </c>
      <c r="K7" s="7" t="s">
        <v>10689</v>
      </c>
      <c r="L7" s="7"/>
      <c r="M7" s="149" t="s">
        <v>15066</v>
      </c>
      <c r="N7" s="7" t="s">
        <v>2</v>
      </c>
    </row>
    <row r="8" spans="1:14" ht="15" customHeight="1" x14ac:dyDescent="0.25">
      <c r="A8" s="7" t="s">
        <v>15067</v>
      </c>
      <c r="B8" s="7" t="s">
        <v>15068</v>
      </c>
      <c r="C8" s="7" t="s">
        <v>9237</v>
      </c>
      <c r="D8" s="7">
        <v>8</v>
      </c>
      <c r="E8" s="7">
        <v>720</v>
      </c>
      <c r="F8" s="7">
        <v>480</v>
      </c>
      <c r="G8" s="7">
        <v>30</v>
      </c>
      <c r="H8" s="7" t="s">
        <v>15057</v>
      </c>
      <c r="I8" s="7" t="s">
        <v>15058</v>
      </c>
      <c r="J8" s="7" t="s">
        <v>15065</v>
      </c>
      <c r="K8" s="7" t="s">
        <v>11308</v>
      </c>
      <c r="L8" s="7"/>
      <c r="M8" s="150" t="s">
        <v>15069</v>
      </c>
      <c r="N8" s="7" t="s">
        <v>2</v>
      </c>
    </row>
    <row r="9" spans="1:14" ht="15" customHeight="1" x14ac:dyDescent="0.25">
      <c r="A9" s="7" t="s">
        <v>15070</v>
      </c>
      <c r="B9" s="7" t="s">
        <v>15056</v>
      </c>
      <c r="C9" s="7" t="s">
        <v>5234</v>
      </c>
      <c r="D9" s="7">
        <v>10</v>
      </c>
      <c r="E9" s="7">
        <v>720</v>
      </c>
      <c r="F9" s="7">
        <v>480</v>
      </c>
      <c r="G9" s="7">
        <v>30</v>
      </c>
      <c r="H9" s="7" t="s">
        <v>15057</v>
      </c>
      <c r="I9" s="7" t="s">
        <v>15058</v>
      </c>
      <c r="J9" s="7" t="s">
        <v>16</v>
      </c>
      <c r="K9" s="7" t="s">
        <v>9354</v>
      </c>
      <c r="L9" s="7"/>
      <c r="M9" s="149" t="s">
        <v>15071</v>
      </c>
      <c r="N9" s="7" t="s">
        <v>2</v>
      </c>
    </row>
    <row r="10" spans="1:14" ht="15" customHeight="1" x14ac:dyDescent="0.25">
      <c r="A10" s="7" t="s">
        <v>15072</v>
      </c>
      <c r="B10" s="7" t="s">
        <v>15061</v>
      </c>
      <c r="C10" s="7" t="s">
        <v>9237</v>
      </c>
      <c r="D10" s="7">
        <v>12</v>
      </c>
      <c r="E10" s="7">
        <v>720</v>
      </c>
      <c r="F10" s="7">
        <v>480</v>
      </c>
      <c r="G10" s="7">
        <v>30</v>
      </c>
      <c r="H10" s="7" t="s">
        <v>15057</v>
      </c>
      <c r="I10" s="7" t="s">
        <v>15058</v>
      </c>
      <c r="J10" s="7" t="s">
        <v>16</v>
      </c>
      <c r="K10" s="7" t="s">
        <v>10024</v>
      </c>
      <c r="L10" s="7"/>
      <c r="M10" s="150" t="s">
        <v>15073</v>
      </c>
      <c r="N10" s="7" t="s">
        <v>2</v>
      </c>
    </row>
    <row r="11" spans="1:14" ht="15" customHeight="1" x14ac:dyDescent="0.25">
      <c r="A11" s="7" t="s">
        <v>15074</v>
      </c>
      <c r="B11" s="7" t="s">
        <v>15064</v>
      </c>
      <c r="C11" s="7" t="s">
        <v>5234</v>
      </c>
      <c r="D11" s="7">
        <v>8</v>
      </c>
      <c r="E11" s="7">
        <v>720</v>
      </c>
      <c r="F11" s="7">
        <v>480</v>
      </c>
      <c r="G11" s="7">
        <v>30</v>
      </c>
      <c r="H11" s="7" t="s">
        <v>15057</v>
      </c>
      <c r="I11" s="7" t="s">
        <v>15058</v>
      </c>
      <c r="J11" s="7" t="s">
        <v>16</v>
      </c>
      <c r="K11" s="7" t="s">
        <v>10644</v>
      </c>
      <c r="L11" s="7"/>
      <c r="M11" s="149" t="s">
        <v>15075</v>
      </c>
      <c r="N11" s="7" t="s">
        <v>2</v>
      </c>
    </row>
    <row r="12" spans="1:14" ht="15" customHeight="1" x14ac:dyDescent="0.25">
      <c r="A12" s="7" t="s">
        <v>15076</v>
      </c>
      <c r="B12" s="7" t="s">
        <v>15068</v>
      </c>
      <c r="C12" s="7" t="s">
        <v>9237</v>
      </c>
      <c r="D12" s="7">
        <v>10</v>
      </c>
      <c r="E12" s="7">
        <v>720</v>
      </c>
      <c r="F12" s="7">
        <v>480</v>
      </c>
      <c r="G12" s="7">
        <v>30</v>
      </c>
      <c r="H12" s="7" t="s">
        <v>15057</v>
      </c>
      <c r="I12" s="7" t="s">
        <v>15058</v>
      </c>
      <c r="J12" s="7" t="s">
        <v>15077</v>
      </c>
      <c r="K12" s="7" t="s">
        <v>11333</v>
      </c>
      <c r="L12" s="7"/>
      <c r="M12" s="150" t="s">
        <v>15078</v>
      </c>
      <c r="N12" s="7" t="s">
        <v>2</v>
      </c>
    </row>
    <row r="13" spans="1:14" ht="15" customHeight="1" x14ac:dyDescent="0.25">
      <c r="A13" s="7" t="s">
        <v>15079</v>
      </c>
      <c r="B13" s="7" t="s">
        <v>15056</v>
      </c>
      <c r="C13" s="7" t="s">
        <v>5234</v>
      </c>
      <c r="D13" s="7">
        <v>12</v>
      </c>
      <c r="E13" s="7">
        <v>720</v>
      </c>
      <c r="F13" s="7">
        <v>480</v>
      </c>
      <c r="G13" s="7">
        <v>30</v>
      </c>
      <c r="H13" s="7" t="s">
        <v>15057</v>
      </c>
      <c r="I13" s="7" t="s">
        <v>15058</v>
      </c>
      <c r="J13" s="7" t="s">
        <v>16</v>
      </c>
      <c r="K13" s="7" t="s">
        <v>9376</v>
      </c>
      <c r="L13" s="7"/>
      <c r="M13" s="149" t="s">
        <v>15080</v>
      </c>
      <c r="N13" s="7" t="s">
        <v>2</v>
      </c>
    </row>
    <row r="14" spans="1:14" ht="15" customHeight="1" x14ac:dyDescent="0.25">
      <c r="A14" s="7" t="s">
        <v>15081</v>
      </c>
      <c r="B14" s="7" t="s">
        <v>15061</v>
      </c>
      <c r="C14" s="7" t="s">
        <v>9237</v>
      </c>
      <c r="D14" s="7">
        <v>8</v>
      </c>
      <c r="E14" s="7">
        <v>720</v>
      </c>
      <c r="F14" s="7">
        <v>480</v>
      </c>
      <c r="G14" s="7">
        <v>30</v>
      </c>
      <c r="H14" s="7" t="s">
        <v>15057</v>
      </c>
      <c r="I14" s="7" t="s">
        <v>15058</v>
      </c>
      <c r="J14" s="7" t="s">
        <v>16</v>
      </c>
      <c r="K14" s="7" t="s">
        <v>9072</v>
      </c>
      <c r="L14" s="7"/>
      <c r="M14" s="150" t="s">
        <v>15082</v>
      </c>
      <c r="N14" s="7" t="s">
        <v>2</v>
      </c>
    </row>
    <row r="15" spans="1:14" ht="15" customHeight="1" x14ac:dyDescent="0.25">
      <c r="A15" s="7" t="s">
        <v>15083</v>
      </c>
      <c r="B15" s="7" t="s">
        <v>15064</v>
      </c>
      <c r="C15" s="7" t="s">
        <v>5234</v>
      </c>
      <c r="D15" s="7">
        <v>10</v>
      </c>
      <c r="E15" s="7">
        <v>720</v>
      </c>
      <c r="F15" s="7">
        <v>480</v>
      </c>
      <c r="G15" s="7">
        <v>30</v>
      </c>
      <c r="H15" s="7" t="s">
        <v>15057</v>
      </c>
      <c r="I15" s="7" t="s">
        <v>15058</v>
      </c>
      <c r="J15" s="7" t="s">
        <v>16</v>
      </c>
      <c r="K15" s="7" t="s">
        <v>10664</v>
      </c>
      <c r="L15" s="7"/>
      <c r="M15" s="149" t="s">
        <v>15084</v>
      </c>
      <c r="N15" s="7" t="s">
        <v>2</v>
      </c>
    </row>
    <row r="16" spans="1:14" ht="15" customHeight="1" x14ac:dyDescent="0.25">
      <c r="A16" s="7" t="s">
        <v>15085</v>
      </c>
      <c r="B16" s="7" t="s">
        <v>15068</v>
      </c>
      <c r="C16" s="7" t="s">
        <v>9237</v>
      </c>
      <c r="D16" s="7">
        <v>12</v>
      </c>
      <c r="E16" s="7">
        <v>720</v>
      </c>
      <c r="F16" s="7">
        <v>480</v>
      </c>
      <c r="G16" s="7">
        <v>30</v>
      </c>
      <c r="H16" s="7" t="s">
        <v>15057</v>
      </c>
      <c r="I16" s="7" t="s">
        <v>15058</v>
      </c>
      <c r="J16" s="7" t="s">
        <v>15077</v>
      </c>
      <c r="K16" s="7" t="s">
        <v>11348</v>
      </c>
      <c r="L16" s="7"/>
      <c r="M16" s="150" t="s">
        <v>15086</v>
      </c>
      <c r="N16" s="7" t="s">
        <v>2</v>
      </c>
    </row>
    <row r="17" spans="1:14" ht="15" customHeight="1" x14ac:dyDescent="0.25">
      <c r="A17" s="7" t="s">
        <v>15087</v>
      </c>
      <c r="B17" s="7" t="s">
        <v>15056</v>
      </c>
      <c r="C17" s="7" t="s">
        <v>5234</v>
      </c>
      <c r="D17" s="7">
        <v>8</v>
      </c>
      <c r="E17" s="7">
        <v>640</v>
      </c>
      <c r="F17" s="7">
        <v>480</v>
      </c>
      <c r="G17" s="7">
        <v>30</v>
      </c>
      <c r="H17" s="7" t="s">
        <v>15057</v>
      </c>
      <c r="I17" s="7" t="s">
        <v>15058</v>
      </c>
      <c r="J17" s="7" t="s">
        <v>15065</v>
      </c>
      <c r="K17" s="7" t="s">
        <v>9336</v>
      </c>
      <c r="L17" s="7"/>
      <c r="M17" s="149" t="s">
        <v>15088</v>
      </c>
      <c r="N17" s="7" t="s">
        <v>2</v>
      </c>
    </row>
    <row r="18" spans="1:14" ht="15" customHeight="1" x14ac:dyDescent="0.25">
      <c r="A18" s="7" t="s">
        <v>15089</v>
      </c>
      <c r="B18" s="7" t="s">
        <v>15061</v>
      </c>
      <c r="C18" s="7" t="s">
        <v>9237</v>
      </c>
      <c r="D18" s="7">
        <v>10</v>
      </c>
      <c r="E18" s="7">
        <v>640</v>
      </c>
      <c r="F18" s="7">
        <v>480</v>
      </c>
      <c r="G18" s="7">
        <v>30</v>
      </c>
      <c r="H18" s="7" t="s">
        <v>15057</v>
      </c>
      <c r="I18" s="7" t="s">
        <v>15058</v>
      </c>
      <c r="J18" s="7" t="s">
        <v>15077</v>
      </c>
      <c r="K18" s="7" t="s">
        <v>10014</v>
      </c>
      <c r="L18" s="7"/>
      <c r="M18" s="150" t="s">
        <v>15090</v>
      </c>
      <c r="N18" s="7" t="s">
        <v>2</v>
      </c>
    </row>
    <row r="19" spans="1:14" ht="15" customHeight="1" x14ac:dyDescent="0.25">
      <c r="A19" s="7" t="s">
        <v>15091</v>
      </c>
      <c r="B19" s="7" t="s">
        <v>15064</v>
      </c>
      <c r="C19" s="7" t="s">
        <v>5234</v>
      </c>
      <c r="D19" s="7">
        <v>12</v>
      </c>
      <c r="E19" s="7">
        <v>640</v>
      </c>
      <c r="F19" s="7">
        <v>480</v>
      </c>
      <c r="G19" s="7">
        <v>30</v>
      </c>
      <c r="H19" s="7" t="s">
        <v>15057</v>
      </c>
      <c r="I19" s="7" t="s">
        <v>15058</v>
      </c>
      <c r="J19" s="7" t="s">
        <v>16</v>
      </c>
      <c r="K19" s="7" t="s">
        <v>10679</v>
      </c>
      <c r="L19" s="7"/>
      <c r="M19" s="149" t="s">
        <v>15092</v>
      </c>
      <c r="N19" s="7" t="s">
        <v>2</v>
      </c>
    </row>
    <row r="20" spans="1:14" ht="15" customHeight="1" x14ac:dyDescent="0.25">
      <c r="A20" s="7" t="s">
        <v>15093</v>
      </c>
      <c r="B20" s="7" t="s">
        <v>15068</v>
      </c>
      <c r="C20" s="7" t="s">
        <v>9237</v>
      </c>
      <c r="D20" s="7">
        <v>8</v>
      </c>
      <c r="E20" s="7">
        <v>640</v>
      </c>
      <c r="F20" s="7">
        <v>480</v>
      </c>
      <c r="G20" s="7">
        <v>30</v>
      </c>
      <c r="H20" s="7" t="s">
        <v>15057</v>
      </c>
      <c r="I20" s="7" t="s">
        <v>15058</v>
      </c>
      <c r="J20" s="7" t="s">
        <v>16</v>
      </c>
      <c r="K20" s="7" t="s">
        <v>11299</v>
      </c>
      <c r="L20" s="7"/>
      <c r="M20" s="150" t="s">
        <v>15094</v>
      </c>
      <c r="N20" s="7" t="s">
        <v>2</v>
      </c>
    </row>
    <row r="21" spans="1:14" ht="15" customHeight="1" x14ac:dyDescent="0.25">
      <c r="A21" s="7" t="s">
        <v>15095</v>
      </c>
      <c r="B21" s="7" t="s">
        <v>15056</v>
      </c>
      <c r="C21" s="7" t="s">
        <v>5234</v>
      </c>
      <c r="D21" s="7">
        <v>10</v>
      </c>
      <c r="E21" s="7">
        <v>640</v>
      </c>
      <c r="F21" s="7">
        <v>480</v>
      </c>
      <c r="G21" s="7">
        <v>30</v>
      </c>
      <c r="H21" s="7" t="s">
        <v>15057</v>
      </c>
      <c r="I21" s="7" t="s">
        <v>15058</v>
      </c>
      <c r="J21" s="7" t="s">
        <v>15077</v>
      </c>
      <c r="K21" s="7" t="s">
        <v>9371</v>
      </c>
      <c r="L21" s="7"/>
      <c r="M21" s="149" t="s">
        <v>15096</v>
      </c>
      <c r="N21" s="7" t="s">
        <v>2</v>
      </c>
    </row>
    <row r="22" spans="1:14" ht="15" customHeight="1" x14ac:dyDescent="0.25">
      <c r="A22" s="7" t="s">
        <v>15097</v>
      </c>
      <c r="B22" s="7" t="s">
        <v>15061</v>
      </c>
      <c r="C22" s="7" t="s">
        <v>9237</v>
      </c>
      <c r="D22" s="7">
        <v>12</v>
      </c>
      <c r="E22" s="7">
        <v>640</v>
      </c>
      <c r="F22" s="7">
        <v>480</v>
      </c>
      <c r="G22" s="7">
        <v>30</v>
      </c>
      <c r="H22" s="7" t="s">
        <v>15057</v>
      </c>
      <c r="I22" s="7" t="s">
        <v>15058</v>
      </c>
      <c r="J22" s="7" t="s">
        <v>16</v>
      </c>
      <c r="K22" s="7" t="s">
        <v>10019</v>
      </c>
      <c r="L22" s="7"/>
      <c r="M22" s="150" t="s">
        <v>15098</v>
      </c>
      <c r="N22" s="7" t="s">
        <v>2</v>
      </c>
    </row>
    <row r="23" spans="1:14" ht="15" customHeight="1" x14ac:dyDescent="0.25">
      <c r="A23" s="7" t="s">
        <v>15099</v>
      </c>
      <c r="B23" s="7" t="s">
        <v>15064</v>
      </c>
      <c r="C23" s="7" t="s">
        <v>5234</v>
      </c>
      <c r="D23" s="7">
        <v>8</v>
      </c>
      <c r="E23" s="7">
        <v>640</v>
      </c>
      <c r="F23" s="7">
        <v>480</v>
      </c>
      <c r="G23" s="7">
        <v>30</v>
      </c>
      <c r="H23" s="7" t="s">
        <v>15057</v>
      </c>
      <c r="I23" s="7" t="s">
        <v>15058</v>
      </c>
      <c r="J23" s="7" t="s">
        <v>15065</v>
      </c>
      <c r="K23" s="7" t="s">
        <v>10649</v>
      </c>
      <c r="L23" s="7"/>
      <c r="M23" s="149" t="s">
        <v>15100</v>
      </c>
      <c r="N23" s="7" t="s">
        <v>2</v>
      </c>
    </row>
    <row r="24" spans="1:14" ht="15" customHeight="1" x14ac:dyDescent="0.25">
      <c r="A24" s="7" t="s">
        <v>15101</v>
      </c>
      <c r="B24" s="7" t="s">
        <v>15068</v>
      </c>
      <c r="C24" s="7" t="s">
        <v>9237</v>
      </c>
      <c r="D24" s="7">
        <v>10</v>
      </c>
      <c r="E24" s="7">
        <v>640</v>
      </c>
      <c r="F24" s="7">
        <v>480</v>
      </c>
      <c r="G24" s="7">
        <v>30</v>
      </c>
      <c r="H24" s="7" t="s">
        <v>15057</v>
      </c>
      <c r="I24" s="7" t="s">
        <v>15058</v>
      </c>
      <c r="J24" s="7" t="s">
        <v>15065</v>
      </c>
      <c r="K24" s="7" t="s">
        <v>11328</v>
      </c>
      <c r="L24" s="7"/>
      <c r="M24" s="150" t="s">
        <v>15102</v>
      </c>
      <c r="N24" s="7" t="s">
        <v>2</v>
      </c>
    </row>
    <row r="25" spans="1:14" ht="15" customHeight="1" x14ac:dyDescent="0.25">
      <c r="A25" s="7" t="s">
        <v>15103</v>
      </c>
      <c r="B25" s="7" t="s">
        <v>15056</v>
      </c>
      <c r="C25" s="7" t="s">
        <v>5234</v>
      </c>
      <c r="D25" s="7">
        <v>12</v>
      </c>
      <c r="E25" s="7">
        <v>640</v>
      </c>
      <c r="F25" s="7">
        <v>480</v>
      </c>
      <c r="G25" s="7">
        <v>30</v>
      </c>
      <c r="H25" s="7" t="s">
        <v>15057</v>
      </c>
      <c r="I25" s="7" t="s">
        <v>15058</v>
      </c>
      <c r="J25" s="7" t="s">
        <v>15065</v>
      </c>
      <c r="K25" s="7" t="s">
        <v>9382</v>
      </c>
      <c r="L25" s="7"/>
      <c r="M25" s="149" t="s">
        <v>15104</v>
      </c>
      <c r="N25" s="7" t="s">
        <v>2</v>
      </c>
    </row>
    <row r="26" spans="1:14" ht="15" customHeight="1" x14ac:dyDescent="0.25">
      <c r="A26" s="7" t="s">
        <v>15105</v>
      </c>
      <c r="B26" s="7" t="s">
        <v>15061</v>
      </c>
      <c r="C26" s="7" t="s">
        <v>9237</v>
      </c>
      <c r="D26" s="7">
        <v>8</v>
      </c>
      <c r="E26" s="7">
        <v>640</v>
      </c>
      <c r="F26" s="7">
        <v>480</v>
      </c>
      <c r="G26" s="7">
        <v>30</v>
      </c>
      <c r="H26" s="7" t="s">
        <v>15057</v>
      </c>
      <c r="I26" s="7" t="s">
        <v>15058</v>
      </c>
      <c r="J26" s="7" t="s">
        <v>15065</v>
      </c>
      <c r="K26" s="7" t="s">
        <v>9989</v>
      </c>
      <c r="L26" s="7"/>
      <c r="M26" s="150" t="s">
        <v>15106</v>
      </c>
      <c r="N26" s="7" t="s">
        <v>2</v>
      </c>
    </row>
    <row r="27" spans="1:14" ht="15" customHeight="1" x14ac:dyDescent="0.25">
      <c r="A27" s="7" t="s">
        <v>15107</v>
      </c>
      <c r="B27" s="7" t="s">
        <v>15064</v>
      </c>
      <c r="C27" s="7" t="s">
        <v>5234</v>
      </c>
      <c r="D27" s="7">
        <v>10</v>
      </c>
      <c r="E27" s="7">
        <v>640</v>
      </c>
      <c r="F27" s="7">
        <v>480</v>
      </c>
      <c r="G27" s="7">
        <v>30</v>
      </c>
      <c r="H27" s="7" t="s">
        <v>15057</v>
      </c>
      <c r="I27" s="7" t="s">
        <v>15058</v>
      </c>
      <c r="J27" s="7" t="s">
        <v>16</v>
      </c>
      <c r="K27" s="7" t="s">
        <v>10659</v>
      </c>
      <c r="L27" s="7"/>
      <c r="M27" s="149" t="s">
        <v>15108</v>
      </c>
      <c r="N27" s="7" t="s">
        <v>2</v>
      </c>
    </row>
    <row r="28" spans="1:14" ht="15" customHeight="1" x14ac:dyDescent="0.25">
      <c r="A28" s="7" t="s">
        <v>15109</v>
      </c>
      <c r="B28" s="7" t="s">
        <v>15068</v>
      </c>
      <c r="C28" s="7" t="s">
        <v>9237</v>
      </c>
      <c r="D28" s="7">
        <v>12</v>
      </c>
      <c r="E28" s="7">
        <v>640</v>
      </c>
      <c r="F28" s="7">
        <v>480</v>
      </c>
      <c r="G28" s="7">
        <v>30</v>
      </c>
      <c r="H28" s="7" t="s">
        <v>15057</v>
      </c>
      <c r="I28" s="7" t="s">
        <v>15058</v>
      </c>
      <c r="J28" s="7" t="s">
        <v>15077</v>
      </c>
      <c r="K28" s="7" t="s">
        <v>11348</v>
      </c>
      <c r="L28" s="7"/>
      <c r="M28" s="150" t="s">
        <v>15110</v>
      </c>
      <c r="N28" s="7" t="s">
        <v>2</v>
      </c>
    </row>
    <row r="29" spans="1:14" ht="15" customHeight="1" x14ac:dyDescent="0.25">
      <c r="A29" s="7" t="s">
        <v>15111</v>
      </c>
      <c r="B29" s="7" t="s">
        <v>15056</v>
      </c>
      <c r="C29" s="7" t="s">
        <v>5234</v>
      </c>
      <c r="D29" s="7">
        <v>8</v>
      </c>
      <c r="E29" s="7">
        <v>720</v>
      </c>
      <c r="F29" s="7">
        <v>576</v>
      </c>
      <c r="G29" s="7">
        <v>30</v>
      </c>
      <c r="H29" s="7" t="s">
        <v>15057</v>
      </c>
      <c r="I29" s="7" t="s">
        <v>15058</v>
      </c>
      <c r="J29" s="7" t="s">
        <v>15077</v>
      </c>
      <c r="K29" s="7" t="s">
        <v>9345</v>
      </c>
      <c r="L29" s="7"/>
      <c r="M29" s="149" t="s">
        <v>15112</v>
      </c>
      <c r="N29" s="7" t="s">
        <v>2</v>
      </c>
    </row>
    <row r="30" spans="1:14" ht="15" customHeight="1" x14ac:dyDescent="0.25">
      <c r="A30" s="7" t="s">
        <v>15113</v>
      </c>
      <c r="B30" s="7" t="s">
        <v>15061</v>
      </c>
      <c r="C30" s="7" t="s">
        <v>9237</v>
      </c>
      <c r="D30" s="7">
        <v>10</v>
      </c>
      <c r="E30" s="7">
        <v>720</v>
      </c>
      <c r="F30" s="7">
        <v>576</v>
      </c>
      <c r="G30" s="7">
        <v>30</v>
      </c>
      <c r="H30" s="7" t="s">
        <v>15057</v>
      </c>
      <c r="I30" s="7" t="s">
        <v>15058</v>
      </c>
      <c r="J30" s="7" t="s">
        <v>16</v>
      </c>
      <c r="K30" s="7" t="s">
        <v>9984</v>
      </c>
      <c r="L30" s="7"/>
      <c r="M30" s="150" t="s">
        <v>15114</v>
      </c>
      <c r="N30" s="7" t="s">
        <v>2</v>
      </c>
    </row>
    <row r="31" spans="1:14" ht="15" customHeight="1" x14ac:dyDescent="0.25">
      <c r="A31" s="7" t="s">
        <v>15115</v>
      </c>
      <c r="B31" s="7" t="s">
        <v>15064</v>
      </c>
      <c r="C31" s="7" t="s">
        <v>5234</v>
      </c>
      <c r="D31" s="7">
        <v>12</v>
      </c>
      <c r="E31" s="7">
        <v>720</v>
      </c>
      <c r="F31" s="7">
        <v>576</v>
      </c>
      <c r="G31" s="7">
        <v>30</v>
      </c>
      <c r="H31" s="7" t="s">
        <v>15057</v>
      </c>
      <c r="I31" s="7" t="s">
        <v>15058</v>
      </c>
      <c r="J31" s="7" t="s">
        <v>16</v>
      </c>
      <c r="K31" s="7" t="s">
        <v>10684</v>
      </c>
      <c r="L31" s="7"/>
      <c r="M31" s="149" t="s">
        <v>15116</v>
      </c>
      <c r="N31" s="7" t="s">
        <v>2</v>
      </c>
    </row>
    <row r="32" spans="1:14" ht="15" customHeight="1" x14ac:dyDescent="0.25">
      <c r="A32" s="7" t="s">
        <v>15117</v>
      </c>
      <c r="B32" s="7" t="s">
        <v>15068</v>
      </c>
      <c r="C32" s="7" t="s">
        <v>9237</v>
      </c>
      <c r="D32" s="7">
        <v>8</v>
      </c>
      <c r="E32" s="7">
        <v>720</v>
      </c>
      <c r="F32" s="7">
        <v>576</v>
      </c>
      <c r="G32" s="7">
        <v>30</v>
      </c>
      <c r="H32" s="7" t="s">
        <v>15057</v>
      </c>
      <c r="I32" s="7" t="s">
        <v>15058</v>
      </c>
      <c r="J32" s="7" t="s">
        <v>16</v>
      </c>
      <c r="K32" s="7" t="s">
        <v>11299</v>
      </c>
      <c r="L32" s="7"/>
      <c r="M32" s="150" t="s">
        <v>15118</v>
      </c>
      <c r="N32" s="7" t="s">
        <v>2</v>
      </c>
    </row>
    <row r="33" spans="1:14" ht="15" customHeight="1" x14ac:dyDescent="0.25">
      <c r="A33" s="7" t="s">
        <v>15119</v>
      </c>
      <c r="B33" s="7" t="s">
        <v>15056</v>
      </c>
      <c r="C33" s="7" t="s">
        <v>5234</v>
      </c>
      <c r="D33" s="7">
        <v>10</v>
      </c>
      <c r="E33" s="7">
        <v>720</v>
      </c>
      <c r="F33" s="7">
        <v>576</v>
      </c>
      <c r="G33" s="7">
        <v>30</v>
      </c>
      <c r="H33" s="7" t="s">
        <v>15057</v>
      </c>
      <c r="I33" s="7" t="s">
        <v>15058</v>
      </c>
      <c r="J33" s="7" t="s">
        <v>15065</v>
      </c>
      <c r="K33" s="7" t="s">
        <v>9363</v>
      </c>
      <c r="L33" s="7"/>
      <c r="M33" s="149" t="s">
        <v>15120</v>
      </c>
      <c r="N33" s="7" t="s">
        <v>2</v>
      </c>
    </row>
    <row r="34" spans="1:14" ht="15" customHeight="1" x14ac:dyDescent="0.25">
      <c r="A34" s="7" t="s">
        <v>15121</v>
      </c>
      <c r="B34" s="7" t="s">
        <v>15061</v>
      </c>
      <c r="C34" s="7" t="s">
        <v>9237</v>
      </c>
      <c r="D34" s="7">
        <v>12</v>
      </c>
      <c r="E34" s="7">
        <v>720</v>
      </c>
      <c r="F34" s="7">
        <v>576</v>
      </c>
      <c r="G34" s="7">
        <v>30</v>
      </c>
      <c r="H34" s="7" t="s">
        <v>15057</v>
      </c>
      <c r="I34" s="7" t="s">
        <v>15058</v>
      </c>
      <c r="J34" s="7" t="s">
        <v>15065</v>
      </c>
      <c r="K34" s="7" t="s">
        <v>10029</v>
      </c>
      <c r="L34" s="7"/>
      <c r="M34" s="150" t="s">
        <v>15122</v>
      </c>
      <c r="N34" s="7" t="s">
        <v>2</v>
      </c>
    </row>
    <row r="35" spans="1:14" ht="15" customHeight="1" x14ac:dyDescent="0.25">
      <c r="A35" s="7" t="s">
        <v>15123</v>
      </c>
      <c r="B35" s="7" t="s">
        <v>15064</v>
      </c>
      <c r="C35" s="7" t="s">
        <v>5234</v>
      </c>
      <c r="D35" s="7">
        <v>8</v>
      </c>
      <c r="E35" s="7">
        <v>720</v>
      </c>
      <c r="F35" s="7">
        <v>576</v>
      </c>
      <c r="G35" s="7">
        <v>30</v>
      </c>
      <c r="H35" s="7" t="s">
        <v>15057</v>
      </c>
      <c r="I35" s="7" t="s">
        <v>15058</v>
      </c>
      <c r="J35" s="7" t="s">
        <v>16</v>
      </c>
      <c r="K35" s="7" t="s">
        <v>10639</v>
      </c>
      <c r="L35" s="7"/>
      <c r="M35" s="149" t="s">
        <v>15124</v>
      </c>
      <c r="N35" s="7" t="s">
        <v>2</v>
      </c>
    </row>
    <row r="36" spans="1:14" ht="15" customHeight="1" x14ac:dyDescent="0.25">
      <c r="A36" s="7" t="s">
        <v>15125</v>
      </c>
      <c r="B36" s="7" t="s">
        <v>15068</v>
      </c>
      <c r="C36" s="7" t="s">
        <v>9237</v>
      </c>
      <c r="D36" s="7">
        <v>10</v>
      </c>
      <c r="E36" s="7">
        <v>720</v>
      </c>
      <c r="F36" s="7">
        <v>576</v>
      </c>
      <c r="G36" s="7">
        <v>30</v>
      </c>
      <c r="H36" s="7" t="s">
        <v>15057</v>
      </c>
      <c r="I36" s="7" t="s">
        <v>15058</v>
      </c>
      <c r="J36" s="7" t="s">
        <v>16</v>
      </c>
      <c r="K36" s="7" t="s">
        <v>11318</v>
      </c>
      <c r="L36" s="7"/>
      <c r="M36" s="150" t="s">
        <v>15126</v>
      </c>
      <c r="N36" s="7" t="s">
        <v>2</v>
      </c>
    </row>
    <row r="37" spans="1:14" x14ac:dyDescent="0.25">
      <c r="A37" s="28" t="s">
        <v>16</v>
      </c>
      <c r="B37" s="29" t="s">
        <v>16</v>
      </c>
      <c r="C37" s="29" t="s">
        <v>16</v>
      </c>
      <c r="D37" s="29" t="s">
        <v>16</v>
      </c>
      <c r="E37" s="29" t="s">
        <v>16</v>
      </c>
      <c r="F37" s="29" t="s">
        <v>16</v>
      </c>
      <c r="G37" s="29" t="s">
        <v>16</v>
      </c>
      <c r="H37" s="29" t="s">
        <v>16</v>
      </c>
      <c r="I37" s="29" t="s">
        <v>16</v>
      </c>
      <c r="J37" s="29" t="s">
        <v>16</v>
      </c>
      <c r="K37" s="29" t="s">
        <v>16</v>
      </c>
    </row>
    <row r="38" spans="1:14" ht="18.75" x14ac:dyDescent="0.25">
      <c r="A38" s="175" t="s">
        <v>15127</v>
      </c>
      <c r="B38" s="176"/>
      <c r="C38" s="176"/>
      <c r="D38" s="176"/>
      <c r="E38" s="176"/>
      <c r="F38" s="176"/>
      <c r="G38" s="176"/>
      <c r="H38" s="176"/>
      <c r="I38" s="176"/>
      <c r="J38" s="176"/>
      <c r="K38" s="177"/>
    </row>
    <row r="39" spans="1:14" ht="15.75" customHeight="1" x14ac:dyDescent="0.25">
      <c r="A39" s="106" t="s">
        <v>9063</v>
      </c>
      <c r="B39" s="106" t="s">
        <v>15048</v>
      </c>
      <c r="C39" s="106" t="s">
        <v>9322</v>
      </c>
      <c r="D39" s="106" t="s">
        <v>9066</v>
      </c>
      <c r="E39" s="106" t="s">
        <v>15049</v>
      </c>
      <c r="F39" s="107" t="s">
        <v>15050</v>
      </c>
      <c r="G39" s="106" t="s">
        <v>9323</v>
      </c>
      <c r="H39" s="108" t="s">
        <v>15051</v>
      </c>
      <c r="I39" s="108" t="s">
        <v>15052</v>
      </c>
      <c r="J39" s="106" t="s">
        <v>15053</v>
      </c>
      <c r="K39" s="106" t="s">
        <v>15054</v>
      </c>
      <c r="L39" s="106" t="s">
        <v>9324</v>
      </c>
      <c r="M39" s="106" t="s">
        <v>19</v>
      </c>
      <c r="N39" s="106" t="s">
        <v>29</v>
      </c>
    </row>
    <row r="40" spans="1:14" ht="15" customHeight="1" x14ac:dyDescent="0.25">
      <c r="A40" s="7" t="s">
        <v>15055</v>
      </c>
      <c r="B40" s="7" t="s">
        <v>15056</v>
      </c>
      <c r="C40" s="7" t="s">
        <v>5234</v>
      </c>
      <c r="D40" s="7">
        <v>8</v>
      </c>
      <c r="E40" s="7">
        <v>640</v>
      </c>
      <c r="F40" s="7">
        <v>480</v>
      </c>
      <c r="G40" s="7">
        <v>30</v>
      </c>
      <c r="H40" s="7" t="s">
        <v>15057</v>
      </c>
      <c r="I40" s="7" t="s">
        <v>15058</v>
      </c>
      <c r="J40" s="7" t="s">
        <v>16</v>
      </c>
      <c r="K40" s="7" t="s">
        <v>9327</v>
      </c>
      <c r="L40" s="7"/>
      <c r="M40" s="149" t="s">
        <v>15059</v>
      </c>
      <c r="N40" s="7" t="s">
        <v>2</v>
      </c>
    </row>
    <row r="41" spans="1:14" ht="15" customHeight="1" x14ac:dyDescent="0.25">
      <c r="A41" s="7" t="s">
        <v>15060</v>
      </c>
      <c r="B41" s="7" t="s">
        <v>15061</v>
      </c>
      <c r="C41" s="7" t="s">
        <v>9237</v>
      </c>
      <c r="D41" s="7">
        <v>10</v>
      </c>
      <c r="E41" s="7">
        <v>640</v>
      </c>
      <c r="F41" s="7">
        <v>480</v>
      </c>
      <c r="G41" s="7">
        <v>30</v>
      </c>
      <c r="H41" s="7" t="s">
        <v>15057</v>
      </c>
      <c r="I41" s="7" t="s">
        <v>15058</v>
      </c>
      <c r="J41" s="7" t="s">
        <v>16</v>
      </c>
      <c r="K41" s="7" t="s">
        <v>10004</v>
      </c>
      <c r="L41" s="7"/>
      <c r="M41" s="150" t="s">
        <v>15062</v>
      </c>
      <c r="N41" s="7" t="s">
        <v>2</v>
      </c>
    </row>
    <row r="42" spans="1:14" ht="15" customHeight="1" x14ac:dyDescent="0.25">
      <c r="A42" s="7" t="s">
        <v>15063</v>
      </c>
      <c r="B42" s="7" t="s">
        <v>15064</v>
      </c>
      <c r="C42" s="7" t="s">
        <v>5234</v>
      </c>
      <c r="D42" s="7">
        <v>12</v>
      </c>
      <c r="E42" s="7">
        <v>640</v>
      </c>
      <c r="F42" s="7">
        <v>480</v>
      </c>
      <c r="G42" s="7">
        <v>30</v>
      </c>
      <c r="H42" s="7" t="s">
        <v>15057</v>
      </c>
      <c r="I42" s="7" t="s">
        <v>15058</v>
      </c>
      <c r="J42" s="7" t="s">
        <v>15065</v>
      </c>
      <c r="K42" s="7" t="s">
        <v>10689</v>
      </c>
      <c r="L42" s="7"/>
      <c r="M42" s="149" t="s">
        <v>15066</v>
      </c>
      <c r="N42" s="7" t="s">
        <v>2</v>
      </c>
    </row>
    <row r="43" spans="1:14" ht="15" customHeight="1" x14ac:dyDescent="0.25">
      <c r="A43" s="7" t="s">
        <v>15067</v>
      </c>
      <c r="B43" s="7" t="s">
        <v>15068</v>
      </c>
      <c r="C43" s="7" t="s">
        <v>9237</v>
      </c>
      <c r="D43" s="7">
        <v>8</v>
      </c>
      <c r="E43" s="7">
        <v>640</v>
      </c>
      <c r="F43" s="7">
        <v>480</v>
      </c>
      <c r="G43" s="7">
        <v>30</v>
      </c>
      <c r="H43" s="7" t="s">
        <v>15057</v>
      </c>
      <c r="I43" s="7" t="s">
        <v>15058</v>
      </c>
      <c r="J43" s="7" t="s">
        <v>15065</v>
      </c>
      <c r="K43" s="7" t="s">
        <v>11308</v>
      </c>
      <c r="L43" s="7"/>
      <c r="M43" s="150" t="s">
        <v>15069</v>
      </c>
      <c r="N43" s="7" t="s">
        <v>2</v>
      </c>
    </row>
    <row r="44" spans="1:14" ht="15" customHeight="1" x14ac:dyDescent="0.25">
      <c r="A44" s="7" t="s">
        <v>15070</v>
      </c>
      <c r="B44" s="7" t="s">
        <v>15056</v>
      </c>
      <c r="C44" s="7" t="s">
        <v>5234</v>
      </c>
      <c r="D44" s="7">
        <v>10</v>
      </c>
      <c r="E44" s="7">
        <v>640</v>
      </c>
      <c r="F44" s="7">
        <v>480</v>
      </c>
      <c r="G44" s="7">
        <v>30</v>
      </c>
      <c r="H44" s="7" t="s">
        <v>15057</v>
      </c>
      <c r="I44" s="7" t="s">
        <v>15058</v>
      </c>
      <c r="J44" s="7" t="s">
        <v>16</v>
      </c>
      <c r="K44" s="7" t="s">
        <v>9354</v>
      </c>
      <c r="L44" s="7"/>
      <c r="M44" s="149" t="s">
        <v>15071</v>
      </c>
      <c r="N44" s="7" t="s">
        <v>2</v>
      </c>
    </row>
    <row r="45" spans="1:14" ht="15" customHeight="1" x14ac:dyDescent="0.25">
      <c r="A45" s="7" t="s">
        <v>15072</v>
      </c>
      <c r="B45" s="7" t="s">
        <v>15061</v>
      </c>
      <c r="C45" s="7" t="s">
        <v>9237</v>
      </c>
      <c r="D45" s="7">
        <v>12</v>
      </c>
      <c r="E45" s="7">
        <v>640</v>
      </c>
      <c r="F45" s="7">
        <v>480</v>
      </c>
      <c r="G45" s="7">
        <v>30</v>
      </c>
      <c r="H45" s="7" t="s">
        <v>15057</v>
      </c>
      <c r="I45" s="7" t="s">
        <v>15058</v>
      </c>
      <c r="J45" s="7" t="s">
        <v>16</v>
      </c>
      <c r="K45" s="7" t="s">
        <v>10024</v>
      </c>
      <c r="L45" s="7"/>
      <c r="M45" s="150" t="s">
        <v>15073</v>
      </c>
      <c r="N45" s="7" t="s">
        <v>2</v>
      </c>
    </row>
    <row r="46" spans="1:14" ht="15" customHeight="1" x14ac:dyDescent="0.25">
      <c r="A46" s="7" t="s">
        <v>15074</v>
      </c>
      <c r="B46" s="7" t="s">
        <v>15064</v>
      </c>
      <c r="C46" s="7" t="s">
        <v>5234</v>
      </c>
      <c r="D46" s="7">
        <v>8</v>
      </c>
      <c r="E46" s="7">
        <v>640</v>
      </c>
      <c r="F46" s="7">
        <v>480</v>
      </c>
      <c r="G46" s="7">
        <v>30</v>
      </c>
      <c r="H46" s="7" t="s">
        <v>15057</v>
      </c>
      <c r="I46" s="7" t="s">
        <v>15058</v>
      </c>
      <c r="J46" s="7" t="s">
        <v>16</v>
      </c>
      <c r="K46" s="7" t="s">
        <v>10644</v>
      </c>
      <c r="L46" s="7"/>
      <c r="M46" s="149" t="s">
        <v>15075</v>
      </c>
      <c r="N46" s="7" t="s">
        <v>2</v>
      </c>
    </row>
    <row r="47" spans="1:14" ht="15" customHeight="1" x14ac:dyDescent="0.25">
      <c r="A47" s="7" t="s">
        <v>15076</v>
      </c>
      <c r="B47" s="7" t="s">
        <v>15068</v>
      </c>
      <c r="C47" s="7" t="s">
        <v>9237</v>
      </c>
      <c r="D47" s="7">
        <v>10</v>
      </c>
      <c r="E47" s="7">
        <v>640</v>
      </c>
      <c r="F47" s="7">
        <v>480</v>
      </c>
      <c r="G47" s="7">
        <v>30</v>
      </c>
      <c r="H47" s="7" t="s">
        <v>15057</v>
      </c>
      <c r="I47" s="7" t="s">
        <v>15058</v>
      </c>
      <c r="J47" s="7" t="s">
        <v>15077</v>
      </c>
      <c r="K47" s="7" t="s">
        <v>11333</v>
      </c>
      <c r="L47" s="7"/>
      <c r="M47" s="150" t="s">
        <v>15078</v>
      </c>
      <c r="N47" s="7" t="s">
        <v>2</v>
      </c>
    </row>
    <row r="48" spans="1:14" ht="15" customHeight="1" x14ac:dyDescent="0.25">
      <c r="A48" s="7" t="s">
        <v>15079</v>
      </c>
      <c r="B48" s="7" t="s">
        <v>15056</v>
      </c>
      <c r="C48" s="7" t="s">
        <v>5234</v>
      </c>
      <c r="D48" s="7">
        <v>12</v>
      </c>
      <c r="E48" s="7">
        <v>640</v>
      </c>
      <c r="F48" s="7">
        <v>480</v>
      </c>
      <c r="G48" s="7">
        <v>30</v>
      </c>
      <c r="H48" s="7" t="s">
        <v>15057</v>
      </c>
      <c r="I48" s="7" t="s">
        <v>15058</v>
      </c>
      <c r="J48" s="7" t="s">
        <v>16</v>
      </c>
      <c r="K48" s="7" t="s">
        <v>9376</v>
      </c>
      <c r="L48" s="7"/>
      <c r="M48" s="149" t="s">
        <v>15080</v>
      </c>
      <c r="N48" s="7" t="s">
        <v>2</v>
      </c>
    </row>
    <row r="49" spans="1:14" ht="15" customHeight="1" x14ac:dyDescent="0.25">
      <c r="A49" s="7" t="s">
        <v>15081</v>
      </c>
      <c r="B49" s="7" t="s">
        <v>15061</v>
      </c>
      <c r="C49" s="7" t="s">
        <v>9237</v>
      </c>
      <c r="D49" s="7">
        <v>8</v>
      </c>
      <c r="E49" s="7">
        <v>640</v>
      </c>
      <c r="F49" s="7">
        <v>480</v>
      </c>
      <c r="G49" s="7">
        <v>30</v>
      </c>
      <c r="H49" s="7" t="s">
        <v>15057</v>
      </c>
      <c r="I49" s="7" t="s">
        <v>15058</v>
      </c>
      <c r="J49" s="7" t="s">
        <v>16</v>
      </c>
      <c r="K49" s="7" t="s">
        <v>9072</v>
      </c>
      <c r="L49" s="7"/>
      <c r="M49" s="150" t="s">
        <v>15082</v>
      </c>
      <c r="N49" s="7" t="s">
        <v>2</v>
      </c>
    </row>
    <row r="50" spans="1:14" ht="15" customHeight="1" x14ac:dyDescent="0.25">
      <c r="A50" s="7" t="s">
        <v>15083</v>
      </c>
      <c r="B50" s="7" t="s">
        <v>15064</v>
      </c>
      <c r="C50" s="7" t="s">
        <v>5234</v>
      </c>
      <c r="D50" s="7">
        <v>10</v>
      </c>
      <c r="E50" s="7">
        <v>640</v>
      </c>
      <c r="F50" s="7">
        <v>480</v>
      </c>
      <c r="G50" s="7">
        <v>30</v>
      </c>
      <c r="H50" s="7" t="s">
        <v>15057</v>
      </c>
      <c r="I50" s="7" t="s">
        <v>15058</v>
      </c>
      <c r="J50" s="7" t="s">
        <v>16</v>
      </c>
      <c r="K50" s="7" t="s">
        <v>10664</v>
      </c>
      <c r="L50" s="7"/>
      <c r="M50" s="149" t="s">
        <v>15084</v>
      </c>
      <c r="N50" s="7" t="s">
        <v>2</v>
      </c>
    </row>
    <row r="51" spans="1:14" ht="15" customHeight="1" x14ac:dyDescent="0.25">
      <c r="A51" s="7" t="s">
        <v>15085</v>
      </c>
      <c r="B51" s="7" t="s">
        <v>15068</v>
      </c>
      <c r="C51" s="7" t="s">
        <v>9237</v>
      </c>
      <c r="D51" s="7">
        <v>12</v>
      </c>
      <c r="E51" s="7">
        <v>640</v>
      </c>
      <c r="F51" s="7">
        <v>480</v>
      </c>
      <c r="G51" s="7">
        <v>30</v>
      </c>
      <c r="H51" s="7" t="s">
        <v>15057</v>
      </c>
      <c r="I51" s="7" t="s">
        <v>15058</v>
      </c>
      <c r="J51" s="7" t="s">
        <v>15077</v>
      </c>
      <c r="K51" s="7" t="s">
        <v>11348</v>
      </c>
      <c r="L51" s="7"/>
      <c r="M51" s="150" t="s">
        <v>15086</v>
      </c>
      <c r="N51" s="7" t="s">
        <v>2</v>
      </c>
    </row>
    <row r="52" spans="1:14" ht="15" customHeight="1" x14ac:dyDescent="0.25">
      <c r="A52" s="7" t="s">
        <v>15087</v>
      </c>
      <c r="B52" s="7" t="s">
        <v>15056</v>
      </c>
      <c r="C52" s="7" t="s">
        <v>5234</v>
      </c>
      <c r="D52" s="7">
        <v>8</v>
      </c>
      <c r="E52" s="7">
        <v>640</v>
      </c>
      <c r="F52" s="7">
        <v>480</v>
      </c>
      <c r="G52" s="7">
        <v>30</v>
      </c>
      <c r="H52" s="7" t="s">
        <v>15057</v>
      </c>
      <c r="I52" s="7" t="s">
        <v>15058</v>
      </c>
      <c r="J52" s="7" t="s">
        <v>15065</v>
      </c>
      <c r="K52" s="7" t="s">
        <v>9336</v>
      </c>
      <c r="L52" s="7"/>
      <c r="M52" s="149" t="s">
        <v>15088</v>
      </c>
      <c r="N52" s="7" t="s">
        <v>2</v>
      </c>
    </row>
    <row r="53" spans="1:14" ht="15" customHeight="1" x14ac:dyDescent="0.25">
      <c r="A53" s="7" t="s">
        <v>15089</v>
      </c>
      <c r="B53" s="7" t="s">
        <v>15061</v>
      </c>
      <c r="C53" s="7" t="s">
        <v>9237</v>
      </c>
      <c r="D53" s="7">
        <v>10</v>
      </c>
      <c r="E53" s="7">
        <v>640</v>
      </c>
      <c r="F53" s="7">
        <v>480</v>
      </c>
      <c r="G53" s="7">
        <v>30</v>
      </c>
      <c r="H53" s="7" t="s">
        <v>15057</v>
      </c>
      <c r="I53" s="7" t="s">
        <v>15058</v>
      </c>
      <c r="J53" s="7" t="s">
        <v>15077</v>
      </c>
      <c r="K53" s="7" t="s">
        <v>10014</v>
      </c>
      <c r="L53" s="7"/>
      <c r="M53" s="150" t="s">
        <v>15090</v>
      </c>
      <c r="N53" s="7" t="s">
        <v>2</v>
      </c>
    </row>
    <row r="54" spans="1:14" ht="15" customHeight="1" x14ac:dyDescent="0.25">
      <c r="A54" s="7" t="s">
        <v>15091</v>
      </c>
      <c r="B54" s="7" t="s">
        <v>15064</v>
      </c>
      <c r="C54" s="7" t="s">
        <v>5234</v>
      </c>
      <c r="D54" s="7">
        <v>12</v>
      </c>
      <c r="E54" s="7">
        <v>640</v>
      </c>
      <c r="F54" s="7">
        <v>480</v>
      </c>
      <c r="G54" s="7">
        <v>30</v>
      </c>
      <c r="H54" s="7" t="s">
        <v>15057</v>
      </c>
      <c r="I54" s="7" t="s">
        <v>15058</v>
      </c>
      <c r="J54" s="7" t="s">
        <v>16</v>
      </c>
      <c r="K54" s="7" t="s">
        <v>10679</v>
      </c>
      <c r="L54" s="7"/>
      <c r="M54" s="149" t="s">
        <v>15092</v>
      </c>
      <c r="N54" s="7" t="s">
        <v>2</v>
      </c>
    </row>
    <row r="55" spans="1:14" ht="15" customHeight="1" x14ac:dyDescent="0.25">
      <c r="A55" s="7" t="s">
        <v>15093</v>
      </c>
      <c r="B55" s="7" t="s">
        <v>15068</v>
      </c>
      <c r="C55" s="7" t="s">
        <v>9237</v>
      </c>
      <c r="D55" s="7">
        <v>8</v>
      </c>
      <c r="E55" s="7">
        <v>640</v>
      </c>
      <c r="F55" s="7">
        <v>480</v>
      </c>
      <c r="G55" s="7">
        <v>30</v>
      </c>
      <c r="H55" s="7" t="s">
        <v>15057</v>
      </c>
      <c r="I55" s="7" t="s">
        <v>15058</v>
      </c>
      <c r="J55" s="7" t="s">
        <v>16</v>
      </c>
      <c r="K55" s="7" t="s">
        <v>11299</v>
      </c>
      <c r="L55" s="7"/>
      <c r="M55" s="150" t="s">
        <v>15094</v>
      </c>
      <c r="N55" s="7" t="s">
        <v>2</v>
      </c>
    </row>
    <row r="56" spans="1:14" ht="15" customHeight="1" x14ac:dyDescent="0.25">
      <c r="A56" s="7" t="s">
        <v>15095</v>
      </c>
      <c r="B56" s="7" t="s">
        <v>15056</v>
      </c>
      <c r="C56" s="7" t="s">
        <v>5234</v>
      </c>
      <c r="D56" s="7">
        <v>10</v>
      </c>
      <c r="E56" s="7">
        <v>640</v>
      </c>
      <c r="F56" s="7">
        <v>480</v>
      </c>
      <c r="G56" s="7">
        <v>30</v>
      </c>
      <c r="H56" s="7" t="s">
        <v>15057</v>
      </c>
      <c r="I56" s="7" t="s">
        <v>15058</v>
      </c>
      <c r="J56" s="7" t="s">
        <v>15077</v>
      </c>
      <c r="K56" s="7" t="s">
        <v>9371</v>
      </c>
      <c r="L56" s="7"/>
      <c r="M56" s="149" t="s">
        <v>15096</v>
      </c>
      <c r="N56" s="7" t="s">
        <v>2</v>
      </c>
    </row>
    <row r="57" spans="1:14" ht="15" customHeight="1" x14ac:dyDescent="0.25">
      <c r="A57" s="7" t="s">
        <v>15097</v>
      </c>
      <c r="B57" s="7" t="s">
        <v>15061</v>
      </c>
      <c r="C57" s="7" t="s">
        <v>9237</v>
      </c>
      <c r="D57" s="7">
        <v>12</v>
      </c>
      <c r="E57" s="7">
        <v>640</v>
      </c>
      <c r="F57" s="7">
        <v>480</v>
      </c>
      <c r="G57" s="7">
        <v>30</v>
      </c>
      <c r="H57" s="7" t="s">
        <v>15057</v>
      </c>
      <c r="I57" s="7" t="s">
        <v>15058</v>
      </c>
      <c r="J57" s="7" t="s">
        <v>16</v>
      </c>
      <c r="K57" s="7" t="s">
        <v>10019</v>
      </c>
      <c r="L57" s="7"/>
      <c r="M57" s="150" t="s">
        <v>15098</v>
      </c>
      <c r="N57" s="7" t="s">
        <v>2</v>
      </c>
    </row>
    <row r="58" spans="1:14" ht="15" customHeight="1" x14ac:dyDescent="0.25">
      <c r="A58" s="7" t="s">
        <v>15099</v>
      </c>
      <c r="B58" s="7" t="s">
        <v>15064</v>
      </c>
      <c r="C58" s="7" t="s">
        <v>5234</v>
      </c>
      <c r="D58" s="7">
        <v>8</v>
      </c>
      <c r="E58" s="7">
        <v>640</v>
      </c>
      <c r="F58" s="7">
        <v>480</v>
      </c>
      <c r="G58" s="7">
        <v>30</v>
      </c>
      <c r="H58" s="7" t="s">
        <v>15057</v>
      </c>
      <c r="I58" s="7" t="s">
        <v>15058</v>
      </c>
      <c r="J58" s="7" t="s">
        <v>15065</v>
      </c>
      <c r="K58" s="7" t="s">
        <v>10649</v>
      </c>
      <c r="L58" s="7"/>
      <c r="M58" s="149" t="s">
        <v>15100</v>
      </c>
      <c r="N58" s="7" t="s">
        <v>2</v>
      </c>
    </row>
    <row r="59" spans="1:14" ht="15" customHeight="1" x14ac:dyDescent="0.25">
      <c r="A59" s="7" t="s">
        <v>15101</v>
      </c>
      <c r="B59" s="7" t="s">
        <v>15068</v>
      </c>
      <c r="C59" s="7" t="s">
        <v>9237</v>
      </c>
      <c r="D59" s="7">
        <v>10</v>
      </c>
      <c r="E59" s="7">
        <v>640</v>
      </c>
      <c r="F59" s="7">
        <v>480</v>
      </c>
      <c r="G59" s="7">
        <v>30</v>
      </c>
      <c r="H59" s="7" t="s">
        <v>15057</v>
      </c>
      <c r="I59" s="7" t="s">
        <v>15058</v>
      </c>
      <c r="J59" s="7" t="s">
        <v>15065</v>
      </c>
      <c r="K59" s="7" t="s">
        <v>11328</v>
      </c>
      <c r="L59" s="7"/>
      <c r="M59" s="150" t="s">
        <v>15102</v>
      </c>
      <c r="N59" s="7" t="s">
        <v>2</v>
      </c>
    </row>
    <row r="60" spans="1:14" ht="15" customHeight="1" x14ac:dyDescent="0.25">
      <c r="A60" s="7" t="s">
        <v>15103</v>
      </c>
      <c r="B60" s="7" t="s">
        <v>15056</v>
      </c>
      <c r="C60" s="7" t="s">
        <v>5234</v>
      </c>
      <c r="D60" s="7">
        <v>12</v>
      </c>
      <c r="E60" s="7">
        <v>640</v>
      </c>
      <c r="F60" s="7">
        <v>480</v>
      </c>
      <c r="G60" s="7">
        <v>30</v>
      </c>
      <c r="H60" s="7" t="s">
        <v>15057</v>
      </c>
      <c r="I60" s="7" t="s">
        <v>15058</v>
      </c>
      <c r="J60" s="7" t="s">
        <v>15065</v>
      </c>
      <c r="K60" s="7" t="s">
        <v>9382</v>
      </c>
      <c r="L60" s="7"/>
      <c r="M60" s="149" t="s">
        <v>15104</v>
      </c>
      <c r="N60" s="7" t="s">
        <v>2</v>
      </c>
    </row>
    <row r="61" spans="1:14" ht="15" customHeight="1" x14ac:dyDescent="0.25">
      <c r="A61" s="7" t="s">
        <v>15105</v>
      </c>
      <c r="B61" s="7" t="s">
        <v>15061</v>
      </c>
      <c r="C61" s="7" t="s">
        <v>9237</v>
      </c>
      <c r="D61" s="7">
        <v>8</v>
      </c>
      <c r="E61" s="7">
        <v>640</v>
      </c>
      <c r="F61" s="7">
        <v>480</v>
      </c>
      <c r="G61" s="7">
        <v>30</v>
      </c>
      <c r="H61" s="7" t="s">
        <v>15057</v>
      </c>
      <c r="I61" s="7" t="s">
        <v>15058</v>
      </c>
      <c r="J61" s="7" t="s">
        <v>15065</v>
      </c>
      <c r="K61" s="7" t="s">
        <v>9989</v>
      </c>
      <c r="L61" s="7"/>
      <c r="M61" s="150" t="s">
        <v>15106</v>
      </c>
      <c r="N61" s="7" t="s">
        <v>2</v>
      </c>
    </row>
    <row r="62" spans="1:14" ht="15" customHeight="1" x14ac:dyDescent="0.25">
      <c r="A62" s="7" t="s">
        <v>15107</v>
      </c>
      <c r="B62" s="7" t="s">
        <v>15064</v>
      </c>
      <c r="C62" s="7" t="s">
        <v>5234</v>
      </c>
      <c r="D62" s="7">
        <v>10</v>
      </c>
      <c r="E62" s="7">
        <v>640</v>
      </c>
      <c r="F62" s="7">
        <v>480</v>
      </c>
      <c r="G62" s="7">
        <v>30</v>
      </c>
      <c r="H62" s="7" t="s">
        <v>15057</v>
      </c>
      <c r="I62" s="7" t="s">
        <v>15058</v>
      </c>
      <c r="J62" s="7" t="s">
        <v>16</v>
      </c>
      <c r="K62" s="7" t="s">
        <v>10659</v>
      </c>
      <c r="L62" s="7"/>
      <c r="M62" s="149" t="s">
        <v>15108</v>
      </c>
      <c r="N62" s="7" t="s">
        <v>2</v>
      </c>
    </row>
    <row r="63" spans="1:14" ht="15" customHeight="1" x14ac:dyDescent="0.25">
      <c r="A63" s="7" t="s">
        <v>15109</v>
      </c>
      <c r="B63" s="7" t="s">
        <v>15068</v>
      </c>
      <c r="C63" s="7" t="s">
        <v>9237</v>
      </c>
      <c r="D63" s="7">
        <v>12</v>
      </c>
      <c r="E63" s="7">
        <v>640</v>
      </c>
      <c r="F63" s="7">
        <v>480</v>
      </c>
      <c r="G63" s="7">
        <v>30</v>
      </c>
      <c r="H63" s="7" t="s">
        <v>15057</v>
      </c>
      <c r="I63" s="7" t="s">
        <v>15058</v>
      </c>
      <c r="J63" s="7" t="s">
        <v>15077</v>
      </c>
      <c r="K63" s="7" t="s">
        <v>11348</v>
      </c>
      <c r="L63" s="7"/>
      <c r="M63" s="150" t="s">
        <v>15110</v>
      </c>
      <c r="N63" s="7" t="s">
        <v>2</v>
      </c>
    </row>
    <row r="64" spans="1:14" ht="15" customHeight="1" x14ac:dyDescent="0.25">
      <c r="A64" s="7" t="s">
        <v>15111</v>
      </c>
      <c r="B64" s="7" t="s">
        <v>15056</v>
      </c>
      <c r="C64" s="7" t="s">
        <v>5234</v>
      </c>
      <c r="D64" s="7">
        <v>8</v>
      </c>
      <c r="E64" s="7">
        <v>640</v>
      </c>
      <c r="F64" s="7">
        <v>480</v>
      </c>
      <c r="G64" s="7">
        <v>30</v>
      </c>
      <c r="H64" s="7" t="s">
        <v>15057</v>
      </c>
      <c r="I64" s="7" t="s">
        <v>15058</v>
      </c>
      <c r="J64" s="7" t="s">
        <v>15077</v>
      </c>
      <c r="K64" s="7" t="s">
        <v>9345</v>
      </c>
      <c r="L64" s="7"/>
      <c r="M64" s="149" t="s">
        <v>15112</v>
      </c>
      <c r="N64" s="7" t="s">
        <v>2</v>
      </c>
    </row>
    <row r="65" spans="1:14" ht="15" customHeight="1" x14ac:dyDescent="0.25">
      <c r="A65" s="7" t="s">
        <v>15113</v>
      </c>
      <c r="B65" s="7" t="s">
        <v>15061</v>
      </c>
      <c r="C65" s="7" t="s">
        <v>9237</v>
      </c>
      <c r="D65" s="7">
        <v>10</v>
      </c>
      <c r="E65" s="7">
        <v>640</v>
      </c>
      <c r="F65" s="7">
        <v>480</v>
      </c>
      <c r="G65" s="7">
        <v>30</v>
      </c>
      <c r="H65" s="7" t="s">
        <v>15057</v>
      </c>
      <c r="I65" s="7" t="s">
        <v>15058</v>
      </c>
      <c r="J65" s="7" t="s">
        <v>16</v>
      </c>
      <c r="K65" s="7" t="s">
        <v>9984</v>
      </c>
      <c r="L65" s="7"/>
      <c r="M65" s="150" t="s">
        <v>15114</v>
      </c>
      <c r="N65" s="7" t="s">
        <v>2</v>
      </c>
    </row>
    <row r="66" spans="1:14" ht="15" customHeight="1" x14ac:dyDescent="0.25">
      <c r="A66" s="7" t="s">
        <v>15115</v>
      </c>
      <c r="B66" s="7" t="s">
        <v>15064</v>
      </c>
      <c r="C66" s="7" t="s">
        <v>5234</v>
      </c>
      <c r="D66" s="7">
        <v>12</v>
      </c>
      <c r="E66" s="7">
        <v>640</v>
      </c>
      <c r="F66" s="7">
        <v>480</v>
      </c>
      <c r="G66" s="7">
        <v>30</v>
      </c>
      <c r="H66" s="7" t="s">
        <v>15057</v>
      </c>
      <c r="I66" s="7" t="s">
        <v>15058</v>
      </c>
      <c r="J66" s="7" t="s">
        <v>16</v>
      </c>
      <c r="K66" s="7" t="s">
        <v>10684</v>
      </c>
      <c r="L66" s="7"/>
      <c r="M66" s="149" t="s">
        <v>15116</v>
      </c>
      <c r="N66" s="7" t="s">
        <v>2</v>
      </c>
    </row>
    <row r="67" spans="1:14" ht="15" customHeight="1" x14ac:dyDescent="0.25">
      <c r="A67" s="7" t="s">
        <v>15117</v>
      </c>
      <c r="B67" s="7" t="s">
        <v>15068</v>
      </c>
      <c r="C67" s="7" t="s">
        <v>9237</v>
      </c>
      <c r="D67" s="7">
        <v>8</v>
      </c>
      <c r="E67" s="7">
        <v>640</v>
      </c>
      <c r="F67" s="7">
        <v>480</v>
      </c>
      <c r="G67" s="7">
        <v>30</v>
      </c>
      <c r="H67" s="7" t="s">
        <v>15057</v>
      </c>
      <c r="I67" s="7" t="s">
        <v>15058</v>
      </c>
      <c r="J67" s="7" t="s">
        <v>16</v>
      </c>
      <c r="K67" s="7" t="s">
        <v>11299</v>
      </c>
      <c r="L67" s="7"/>
      <c r="M67" s="150" t="s">
        <v>15118</v>
      </c>
      <c r="N67" s="7" t="s">
        <v>2</v>
      </c>
    </row>
    <row r="68" spans="1:14" ht="15" customHeight="1" x14ac:dyDescent="0.25">
      <c r="A68" s="7" t="s">
        <v>15119</v>
      </c>
      <c r="B68" s="7" t="s">
        <v>15056</v>
      </c>
      <c r="C68" s="7" t="s">
        <v>5234</v>
      </c>
      <c r="D68" s="7">
        <v>10</v>
      </c>
      <c r="E68" s="7">
        <v>640</v>
      </c>
      <c r="F68" s="7">
        <v>480</v>
      </c>
      <c r="G68" s="7">
        <v>30</v>
      </c>
      <c r="H68" s="7" t="s">
        <v>15057</v>
      </c>
      <c r="I68" s="7" t="s">
        <v>15058</v>
      </c>
      <c r="J68" s="7" t="s">
        <v>15065</v>
      </c>
      <c r="K68" s="7" t="s">
        <v>9363</v>
      </c>
      <c r="L68" s="7"/>
      <c r="M68" s="149" t="s">
        <v>15120</v>
      </c>
      <c r="N68" s="7" t="s">
        <v>2</v>
      </c>
    </row>
    <row r="69" spans="1:14" ht="15" customHeight="1" x14ac:dyDescent="0.25">
      <c r="A69" s="7" t="s">
        <v>15121</v>
      </c>
      <c r="B69" s="7" t="s">
        <v>15061</v>
      </c>
      <c r="C69" s="7" t="s">
        <v>9237</v>
      </c>
      <c r="D69" s="7">
        <v>12</v>
      </c>
      <c r="E69" s="7">
        <v>640</v>
      </c>
      <c r="F69" s="7">
        <v>480</v>
      </c>
      <c r="G69" s="7">
        <v>30</v>
      </c>
      <c r="H69" s="7" t="s">
        <v>15057</v>
      </c>
      <c r="I69" s="7" t="s">
        <v>15058</v>
      </c>
      <c r="J69" s="7" t="s">
        <v>15065</v>
      </c>
      <c r="K69" s="7" t="s">
        <v>10029</v>
      </c>
      <c r="L69" s="7"/>
      <c r="M69" s="150" t="s">
        <v>15122</v>
      </c>
      <c r="N69" s="7" t="s">
        <v>2</v>
      </c>
    </row>
    <row r="70" spans="1:14" ht="15" customHeight="1" x14ac:dyDescent="0.25">
      <c r="A70" s="7" t="s">
        <v>15123</v>
      </c>
      <c r="B70" s="7" t="s">
        <v>15064</v>
      </c>
      <c r="C70" s="7" t="s">
        <v>5234</v>
      </c>
      <c r="D70" s="7">
        <v>8</v>
      </c>
      <c r="E70" s="7">
        <v>640</v>
      </c>
      <c r="F70" s="7">
        <v>480</v>
      </c>
      <c r="G70" s="7">
        <v>30</v>
      </c>
      <c r="H70" s="7" t="s">
        <v>15057</v>
      </c>
      <c r="I70" s="7" t="s">
        <v>15058</v>
      </c>
      <c r="J70" s="7" t="s">
        <v>16</v>
      </c>
      <c r="K70" s="7" t="s">
        <v>10639</v>
      </c>
      <c r="L70" s="7"/>
      <c r="M70" s="149" t="s">
        <v>15124</v>
      </c>
      <c r="N70" s="7" t="s">
        <v>2</v>
      </c>
    </row>
    <row r="71" spans="1:14" ht="15" customHeight="1" x14ac:dyDescent="0.25">
      <c r="A71" s="7" t="s">
        <v>15125</v>
      </c>
      <c r="B71" s="7" t="s">
        <v>15068</v>
      </c>
      <c r="C71" s="7" t="s">
        <v>9237</v>
      </c>
      <c r="D71" s="7">
        <v>10</v>
      </c>
      <c r="E71" s="7">
        <v>640</v>
      </c>
      <c r="F71" s="7">
        <v>480</v>
      </c>
      <c r="G71" s="7">
        <v>30</v>
      </c>
      <c r="H71" s="7" t="s">
        <v>15057</v>
      </c>
      <c r="I71" s="7" t="s">
        <v>15058</v>
      </c>
      <c r="J71" s="7" t="s">
        <v>16</v>
      </c>
      <c r="K71" s="7" t="s">
        <v>11318</v>
      </c>
      <c r="L71" s="7"/>
      <c r="M71" s="150" t="s">
        <v>15126</v>
      </c>
      <c r="N71" s="7" t="s">
        <v>2</v>
      </c>
    </row>
    <row r="72" spans="1:14" x14ac:dyDescent="0.25">
      <c r="A72" s="26" t="s">
        <v>16</v>
      </c>
      <c r="B72" s="27" t="s">
        <v>16</v>
      </c>
      <c r="C72" s="27" t="s">
        <v>16</v>
      </c>
      <c r="D72" s="27" t="s">
        <v>16</v>
      </c>
      <c r="E72" s="27" t="s">
        <v>16</v>
      </c>
      <c r="F72" s="27" t="s">
        <v>16</v>
      </c>
      <c r="G72" s="27" t="s">
        <v>16</v>
      </c>
      <c r="H72" s="27" t="s">
        <v>16</v>
      </c>
      <c r="I72" s="27" t="s">
        <v>16</v>
      </c>
      <c r="J72" s="27" t="s">
        <v>16</v>
      </c>
      <c r="K72" s="27" t="s">
        <v>16</v>
      </c>
    </row>
    <row r="73" spans="1:14" ht="18.75" x14ac:dyDescent="0.25">
      <c r="A73" s="172" t="s">
        <v>15128</v>
      </c>
      <c r="B73" s="173"/>
      <c r="C73" s="173"/>
      <c r="D73" s="173"/>
      <c r="E73" s="173"/>
      <c r="F73" s="173"/>
      <c r="G73" s="173"/>
      <c r="H73" s="173"/>
      <c r="I73" s="173"/>
      <c r="J73" s="173"/>
      <c r="K73" s="174"/>
    </row>
    <row r="74" spans="1:14" ht="15.75" x14ac:dyDescent="0.25">
      <c r="A74" s="106" t="s">
        <v>9063</v>
      </c>
      <c r="B74" s="106" t="s">
        <v>15048</v>
      </c>
      <c r="C74" s="106" t="s">
        <v>9322</v>
      </c>
      <c r="D74" s="106" t="s">
        <v>9066</v>
      </c>
      <c r="E74" s="106" t="s">
        <v>15049</v>
      </c>
      <c r="F74" s="107" t="s">
        <v>15050</v>
      </c>
      <c r="G74" s="106" t="s">
        <v>9323</v>
      </c>
      <c r="H74" s="108" t="s">
        <v>15051</v>
      </c>
      <c r="I74" s="108" t="s">
        <v>15052</v>
      </c>
      <c r="J74" s="106" t="s">
        <v>15053</v>
      </c>
      <c r="K74" s="106" t="s">
        <v>15054</v>
      </c>
      <c r="L74" s="106" t="s">
        <v>9324</v>
      </c>
      <c r="M74" s="106" t="s">
        <v>19</v>
      </c>
      <c r="N74" s="106" t="s">
        <v>29</v>
      </c>
    </row>
    <row r="75" spans="1:14" ht="15.75" x14ac:dyDescent="0.25">
      <c r="A75" s="7" t="s">
        <v>15055</v>
      </c>
      <c r="B75" s="7" t="s">
        <v>15056</v>
      </c>
      <c r="C75" s="7" t="s">
        <v>5234</v>
      </c>
      <c r="D75" s="7">
        <v>8</v>
      </c>
      <c r="E75" s="7">
        <v>1920</v>
      </c>
      <c r="F75" s="7">
        <v>1080</v>
      </c>
      <c r="G75" s="7">
        <v>30</v>
      </c>
      <c r="H75" s="7" t="s">
        <v>15057</v>
      </c>
      <c r="I75" s="7" t="s">
        <v>15058</v>
      </c>
      <c r="J75" s="106" t="s">
        <v>16</v>
      </c>
      <c r="K75" s="7" t="s">
        <v>9327</v>
      </c>
      <c r="L75" s="7"/>
      <c r="M75" s="149" t="s">
        <v>15059</v>
      </c>
      <c r="N75" s="7" t="s">
        <v>2</v>
      </c>
    </row>
    <row r="76" spans="1:14" ht="15.75" x14ac:dyDescent="0.25">
      <c r="A76" s="7" t="s">
        <v>15060</v>
      </c>
      <c r="B76" s="7" t="s">
        <v>15061</v>
      </c>
      <c r="C76" s="7" t="s">
        <v>9237</v>
      </c>
      <c r="D76" s="7">
        <v>10</v>
      </c>
      <c r="E76" s="7">
        <v>1920</v>
      </c>
      <c r="F76" s="7">
        <v>1080</v>
      </c>
      <c r="G76" s="7">
        <v>30</v>
      </c>
      <c r="H76" s="7" t="s">
        <v>15057</v>
      </c>
      <c r="I76" s="7" t="s">
        <v>15058</v>
      </c>
      <c r="J76" s="106" t="s">
        <v>16</v>
      </c>
      <c r="K76" s="7" t="s">
        <v>10004</v>
      </c>
      <c r="L76" s="7"/>
      <c r="M76" s="150" t="s">
        <v>15062</v>
      </c>
      <c r="N76" s="7" t="s">
        <v>2</v>
      </c>
    </row>
    <row r="77" spans="1:14" ht="15.75" x14ac:dyDescent="0.25">
      <c r="A77" s="7" t="s">
        <v>15063</v>
      </c>
      <c r="B77" s="7" t="s">
        <v>15056</v>
      </c>
      <c r="C77" s="7" t="s">
        <v>5234</v>
      </c>
      <c r="D77" s="7">
        <v>10</v>
      </c>
      <c r="E77" s="7">
        <v>1920</v>
      </c>
      <c r="F77" s="7">
        <v>1080</v>
      </c>
      <c r="G77" s="7">
        <v>30</v>
      </c>
      <c r="H77" s="7" t="s">
        <v>15057</v>
      </c>
      <c r="I77" s="7" t="s">
        <v>15058</v>
      </c>
      <c r="J77" s="106" t="s">
        <v>16</v>
      </c>
      <c r="K77" s="7" t="s">
        <v>9354</v>
      </c>
      <c r="L77" s="7"/>
      <c r="M77" s="149" t="s">
        <v>15066</v>
      </c>
      <c r="N77" s="7" t="s">
        <v>2</v>
      </c>
    </row>
    <row r="78" spans="1:14" ht="15.75" x14ac:dyDescent="0.25">
      <c r="A78" s="7" t="s">
        <v>15067</v>
      </c>
      <c r="B78" s="7" t="s">
        <v>15061</v>
      </c>
      <c r="C78" s="7" t="s">
        <v>9237</v>
      </c>
      <c r="D78" s="7">
        <v>12</v>
      </c>
      <c r="E78" s="7">
        <v>1920</v>
      </c>
      <c r="F78" s="7">
        <v>1080</v>
      </c>
      <c r="G78" s="7">
        <v>30</v>
      </c>
      <c r="H78" s="7" t="s">
        <v>15057</v>
      </c>
      <c r="I78" s="7" t="s">
        <v>15058</v>
      </c>
      <c r="J78" s="106" t="s">
        <v>16</v>
      </c>
      <c r="K78" s="7" t="s">
        <v>10024</v>
      </c>
      <c r="L78" s="7"/>
      <c r="M78" s="150" t="s">
        <v>15069</v>
      </c>
      <c r="N78" s="7" t="s">
        <v>2</v>
      </c>
    </row>
    <row r="79" spans="1:14" ht="15.75" x14ac:dyDescent="0.25">
      <c r="A79" s="7" t="s">
        <v>15070</v>
      </c>
      <c r="B79" s="7" t="s">
        <v>15064</v>
      </c>
      <c r="C79" s="7" t="s">
        <v>5234</v>
      </c>
      <c r="D79" s="7">
        <v>8</v>
      </c>
      <c r="E79" s="7">
        <v>1920</v>
      </c>
      <c r="F79" s="7">
        <v>1080</v>
      </c>
      <c r="G79" s="7">
        <v>30</v>
      </c>
      <c r="H79" s="7" t="s">
        <v>15057</v>
      </c>
      <c r="I79" s="7" t="s">
        <v>15058</v>
      </c>
      <c r="J79" s="106" t="s">
        <v>16</v>
      </c>
      <c r="K79" s="7" t="s">
        <v>10644</v>
      </c>
      <c r="L79" s="7"/>
      <c r="M79" s="149" t="s">
        <v>15071</v>
      </c>
      <c r="N79" s="7" t="s">
        <v>2</v>
      </c>
    </row>
    <row r="80" spans="1:14" ht="15.75" x14ac:dyDescent="0.25">
      <c r="A80" s="7" t="s">
        <v>15072</v>
      </c>
      <c r="B80" s="7" t="s">
        <v>15056</v>
      </c>
      <c r="C80" s="7" t="s">
        <v>5234</v>
      </c>
      <c r="D80" s="7">
        <v>12</v>
      </c>
      <c r="E80" s="7">
        <v>1920</v>
      </c>
      <c r="F80" s="7">
        <v>1080</v>
      </c>
      <c r="G80" s="7">
        <v>30</v>
      </c>
      <c r="H80" s="7" t="s">
        <v>15057</v>
      </c>
      <c r="I80" s="7" t="s">
        <v>15058</v>
      </c>
      <c r="J80" s="106" t="s">
        <v>16</v>
      </c>
      <c r="K80" s="7" t="s">
        <v>9376</v>
      </c>
      <c r="L80" s="7"/>
      <c r="M80" s="150" t="s">
        <v>15129</v>
      </c>
      <c r="N80" s="7" t="s">
        <v>2</v>
      </c>
    </row>
    <row r="81" spans="1:14" ht="15.75" x14ac:dyDescent="0.25">
      <c r="A81" s="7" t="s">
        <v>15074</v>
      </c>
      <c r="B81" s="7" t="s">
        <v>15061</v>
      </c>
      <c r="C81" s="7" t="s">
        <v>9237</v>
      </c>
      <c r="D81" s="7">
        <v>8</v>
      </c>
      <c r="E81" s="7">
        <v>1920</v>
      </c>
      <c r="F81" s="7">
        <v>1080</v>
      </c>
      <c r="G81" s="7">
        <v>30</v>
      </c>
      <c r="H81" s="7" t="s">
        <v>15057</v>
      </c>
      <c r="I81" s="7" t="s">
        <v>15058</v>
      </c>
      <c r="J81" s="106" t="s">
        <v>16</v>
      </c>
      <c r="K81" s="7" t="s">
        <v>9072</v>
      </c>
      <c r="L81" s="7"/>
      <c r="M81" s="149" t="s">
        <v>15130</v>
      </c>
      <c r="N81" s="7" t="s">
        <v>2</v>
      </c>
    </row>
    <row r="82" spans="1:14" ht="15.75" x14ac:dyDescent="0.25">
      <c r="A82" s="7" t="s">
        <v>15076</v>
      </c>
      <c r="B82" s="7" t="s">
        <v>15064</v>
      </c>
      <c r="C82" s="7" t="s">
        <v>5234</v>
      </c>
      <c r="D82" s="7">
        <v>12</v>
      </c>
      <c r="E82" s="7">
        <v>1920</v>
      </c>
      <c r="F82" s="7">
        <v>1080</v>
      </c>
      <c r="G82" s="7">
        <v>30</v>
      </c>
      <c r="H82" s="7" t="s">
        <v>15057</v>
      </c>
      <c r="I82" s="7" t="s">
        <v>15058</v>
      </c>
      <c r="J82" s="106" t="s">
        <v>16</v>
      </c>
      <c r="K82" s="7" t="s">
        <v>10679</v>
      </c>
      <c r="L82" s="7"/>
      <c r="M82" s="150" t="s">
        <v>15131</v>
      </c>
      <c r="N82" s="7" t="s">
        <v>2</v>
      </c>
    </row>
    <row r="83" spans="1:14" x14ac:dyDescent="0.25">
      <c r="A83" s="26" t="s">
        <v>16</v>
      </c>
      <c r="B83" s="16" t="s">
        <v>16</v>
      </c>
      <c r="C83" s="16" t="s">
        <v>16</v>
      </c>
      <c r="D83" s="16" t="s">
        <v>16</v>
      </c>
      <c r="E83" s="16" t="s">
        <v>16</v>
      </c>
      <c r="F83" s="16" t="s">
        <v>16</v>
      </c>
      <c r="G83" s="16" t="s">
        <v>16</v>
      </c>
      <c r="H83" s="16" t="s">
        <v>16</v>
      </c>
      <c r="I83" s="16" t="s">
        <v>16</v>
      </c>
      <c r="J83" s="16" t="s">
        <v>16</v>
      </c>
      <c r="K83" s="16" t="s">
        <v>16</v>
      </c>
    </row>
    <row r="84" spans="1:14" ht="18.75" x14ac:dyDescent="0.25">
      <c r="A84" s="172" t="s">
        <v>15132</v>
      </c>
      <c r="B84" s="173"/>
      <c r="C84" s="173"/>
      <c r="D84" s="173"/>
      <c r="E84" s="173"/>
      <c r="F84" s="173"/>
      <c r="G84" s="173"/>
      <c r="H84" s="173"/>
      <c r="I84" s="173"/>
      <c r="J84" s="173"/>
      <c r="K84" s="174"/>
    </row>
    <row r="85" spans="1:14" ht="15.75" x14ac:dyDescent="0.25">
      <c r="A85" s="106" t="s">
        <v>9063</v>
      </c>
      <c r="B85" s="106" t="s">
        <v>15048</v>
      </c>
      <c r="C85" s="106" t="s">
        <v>9322</v>
      </c>
      <c r="D85" s="106" t="s">
        <v>9066</v>
      </c>
      <c r="E85" s="106" t="s">
        <v>15049</v>
      </c>
      <c r="F85" s="107" t="s">
        <v>15050</v>
      </c>
      <c r="G85" s="106" t="s">
        <v>9323</v>
      </c>
      <c r="H85" s="108" t="s">
        <v>15051</v>
      </c>
      <c r="I85" s="108" t="s">
        <v>15052</v>
      </c>
      <c r="J85" s="106" t="s">
        <v>15053</v>
      </c>
      <c r="K85" s="106" t="s">
        <v>15054</v>
      </c>
      <c r="L85" s="106" t="s">
        <v>9324</v>
      </c>
      <c r="M85" s="106" t="s">
        <v>19</v>
      </c>
      <c r="N85" s="106" t="s">
        <v>29</v>
      </c>
    </row>
    <row r="86" spans="1:14" ht="15.75" x14ac:dyDescent="0.25">
      <c r="A86" s="7" t="s">
        <v>15055</v>
      </c>
      <c r="B86" s="7" t="s">
        <v>15064</v>
      </c>
      <c r="C86" s="7" t="s">
        <v>5234</v>
      </c>
      <c r="D86" s="7">
        <v>12</v>
      </c>
      <c r="E86" s="7">
        <v>1920</v>
      </c>
      <c r="F86" s="7">
        <v>1080</v>
      </c>
      <c r="G86" s="7">
        <v>30</v>
      </c>
      <c r="H86" s="7" t="s">
        <v>15057</v>
      </c>
      <c r="I86" s="7" t="s">
        <v>15058</v>
      </c>
      <c r="J86" s="110" t="s">
        <v>15065</v>
      </c>
      <c r="K86" s="7" t="s">
        <v>10689</v>
      </c>
      <c r="L86" s="7"/>
      <c r="M86" s="149" t="s">
        <v>15059</v>
      </c>
      <c r="N86" s="7" t="s">
        <v>2</v>
      </c>
    </row>
    <row r="87" spans="1:14" ht="15.75" x14ac:dyDescent="0.25">
      <c r="A87" s="7" t="s">
        <v>15060</v>
      </c>
      <c r="B87" s="7" t="s">
        <v>15068</v>
      </c>
      <c r="C87" s="7" t="s">
        <v>9237</v>
      </c>
      <c r="D87" s="7">
        <v>8</v>
      </c>
      <c r="E87" s="7">
        <v>1920</v>
      </c>
      <c r="F87" s="7">
        <v>1080</v>
      </c>
      <c r="G87" s="7">
        <v>30</v>
      </c>
      <c r="H87" s="7" t="s">
        <v>15057</v>
      </c>
      <c r="I87" s="7" t="s">
        <v>15058</v>
      </c>
      <c r="J87" s="110" t="s">
        <v>15065</v>
      </c>
      <c r="K87" s="7" t="s">
        <v>11308</v>
      </c>
      <c r="L87" s="7"/>
      <c r="M87" s="150" t="s">
        <v>15062</v>
      </c>
      <c r="N87" s="7" t="s">
        <v>2</v>
      </c>
    </row>
    <row r="88" spans="1:14" ht="15.75" x14ac:dyDescent="0.25">
      <c r="A88" s="7" t="s">
        <v>15063</v>
      </c>
      <c r="B88" s="7" t="s">
        <v>15068</v>
      </c>
      <c r="C88" s="7" t="s">
        <v>9237</v>
      </c>
      <c r="D88" s="7">
        <v>10</v>
      </c>
      <c r="E88" s="7">
        <v>1920</v>
      </c>
      <c r="F88" s="7">
        <v>1080</v>
      </c>
      <c r="G88" s="7">
        <v>30</v>
      </c>
      <c r="H88" s="7" t="s">
        <v>15057</v>
      </c>
      <c r="I88" s="7" t="s">
        <v>15058</v>
      </c>
      <c r="J88" s="110" t="s">
        <v>15077</v>
      </c>
      <c r="K88" s="7" t="s">
        <v>11333</v>
      </c>
      <c r="L88" s="7"/>
      <c r="M88" s="149" t="s">
        <v>15133</v>
      </c>
      <c r="N88" s="7" t="s">
        <v>2</v>
      </c>
    </row>
    <row r="89" spans="1:14" ht="15.75" x14ac:dyDescent="0.25">
      <c r="A89" s="7" t="s">
        <v>15067</v>
      </c>
      <c r="B89" s="7" t="s">
        <v>15064</v>
      </c>
      <c r="C89" s="7" t="s">
        <v>5234</v>
      </c>
      <c r="D89" s="7">
        <v>10</v>
      </c>
      <c r="E89" s="7">
        <v>1920</v>
      </c>
      <c r="F89" s="7">
        <v>1080</v>
      </c>
      <c r="G89" s="7">
        <v>30</v>
      </c>
      <c r="H89" s="7" t="s">
        <v>15057</v>
      </c>
      <c r="I89" s="7" t="s">
        <v>15058</v>
      </c>
      <c r="J89" s="110" t="s">
        <v>16</v>
      </c>
      <c r="K89" s="7" t="s">
        <v>10664</v>
      </c>
      <c r="L89" s="7"/>
      <c r="M89" s="150" t="s">
        <v>15134</v>
      </c>
      <c r="N89" s="7" t="s">
        <v>2</v>
      </c>
    </row>
    <row r="90" spans="1:14" ht="15.75" x14ac:dyDescent="0.25">
      <c r="A90" s="7" t="s">
        <v>15070</v>
      </c>
      <c r="B90" s="7" t="s">
        <v>15068</v>
      </c>
      <c r="C90" s="7" t="s">
        <v>9237</v>
      </c>
      <c r="D90" s="7">
        <v>12</v>
      </c>
      <c r="E90" s="7">
        <v>1920</v>
      </c>
      <c r="F90" s="7">
        <v>1080</v>
      </c>
      <c r="G90" s="7">
        <v>30</v>
      </c>
      <c r="H90" s="7" t="s">
        <v>15057</v>
      </c>
      <c r="I90" s="7" t="s">
        <v>15058</v>
      </c>
      <c r="J90" s="110" t="s">
        <v>15077</v>
      </c>
      <c r="K90" s="7" t="s">
        <v>11348</v>
      </c>
      <c r="L90" s="7"/>
      <c r="M90" s="149" t="s">
        <v>15135</v>
      </c>
      <c r="N90" s="7" t="s">
        <v>2</v>
      </c>
    </row>
    <row r="91" spans="1:14" ht="15.75" x14ac:dyDescent="0.25">
      <c r="A91" s="7" t="s">
        <v>15072</v>
      </c>
      <c r="B91" s="7" t="s">
        <v>15056</v>
      </c>
      <c r="C91" s="7" t="s">
        <v>5234</v>
      </c>
      <c r="D91" s="7">
        <v>8</v>
      </c>
      <c r="E91" s="7">
        <v>1920</v>
      </c>
      <c r="F91" s="7">
        <v>1080</v>
      </c>
      <c r="G91" s="7">
        <v>30</v>
      </c>
      <c r="H91" s="7" t="s">
        <v>15057</v>
      </c>
      <c r="I91" s="7" t="s">
        <v>15058</v>
      </c>
      <c r="J91" s="110" t="s">
        <v>15065</v>
      </c>
      <c r="K91" s="7" t="s">
        <v>9336</v>
      </c>
      <c r="L91" s="7"/>
      <c r="M91" s="150" t="s">
        <v>15129</v>
      </c>
      <c r="N91" s="7" t="s">
        <v>2</v>
      </c>
    </row>
    <row r="92" spans="1:14" ht="15.75" x14ac:dyDescent="0.25">
      <c r="A92" s="7" t="s">
        <v>15074</v>
      </c>
      <c r="B92" s="7" t="s">
        <v>15061</v>
      </c>
      <c r="C92" s="7" t="s">
        <v>9237</v>
      </c>
      <c r="D92" s="7">
        <v>10</v>
      </c>
      <c r="E92" s="7">
        <v>1920</v>
      </c>
      <c r="F92" s="7">
        <v>1080</v>
      </c>
      <c r="G92" s="7">
        <v>30</v>
      </c>
      <c r="H92" s="7" t="s">
        <v>15057</v>
      </c>
      <c r="I92" s="7" t="s">
        <v>15058</v>
      </c>
      <c r="J92" s="110" t="s">
        <v>15077</v>
      </c>
      <c r="K92" s="7" t="s">
        <v>10014</v>
      </c>
      <c r="L92" s="7"/>
      <c r="M92" s="149" t="s">
        <v>15130</v>
      </c>
      <c r="N92" s="7" t="s">
        <v>2</v>
      </c>
    </row>
    <row r="93" spans="1:14" ht="15.75" x14ac:dyDescent="0.25">
      <c r="A93" s="7" t="s">
        <v>15076</v>
      </c>
      <c r="B93" s="7" t="s">
        <v>15068</v>
      </c>
      <c r="C93" s="7" t="s">
        <v>9237</v>
      </c>
      <c r="D93" s="7">
        <v>8</v>
      </c>
      <c r="E93" s="7">
        <v>1920</v>
      </c>
      <c r="F93" s="7">
        <v>1080</v>
      </c>
      <c r="G93" s="7">
        <v>30</v>
      </c>
      <c r="H93" s="7" t="s">
        <v>15057</v>
      </c>
      <c r="I93" s="7" t="s">
        <v>15058</v>
      </c>
      <c r="J93" s="110" t="s">
        <v>16</v>
      </c>
      <c r="K93" s="7" t="s">
        <v>11299</v>
      </c>
      <c r="L93" s="7"/>
      <c r="M93" s="150" t="s">
        <v>15078</v>
      </c>
      <c r="N93" s="7" t="s">
        <v>2</v>
      </c>
    </row>
    <row r="94" spans="1:14" x14ac:dyDescent="0.25">
      <c r="A94" s="26" t="s">
        <v>16</v>
      </c>
      <c r="B94" s="27" t="s">
        <v>16</v>
      </c>
      <c r="C94" s="27" t="s">
        <v>16</v>
      </c>
      <c r="D94" s="27" t="s">
        <v>16</v>
      </c>
      <c r="E94" s="27" t="s">
        <v>16</v>
      </c>
      <c r="F94" s="27" t="s">
        <v>16</v>
      </c>
      <c r="G94" s="27" t="s">
        <v>16</v>
      </c>
      <c r="H94" s="27" t="s">
        <v>16</v>
      </c>
      <c r="I94" s="27" t="s">
        <v>16</v>
      </c>
      <c r="J94" s="27" t="s">
        <v>16</v>
      </c>
      <c r="K94" s="27" t="s">
        <v>16</v>
      </c>
    </row>
    <row r="95" spans="1:14" ht="18.75" x14ac:dyDescent="0.25">
      <c r="A95" s="172" t="s">
        <v>15136</v>
      </c>
      <c r="B95" s="173"/>
      <c r="C95" s="173"/>
      <c r="D95" s="173"/>
      <c r="E95" s="173"/>
      <c r="F95" s="173"/>
      <c r="G95" s="173"/>
      <c r="H95" s="173"/>
      <c r="I95" s="173"/>
      <c r="J95" s="173"/>
      <c r="K95" s="174"/>
    </row>
    <row r="96" spans="1:14" ht="15.75" x14ac:dyDescent="0.25">
      <c r="A96" s="106" t="s">
        <v>9063</v>
      </c>
      <c r="B96" s="106" t="s">
        <v>15048</v>
      </c>
      <c r="C96" s="106" t="s">
        <v>9322</v>
      </c>
      <c r="D96" s="106" t="s">
        <v>9066</v>
      </c>
      <c r="E96" s="106" t="s">
        <v>15049</v>
      </c>
      <c r="F96" s="107" t="s">
        <v>15050</v>
      </c>
      <c r="G96" s="106" t="s">
        <v>9323</v>
      </c>
      <c r="H96" s="108" t="s">
        <v>15051</v>
      </c>
      <c r="I96" s="108" t="s">
        <v>15052</v>
      </c>
      <c r="J96" s="106" t="s">
        <v>15053</v>
      </c>
      <c r="K96" s="106" t="s">
        <v>15054</v>
      </c>
      <c r="L96" s="106" t="s">
        <v>9324</v>
      </c>
      <c r="M96" s="106" t="s">
        <v>19</v>
      </c>
      <c r="N96" s="106" t="s">
        <v>29</v>
      </c>
    </row>
    <row r="97" spans="1:14" ht="15.75" x14ac:dyDescent="0.25">
      <c r="A97" s="7" t="s">
        <v>15055</v>
      </c>
      <c r="B97" s="7" t="s">
        <v>15056</v>
      </c>
      <c r="C97" s="7" t="s">
        <v>5234</v>
      </c>
      <c r="D97" s="7">
        <v>10</v>
      </c>
      <c r="E97" s="7">
        <v>1920</v>
      </c>
      <c r="F97" s="7">
        <v>1080</v>
      </c>
      <c r="G97" s="7">
        <v>30</v>
      </c>
      <c r="H97" s="7" t="s">
        <v>15057</v>
      </c>
      <c r="I97" s="7" t="s">
        <v>15058</v>
      </c>
      <c r="J97" s="110" t="s">
        <v>15077</v>
      </c>
      <c r="K97" s="7" t="s">
        <v>9371</v>
      </c>
      <c r="L97" s="7"/>
      <c r="M97" s="149" t="s">
        <v>15059</v>
      </c>
      <c r="N97" s="7" t="s">
        <v>2</v>
      </c>
    </row>
    <row r="98" spans="1:14" ht="15.75" x14ac:dyDescent="0.25">
      <c r="A98" s="7" t="s">
        <v>15060</v>
      </c>
      <c r="B98" s="7" t="s">
        <v>15061</v>
      </c>
      <c r="C98" s="7" t="s">
        <v>9237</v>
      </c>
      <c r="D98" s="7">
        <v>12</v>
      </c>
      <c r="E98" s="7">
        <v>1920</v>
      </c>
      <c r="F98" s="7">
        <v>1080</v>
      </c>
      <c r="G98" s="7">
        <v>30</v>
      </c>
      <c r="H98" s="7" t="s">
        <v>15057</v>
      </c>
      <c r="I98" s="7" t="s">
        <v>15058</v>
      </c>
      <c r="J98" s="110" t="s">
        <v>16</v>
      </c>
      <c r="K98" s="7" t="s">
        <v>10019</v>
      </c>
      <c r="L98" s="7"/>
      <c r="M98" s="150" t="s">
        <v>15062</v>
      </c>
      <c r="N98" s="7" t="s">
        <v>2</v>
      </c>
    </row>
    <row r="99" spans="1:14" ht="15.75" x14ac:dyDescent="0.25">
      <c r="A99" s="7" t="s">
        <v>15063</v>
      </c>
      <c r="B99" s="7" t="s">
        <v>15064</v>
      </c>
      <c r="C99" s="7" t="s">
        <v>5234</v>
      </c>
      <c r="D99" s="7">
        <v>8</v>
      </c>
      <c r="E99" s="7">
        <v>1920</v>
      </c>
      <c r="F99" s="7">
        <v>1080</v>
      </c>
      <c r="G99" s="7">
        <v>30</v>
      </c>
      <c r="H99" s="7" t="s">
        <v>15057</v>
      </c>
      <c r="I99" s="7" t="s">
        <v>15058</v>
      </c>
      <c r="J99" s="110" t="s">
        <v>15065</v>
      </c>
      <c r="K99" s="7" t="s">
        <v>10649</v>
      </c>
      <c r="L99" s="7"/>
      <c r="M99" s="149" t="s">
        <v>15066</v>
      </c>
      <c r="N99" s="7" t="s">
        <v>2</v>
      </c>
    </row>
    <row r="100" spans="1:14" ht="15.75" x14ac:dyDescent="0.25">
      <c r="A100" s="7" t="s">
        <v>15067</v>
      </c>
      <c r="B100" s="7" t="s">
        <v>15064</v>
      </c>
      <c r="C100" s="7" t="s">
        <v>5234</v>
      </c>
      <c r="D100" s="7">
        <v>10</v>
      </c>
      <c r="E100" s="7">
        <v>1920</v>
      </c>
      <c r="F100" s="7">
        <v>1080</v>
      </c>
      <c r="G100" s="7">
        <v>30</v>
      </c>
      <c r="H100" s="7" t="s">
        <v>15057</v>
      </c>
      <c r="I100" s="7" t="s">
        <v>15058</v>
      </c>
      <c r="J100" s="110" t="s">
        <v>16</v>
      </c>
      <c r="K100" s="7" t="s">
        <v>10659</v>
      </c>
      <c r="L100" s="7"/>
      <c r="M100" s="150" t="s">
        <v>15134</v>
      </c>
      <c r="N100" s="7" t="s">
        <v>2</v>
      </c>
    </row>
    <row r="101" spans="1:14" ht="15.75" x14ac:dyDescent="0.25">
      <c r="A101" s="7" t="s">
        <v>15070</v>
      </c>
      <c r="B101" s="7" t="s">
        <v>15068</v>
      </c>
      <c r="C101" s="7" t="s">
        <v>9237</v>
      </c>
      <c r="D101" s="7">
        <v>12</v>
      </c>
      <c r="E101" s="7">
        <v>1920</v>
      </c>
      <c r="F101" s="7">
        <v>1080</v>
      </c>
      <c r="G101" s="7">
        <v>30</v>
      </c>
      <c r="H101" s="7" t="s">
        <v>15057</v>
      </c>
      <c r="I101" s="7" t="s">
        <v>15058</v>
      </c>
      <c r="J101" s="110" t="s">
        <v>15077</v>
      </c>
      <c r="K101" s="7" t="s">
        <v>11348</v>
      </c>
      <c r="L101" s="7"/>
      <c r="M101" s="149" t="s">
        <v>15135</v>
      </c>
      <c r="N101" s="7" t="s">
        <v>2</v>
      </c>
    </row>
    <row r="102" spans="1:14" ht="15.75" x14ac:dyDescent="0.25">
      <c r="A102" s="7" t="s">
        <v>15072</v>
      </c>
      <c r="B102" s="7" t="s">
        <v>15056</v>
      </c>
      <c r="C102" s="7" t="s">
        <v>5234</v>
      </c>
      <c r="D102" s="7">
        <v>8</v>
      </c>
      <c r="E102" s="7">
        <v>1920</v>
      </c>
      <c r="F102" s="7">
        <v>1080</v>
      </c>
      <c r="G102" s="7">
        <v>30</v>
      </c>
      <c r="H102" s="7" t="s">
        <v>15057</v>
      </c>
      <c r="I102" s="7" t="s">
        <v>15058</v>
      </c>
      <c r="J102" s="110" t="s">
        <v>15077</v>
      </c>
      <c r="K102" s="7" t="s">
        <v>9345</v>
      </c>
      <c r="L102" s="7"/>
      <c r="M102" s="150" t="s">
        <v>15129</v>
      </c>
      <c r="N102" s="7" t="s">
        <v>2</v>
      </c>
    </row>
    <row r="103" spans="1:14" ht="15.75" x14ac:dyDescent="0.25">
      <c r="A103" s="7" t="s">
        <v>15074</v>
      </c>
      <c r="B103" s="7" t="s">
        <v>15068</v>
      </c>
      <c r="C103" s="7" t="s">
        <v>9237</v>
      </c>
      <c r="D103" s="7">
        <v>8</v>
      </c>
      <c r="E103" s="7">
        <v>1920</v>
      </c>
      <c r="F103" s="7">
        <v>1080</v>
      </c>
      <c r="G103" s="7">
        <v>30</v>
      </c>
      <c r="H103" s="7" t="s">
        <v>15057</v>
      </c>
      <c r="I103" s="7" t="s">
        <v>15058</v>
      </c>
      <c r="J103" s="110" t="s">
        <v>16</v>
      </c>
      <c r="K103" s="7" t="s">
        <v>11299</v>
      </c>
      <c r="L103" s="7"/>
      <c r="M103" s="149" t="s">
        <v>15130</v>
      </c>
      <c r="N103" s="7" t="s">
        <v>2</v>
      </c>
    </row>
    <row r="104" spans="1:14" ht="15.75" x14ac:dyDescent="0.25">
      <c r="A104" s="7" t="s">
        <v>15076</v>
      </c>
      <c r="B104" s="7" t="s">
        <v>15056</v>
      </c>
      <c r="C104" s="7" t="s">
        <v>5234</v>
      </c>
      <c r="D104" s="7">
        <v>10</v>
      </c>
      <c r="E104" s="7">
        <v>1920</v>
      </c>
      <c r="F104" s="7">
        <v>1080</v>
      </c>
      <c r="G104" s="7">
        <v>30</v>
      </c>
      <c r="H104" s="7" t="s">
        <v>15057</v>
      </c>
      <c r="I104" s="7" t="s">
        <v>15058</v>
      </c>
      <c r="J104" s="110" t="s">
        <v>15065</v>
      </c>
      <c r="K104" s="7" t="s">
        <v>9363</v>
      </c>
      <c r="L104" s="7"/>
      <c r="M104" s="150" t="s">
        <v>15131</v>
      </c>
      <c r="N104" s="7" t="s">
        <v>2</v>
      </c>
    </row>
    <row r="105" spans="1:14" x14ac:dyDescent="0.25">
      <c r="A105" s="26" t="s">
        <v>16</v>
      </c>
      <c r="B105" s="27" t="s">
        <v>16</v>
      </c>
      <c r="C105" s="27" t="s">
        <v>16</v>
      </c>
      <c r="D105" s="27" t="s">
        <v>16</v>
      </c>
      <c r="E105" s="27" t="s">
        <v>16</v>
      </c>
      <c r="F105" s="27" t="s">
        <v>16</v>
      </c>
      <c r="G105" s="27" t="s">
        <v>16</v>
      </c>
      <c r="H105" s="27" t="s">
        <v>16</v>
      </c>
      <c r="I105" s="27" t="s">
        <v>16</v>
      </c>
      <c r="J105" s="27" t="s">
        <v>16</v>
      </c>
      <c r="K105" s="27" t="s">
        <v>16</v>
      </c>
    </row>
    <row r="106" spans="1:14" ht="18.75" x14ac:dyDescent="0.25">
      <c r="A106" s="172" t="s">
        <v>15137</v>
      </c>
      <c r="B106" s="173"/>
      <c r="C106" s="173"/>
      <c r="D106" s="173"/>
      <c r="E106" s="173"/>
      <c r="F106" s="173"/>
      <c r="G106" s="173"/>
      <c r="H106" s="173"/>
      <c r="I106" s="173"/>
      <c r="J106" s="173"/>
      <c r="K106" s="174"/>
    </row>
    <row r="107" spans="1:14" ht="15.75" x14ac:dyDescent="0.25">
      <c r="A107" s="106" t="s">
        <v>9063</v>
      </c>
      <c r="B107" s="106" t="s">
        <v>15048</v>
      </c>
      <c r="C107" s="106" t="s">
        <v>9322</v>
      </c>
      <c r="D107" s="106" t="s">
        <v>9066</v>
      </c>
      <c r="E107" s="106" t="s">
        <v>15049</v>
      </c>
      <c r="F107" s="107" t="s">
        <v>15050</v>
      </c>
      <c r="G107" s="106" t="s">
        <v>9323</v>
      </c>
      <c r="H107" s="108" t="s">
        <v>15051</v>
      </c>
      <c r="I107" s="108" t="s">
        <v>15052</v>
      </c>
      <c r="J107" s="106" t="s">
        <v>15053</v>
      </c>
      <c r="K107" s="106" t="s">
        <v>15054</v>
      </c>
      <c r="L107" s="106" t="s">
        <v>9324</v>
      </c>
      <c r="M107" s="106" t="s">
        <v>19</v>
      </c>
      <c r="N107" s="106" t="s">
        <v>29</v>
      </c>
    </row>
    <row r="108" spans="1:14" x14ac:dyDescent="0.25">
      <c r="A108" s="7" t="s">
        <v>15055</v>
      </c>
      <c r="B108" s="7" t="s">
        <v>15068</v>
      </c>
      <c r="C108" s="7" t="s">
        <v>9237</v>
      </c>
      <c r="D108" s="7">
        <v>10</v>
      </c>
      <c r="E108" s="7">
        <v>1920</v>
      </c>
      <c r="F108" s="7">
        <v>1080</v>
      </c>
      <c r="G108" s="7">
        <v>30</v>
      </c>
      <c r="H108" s="7" t="s">
        <v>15057</v>
      </c>
      <c r="I108" s="7" t="s">
        <v>15058</v>
      </c>
      <c r="J108" s="7" t="s">
        <v>15077</v>
      </c>
      <c r="K108" s="7" t="s">
        <v>11333</v>
      </c>
      <c r="L108" s="7"/>
      <c r="M108" s="149" t="s">
        <v>15138</v>
      </c>
      <c r="N108" s="7" t="s">
        <v>2</v>
      </c>
    </row>
    <row r="109" spans="1:14" x14ac:dyDescent="0.25">
      <c r="A109" s="7" t="s">
        <v>15060</v>
      </c>
      <c r="B109" s="7" t="s">
        <v>15056</v>
      </c>
      <c r="C109" s="7" t="s">
        <v>5234</v>
      </c>
      <c r="D109" s="7">
        <v>12</v>
      </c>
      <c r="E109" s="7">
        <v>1920</v>
      </c>
      <c r="F109" s="7">
        <v>1080</v>
      </c>
      <c r="G109" s="7">
        <v>30</v>
      </c>
      <c r="H109" s="7" t="s">
        <v>15057</v>
      </c>
      <c r="I109" s="7" t="s">
        <v>15058</v>
      </c>
      <c r="J109" s="7" t="s">
        <v>15065</v>
      </c>
      <c r="K109" s="7" t="s">
        <v>9382</v>
      </c>
      <c r="L109" s="7"/>
      <c r="M109" s="150" t="s">
        <v>15139</v>
      </c>
      <c r="N109" s="7" t="s">
        <v>2</v>
      </c>
    </row>
    <row r="110" spans="1:14" x14ac:dyDescent="0.25">
      <c r="A110" s="7" t="s">
        <v>15063</v>
      </c>
      <c r="B110" s="7" t="s">
        <v>15061</v>
      </c>
      <c r="C110" s="7" t="s">
        <v>9237</v>
      </c>
      <c r="D110" s="7">
        <v>8</v>
      </c>
      <c r="E110" s="7">
        <v>1920</v>
      </c>
      <c r="F110" s="7">
        <v>1080</v>
      </c>
      <c r="G110" s="7">
        <v>30</v>
      </c>
      <c r="H110" s="7" t="s">
        <v>15057</v>
      </c>
      <c r="I110" s="7" t="s">
        <v>15058</v>
      </c>
      <c r="J110" s="7" t="s">
        <v>15065</v>
      </c>
      <c r="K110" s="7" t="s">
        <v>9989</v>
      </c>
      <c r="L110" s="7"/>
      <c r="M110" s="149" t="s">
        <v>15133</v>
      </c>
      <c r="N110" s="7" t="s">
        <v>2</v>
      </c>
    </row>
    <row r="111" spans="1:14" x14ac:dyDescent="0.25">
      <c r="A111" s="7" t="s">
        <v>15067</v>
      </c>
      <c r="B111" s="7" t="s">
        <v>15061</v>
      </c>
      <c r="C111" s="7" t="s">
        <v>9237</v>
      </c>
      <c r="D111" s="7">
        <v>10</v>
      </c>
      <c r="E111" s="7">
        <v>1920</v>
      </c>
      <c r="F111" s="7">
        <v>1080</v>
      </c>
      <c r="G111" s="7">
        <v>30</v>
      </c>
      <c r="H111" s="7" t="s">
        <v>15057</v>
      </c>
      <c r="I111" s="7" t="s">
        <v>15058</v>
      </c>
      <c r="J111" s="7" t="s">
        <v>16</v>
      </c>
      <c r="K111" s="7" t="s">
        <v>9984</v>
      </c>
      <c r="L111" s="7"/>
      <c r="M111" s="150" t="s">
        <v>15069</v>
      </c>
      <c r="N111" s="7" t="s">
        <v>2</v>
      </c>
    </row>
    <row r="112" spans="1:14" x14ac:dyDescent="0.25">
      <c r="A112" s="7" t="s">
        <v>15070</v>
      </c>
      <c r="B112" s="7" t="s">
        <v>15064</v>
      </c>
      <c r="C112" s="7" t="s">
        <v>5234</v>
      </c>
      <c r="D112" s="7">
        <v>12</v>
      </c>
      <c r="E112" s="7">
        <v>1920</v>
      </c>
      <c r="F112" s="7">
        <v>1080</v>
      </c>
      <c r="G112" s="7">
        <v>30</v>
      </c>
      <c r="H112" s="7" t="s">
        <v>15057</v>
      </c>
      <c r="I112" s="7" t="s">
        <v>15058</v>
      </c>
      <c r="J112" s="7" t="s">
        <v>16</v>
      </c>
      <c r="K112" s="7" t="s">
        <v>10684</v>
      </c>
      <c r="L112" s="7"/>
      <c r="M112" s="149" t="s">
        <v>15071</v>
      </c>
      <c r="N112" s="7" t="s">
        <v>2</v>
      </c>
    </row>
    <row r="113" spans="1:14" x14ac:dyDescent="0.25">
      <c r="A113" s="7" t="s">
        <v>15072</v>
      </c>
      <c r="B113" s="7" t="s">
        <v>15061</v>
      </c>
      <c r="C113" s="7" t="s">
        <v>9237</v>
      </c>
      <c r="D113" s="7">
        <v>12</v>
      </c>
      <c r="E113" s="7">
        <v>1920</v>
      </c>
      <c r="F113" s="7">
        <v>1080</v>
      </c>
      <c r="G113" s="7">
        <v>30</v>
      </c>
      <c r="H113" s="7" t="s">
        <v>15057</v>
      </c>
      <c r="I113" s="7" t="s">
        <v>15058</v>
      </c>
      <c r="J113" s="7" t="s">
        <v>15065</v>
      </c>
      <c r="K113" s="7" t="s">
        <v>10029</v>
      </c>
      <c r="L113" s="7"/>
      <c r="M113" s="150" t="s">
        <v>15073</v>
      </c>
      <c r="N113" s="7" t="s">
        <v>2</v>
      </c>
    </row>
    <row r="114" spans="1:14" x14ac:dyDescent="0.25">
      <c r="A114" s="7" t="s">
        <v>15074</v>
      </c>
      <c r="B114" s="7" t="s">
        <v>15064</v>
      </c>
      <c r="C114" s="7" t="s">
        <v>5234</v>
      </c>
      <c r="D114" s="7">
        <v>8</v>
      </c>
      <c r="E114" s="7">
        <v>1920</v>
      </c>
      <c r="F114" s="7">
        <v>1080</v>
      </c>
      <c r="G114" s="7">
        <v>30</v>
      </c>
      <c r="H114" s="7" t="s">
        <v>15057</v>
      </c>
      <c r="I114" s="7" t="s">
        <v>15058</v>
      </c>
      <c r="J114" s="7" t="s">
        <v>16</v>
      </c>
      <c r="K114" s="7" t="s">
        <v>10639</v>
      </c>
      <c r="L114" s="7"/>
      <c r="M114" s="149" t="s">
        <v>15075</v>
      </c>
      <c r="N114" s="7" t="s">
        <v>2</v>
      </c>
    </row>
    <row r="115" spans="1:14" x14ac:dyDescent="0.25">
      <c r="A115" s="7" t="s">
        <v>15076</v>
      </c>
      <c r="B115" s="7" t="s">
        <v>15068</v>
      </c>
      <c r="C115" s="7" t="s">
        <v>9237</v>
      </c>
      <c r="D115" s="7">
        <v>10</v>
      </c>
      <c r="E115" s="7">
        <v>1920</v>
      </c>
      <c r="F115" s="7">
        <v>1080</v>
      </c>
      <c r="G115" s="7">
        <v>30</v>
      </c>
      <c r="H115" s="7" t="s">
        <v>15057</v>
      </c>
      <c r="I115" s="7" t="s">
        <v>15058</v>
      </c>
      <c r="J115" s="7" t="s">
        <v>16</v>
      </c>
      <c r="K115" s="7" t="s">
        <v>11318</v>
      </c>
      <c r="L115" s="7"/>
      <c r="M115" s="150" t="s">
        <v>15078</v>
      </c>
      <c r="N115" s="7" t="s">
        <v>2</v>
      </c>
    </row>
    <row r="116" spans="1:14" x14ac:dyDescent="0.25">
      <c r="A116" s="26" t="s">
        <v>16</v>
      </c>
      <c r="B116" s="27" t="s">
        <v>16</v>
      </c>
      <c r="C116" s="27" t="s">
        <v>16</v>
      </c>
      <c r="D116" s="27" t="s">
        <v>16</v>
      </c>
      <c r="E116" s="27" t="s">
        <v>16</v>
      </c>
      <c r="F116" s="27" t="s">
        <v>16</v>
      </c>
      <c r="G116" s="27" t="s">
        <v>16</v>
      </c>
      <c r="H116" s="27" t="s">
        <v>16</v>
      </c>
      <c r="I116" s="27" t="s">
        <v>16</v>
      </c>
      <c r="J116" s="27" t="s">
        <v>16</v>
      </c>
      <c r="K116" s="27" t="s">
        <v>16</v>
      </c>
    </row>
    <row r="117" spans="1:14" ht="18.75" x14ac:dyDescent="0.25">
      <c r="A117" s="172" t="s">
        <v>15140</v>
      </c>
      <c r="B117" s="173"/>
      <c r="C117" s="173"/>
      <c r="D117" s="173"/>
      <c r="E117" s="173"/>
      <c r="F117" s="173"/>
      <c r="G117" s="173"/>
      <c r="H117" s="173"/>
      <c r="I117" s="173"/>
      <c r="J117" s="173"/>
      <c r="K117" s="174"/>
    </row>
    <row r="118" spans="1:14" ht="15.75" x14ac:dyDescent="0.25">
      <c r="A118" s="106" t="s">
        <v>9063</v>
      </c>
      <c r="B118" s="106" t="s">
        <v>15048</v>
      </c>
      <c r="C118" s="106" t="s">
        <v>9322</v>
      </c>
      <c r="D118" s="106" t="s">
        <v>9066</v>
      </c>
      <c r="E118" s="106" t="s">
        <v>15049</v>
      </c>
      <c r="F118" s="107" t="s">
        <v>15050</v>
      </c>
      <c r="G118" s="106" t="s">
        <v>9323</v>
      </c>
      <c r="H118" s="108" t="s">
        <v>15051</v>
      </c>
      <c r="I118" s="108" t="s">
        <v>15052</v>
      </c>
      <c r="J118" s="106" t="s">
        <v>15053</v>
      </c>
      <c r="K118" s="106" t="s">
        <v>15054</v>
      </c>
      <c r="L118" s="106" t="s">
        <v>9324</v>
      </c>
      <c r="M118" s="106" t="s">
        <v>19</v>
      </c>
      <c r="N118" s="106" t="s">
        <v>29</v>
      </c>
    </row>
    <row r="119" spans="1:14" x14ac:dyDescent="0.25">
      <c r="A119" s="7" t="s">
        <v>15055</v>
      </c>
      <c r="B119" s="7" t="s">
        <v>15056</v>
      </c>
      <c r="C119" s="7" t="s">
        <v>5234</v>
      </c>
      <c r="D119" s="7">
        <v>8</v>
      </c>
      <c r="E119" s="7">
        <v>1920</v>
      </c>
      <c r="F119" s="7">
        <v>1080</v>
      </c>
      <c r="G119" s="7">
        <v>60</v>
      </c>
      <c r="H119" s="7" t="s">
        <v>15057</v>
      </c>
      <c r="I119" s="7" t="s">
        <v>15058</v>
      </c>
      <c r="J119" s="7" t="s">
        <v>16</v>
      </c>
      <c r="K119" s="7" t="s">
        <v>9327</v>
      </c>
      <c r="L119" s="7"/>
      <c r="M119" s="149" t="s">
        <v>15059</v>
      </c>
      <c r="N119" s="7" t="s">
        <v>2</v>
      </c>
    </row>
    <row r="120" spans="1:14" x14ac:dyDescent="0.25">
      <c r="A120" s="7" t="s">
        <v>15060</v>
      </c>
      <c r="B120" s="7" t="s">
        <v>15061</v>
      </c>
      <c r="C120" s="7" t="s">
        <v>9237</v>
      </c>
      <c r="D120" s="7">
        <v>10</v>
      </c>
      <c r="E120" s="7">
        <v>1920</v>
      </c>
      <c r="F120" s="7">
        <v>1080</v>
      </c>
      <c r="G120" s="7">
        <v>60</v>
      </c>
      <c r="H120" s="7" t="s">
        <v>15057</v>
      </c>
      <c r="I120" s="7" t="s">
        <v>15058</v>
      </c>
      <c r="J120" s="7" t="s">
        <v>16</v>
      </c>
      <c r="K120" s="7" t="s">
        <v>10004</v>
      </c>
      <c r="L120" s="7"/>
      <c r="M120" s="150" t="s">
        <v>15062</v>
      </c>
      <c r="N120" s="7" t="s">
        <v>2</v>
      </c>
    </row>
    <row r="121" spans="1:14" x14ac:dyDescent="0.25">
      <c r="A121" s="7" t="s">
        <v>15063</v>
      </c>
      <c r="B121" s="7" t="s">
        <v>15064</v>
      </c>
      <c r="C121" s="7" t="s">
        <v>5234</v>
      </c>
      <c r="D121" s="7">
        <v>12</v>
      </c>
      <c r="E121" s="7">
        <v>1920</v>
      </c>
      <c r="F121" s="7">
        <v>1080</v>
      </c>
      <c r="G121" s="7">
        <v>60</v>
      </c>
      <c r="H121" s="7" t="s">
        <v>15057</v>
      </c>
      <c r="I121" s="7" t="s">
        <v>15058</v>
      </c>
      <c r="J121" s="7" t="s">
        <v>15065</v>
      </c>
      <c r="K121" s="7" t="s">
        <v>10689</v>
      </c>
      <c r="L121" s="7"/>
      <c r="M121" s="149" t="s">
        <v>15066</v>
      </c>
      <c r="N121" s="7" t="s">
        <v>2</v>
      </c>
    </row>
    <row r="122" spans="1:14" x14ac:dyDescent="0.25">
      <c r="A122" s="7" t="s">
        <v>15067</v>
      </c>
      <c r="B122" s="7" t="s">
        <v>15068</v>
      </c>
      <c r="C122" s="7" t="s">
        <v>9237</v>
      </c>
      <c r="D122" s="7">
        <v>8</v>
      </c>
      <c r="E122" s="7">
        <v>1920</v>
      </c>
      <c r="F122" s="7">
        <v>1080</v>
      </c>
      <c r="G122" s="7">
        <v>60</v>
      </c>
      <c r="H122" s="7" t="s">
        <v>15057</v>
      </c>
      <c r="I122" s="7" t="s">
        <v>15058</v>
      </c>
      <c r="J122" s="7" t="s">
        <v>15065</v>
      </c>
      <c r="K122" s="7" t="s">
        <v>11308</v>
      </c>
      <c r="L122" s="7"/>
      <c r="M122" s="150" t="s">
        <v>15069</v>
      </c>
      <c r="N122" s="7" t="s">
        <v>2</v>
      </c>
    </row>
    <row r="123" spans="1:14" x14ac:dyDescent="0.25">
      <c r="A123" s="26" t="s">
        <v>16</v>
      </c>
      <c r="B123" s="27" t="s">
        <v>16</v>
      </c>
      <c r="C123" s="27" t="s">
        <v>16</v>
      </c>
      <c r="D123" s="27" t="s">
        <v>16</v>
      </c>
      <c r="E123" s="27" t="s">
        <v>16</v>
      </c>
      <c r="F123" s="27" t="s">
        <v>16</v>
      </c>
      <c r="G123" s="27" t="s">
        <v>16</v>
      </c>
      <c r="H123" s="27" t="s">
        <v>16</v>
      </c>
      <c r="I123" s="27" t="s">
        <v>16</v>
      </c>
      <c r="J123" s="27" t="s">
        <v>16</v>
      </c>
      <c r="K123" s="27" t="s">
        <v>16</v>
      </c>
    </row>
    <row r="124" spans="1:14" ht="18.75" x14ac:dyDescent="0.25">
      <c r="A124" s="172" t="s">
        <v>15141</v>
      </c>
      <c r="B124" s="173"/>
      <c r="C124" s="173"/>
      <c r="D124" s="173"/>
      <c r="E124" s="173"/>
      <c r="F124" s="173"/>
      <c r="G124" s="173"/>
      <c r="H124" s="173"/>
      <c r="I124" s="173"/>
      <c r="J124" s="173"/>
      <c r="K124" s="174"/>
    </row>
    <row r="125" spans="1:14" ht="15.75" x14ac:dyDescent="0.25">
      <c r="A125" s="106" t="s">
        <v>9063</v>
      </c>
      <c r="B125" s="106" t="s">
        <v>15048</v>
      </c>
      <c r="C125" s="106" t="s">
        <v>9322</v>
      </c>
      <c r="D125" s="106" t="s">
        <v>9066</v>
      </c>
      <c r="E125" s="106" t="s">
        <v>15049</v>
      </c>
      <c r="F125" s="107" t="s">
        <v>15050</v>
      </c>
      <c r="G125" s="106" t="s">
        <v>9323</v>
      </c>
      <c r="H125" s="108" t="s">
        <v>15051</v>
      </c>
      <c r="I125" s="108" t="s">
        <v>15052</v>
      </c>
      <c r="J125" s="106" t="s">
        <v>15053</v>
      </c>
      <c r="K125" s="106" t="s">
        <v>15054</v>
      </c>
      <c r="L125" s="106" t="s">
        <v>9324</v>
      </c>
      <c r="M125" s="106" t="s">
        <v>19</v>
      </c>
      <c r="N125" s="106" t="s">
        <v>29</v>
      </c>
    </row>
    <row r="126" spans="1:14" x14ac:dyDescent="0.25">
      <c r="A126" s="7" t="s">
        <v>15070</v>
      </c>
      <c r="B126" s="7" t="s">
        <v>15056</v>
      </c>
      <c r="C126" s="7" t="s">
        <v>5234</v>
      </c>
      <c r="D126" s="7">
        <v>10</v>
      </c>
      <c r="E126" s="7">
        <v>1920</v>
      </c>
      <c r="F126" s="7">
        <v>1080</v>
      </c>
      <c r="G126" s="7">
        <v>60</v>
      </c>
      <c r="H126" s="7" t="s">
        <v>15057</v>
      </c>
      <c r="I126" s="7" t="s">
        <v>15058</v>
      </c>
      <c r="J126" s="7" t="s">
        <v>16</v>
      </c>
      <c r="K126" s="7" t="s">
        <v>9354</v>
      </c>
      <c r="L126" s="7"/>
      <c r="M126" s="149" t="s">
        <v>15071</v>
      </c>
      <c r="N126" s="7" t="s">
        <v>2</v>
      </c>
    </row>
    <row r="127" spans="1:14" x14ac:dyDescent="0.25">
      <c r="A127" s="7" t="s">
        <v>15072</v>
      </c>
      <c r="B127" s="7" t="s">
        <v>15061</v>
      </c>
      <c r="C127" s="7" t="s">
        <v>9237</v>
      </c>
      <c r="D127" s="7">
        <v>12</v>
      </c>
      <c r="E127" s="7">
        <v>1920</v>
      </c>
      <c r="F127" s="7">
        <v>1080</v>
      </c>
      <c r="G127" s="7">
        <v>60</v>
      </c>
      <c r="H127" s="7" t="s">
        <v>15057</v>
      </c>
      <c r="I127" s="7" t="s">
        <v>15058</v>
      </c>
      <c r="J127" s="7" t="s">
        <v>16</v>
      </c>
      <c r="K127" s="7" t="s">
        <v>10024</v>
      </c>
      <c r="L127" s="7"/>
      <c r="M127" s="150" t="s">
        <v>15073</v>
      </c>
      <c r="N127" s="7" t="s">
        <v>2</v>
      </c>
    </row>
    <row r="128" spans="1:14" x14ac:dyDescent="0.25">
      <c r="A128" s="7" t="s">
        <v>15074</v>
      </c>
      <c r="B128" s="7" t="s">
        <v>15064</v>
      </c>
      <c r="C128" s="7" t="s">
        <v>5234</v>
      </c>
      <c r="D128" s="7">
        <v>8</v>
      </c>
      <c r="E128" s="7">
        <v>1920</v>
      </c>
      <c r="F128" s="7">
        <v>1080</v>
      </c>
      <c r="G128" s="7">
        <v>60</v>
      </c>
      <c r="H128" s="7" t="s">
        <v>15057</v>
      </c>
      <c r="I128" s="7" t="s">
        <v>15058</v>
      </c>
      <c r="J128" s="7" t="s">
        <v>16</v>
      </c>
      <c r="K128" s="7" t="s">
        <v>10644</v>
      </c>
      <c r="L128" s="7"/>
      <c r="M128" s="149" t="s">
        <v>15075</v>
      </c>
      <c r="N128" s="7" t="s">
        <v>2</v>
      </c>
    </row>
    <row r="129" spans="1:14" x14ac:dyDescent="0.25">
      <c r="A129" s="7" t="s">
        <v>15076</v>
      </c>
      <c r="B129" s="7" t="s">
        <v>15068</v>
      </c>
      <c r="C129" s="7" t="s">
        <v>9237</v>
      </c>
      <c r="D129" s="7">
        <v>10</v>
      </c>
      <c r="E129" s="7">
        <v>1920</v>
      </c>
      <c r="F129" s="7">
        <v>1080</v>
      </c>
      <c r="G129" s="7">
        <v>60</v>
      </c>
      <c r="H129" s="7" t="s">
        <v>15057</v>
      </c>
      <c r="I129" s="7" t="s">
        <v>15058</v>
      </c>
      <c r="J129" s="7" t="s">
        <v>15077</v>
      </c>
      <c r="K129" s="7" t="s">
        <v>11333</v>
      </c>
      <c r="L129" s="7"/>
      <c r="M129" s="150" t="s">
        <v>15078</v>
      </c>
      <c r="N129" s="7" t="s">
        <v>2</v>
      </c>
    </row>
    <row r="130" spans="1:14" x14ac:dyDescent="0.25">
      <c r="A130" s="26" t="s">
        <v>16</v>
      </c>
      <c r="B130" s="27" t="s">
        <v>16</v>
      </c>
      <c r="C130" s="27" t="s">
        <v>16</v>
      </c>
      <c r="D130" s="27" t="s">
        <v>16</v>
      </c>
      <c r="E130" s="27" t="s">
        <v>16</v>
      </c>
      <c r="F130" s="27" t="s">
        <v>16</v>
      </c>
      <c r="G130" s="27" t="s">
        <v>16</v>
      </c>
      <c r="H130" s="27" t="s">
        <v>16</v>
      </c>
      <c r="I130" s="27" t="s">
        <v>16</v>
      </c>
      <c r="J130" s="27" t="s">
        <v>16</v>
      </c>
      <c r="K130" s="27" t="s">
        <v>16</v>
      </c>
    </row>
    <row r="131" spans="1:14" ht="18.75" x14ac:dyDescent="0.25">
      <c r="A131" s="172" t="s">
        <v>15142</v>
      </c>
      <c r="B131" s="173"/>
      <c r="C131" s="173"/>
      <c r="D131" s="173"/>
      <c r="E131" s="173"/>
      <c r="F131" s="173"/>
      <c r="G131" s="173"/>
      <c r="H131" s="173"/>
      <c r="I131" s="173"/>
      <c r="J131" s="173"/>
      <c r="K131" s="174"/>
    </row>
    <row r="132" spans="1:14" ht="15.75" x14ac:dyDescent="0.25">
      <c r="A132" s="106" t="s">
        <v>9063</v>
      </c>
      <c r="B132" s="106" t="s">
        <v>15048</v>
      </c>
      <c r="C132" s="106" t="s">
        <v>9322</v>
      </c>
      <c r="D132" s="106" t="s">
        <v>9066</v>
      </c>
      <c r="E132" s="106" t="s">
        <v>15049</v>
      </c>
      <c r="F132" s="107" t="s">
        <v>15050</v>
      </c>
      <c r="G132" s="106" t="s">
        <v>9323</v>
      </c>
      <c r="H132" s="108" t="s">
        <v>15051</v>
      </c>
      <c r="I132" s="108" t="s">
        <v>15052</v>
      </c>
      <c r="J132" s="106" t="s">
        <v>15053</v>
      </c>
      <c r="K132" s="106" t="s">
        <v>15054</v>
      </c>
      <c r="L132" s="106" t="s">
        <v>9324</v>
      </c>
      <c r="M132" s="106" t="s">
        <v>19</v>
      </c>
      <c r="N132" s="106" t="s">
        <v>29</v>
      </c>
    </row>
    <row r="133" spans="1:14" x14ac:dyDescent="0.25">
      <c r="A133" s="7" t="s">
        <v>15079</v>
      </c>
      <c r="B133" s="7" t="s">
        <v>15056</v>
      </c>
      <c r="C133" s="7" t="s">
        <v>5234</v>
      </c>
      <c r="D133" s="7">
        <v>12</v>
      </c>
      <c r="E133" s="7">
        <v>1920</v>
      </c>
      <c r="F133" s="7">
        <v>1080</v>
      </c>
      <c r="G133" s="7">
        <v>60</v>
      </c>
      <c r="H133" s="7" t="s">
        <v>15057</v>
      </c>
      <c r="I133" s="7" t="s">
        <v>15058</v>
      </c>
      <c r="J133" s="7" t="s">
        <v>16</v>
      </c>
      <c r="K133" s="7" t="s">
        <v>9376</v>
      </c>
      <c r="L133" s="7"/>
      <c r="M133" s="149" t="s">
        <v>15080</v>
      </c>
      <c r="N133" s="7" t="s">
        <v>2</v>
      </c>
    </row>
    <row r="134" spans="1:14" x14ac:dyDescent="0.25">
      <c r="A134" s="7" t="s">
        <v>15081</v>
      </c>
      <c r="B134" s="7" t="s">
        <v>15061</v>
      </c>
      <c r="C134" s="7" t="s">
        <v>9237</v>
      </c>
      <c r="D134" s="7">
        <v>8</v>
      </c>
      <c r="E134" s="7">
        <v>1920</v>
      </c>
      <c r="F134" s="7">
        <v>1080</v>
      </c>
      <c r="G134" s="7">
        <v>60</v>
      </c>
      <c r="H134" s="7" t="s">
        <v>15057</v>
      </c>
      <c r="I134" s="7" t="s">
        <v>15058</v>
      </c>
      <c r="J134" s="7" t="s">
        <v>16</v>
      </c>
      <c r="K134" s="7" t="s">
        <v>9072</v>
      </c>
      <c r="L134" s="7"/>
      <c r="M134" s="150" t="s">
        <v>15082</v>
      </c>
      <c r="N134" s="7" t="s">
        <v>2</v>
      </c>
    </row>
    <row r="135" spans="1:14" x14ac:dyDescent="0.25">
      <c r="A135" s="7" t="s">
        <v>15083</v>
      </c>
      <c r="B135" s="7" t="s">
        <v>15064</v>
      </c>
      <c r="C135" s="7" t="s">
        <v>5234</v>
      </c>
      <c r="D135" s="7">
        <v>10</v>
      </c>
      <c r="E135" s="7">
        <v>1920</v>
      </c>
      <c r="F135" s="7">
        <v>1080</v>
      </c>
      <c r="G135" s="7">
        <v>60</v>
      </c>
      <c r="H135" s="7" t="s">
        <v>15057</v>
      </c>
      <c r="I135" s="7" t="s">
        <v>15058</v>
      </c>
      <c r="J135" s="7" t="s">
        <v>16</v>
      </c>
      <c r="K135" s="7" t="s">
        <v>10664</v>
      </c>
      <c r="L135" s="7"/>
      <c r="M135" s="149" t="s">
        <v>15084</v>
      </c>
      <c r="N135" s="7" t="s">
        <v>2</v>
      </c>
    </row>
    <row r="136" spans="1:14" x14ac:dyDescent="0.25">
      <c r="A136" s="7" t="s">
        <v>15085</v>
      </c>
      <c r="B136" s="7" t="s">
        <v>15068</v>
      </c>
      <c r="C136" s="7" t="s">
        <v>9237</v>
      </c>
      <c r="D136" s="7">
        <v>12</v>
      </c>
      <c r="E136" s="7">
        <v>1920</v>
      </c>
      <c r="F136" s="7">
        <v>1080</v>
      </c>
      <c r="G136" s="7">
        <v>60</v>
      </c>
      <c r="H136" s="7" t="s">
        <v>15057</v>
      </c>
      <c r="I136" s="7" t="s">
        <v>15058</v>
      </c>
      <c r="J136" s="7" t="s">
        <v>15077</v>
      </c>
      <c r="K136" s="7" t="s">
        <v>11348</v>
      </c>
      <c r="L136" s="7"/>
      <c r="M136" s="150" t="s">
        <v>15086</v>
      </c>
      <c r="N136" s="7" t="s">
        <v>2</v>
      </c>
    </row>
    <row r="137" spans="1:14" x14ac:dyDescent="0.25">
      <c r="A137" s="26" t="s">
        <v>16</v>
      </c>
      <c r="B137" s="27" t="s">
        <v>16</v>
      </c>
      <c r="C137" s="27" t="s">
        <v>16</v>
      </c>
      <c r="D137" s="27" t="s">
        <v>16</v>
      </c>
      <c r="E137" s="27" t="s">
        <v>16</v>
      </c>
      <c r="F137" s="27" t="s">
        <v>16</v>
      </c>
      <c r="G137" s="27" t="s">
        <v>16</v>
      </c>
      <c r="H137" s="27" t="s">
        <v>16</v>
      </c>
      <c r="I137" s="27" t="s">
        <v>16</v>
      </c>
      <c r="J137" s="27" t="s">
        <v>16</v>
      </c>
      <c r="K137" s="27" t="s">
        <v>16</v>
      </c>
    </row>
    <row r="138" spans="1:14" ht="18.75" x14ac:dyDescent="0.25">
      <c r="A138" s="172" t="s">
        <v>15143</v>
      </c>
      <c r="B138" s="173"/>
      <c r="C138" s="173"/>
      <c r="D138" s="173"/>
      <c r="E138" s="173"/>
      <c r="F138" s="173"/>
      <c r="G138" s="173"/>
      <c r="H138" s="173"/>
      <c r="I138" s="173"/>
      <c r="J138" s="173"/>
      <c r="K138" s="174"/>
    </row>
    <row r="139" spans="1:14" ht="15.75" x14ac:dyDescent="0.25">
      <c r="A139" s="106" t="s">
        <v>9063</v>
      </c>
      <c r="B139" s="106" t="s">
        <v>15048</v>
      </c>
      <c r="C139" s="106" t="s">
        <v>9322</v>
      </c>
      <c r="D139" s="106" t="s">
        <v>9066</v>
      </c>
      <c r="E139" s="106" t="s">
        <v>15049</v>
      </c>
      <c r="F139" s="107" t="s">
        <v>15050</v>
      </c>
      <c r="G139" s="106" t="s">
        <v>9323</v>
      </c>
      <c r="H139" s="108" t="s">
        <v>15051</v>
      </c>
      <c r="I139" s="108" t="s">
        <v>15052</v>
      </c>
      <c r="J139" s="106" t="s">
        <v>15053</v>
      </c>
      <c r="K139" s="106" t="s">
        <v>15054</v>
      </c>
      <c r="L139" s="106" t="s">
        <v>9324</v>
      </c>
      <c r="M139" s="106" t="s">
        <v>19</v>
      </c>
      <c r="N139" s="106" t="s">
        <v>29</v>
      </c>
    </row>
    <row r="140" spans="1:14" x14ac:dyDescent="0.25">
      <c r="A140" s="7" t="s">
        <v>15087</v>
      </c>
      <c r="B140" s="7" t="s">
        <v>15056</v>
      </c>
      <c r="C140" s="7" t="s">
        <v>5234</v>
      </c>
      <c r="D140" s="7">
        <v>8</v>
      </c>
      <c r="E140" s="7">
        <v>1920</v>
      </c>
      <c r="F140" s="7">
        <v>1080</v>
      </c>
      <c r="G140" s="7">
        <v>60</v>
      </c>
      <c r="H140" s="7" t="s">
        <v>15057</v>
      </c>
      <c r="I140" s="7" t="s">
        <v>15058</v>
      </c>
      <c r="J140" s="7" t="s">
        <v>15065</v>
      </c>
      <c r="K140" s="7" t="s">
        <v>9336</v>
      </c>
      <c r="L140" s="7"/>
      <c r="M140" s="149" t="s">
        <v>15088</v>
      </c>
      <c r="N140" s="7" t="s">
        <v>2</v>
      </c>
    </row>
    <row r="141" spans="1:14" x14ac:dyDescent="0.25">
      <c r="A141" s="7" t="s">
        <v>15089</v>
      </c>
      <c r="B141" s="7" t="s">
        <v>15061</v>
      </c>
      <c r="C141" s="7" t="s">
        <v>9237</v>
      </c>
      <c r="D141" s="7">
        <v>10</v>
      </c>
      <c r="E141" s="7">
        <v>1920</v>
      </c>
      <c r="F141" s="7">
        <v>1080</v>
      </c>
      <c r="G141" s="7">
        <v>60</v>
      </c>
      <c r="H141" s="7" t="s">
        <v>15057</v>
      </c>
      <c r="I141" s="7" t="s">
        <v>15058</v>
      </c>
      <c r="J141" s="7" t="s">
        <v>15077</v>
      </c>
      <c r="K141" s="7" t="s">
        <v>10014</v>
      </c>
      <c r="L141" s="7"/>
      <c r="M141" s="150" t="s">
        <v>15090</v>
      </c>
      <c r="N141" s="7" t="s">
        <v>2</v>
      </c>
    </row>
    <row r="142" spans="1:14" x14ac:dyDescent="0.25">
      <c r="A142" s="7" t="s">
        <v>15091</v>
      </c>
      <c r="B142" s="7" t="s">
        <v>15064</v>
      </c>
      <c r="C142" s="7" t="s">
        <v>5234</v>
      </c>
      <c r="D142" s="7">
        <v>12</v>
      </c>
      <c r="E142" s="7">
        <v>1920</v>
      </c>
      <c r="F142" s="7">
        <v>1080</v>
      </c>
      <c r="G142" s="7">
        <v>60</v>
      </c>
      <c r="H142" s="7" t="s">
        <v>15057</v>
      </c>
      <c r="I142" s="7" t="s">
        <v>15058</v>
      </c>
      <c r="J142" s="7" t="s">
        <v>16</v>
      </c>
      <c r="K142" s="7" t="s">
        <v>10679</v>
      </c>
      <c r="L142" s="7"/>
      <c r="M142" s="149" t="s">
        <v>15092</v>
      </c>
      <c r="N142" s="7" t="s">
        <v>2</v>
      </c>
    </row>
    <row r="143" spans="1:14" x14ac:dyDescent="0.25">
      <c r="A143" s="7" t="s">
        <v>15093</v>
      </c>
      <c r="B143" s="7" t="s">
        <v>15068</v>
      </c>
      <c r="C143" s="7" t="s">
        <v>9237</v>
      </c>
      <c r="D143" s="7">
        <v>8</v>
      </c>
      <c r="E143" s="7">
        <v>1920</v>
      </c>
      <c r="F143" s="7">
        <v>1080</v>
      </c>
      <c r="G143" s="7">
        <v>60</v>
      </c>
      <c r="H143" s="7" t="s">
        <v>15057</v>
      </c>
      <c r="I143" s="7" t="s">
        <v>15058</v>
      </c>
      <c r="J143" s="7" t="s">
        <v>16</v>
      </c>
      <c r="K143" s="7" t="s">
        <v>11299</v>
      </c>
      <c r="L143" s="7"/>
      <c r="M143" s="150" t="s">
        <v>15094</v>
      </c>
      <c r="N143" s="7" t="s">
        <v>2</v>
      </c>
    </row>
    <row r="144" spans="1:14" x14ac:dyDescent="0.25">
      <c r="A144" s="26" t="s">
        <v>16</v>
      </c>
      <c r="B144" s="27" t="s">
        <v>16</v>
      </c>
      <c r="C144" s="27" t="s">
        <v>16</v>
      </c>
      <c r="D144" s="27" t="s">
        <v>16</v>
      </c>
      <c r="E144" s="27" t="s">
        <v>16</v>
      </c>
      <c r="F144" s="27" t="s">
        <v>16</v>
      </c>
      <c r="G144" s="27" t="s">
        <v>16</v>
      </c>
      <c r="H144" s="27" t="s">
        <v>16</v>
      </c>
      <c r="I144" s="27" t="s">
        <v>16</v>
      </c>
      <c r="J144" s="27" t="s">
        <v>16</v>
      </c>
      <c r="K144" s="27" t="s">
        <v>16</v>
      </c>
    </row>
    <row r="145" spans="1:14" ht="18.75" x14ac:dyDescent="0.25">
      <c r="A145" s="172" t="s">
        <v>15144</v>
      </c>
      <c r="B145" s="173"/>
      <c r="C145" s="173"/>
      <c r="D145" s="173"/>
      <c r="E145" s="173"/>
      <c r="F145" s="173"/>
      <c r="G145" s="173"/>
      <c r="H145" s="173"/>
      <c r="I145" s="173"/>
      <c r="J145" s="173"/>
      <c r="K145" s="174"/>
    </row>
    <row r="146" spans="1:14" ht="15.75" x14ac:dyDescent="0.25">
      <c r="A146" s="106" t="s">
        <v>9063</v>
      </c>
      <c r="B146" s="106" t="s">
        <v>15048</v>
      </c>
      <c r="C146" s="106" t="s">
        <v>9322</v>
      </c>
      <c r="D146" s="106" t="s">
        <v>9066</v>
      </c>
      <c r="E146" s="106" t="s">
        <v>15049</v>
      </c>
      <c r="F146" s="107" t="s">
        <v>15050</v>
      </c>
      <c r="G146" s="106" t="s">
        <v>9323</v>
      </c>
      <c r="H146" s="108" t="s">
        <v>15051</v>
      </c>
      <c r="I146" s="108" t="s">
        <v>15052</v>
      </c>
      <c r="J146" s="106" t="s">
        <v>15053</v>
      </c>
      <c r="K146" s="106" t="s">
        <v>15054</v>
      </c>
      <c r="L146" s="106" t="s">
        <v>9324</v>
      </c>
      <c r="M146" s="106" t="s">
        <v>19</v>
      </c>
      <c r="N146" s="106" t="s">
        <v>29</v>
      </c>
    </row>
    <row r="147" spans="1:14" x14ac:dyDescent="0.25">
      <c r="A147" s="7" t="s">
        <v>15095</v>
      </c>
      <c r="B147" s="7" t="s">
        <v>15056</v>
      </c>
      <c r="C147" s="7" t="s">
        <v>5234</v>
      </c>
      <c r="D147" s="7">
        <v>10</v>
      </c>
      <c r="E147" s="7">
        <v>1920</v>
      </c>
      <c r="F147" s="7">
        <v>1080</v>
      </c>
      <c r="G147" s="7">
        <v>60</v>
      </c>
      <c r="H147" s="7" t="s">
        <v>15057</v>
      </c>
      <c r="I147" s="7" t="s">
        <v>15058</v>
      </c>
      <c r="J147" s="7" t="s">
        <v>15077</v>
      </c>
      <c r="K147" s="7" t="s">
        <v>9371</v>
      </c>
      <c r="L147" s="7"/>
      <c r="M147" s="149" t="s">
        <v>15096</v>
      </c>
      <c r="N147" s="7" t="s">
        <v>2</v>
      </c>
    </row>
    <row r="148" spans="1:14" x14ac:dyDescent="0.25">
      <c r="A148" s="7" t="s">
        <v>15097</v>
      </c>
      <c r="B148" s="7" t="s">
        <v>15061</v>
      </c>
      <c r="C148" s="7" t="s">
        <v>9237</v>
      </c>
      <c r="D148" s="7">
        <v>12</v>
      </c>
      <c r="E148" s="7">
        <v>1920</v>
      </c>
      <c r="F148" s="7">
        <v>1080</v>
      </c>
      <c r="G148" s="7">
        <v>60</v>
      </c>
      <c r="H148" s="7" t="s">
        <v>15057</v>
      </c>
      <c r="I148" s="7" t="s">
        <v>15058</v>
      </c>
      <c r="J148" s="7" t="s">
        <v>16</v>
      </c>
      <c r="K148" s="7" t="s">
        <v>10019</v>
      </c>
      <c r="L148" s="7"/>
      <c r="M148" s="150" t="s">
        <v>15098</v>
      </c>
      <c r="N148" s="7" t="s">
        <v>2</v>
      </c>
    </row>
    <row r="149" spans="1:14" x14ac:dyDescent="0.25">
      <c r="A149" s="7" t="s">
        <v>15099</v>
      </c>
      <c r="B149" s="7" t="s">
        <v>15064</v>
      </c>
      <c r="C149" s="7" t="s">
        <v>5234</v>
      </c>
      <c r="D149" s="7">
        <v>8</v>
      </c>
      <c r="E149" s="7">
        <v>1920</v>
      </c>
      <c r="F149" s="7">
        <v>1080</v>
      </c>
      <c r="G149" s="7">
        <v>60</v>
      </c>
      <c r="H149" s="7" t="s">
        <v>15057</v>
      </c>
      <c r="I149" s="7" t="s">
        <v>15058</v>
      </c>
      <c r="J149" s="7" t="s">
        <v>15065</v>
      </c>
      <c r="K149" s="7" t="s">
        <v>10649</v>
      </c>
      <c r="L149" s="7"/>
      <c r="M149" s="149" t="s">
        <v>15100</v>
      </c>
      <c r="N149" s="7" t="s">
        <v>2</v>
      </c>
    </row>
    <row r="150" spans="1:14" x14ac:dyDescent="0.25">
      <c r="A150" s="7" t="s">
        <v>15101</v>
      </c>
      <c r="B150" s="7" t="s">
        <v>15068</v>
      </c>
      <c r="C150" s="7" t="s">
        <v>9237</v>
      </c>
      <c r="D150" s="7">
        <v>10</v>
      </c>
      <c r="E150" s="7">
        <v>1920</v>
      </c>
      <c r="F150" s="7">
        <v>1080</v>
      </c>
      <c r="G150" s="7">
        <v>60</v>
      </c>
      <c r="H150" s="7" t="s">
        <v>15057</v>
      </c>
      <c r="I150" s="7" t="s">
        <v>15058</v>
      </c>
      <c r="J150" s="7" t="s">
        <v>15077</v>
      </c>
      <c r="K150" s="7" t="s">
        <v>11333</v>
      </c>
      <c r="L150" s="7"/>
      <c r="M150" s="150" t="s">
        <v>15102</v>
      </c>
      <c r="N150" s="7" t="s">
        <v>2</v>
      </c>
    </row>
    <row r="151" spans="1:14" x14ac:dyDescent="0.25">
      <c r="A151" s="26" t="s">
        <v>16</v>
      </c>
      <c r="B151" s="27" t="s">
        <v>16</v>
      </c>
      <c r="C151" s="27" t="s">
        <v>16</v>
      </c>
      <c r="D151" s="27" t="s">
        <v>16</v>
      </c>
      <c r="E151" s="27" t="s">
        <v>16</v>
      </c>
      <c r="F151" s="27" t="s">
        <v>16</v>
      </c>
      <c r="G151" s="27" t="s">
        <v>16</v>
      </c>
      <c r="H151" s="27" t="s">
        <v>16</v>
      </c>
      <c r="I151" s="27" t="s">
        <v>16</v>
      </c>
      <c r="J151" s="27" t="s">
        <v>16</v>
      </c>
      <c r="K151" s="27" t="s">
        <v>16</v>
      </c>
    </row>
    <row r="152" spans="1:14" ht="18.75" x14ac:dyDescent="0.25">
      <c r="A152" s="172" t="s">
        <v>15145</v>
      </c>
      <c r="B152" s="173"/>
      <c r="C152" s="173"/>
      <c r="D152" s="173"/>
      <c r="E152" s="173"/>
      <c r="F152" s="173"/>
      <c r="G152" s="173"/>
      <c r="H152" s="173"/>
      <c r="I152" s="173"/>
      <c r="J152" s="173"/>
      <c r="K152" s="174"/>
    </row>
    <row r="153" spans="1:14" ht="15.75" x14ac:dyDescent="0.25">
      <c r="A153" s="106" t="s">
        <v>9063</v>
      </c>
      <c r="B153" s="106" t="s">
        <v>15048</v>
      </c>
      <c r="C153" s="106" t="s">
        <v>9322</v>
      </c>
      <c r="D153" s="106" t="s">
        <v>9066</v>
      </c>
      <c r="E153" s="106" t="s">
        <v>15049</v>
      </c>
      <c r="F153" s="107" t="s">
        <v>15050</v>
      </c>
      <c r="G153" s="106" t="s">
        <v>9323</v>
      </c>
      <c r="H153" s="108" t="s">
        <v>15051</v>
      </c>
      <c r="I153" s="108" t="s">
        <v>15052</v>
      </c>
      <c r="J153" s="106" t="s">
        <v>15053</v>
      </c>
      <c r="K153" s="106" t="s">
        <v>15054</v>
      </c>
      <c r="L153" s="106" t="s">
        <v>9324</v>
      </c>
      <c r="M153" s="106" t="s">
        <v>19</v>
      </c>
      <c r="N153" s="106" t="s">
        <v>29</v>
      </c>
    </row>
    <row r="154" spans="1:14" x14ac:dyDescent="0.25">
      <c r="A154" s="7" t="s">
        <v>15103</v>
      </c>
      <c r="B154" s="7" t="s">
        <v>15056</v>
      </c>
      <c r="C154" s="7" t="s">
        <v>5234</v>
      </c>
      <c r="D154" s="7">
        <v>12</v>
      </c>
      <c r="E154" s="7">
        <v>1920</v>
      </c>
      <c r="F154" s="7">
        <v>1080</v>
      </c>
      <c r="G154" s="7">
        <v>60</v>
      </c>
      <c r="H154" s="7" t="s">
        <v>15057</v>
      </c>
      <c r="I154" s="7" t="s">
        <v>15058</v>
      </c>
      <c r="J154" s="7" t="s">
        <v>15065</v>
      </c>
      <c r="K154" s="7" t="s">
        <v>9382</v>
      </c>
      <c r="L154" s="7"/>
      <c r="M154" s="149" t="s">
        <v>15104</v>
      </c>
      <c r="N154" s="7" t="s">
        <v>2</v>
      </c>
    </row>
    <row r="155" spans="1:14" x14ac:dyDescent="0.25">
      <c r="A155" s="7" t="s">
        <v>15105</v>
      </c>
      <c r="B155" s="7" t="s">
        <v>15061</v>
      </c>
      <c r="C155" s="7" t="s">
        <v>9237</v>
      </c>
      <c r="D155" s="7">
        <v>8</v>
      </c>
      <c r="E155" s="7">
        <v>1920</v>
      </c>
      <c r="F155" s="7">
        <v>1080</v>
      </c>
      <c r="G155" s="7">
        <v>60</v>
      </c>
      <c r="H155" s="7" t="s">
        <v>15057</v>
      </c>
      <c r="I155" s="7" t="s">
        <v>15058</v>
      </c>
      <c r="J155" s="7" t="s">
        <v>15065</v>
      </c>
      <c r="K155" s="7" t="s">
        <v>9989</v>
      </c>
      <c r="L155" s="7"/>
      <c r="M155" s="150" t="s">
        <v>15106</v>
      </c>
      <c r="N155" s="7" t="s">
        <v>2</v>
      </c>
    </row>
    <row r="156" spans="1:14" x14ac:dyDescent="0.25">
      <c r="A156" s="7" t="s">
        <v>15107</v>
      </c>
      <c r="B156" s="7" t="s">
        <v>15064</v>
      </c>
      <c r="C156" s="7" t="s">
        <v>5234</v>
      </c>
      <c r="D156" s="7">
        <v>10</v>
      </c>
      <c r="E156" s="7">
        <v>1920</v>
      </c>
      <c r="F156" s="7">
        <v>1080</v>
      </c>
      <c r="G156" s="7">
        <v>60</v>
      </c>
      <c r="H156" s="7" t="s">
        <v>15057</v>
      </c>
      <c r="I156" s="7" t="s">
        <v>15058</v>
      </c>
      <c r="J156" s="7" t="s">
        <v>16</v>
      </c>
      <c r="K156" s="7" t="s">
        <v>10659</v>
      </c>
      <c r="L156" s="7"/>
      <c r="M156" s="149" t="s">
        <v>15108</v>
      </c>
      <c r="N156" s="7" t="s">
        <v>2</v>
      </c>
    </row>
    <row r="157" spans="1:14" x14ac:dyDescent="0.25">
      <c r="A157" s="7" t="s">
        <v>15109</v>
      </c>
      <c r="B157" s="7" t="s">
        <v>15068</v>
      </c>
      <c r="C157" s="7" t="s">
        <v>9237</v>
      </c>
      <c r="D157" s="7">
        <v>12</v>
      </c>
      <c r="E157" s="7">
        <v>1920</v>
      </c>
      <c r="F157" s="7">
        <v>1080</v>
      </c>
      <c r="G157" s="7">
        <v>60</v>
      </c>
      <c r="H157" s="7" t="s">
        <v>15057</v>
      </c>
      <c r="I157" s="7" t="s">
        <v>15058</v>
      </c>
      <c r="J157" s="7" t="s">
        <v>15077</v>
      </c>
      <c r="K157" s="7" t="s">
        <v>11348</v>
      </c>
      <c r="L157" s="7"/>
      <c r="M157" s="150" t="s">
        <v>15110</v>
      </c>
      <c r="N157" s="7" t="s">
        <v>2</v>
      </c>
    </row>
    <row r="158" spans="1:14" x14ac:dyDescent="0.25">
      <c r="A158" s="26" t="s">
        <v>16</v>
      </c>
      <c r="B158" s="27" t="s">
        <v>16</v>
      </c>
      <c r="C158" s="27" t="s">
        <v>16</v>
      </c>
      <c r="D158" s="27" t="s">
        <v>16</v>
      </c>
      <c r="E158" s="27" t="s">
        <v>16</v>
      </c>
      <c r="F158" s="27" t="s">
        <v>16</v>
      </c>
      <c r="G158" s="27" t="s">
        <v>16</v>
      </c>
      <c r="H158" s="27" t="s">
        <v>16</v>
      </c>
      <c r="I158" s="27" t="s">
        <v>16</v>
      </c>
      <c r="J158" s="27" t="s">
        <v>16</v>
      </c>
      <c r="K158" s="27" t="s">
        <v>16</v>
      </c>
    </row>
    <row r="159" spans="1:14" ht="18.75" x14ac:dyDescent="0.25">
      <c r="A159" s="172" t="s">
        <v>15146</v>
      </c>
      <c r="B159" s="173"/>
      <c r="C159" s="173"/>
      <c r="D159" s="173"/>
      <c r="E159" s="173"/>
      <c r="F159" s="173"/>
      <c r="G159" s="173"/>
      <c r="H159" s="173"/>
      <c r="I159" s="173"/>
      <c r="J159" s="173"/>
      <c r="K159" s="174"/>
    </row>
    <row r="160" spans="1:14" ht="15.75" x14ac:dyDescent="0.25">
      <c r="A160" s="106" t="s">
        <v>9063</v>
      </c>
      <c r="B160" s="106" t="s">
        <v>15048</v>
      </c>
      <c r="C160" s="106" t="s">
        <v>9322</v>
      </c>
      <c r="D160" s="106" t="s">
        <v>9066</v>
      </c>
      <c r="E160" s="106" t="s">
        <v>15049</v>
      </c>
      <c r="F160" s="107" t="s">
        <v>15050</v>
      </c>
      <c r="G160" s="106" t="s">
        <v>9323</v>
      </c>
      <c r="H160" s="108" t="s">
        <v>15051</v>
      </c>
      <c r="I160" s="108" t="s">
        <v>15052</v>
      </c>
      <c r="J160" s="106" t="s">
        <v>15053</v>
      </c>
      <c r="K160" s="106" t="s">
        <v>15054</v>
      </c>
      <c r="L160" s="106" t="s">
        <v>9324</v>
      </c>
      <c r="M160" s="106" t="s">
        <v>19</v>
      </c>
      <c r="N160" s="106" t="s">
        <v>29</v>
      </c>
    </row>
    <row r="161" spans="1:14" x14ac:dyDescent="0.25">
      <c r="A161" s="7" t="s">
        <v>15111</v>
      </c>
      <c r="B161" s="7" t="s">
        <v>15056</v>
      </c>
      <c r="C161" s="7" t="s">
        <v>5234</v>
      </c>
      <c r="D161" s="7">
        <v>8</v>
      </c>
      <c r="E161" s="7">
        <v>1920</v>
      </c>
      <c r="F161" s="7">
        <v>1080</v>
      </c>
      <c r="G161" s="7">
        <v>60</v>
      </c>
      <c r="H161" s="7" t="s">
        <v>15057</v>
      </c>
      <c r="I161" s="7" t="s">
        <v>15058</v>
      </c>
      <c r="J161" s="7" t="s">
        <v>15077</v>
      </c>
      <c r="K161" s="7" t="s">
        <v>9345</v>
      </c>
      <c r="L161" s="7"/>
      <c r="M161" s="149" t="s">
        <v>15112</v>
      </c>
      <c r="N161" s="7" t="s">
        <v>2</v>
      </c>
    </row>
    <row r="162" spans="1:14" x14ac:dyDescent="0.25">
      <c r="A162" s="7" t="s">
        <v>15113</v>
      </c>
      <c r="B162" s="7" t="s">
        <v>15061</v>
      </c>
      <c r="C162" s="7" t="s">
        <v>9237</v>
      </c>
      <c r="D162" s="7">
        <v>10</v>
      </c>
      <c r="E162" s="7">
        <v>1920</v>
      </c>
      <c r="F162" s="7">
        <v>1080</v>
      </c>
      <c r="G162" s="7">
        <v>60</v>
      </c>
      <c r="H162" s="7" t="s">
        <v>15057</v>
      </c>
      <c r="I162" s="7" t="s">
        <v>15058</v>
      </c>
      <c r="J162" s="7" t="s">
        <v>16</v>
      </c>
      <c r="K162" s="7" t="s">
        <v>9984</v>
      </c>
      <c r="L162" s="7"/>
      <c r="M162" s="150" t="s">
        <v>15114</v>
      </c>
      <c r="N162" s="7" t="s">
        <v>2</v>
      </c>
    </row>
    <row r="163" spans="1:14" x14ac:dyDescent="0.25">
      <c r="A163" s="7" t="s">
        <v>15115</v>
      </c>
      <c r="B163" s="7" t="s">
        <v>15064</v>
      </c>
      <c r="C163" s="7" t="s">
        <v>5234</v>
      </c>
      <c r="D163" s="7">
        <v>12</v>
      </c>
      <c r="E163" s="7">
        <v>1920</v>
      </c>
      <c r="F163" s="7">
        <v>1080</v>
      </c>
      <c r="G163" s="7">
        <v>60</v>
      </c>
      <c r="H163" s="111" t="s">
        <v>15057</v>
      </c>
      <c r="I163" s="7" t="s">
        <v>15058</v>
      </c>
      <c r="J163" s="7" t="s">
        <v>16</v>
      </c>
      <c r="K163" s="7" t="s">
        <v>10684</v>
      </c>
      <c r="L163" s="7"/>
      <c r="M163" s="149" t="s">
        <v>15116</v>
      </c>
      <c r="N163" s="7" t="s">
        <v>2</v>
      </c>
    </row>
    <row r="164" spans="1:14" x14ac:dyDescent="0.25">
      <c r="A164" s="7" t="s">
        <v>15117</v>
      </c>
      <c r="B164" s="7" t="s">
        <v>15068</v>
      </c>
      <c r="C164" s="7" t="s">
        <v>9237</v>
      </c>
      <c r="D164" s="7">
        <v>8</v>
      </c>
      <c r="E164" s="7">
        <v>1920</v>
      </c>
      <c r="F164" s="7">
        <v>1080</v>
      </c>
      <c r="G164" s="7">
        <v>60</v>
      </c>
      <c r="H164" s="7" t="s">
        <v>15057</v>
      </c>
      <c r="I164" s="7" t="s">
        <v>15058</v>
      </c>
      <c r="J164" s="7" t="s">
        <v>16</v>
      </c>
      <c r="K164" s="7" t="s">
        <v>11299</v>
      </c>
      <c r="L164" s="7"/>
      <c r="M164" s="150" t="s">
        <v>15118</v>
      </c>
      <c r="N164" s="7" t="s">
        <v>2</v>
      </c>
    </row>
    <row r="165" spans="1:14" x14ac:dyDescent="0.25">
      <c r="A165" s="26" t="s">
        <v>16</v>
      </c>
      <c r="B165" s="27" t="s">
        <v>16</v>
      </c>
      <c r="C165" s="27" t="s">
        <v>16</v>
      </c>
      <c r="D165" s="27" t="s">
        <v>16</v>
      </c>
      <c r="E165" s="27" t="s">
        <v>16</v>
      </c>
      <c r="F165" s="27" t="s">
        <v>16</v>
      </c>
      <c r="G165" s="27" t="s">
        <v>16</v>
      </c>
      <c r="H165" s="27" t="s">
        <v>16</v>
      </c>
      <c r="I165" s="27" t="s">
        <v>16</v>
      </c>
      <c r="J165" s="27" t="s">
        <v>16</v>
      </c>
      <c r="K165" s="27" t="s">
        <v>16</v>
      </c>
    </row>
    <row r="166" spans="1:14" ht="18.75" x14ac:dyDescent="0.25">
      <c r="A166" s="172" t="s">
        <v>15147</v>
      </c>
      <c r="B166" s="173"/>
      <c r="C166" s="173"/>
      <c r="D166" s="173"/>
      <c r="E166" s="173"/>
      <c r="F166" s="173"/>
      <c r="G166" s="173"/>
      <c r="H166" s="173"/>
      <c r="I166" s="173"/>
      <c r="J166" s="173"/>
      <c r="K166" s="174"/>
    </row>
    <row r="167" spans="1:14" ht="15.75" x14ac:dyDescent="0.25">
      <c r="A167" s="109" t="s">
        <v>9063</v>
      </c>
      <c r="B167" s="109" t="s">
        <v>15048</v>
      </c>
      <c r="C167" s="109" t="s">
        <v>9322</v>
      </c>
      <c r="D167" s="109" t="s">
        <v>9066</v>
      </c>
      <c r="E167" s="109" t="s">
        <v>15049</v>
      </c>
      <c r="F167" s="112" t="s">
        <v>15050</v>
      </c>
      <c r="G167" s="109" t="s">
        <v>9323</v>
      </c>
      <c r="H167" s="113" t="s">
        <v>15051</v>
      </c>
      <c r="I167" s="113" t="s">
        <v>15052</v>
      </c>
      <c r="J167" s="109" t="s">
        <v>15053</v>
      </c>
      <c r="K167" s="109" t="s">
        <v>15054</v>
      </c>
      <c r="L167" s="109" t="s">
        <v>9324</v>
      </c>
      <c r="M167" s="109" t="s">
        <v>19</v>
      </c>
      <c r="N167" s="109" t="s">
        <v>29</v>
      </c>
    </row>
    <row r="168" spans="1:14" x14ac:dyDescent="0.25">
      <c r="A168" s="105" t="s">
        <v>15119</v>
      </c>
      <c r="B168" s="105" t="s">
        <v>15056</v>
      </c>
      <c r="C168" s="105" t="s">
        <v>5234</v>
      </c>
      <c r="D168" s="105">
        <v>10</v>
      </c>
      <c r="E168" s="105">
        <v>1920</v>
      </c>
      <c r="F168" s="105">
        <v>1080</v>
      </c>
      <c r="G168" s="105">
        <v>60</v>
      </c>
      <c r="H168" s="105" t="s">
        <v>15057</v>
      </c>
      <c r="I168" s="105" t="s">
        <v>15058</v>
      </c>
      <c r="J168" s="105" t="s">
        <v>15065</v>
      </c>
      <c r="K168" s="105" t="s">
        <v>9363</v>
      </c>
      <c r="L168" s="105"/>
      <c r="M168" s="160" t="s">
        <v>15120</v>
      </c>
      <c r="N168" s="7" t="s">
        <v>2</v>
      </c>
    </row>
    <row r="169" spans="1:14" x14ac:dyDescent="0.25">
      <c r="A169" s="105" t="s">
        <v>15121</v>
      </c>
      <c r="B169" s="105" t="s">
        <v>15061</v>
      </c>
      <c r="C169" s="105" t="s">
        <v>9237</v>
      </c>
      <c r="D169" s="105">
        <v>12</v>
      </c>
      <c r="E169" s="105">
        <v>1920</v>
      </c>
      <c r="F169" s="105">
        <v>1080</v>
      </c>
      <c r="G169" s="105">
        <v>60</v>
      </c>
      <c r="H169" s="105" t="s">
        <v>15057</v>
      </c>
      <c r="I169" s="105" t="s">
        <v>15058</v>
      </c>
      <c r="J169" s="105" t="s">
        <v>15065</v>
      </c>
      <c r="K169" s="105" t="s">
        <v>10029</v>
      </c>
      <c r="L169" s="105"/>
      <c r="M169" s="161" t="s">
        <v>15122</v>
      </c>
      <c r="N169" s="7" t="s">
        <v>2</v>
      </c>
    </row>
    <row r="170" spans="1:14" x14ac:dyDescent="0.25">
      <c r="A170" s="105" t="s">
        <v>15123</v>
      </c>
      <c r="B170" s="105" t="s">
        <v>15064</v>
      </c>
      <c r="C170" s="105" t="s">
        <v>5234</v>
      </c>
      <c r="D170" s="105">
        <v>8</v>
      </c>
      <c r="E170" s="105">
        <v>1920</v>
      </c>
      <c r="F170" s="105">
        <v>1080</v>
      </c>
      <c r="G170" s="105">
        <v>60</v>
      </c>
      <c r="H170" s="105" t="s">
        <v>15057</v>
      </c>
      <c r="I170" s="105" t="s">
        <v>15058</v>
      </c>
      <c r="J170" s="105" t="s">
        <v>16</v>
      </c>
      <c r="K170" s="105" t="s">
        <v>10639</v>
      </c>
      <c r="L170" s="105"/>
      <c r="M170" s="160" t="s">
        <v>15124</v>
      </c>
      <c r="N170" s="7" t="s">
        <v>2</v>
      </c>
    </row>
    <row r="171" spans="1:14" x14ac:dyDescent="0.25">
      <c r="A171" s="105" t="s">
        <v>15125</v>
      </c>
      <c r="B171" s="105" t="s">
        <v>15068</v>
      </c>
      <c r="C171" s="105" t="s">
        <v>9237</v>
      </c>
      <c r="D171" s="105">
        <v>10</v>
      </c>
      <c r="E171" s="105">
        <v>1920</v>
      </c>
      <c r="F171" s="105">
        <v>1080</v>
      </c>
      <c r="G171" s="105">
        <v>60</v>
      </c>
      <c r="H171" s="105" t="s">
        <v>15057</v>
      </c>
      <c r="I171" s="105" t="s">
        <v>15058</v>
      </c>
      <c r="J171" s="105" t="s">
        <v>16</v>
      </c>
      <c r="K171" s="105" t="s">
        <v>11318</v>
      </c>
      <c r="L171" s="105"/>
      <c r="M171" s="161" t="s">
        <v>15126</v>
      </c>
      <c r="N171" s="7" t="s">
        <v>2</v>
      </c>
    </row>
    <row r="172" spans="1:14" x14ac:dyDescent="0.25">
      <c r="A172" s="26" t="s">
        <v>16</v>
      </c>
      <c r="B172" s="27" t="s">
        <v>16</v>
      </c>
      <c r="C172" s="27" t="s">
        <v>16</v>
      </c>
      <c r="D172" s="27" t="s">
        <v>16</v>
      </c>
      <c r="E172" s="27" t="s">
        <v>16</v>
      </c>
      <c r="F172" s="27" t="s">
        <v>16</v>
      </c>
      <c r="G172" s="27" t="s">
        <v>16</v>
      </c>
      <c r="H172" s="27" t="s">
        <v>16</v>
      </c>
      <c r="I172" s="27" t="s">
        <v>16</v>
      </c>
      <c r="J172" s="27" t="s">
        <v>16</v>
      </c>
      <c r="K172" s="27" t="s">
        <v>16</v>
      </c>
    </row>
    <row r="173" spans="1:14" ht="18.75" x14ac:dyDescent="0.25">
      <c r="A173" s="175" t="s">
        <v>15148</v>
      </c>
      <c r="B173" s="176"/>
      <c r="C173" s="176"/>
      <c r="D173" s="176"/>
      <c r="E173" s="176"/>
      <c r="F173" s="176"/>
      <c r="G173" s="176"/>
      <c r="H173" s="176"/>
      <c r="I173" s="176"/>
      <c r="J173" s="176"/>
      <c r="K173" s="177"/>
    </row>
    <row r="174" spans="1:14" ht="15.75" x14ac:dyDescent="0.25">
      <c r="A174" s="118" t="s">
        <v>9063</v>
      </c>
      <c r="B174" s="119" t="s">
        <v>15048</v>
      </c>
      <c r="C174" s="119" t="s">
        <v>9322</v>
      </c>
      <c r="D174" s="119" t="s">
        <v>9066</v>
      </c>
      <c r="E174" s="119" t="s">
        <v>15049</v>
      </c>
      <c r="F174" s="120" t="s">
        <v>15050</v>
      </c>
      <c r="G174" s="119" t="s">
        <v>9323</v>
      </c>
      <c r="H174" s="121" t="s">
        <v>15051</v>
      </c>
      <c r="I174" s="121" t="s">
        <v>15052</v>
      </c>
      <c r="J174" s="119" t="s">
        <v>15053</v>
      </c>
      <c r="K174" s="119" t="s">
        <v>15054</v>
      </c>
      <c r="L174" s="119" t="s">
        <v>9324</v>
      </c>
      <c r="M174" s="119" t="s">
        <v>19</v>
      </c>
      <c r="N174" s="122" t="s">
        <v>29</v>
      </c>
    </row>
    <row r="175" spans="1:14" x14ac:dyDescent="0.25">
      <c r="A175" s="123" t="s">
        <v>15055</v>
      </c>
      <c r="B175" s="91" t="s">
        <v>15056</v>
      </c>
      <c r="C175" s="91" t="s">
        <v>5234</v>
      </c>
      <c r="D175" s="91">
        <v>8</v>
      </c>
      <c r="E175" s="91">
        <v>3840</v>
      </c>
      <c r="F175" s="91">
        <v>2160</v>
      </c>
      <c r="G175" s="91">
        <v>30</v>
      </c>
      <c r="H175" s="91" t="s">
        <v>15149</v>
      </c>
      <c r="I175" s="91">
        <v>70</v>
      </c>
      <c r="J175" s="91" t="s">
        <v>16</v>
      </c>
      <c r="K175" s="91" t="s">
        <v>9327</v>
      </c>
      <c r="L175" s="91"/>
      <c r="M175" s="149" t="s">
        <v>15059</v>
      </c>
      <c r="N175" s="54" t="s">
        <v>2</v>
      </c>
    </row>
    <row r="176" spans="1:14" x14ac:dyDescent="0.25">
      <c r="A176" s="116" t="s">
        <v>15060</v>
      </c>
      <c r="B176" s="115" t="s">
        <v>15061</v>
      </c>
      <c r="C176" s="115" t="s">
        <v>9237</v>
      </c>
      <c r="D176" s="115">
        <v>10</v>
      </c>
      <c r="E176" s="115">
        <v>3840</v>
      </c>
      <c r="F176" s="115">
        <v>2160</v>
      </c>
      <c r="G176" s="115">
        <v>30</v>
      </c>
      <c r="H176" s="115" t="s">
        <v>15149</v>
      </c>
      <c r="I176" s="115">
        <v>70</v>
      </c>
      <c r="J176" s="115" t="s">
        <v>16</v>
      </c>
      <c r="K176" s="115" t="s">
        <v>10004</v>
      </c>
      <c r="L176" s="115"/>
      <c r="M176" s="162" t="s">
        <v>15062</v>
      </c>
      <c r="N176" s="117" t="s">
        <v>2</v>
      </c>
    </row>
    <row r="177" spans="1:14" x14ac:dyDescent="0.25">
      <c r="A177" s="28" t="s">
        <v>16</v>
      </c>
      <c r="B177" s="29" t="s">
        <v>16</v>
      </c>
      <c r="C177" s="29" t="s">
        <v>16</v>
      </c>
      <c r="D177" s="29" t="s">
        <v>16</v>
      </c>
      <c r="E177" s="29" t="s">
        <v>16</v>
      </c>
      <c r="F177" s="29" t="s">
        <v>16</v>
      </c>
      <c r="G177" s="29" t="s">
        <v>16</v>
      </c>
      <c r="H177" s="29" t="s">
        <v>16</v>
      </c>
      <c r="I177" s="29" t="s">
        <v>16</v>
      </c>
      <c r="J177" s="29" t="s">
        <v>16</v>
      </c>
      <c r="K177" s="29" t="s">
        <v>16</v>
      </c>
    </row>
    <row r="178" spans="1:14" ht="18.75" x14ac:dyDescent="0.25">
      <c r="A178" s="175" t="s">
        <v>15150</v>
      </c>
      <c r="B178" s="176"/>
      <c r="C178" s="176"/>
      <c r="D178" s="176"/>
      <c r="E178" s="176"/>
      <c r="F178" s="176"/>
      <c r="G178" s="176"/>
      <c r="H178" s="176"/>
      <c r="I178" s="176"/>
      <c r="J178" s="176"/>
      <c r="K178" s="177"/>
    </row>
    <row r="179" spans="1:14" ht="15.75" x14ac:dyDescent="0.25">
      <c r="A179" s="106" t="s">
        <v>9063</v>
      </c>
      <c r="B179" s="106" t="s">
        <v>15048</v>
      </c>
      <c r="C179" s="106" t="s">
        <v>9322</v>
      </c>
      <c r="D179" s="106" t="s">
        <v>9066</v>
      </c>
      <c r="E179" s="106" t="s">
        <v>15049</v>
      </c>
      <c r="F179" s="107" t="s">
        <v>15050</v>
      </c>
      <c r="G179" s="106" t="s">
        <v>9323</v>
      </c>
      <c r="H179" s="108" t="s">
        <v>15051</v>
      </c>
      <c r="I179" s="108" t="s">
        <v>15052</v>
      </c>
      <c r="J179" s="106" t="s">
        <v>15053</v>
      </c>
      <c r="K179" s="106" t="s">
        <v>15054</v>
      </c>
      <c r="L179" s="106" t="s">
        <v>9324</v>
      </c>
      <c r="M179" s="106" t="s">
        <v>19</v>
      </c>
      <c r="N179" s="106" t="s">
        <v>29</v>
      </c>
    </row>
    <row r="180" spans="1:14" x14ac:dyDescent="0.25">
      <c r="A180" s="7" t="s">
        <v>15063</v>
      </c>
      <c r="B180" s="7" t="s">
        <v>15064</v>
      </c>
      <c r="C180" s="7" t="s">
        <v>5234</v>
      </c>
      <c r="D180" s="7">
        <v>12</v>
      </c>
      <c r="E180" s="7">
        <v>3840</v>
      </c>
      <c r="F180" s="7">
        <v>2160</v>
      </c>
      <c r="G180" s="7">
        <v>30</v>
      </c>
      <c r="H180" s="7" t="s">
        <v>15149</v>
      </c>
      <c r="I180" s="7">
        <v>70</v>
      </c>
      <c r="J180" s="7" t="s">
        <v>15065</v>
      </c>
      <c r="K180" s="7" t="s">
        <v>10689</v>
      </c>
      <c r="L180" s="7"/>
      <c r="M180" s="149" t="s">
        <v>15066</v>
      </c>
      <c r="N180" s="54" t="s">
        <v>2</v>
      </c>
    </row>
    <row r="181" spans="1:14" x14ac:dyDescent="0.25">
      <c r="A181" s="7" t="s">
        <v>15067</v>
      </c>
      <c r="B181" s="7" t="s">
        <v>15068</v>
      </c>
      <c r="C181" s="7" t="s">
        <v>9237</v>
      </c>
      <c r="D181" s="7">
        <v>8</v>
      </c>
      <c r="E181" s="7">
        <v>3840</v>
      </c>
      <c r="F181" s="7">
        <v>2160</v>
      </c>
      <c r="G181" s="7">
        <v>30</v>
      </c>
      <c r="H181" s="7" t="s">
        <v>15149</v>
      </c>
      <c r="I181" s="7">
        <v>70</v>
      </c>
      <c r="J181" s="7" t="s">
        <v>15077</v>
      </c>
      <c r="K181" s="7" t="s">
        <v>11308</v>
      </c>
      <c r="L181" s="7"/>
      <c r="M181" s="150" t="s">
        <v>15069</v>
      </c>
      <c r="N181" s="117" t="s">
        <v>2</v>
      </c>
    </row>
    <row r="182" spans="1:14" x14ac:dyDescent="0.25">
      <c r="A182" s="28" t="s">
        <v>16</v>
      </c>
      <c r="B182" s="29" t="s">
        <v>16</v>
      </c>
      <c r="C182" s="29" t="s">
        <v>16</v>
      </c>
      <c r="D182" s="29" t="s">
        <v>16</v>
      </c>
      <c r="E182" s="29" t="s">
        <v>16</v>
      </c>
      <c r="F182" s="29" t="s">
        <v>16</v>
      </c>
      <c r="G182" s="29" t="s">
        <v>16</v>
      </c>
      <c r="H182" s="29" t="s">
        <v>16</v>
      </c>
      <c r="I182" s="29" t="s">
        <v>16</v>
      </c>
      <c r="J182" s="29" t="s">
        <v>16</v>
      </c>
      <c r="K182" s="29" t="s">
        <v>16</v>
      </c>
    </row>
    <row r="183" spans="1:14" ht="18.75" x14ac:dyDescent="0.25">
      <c r="A183" s="175" t="s">
        <v>15151</v>
      </c>
      <c r="B183" s="176"/>
      <c r="C183" s="176"/>
      <c r="D183" s="176"/>
      <c r="E183" s="176"/>
      <c r="F183" s="176"/>
      <c r="G183" s="176"/>
      <c r="H183" s="176"/>
      <c r="I183" s="176"/>
      <c r="J183" s="176"/>
      <c r="K183" s="177"/>
    </row>
    <row r="184" spans="1:14" ht="15.75" x14ac:dyDescent="0.25">
      <c r="A184" s="106" t="s">
        <v>9063</v>
      </c>
      <c r="B184" s="106" t="s">
        <v>15048</v>
      </c>
      <c r="C184" s="106" t="s">
        <v>9322</v>
      </c>
      <c r="D184" s="106" t="s">
        <v>9066</v>
      </c>
      <c r="E184" s="106" t="s">
        <v>15049</v>
      </c>
      <c r="F184" s="107" t="s">
        <v>15050</v>
      </c>
      <c r="G184" s="106" t="s">
        <v>9323</v>
      </c>
      <c r="H184" s="108" t="s">
        <v>15051</v>
      </c>
      <c r="I184" s="108" t="s">
        <v>15052</v>
      </c>
      <c r="J184" s="106" t="s">
        <v>15053</v>
      </c>
      <c r="K184" s="106" t="s">
        <v>15054</v>
      </c>
      <c r="L184" s="106" t="s">
        <v>9324</v>
      </c>
      <c r="M184" s="106" t="s">
        <v>19</v>
      </c>
      <c r="N184" s="106" t="s">
        <v>29</v>
      </c>
    </row>
    <row r="185" spans="1:14" x14ac:dyDescent="0.25">
      <c r="A185" s="7" t="s">
        <v>15070</v>
      </c>
      <c r="B185" s="7" t="s">
        <v>15056</v>
      </c>
      <c r="C185" s="7" t="s">
        <v>5234</v>
      </c>
      <c r="D185" s="7">
        <v>10</v>
      </c>
      <c r="E185" s="7">
        <v>3840</v>
      </c>
      <c r="F185" s="7">
        <v>2160</v>
      </c>
      <c r="G185" s="7">
        <v>30</v>
      </c>
      <c r="H185" s="7" t="s">
        <v>15149</v>
      </c>
      <c r="I185" s="7">
        <v>70</v>
      </c>
      <c r="J185" s="7" t="s">
        <v>16</v>
      </c>
      <c r="K185" s="7" t="s">
        <v>9354</v>
      </c>
      <c r="L185" s="7"/>
      <c r="M185" s="149" t="s">
        <v>15071</v>
      </c>
      <c r="N185" s="54" t="s">
        <v>2</v>
      </c>
    </row>
    <row r="186" spans="1:14" x14ac:dyDescent="0.25">
      <c r="A186" s="7" t="s">
        <v>15072</v>
      </c>
      <c r="B186" s="7" t="s">
        <v>15061</v>
      </c>
      <c r="C186" s="7" t="s">
        <v>9237</v>
      </c>
      <c r="D186" s="7">
        <v>12</v>
      </c>
      <c r="E186" s="7">
        <v>3840</v>
      </c>
      <c r="F186" s="7">
        <v>2160</v>
      </c>
      <c r="G186" s="7">
        <v>30</v>
      </c>
      <c r="H186" s="7" t="s">
        <v>15149</v>
      </c>
      <c r="I186" s="7">
        <v>70</v>
      </c>
      <c r="J186" s="7" t="s">
        <v>16</v>
      </c>
      <c r="K186" s="7" t="s">
        <v>10024</v>
      </c>
      <c r="L186" s="7"/>
      <c r="M186" s="150" t="s">
        <v>15073</v>
      </c>
      <c r="N186" s="117" t="s">
        <v>2</v>
      </c>
    </row>
    <row r="187" spans="1:14" x14ac:dyDescent="0.25">
      <c r="A187" s="28" t="s">
        <v>16</v>
      </c>
      <c r="B187" s="29" t="s">
        <v>16</v>
      </c>
      <c r="C187" s="29" t="s">
        <v>16</v>
      </c>
      <c r="D187" s="29" t="s">
        <v>16</v>
      </c>
      <c r="E187" s="29" t="s">
        <v>16</v>
      </c>
      <c r="F187" s="29" t="s">
        <v>16</v>
      </c>
      <c r="G187" s="29" t="s">
        <v>16</v>
      </c>
      <c r="H187" s="29" t="s">
        <v>16</v>
      </c>
      <c r="I187" s="29" t="s">
        <v>16</v>
      </c>
      <c r="J187" s="29" t="s">
        <v>16</v>
      </c>
      <c r="K187" s="29" t="s">
        <v>16</v>
      </c>
    </row>
    <row r="188" spans="1:14" ht="18.75" x14ac:dyDescent="0.25">
      <c r="A188" s="175" t="s">
        <v>15152</v>
      </c>
      <c r="B188" s="176"/>
      <c r="C188" s="176"/>
      <c r="D188" s="176"/>
      <c r="E188" s="176"/>
      <c r="F188" s="176"/>
      <c r="G188" s="176"/>
      <c r="H188" s="176"/>
      <c r="I188" s="176"/>
      <c r="J188" s="176"/>
      <c r="K188" s="177"/>
    </row>
    <row r="189" spans="1:14" ht="15.75" x14ac:dyDescent="0.25">
      <c r="A189" s="106" t="s">
        <v>9063</v>
      </c>
      <c r="B189" s="106" t="s">
        <v>15048</v>
      </c>
      <c r="C189" s="106" t="s">
        <v>9322</v>
      </c>
      <c r="D189" s="106" t="s">
        <v>9066</v>
      </c>
      <c r="E189" s="106" t="s">
        <v>15049</v>
      </c>
      <c r="F189" s="107" t="s">
        <v>15050</v>
      </c>
      <c r="G189" s="106" t="s">
        <v>9323</v>
      </c>
      <c r="H189" s="108" t="s">
        <v>15051</v>
      </c>
      <c r="I189" s="108" t="s">
        <v>15052</v>
      </c>
      <c r="J189" s="106" t="s">
        <v>15053</v>
      </c>
      <c r="K189" s="106" t="s">
        <v>15054</v>
      </c>
      <c r="L189" s="106" t="s">
        <v>9324</v>
      </c>
      <c r="M189" s="106" t="s">
        <v>19</v>
      </c>
      <c r="N189" s="106" t="s">
        <v>29</v>
      </c>
    </row>
    <row r="190" spans="1:14" x14ac:dyDescent="0.25">
      <c r="A190" s="7" t="s">
        <v>15074</v>
      </c>
      <c r="B190" s="7" t="s">
        <v>15064</v>
      </c>
      <c r="C190" s="7" t="s">
        <v>5234</v>
      </c>
      <c r="D190" s="7">
        <v>8</v>
      </c>
      <c r="E190" s="7">
        <v>3840</v>
      </c>
      <c r="F190" s="7">
        <v>2160</v>
      </c>
      <c r="G190" s="7">
        <v>30</v>
      </c>
      <c r="H190" s="7" t="s">
        <v>15149</v>
      </c>
      <c r="I190" s="7">
        <v>70</v>
      </c>
      <c r="J190" s="7" t="s">
        <v>16</v>
      </c>
      <c r="K190" s="7" t="s">
        <v>10644</v>
      </c>
      <c r="L190" s="7"/>
      <c r="M190" s="149" t="s">
        <v>15075</v>
      </c>
      <c r="N190" s="54" t="s">
        <v>2</v>
      </c>
    </row>
    <row r="191" spans="1:14" x14ac:dyDescent="0.25">
      <c r="A191" s="7" t="s">
        <v>15076</v>
      </c>
      <c r="B191" s="7" t="s">
        <v>15068</v>
      </c>
      <c r="C191" s="7" t="s">
        <v>9237</v>
      </c>
      <c r="D191" s="7">
        <v>10</v>
      </c>
      <c r="E191" s="7">
        <v>3840</v>
      </c>
      <c r="F191" s="7">
        <v>2160</v>
      </c>
      <c r="G191" s="7">
        <v>30</v>
      </c>
      <c r="H191" s="7" t="s">
        <v>15149</v>
      </c>
      <c r="I191" s="7">
        <v>70</v>
      </c>
      <c r="J191" s="7" t="s">
        <v>15077</v>
      </c>
      <c r="K191" s="7" t="s">
        <v>11333</v>
      </c>
      <c r="L191" s="7"/>
      <c r="M191" s="150" t="s">
        <v>15078</v>
      </c>
      <c r="N191" s="117" t="s">
        <v>2</v>
      </c>
    </row>
    <row r="192" spans="1:14" x14ac:dyDescent="0.25">
      <c r="A192" s="28" t="s">
        <v>16</v>
      </c>
      <c r="B192" s="29" t="s">
        <v>16</v>
      </c>
      <c r="C192" s="29" t="s">
        <v>16</v>
      </c>
      <c r="D192" s="29" t="s">
        <v>16</v>
      </c>
      <c r="E192" s="29" t="s">
        <v>16</v>
      </c>
      <c r="F192" s="29" t="s">
        <v>16</v>
      </c>
      <c r="G192" s="29" t="s">
        <v>16</v>
      </c>
      <c r="H192" s="29" t="s">
        <v>16</v>
      </c>
      <c r="I192" s="29" t="s">
        <v>16</v>
      </c>
      <c r="J192" s="29" t="s">
        <v>16</v>
      </c>
      <c r="K192" s="29" t="s">
        <v>16</v>
      </c>
    </row>
    <row r="193" spans="1:14" ht="18.75" customHeight="1" x14ac:dyDescent="0.25">
      <c r="A193" s="175" t="s">
        <v>15153</v>
      </c>
      <c r="B193" s="176"/>
      <c r="C193" s="176"/>
      <c r="D193" s="176"/>
      <c r="E193" s="176"/>
      <c r="F193" s="176"/>
      <c r="G193" s="176"/>
      <c r="H193" s="176"/>
      <c r="I193" s="176"/>
      <c r="J193" s="176"/>
      <c r="K193" s="176"/>
      <c r="L193" s="1"/>
      <c r="M193" s="1"/>
      <c r="N193" s="1"/>
    </row>
    <row r="194" spans="1:14" ht="15.75" x14ac:dyDescent="0.25">
      <c r="A194" s="128" t="s">
        <v>9063</v>
      </c>
      <c r="B194" s="128" t="s">
        <v>15048</v>
      </c>
      <c r="C194" s="128" t="s">
        <v>9322</v>
      </c>
      <c r="D194" s="128" t="s">
        <v>9066</v>
      </c>
      <c r="E194" s="128" t="s">
        <v>15049</v>
      </c>
      <c r="F194" s="129" t="s">
        <v>15050</v>
      </c>
      <c r="G194" s="128" t="s">
        <v>9323</v>
      </c>
      <c r="H194" s="130" t="s">
        <v>15051</v>
      </c>
      <c r="I194" s="130" t="s">
        <v>15052</v>
      </c>
      <c r="J194" s="128" t="s">
        <v>15053</v>
      </c>
      <c r="K194" s="128" t="s">
        <v>15054</v>
      </c>
      <c r="L194" s="128" t="s">
        <v>9324</v>
      </c>
      <c r="M194" s="128" t="s">
        <v>19</v>
      </c>
      <c r="N194" s="131" t="s">
        <v>29</v>
      </c>
    </row>
    <row r="195" spans="1:14" x14ac:dyDescent="0.25">
      <c r="A195" s="126" t="s">
        <v>15079</v>
      </c>
      <c r="B195" s="126" t="s">
        <v>15056</v>
      </c>
      <c r="C195" s="126" t="s">
        <v>5234</v>
      </c>
      <c r="D195" s="126">
        <v>12</v>
      </c>
      <c r="E195" s="126">
        <v>3840</v>
      </c>
      <c r="F195" s="126">
        <v>2160</v>
      </c>
      <c r="G195" s="126">
        <v>30</v>
      </c>
      <c r="H195" s="126" t="s">
        <v>15149</v>
      </c>
      <c r="I195" s="126">
        <v>70</v>
      </c>
      <c r="J195" s="126" t="s">
        <v>16</v>
      </c>
      <c r="K195" s="126" t="s">
        <v>9376</v>
      </c>
      <c r="L195" s="126"/>
      <c r="M195" s="163" t="s">
        <v>15080</v>
      </c>
      <c r="N195" s="54" t="s">
        <v>2</v>
      </c>
    </row>
    <row r="196" spans="1:14" x14ac:dyDescent="0.25">
      <c r="A196" s="127" t="s">
        <v>15081</v>
      </c>
      <c r="B196" s="127" t="s">
        <v>15061</v>
      </c>
      <c r="C196" s="127" t="s">
        <v>9237</v>
      </c>
      <c r="D196" s="127">
        <v>8</v>
      </c>
      <c r="E196" s="127">
        <v>3840</v>
      </c>
      <c r="F196" s="127">
        <v>2160</v>
      </c>
      <c r="G196" s="127">
        <v>30</v>
      </c>
      <c r="H196" s="127" t="s">
        <v>15149</v>
      </c>
      <c r="I196" s="127">
        <v>70</v>
      </c>
      <c r="J196" s="127" t="s">
        <v>16</v>
      </c>
      <c r="K196" s="127" t="s">
        <v>9072</v>
      </c>
      <c r="L196" s="127"/>
      <c r="M196" s="164" t="s">
        <v>15082</v>
      </c>
      <c r="N196" s="117" t="s">
        <v>2</v>
      </c>
    </row>
    <row r="197" spans="1:14" x14ac:dyDescent="0.25">
      <c r="A197" s="28" t="s">
        <v>16</v>
      </c>
      <c r="B197" s="29" t="s">
        <v>16</v>
      </c>
      <c r="C197" s="29" t="s">
        <v>16</v>
      </c>
      <c r="D197" s="29" t="s">
        <v>16</v>
      </c>
      <c r="E197" s="29" t="s">
        <v>16</v>
      </c>
      <c r="F197" s="29" t="s">
        <v>16</v>
      </c>
      <c r="G197" s="29" t="s">
        <v>16</v>
      </c>
      <c r="H197" s="29" t="s">
        <v>16</v>
      </c>
      <c r="I197" s="29" t="s">
        <v>16</v>
      </c>
      <c r="J197" s="29" t="s">
        <v>16</v>
      </c>
      <c r="K197" s="29" t="s">
        <v>16</v>
      </c>
    </row>
    <row r="198" spans="1:14" ht="18.75" x14ac:dyDescent="0.25">
      <c r="A198" s="175" t="s">
        <v>15154</v>
      </c>
      <c r="B198" s="176"/>
      <c r="C198" s="176"/>
      <c r="D198" s="176"/>
      <c r="E198" s="176"/>
      <c r="F198" s="176"/>
      <c r="G198" s="176"/>
      <c r="H198" s="176"/>
      <c r="I198" s="176"/>
      <c r="J198" s="176"/>
      <c r="K198" s="177"/>
    </row>
    <row r="199" spans="1:14" ht="15.75" x14ac:dyDescent="0.25">
      <c r="A199" s="102" t="s">
        <v>9063</v>
      </c>
      <c r="B199" s="102" t="s">
        <v>15048</v>
      </c>
      <c r="C199" s="102" t="s">
        <v>9322</v>
      </c>
      <c r="D199" s="102" t="s">
        <v>9066</v>
      </c>
      <c r="E199" s="102" t="s">
        <v>15049</v>
      </c>
      <c r="F199" s="103" t="s">
        <v>15050</v>
      </c>
      <c r="G199" s="102" t="s">
        <v>9323</v>
      </c>
      <c r="H199" s="104" t="s">
        <v>15051</v>
      </c>
      <c r="I199" s="104" t="s">
        <v>15052</v>
      </c>
      <c r="J199" s="102" t="s">
        <v>15053</v>
      </c>
      <c r="K199" s="102" t="s">
        <v>15054</v>
      </c>
      <c r="L199" s="102" t="s">
        <v>9324</v>
      </c>
      <c r="M199" s="102" t="s">
        <v>19</v>
      </c>
      <c r="N199" s="102" t="s">
        <v>29</v>
      </c>
    </row>
    <row r="200" spans="1:14" x14ac:dyDescent="0.25">
      <c r="A200" s="114" t="s">
        <v>15083</v>
      </c>
      <c r="B200" s="132" t="s">
        <v>15064</v>
      </c>
      <c r="C200" s="132" t="s">
        <v>5234</v>
      </c>
      <c r="D200" s="132">
        <v>10</v>
      </c>
      <c r="E200" s="132">
        <v>3840</v>
      </c>
      <c r="F200" s="132">
        <v>2160</v>
      </c>
      <c r="G200" s="132">
        <v>30</v>
      </c>
      <c r="H200" s="132" t="s">
        <v>15149</v>
      </c>
      <c r="I200" s="132">
        <v>70</v>
      </c>
      <c r="J200" s="132" t="s">
        <v>16</v>
      </c>
      <c r="K200" s="132" t="s">
        <v>10664</v>
      </c>
      <c r="L200" s="132"/>
      <c r="M200" s="165" t="s">
        <v>15084</v>
      </c>
      <c r="N200" s="54" t="s">
        <v>2</v>
      </c>
    </row>
    <row r="201" spans="1:14" x14ac:dyDescent="0.25">
      <c r="A201" s="124" t="s">
        <v>15085</v>
      </c>
      <c r="B201" s="125" t="s">
        <v>15068</v>
      </c>
      <c r="C201" s="125" t="s">
        <v>9237</v>
      </c>
      <c r="D201" s="125">
        <v>12</v>
      </c>
      <c r="E201" s="125">
        <v>3840</v>
      </c>
      <c r="F201" s="125">
        <v>2160</v>
      </c>
      <c r="G201" s="125">
        <v>30</v>
      </c>
      <c r="H201" s="125" t="s">
        <v>15149</v>
      </c>
      <c r="I201" s="125">
        <v>70</v>
      </c>
      <c r="J201" s="125" t="s">
        <v>15077</v>
      </c>
      <c r="K201" s="125" t="s">
        <v>11348</v>
      </c>
      <c r="L201" s="125"/>
      <c r="M201" s="166" t="s">
        <v>15086</v>
      </c>
      <c r="N201" s="117" t="s">
        <v>2</v>
      </c>
    </row>
    <row r="202" spans="1:14" x14ac:dyDescent="0.25">
      <c r="A202" s="28" t="s">
        <v>16</v>
      </c>
      <c r="B202" s="29" t="s">
        <v>16</v>
      </c>
      <c r="C202" s="29" t="s">
        <v>16</v>
      </c>
      <c r="D202" s="29" t="s">
        <v>16</v>
      </c>
      <c r="E202" s="29" t="s">
        <v>16</v>
      </c>
      <c r="F202" s="29" t="s">
        <v>16</v>
      </c>
      <c r="G202" s="29" t="s">
        <v>16</v>
      </c>
      <c r="H202" s="29" t="s">
        <v>16</v>
      </c>
      <c r="I202" s="29" t="s">
        <v>16</v>
      </c>
      <c r="J202" s="29" t="s">
        <v>16</v>
      </c>
      <c r="K202" s="29" t="s">
        <v>16</v>
      </c>
    </row>
    <row r="203" spans="1:14" ht="18.75" x14ac:dyDescent="0.25">
      <c r="A203" s="175" t="s">
        <v>15155</v>
      </c>
      <c r="B203" s="176"/>
      <c r="C203" s="176"/>
      <c r="D203" s="176"/>
      <c r="E203" s="176"/>
      <c r="F203" s="176"/>
      <c r="G203" s="176"/>
      <c r="H203" s="176"/>
      <c r="I203" s="176"/>
      <c r="J203" s="176"/>
      <c r="K203" s="177"/>
    </row>
    <row r="204" spans="1:14" ht="15.75" x14ac:dyDescent="0.25">
      <c r="A204" s="106" t="s">
        <v>9063</v>
      </c>
      <c r="B204" s="106" t="s">
        <v>15048</v>
      </c>
      <c r="C204" s="106" t="s">
        <v>9322</v>
      </c>
      <c r="D204" s="106" t="s">
        <v>9066</v>
      </c>
      <c r="E204" s="106" t="s">
        <v>15049</v>
      </c>
      <c r="F204" s="107" t="s">
        <v>15050</v>
      </c>
      <c r="G204" s="106" t="s">
        <v>9323</v>
      </c>
      <c r="H204" s="108" t="s">
        <v>15051</v>
      </c>
      <c r="I204" s="108" t="s">
        <v>15052</v>
      </c>
      <c r="J204" s="106" t="s">
        <v>15053</v>
      </c>
      <c r="K204" s="106" t="s">
        <v>15054</v>
      </c>
      <c r="L204" s="106" t="s">
        <v>9324</v>
      </c>
      <c r="M204" s="106" t="s">
        <v>19</v>
      </c>
      <c r="N204" s="106" t="s">
        <v>29</v>
      </c>
    </row>
    <row r="205" spans="1:14" x14ac:dyDescent="0.25">
      <c r="A205" s="7" t="s">
        <v>15087</v>
      </c>
      <c r="B205" s="7" t="s">
        <v>15056</v>
      </c>
      <c r="C205" s="7" t="s">
        <v>5234</v>
      </c>
      <c r="D205" s="7">
        <v>8</v>
      </c>
      <c r="E205" s="7">
        <v>3840</v>
      </c>
      <c r="F205" s="7">
        <v>2160</v>
      </c>
      <c r="G205" s="7">
        <v>30</v>
      </c>
      <c r="H205" s="7" t="s">
        <v>15149</v>
      </c>
      <c r="I205" s="7">
        <v>70</v>
      </c>
      <c r="J205" s="7" t="s">
        <v>15065</v>
      </c>
      <c r="K205" s="7" t="s">
        <v>9336</v>
      </c>
      <c r="L205" s="7"/>
      <c r="M205" s="149" t="s">
        <v>15088</v>
      </c>
      <c r="N205" s="54" t="s">
        <v>2</v>
      </c>
    </row>
    <row r="206" spans="1:14" x14ac:dyDescent="0.25">
      <c r="A206" s="7" t="s">
        <v>15089</v>
      </c>
      <c r="B206" s="7" t="s">
        <v>15061</v>
      </c>
      <c r="C206" s="7" t="s">
        <v>9237</v>
      </c>
      <c r="D206" s="7">
        <v>10</v>
      </c>
      <c r="E206" s="7">
        <v>3840</v>
      </c>
      <c r="F206" s="7">
        <v>2160</v>
      </c>
      <c r="G206" s="7">
        <v>30</v>
      </c>
      <c r="H206" s="7" t="s">
        <v>15149</v>
      </c>
      <c r="I206" s="7">
        <v>70</v>
      </c>
      <c r="J206" s="7" t="s">
        <v>15077</v>
      </c>
      <c r="K206" s="7" t="s">
        <v>10014</v>
      </c>
      <c r="L206" s="7"/>
      <c r="M206" s="150" t="s">
        <v>15090</v>
      </c>
      <c r="N206" s="117" t="s">
        <v>2</v>
      </c>
    </row>
    <row r="207" spans="1:14" x14ac:dyDescent="0.25">
      <c r="A207" s="28" t="s">
        <v>16</v>
      </c>
      <c r="B207" s="29" t="s">
        <v>16</v>
      </c>
      <c r="C207" s="29" t="s">
        <v>16</v>
      </c>
      <c r="D207" s="29" t="s">
        <v>16</v>
      </c>
      <c r="E207" s="29" t="s">
        <v>16</v>
      </c>
      <c r="F207" s="29" t="s">
        <v>16</v>
      </c>
      <c r="G207" s="29" t="s">
        <v>16</v>
      </c>
      <c r="H207" s="29" t="s">
        <v>16</v>
      </c>
      <c r="I207" s="29" t="s">
        <v>16</v>
      </c>
      <c r="J207" s="29" t="s">
        <v>16</v>
      </c>
      <c r="K207" s="29" t="s">
        <v>16</v>
      </c>
    </row>
    <row r="208" spans="1:14" ht="18.75" x14ac:dyDescent="0.25">
      <c r="A208" s="175" t="s">
        <v>15156</v>
      </c>
      <c r="B208" s="176"/>
      <c r="C208" s="176"/>
      <c r="D208" s="176"/>
      <c r="E208" s="176"/>
      <c r="F208" s="176"/>
      <c r="G208" s="176"/>
      <c r="H208" s="176"/>
      <c r="I208" s="176"/>
      <c r="J208" s="176"/>
      <c r="K208" s="177"/>
    </row>
    <row r="209" spans="1:14" ht="15.75" x14ac:dyDescent="0.25">
      <c r="A209" s="106" t="s">
        <v>9063</v>
      </c>
      <c r="B209" s="106" t="s">
        <v>15048</v>
      </c>
      <c r="C209" s="106" t="s">
        <v>9322</v>
      </c>
      <c r="D209" s="106" t="s">
        <v>9066</v>
      </c>
      <c r="E209" s="106" t="s">
        <v>15049</v>
      </c>
      <c r="F209" s="107" t="s">
        <v>15050</v>
      </c>
      <c r="G209" s="106" t="s">
        <v>9323</v>
      </c>
      <c r="H209" s="108" t="s">
        <v>15051</v>
      </c>
      <c r="I209" s="108" t="s">
        <v>15052</v>
      </c>
      <c r="J209" s="106" t="s">
        <v>15053</v>
      </c>
      <c r="K209" s="106" t="s">
        <v>15054</v>
      </c>
      <c r="L209" s="106" t="s">
        <v>9324</v>
      </c>
      <c r="M209" s="106" t="s">
        <v>19</v>
      </c>
      <c r="N209" s="106" t="s">
        <v>29</v>
      </c>
    </row>
    <row r="210" spans="1:14" x14ac:dyDescent="0.25">
      <c r="A210" s="7" t="s">
        <v>15091</v>
      </c>
      <c r="B210" s="7" t="s">
        <v>15064</v>
      </c>
      <c r="C210" s="7" t="s">
        <v>5234</v>
      </c>
      <c r="D210" s="7">
        <v>12</v>
      </c>
      <c r="E210" s="7">
        <v>3840</v>
      </c>
      <c r="F210" s="7">
        <v>2160</v>
      </c>
      <c r="G210" s="7">
        <v>30</v>
      </c>
      <c r="H210" s="7" t="s">
        <v>15149</v>
      </c>
      <c r="I210" s="7">
        <v>70</v>
      </c>
      <c r="J210" s="7" t="s">
        <v>16</v>
      </c>
      <c r="K210" s="7" t="s">
        <v>10679</v>
      </c>
      <c r="L210" s="7"/>
      <c r="M210" s="149" t="s">
        <v>15092</v>
      </c>
      <c r="N210" s="54" t="s">
        <v>2</v>
      </c>
    </row>
    <row r="211" spans="1:14" x14ac:dyDescent="0.25">
      <c r="A211" s="7" t="s">
        <v>15093</v>
      </c>
      <c r="B211" s="7" t="s">
        <v>15068</v>
      </c>
      <c r="C211" s="7" t="s">
        <v>9237</v>
      </c>
      <c r="D211" s="7">
        <v>8</v>
      </c>
      <c r="E211" s="7">
        <v>3840</v>
      </c>
      <c r="F211" s="7">
        <v>2160</v>
      </c>
      <c r="G211" s="7">
        <v>30</v>
      </c>
      <c r="H211" s="7" t="s">
        <v>15149</v>
      </c>
      <c r="I211" s="7">
        <v>70</v>
      </c>
      <c r="J211" s="7" t="s">
        <v>16</v>
      </c>
      <c r="K211" s="7" t="s">
        <v>11299</v>
      </c>
      <c r="L211" s="7"/>
      <c r="M211" s="150" t="s">
        <v>15094</v>
      </c>
      <c r="N211" s="117" t="s">
        <v>2</v>
      </c>
    </row>
    <row r="212" spans="1:14" x14ac:dyDescent="0.25">
      <c r="A212" s="28" t="s">
        <v>16</v>
      </c>
      <c r="B212" s="29" t="s">
        <v>16</v>
      </c>
      <c r="C212" s="29" t="s">
        <v>16</v>
      </c>
      <c r="D212" s="29" t="s">
        <v>16</v>
      </c>
      <c r="E212" s="29" t="s">
        <v>16</v>
      </c>
      <c r="F212" s="29" t="s">
        <v>16</v>
      </c>
      <c r="G212" s="29" t="s">
        <v>16</v>
      </c>
      <c r="H212" s="29" t="s">
        <v>16</v>
      </c>
      <c r="I212" s="29" t="s">
        <v>16</v>
      </c>
      <c r="J212" s="29" t="s">
        <v>16</v>
      </c>
      <c r="K212" s="29" t="s">
        <v>16</v>
      </c>
    </row>
    <row r="213" spans="1:14" ht="18.75" x14ac:dyDescent="0.25">
      <c r="A213" s="175" t="s">
        <v>15157</v>
      </c>
      <c r="B213" s="176"/>
      <c r="C213" s="176"/>
      <c r="D213" s="176"/>
      <c r="E213" s="176"/>
      <c r="F213" s="176"/>
      <c r="G213" s="176"/>
      <c r="H213" s="176"/>
      <c r="I213" s="176"/>
      <c r="J213" s="176"/>
      <c r="K213" s="177"/>
    </row>
    <row r="214" spans="1:14" ht="15.75" x14ac:dyDescent="0.25">
      <c r="A214" s="106" t="s">
        <v>9063</v>
      </c>
      <c r="B214" s="106" t="s">
        <v>15048</v>
      </c>
      <c r="C214" s="106" t="s">
        <v>9322</v>
      </c>
      <c r="D214" s="106" t="s">
        <v>9066</v>
      </c>
      <c r="E214" s="106" t="s">
        <v>15049</v>
      </c>
      <c r="F214" s="107" t="s">
        <v>15050</v>
      </c>
      <c r="G214" s="106" t="s">
        <v>9323</v>
      </c>
      <c r="H214" s="108" t="s">
        <v>15051</v>
      </c>
      <c r="I214" s="108" t="s">
        <v>15052</v>
      </c>
      <c r="J214" s="106" t="s">
        <v>15053</v>
      </c>
      <c r="K214" s="106" t="s">
        <v>15054</v>
      </c>
      <c r="L214" s="106" t="s">
        <v>9324</v>
      </c>
      <c r="M214" s="106" t="s">
        <v>19</v>
      </c>
      <c r="N214" s="106" t="s">
        <v>29</v>
      </c>
    </row>
    <row r="215" spans="1:14" x14ac:dyDescent="0.25">
      <c r="A215" s="7" t="s">
        <v>15095</v>
      </c>
      <c r="B215" s="7" t="s">
        <v>15056</v>
      </c>
      <c r="C215" s="7" t="s">
        <v>5234</v>
      </c>
      <c r="D215" s="7">
        <v>10</v>
      </c>
      <c r="E215" s="7">
        <v>3840</v>
      </c>
      <c r="F215" s="7">
        <v>2160</v>
      </c>
      <c r="G215" s="7">
        <v>30</v>
      </c>
      <c r="H215" s="7" t="s">
        <v>15149</v>
      </c>
      <c r="I215" s="7">
        <v>70</v>
      </c>
      <c r="J215" s="7" t="s">
        <v>15077</v>
      </c>
      <c r="K215" s="7" t="s">
        <v>9371</v>
      </c>
      <c r="L215" s="7"/>
      <c r="M215" s="149" t="s">
        <v>15096</v>
      </c>
      <c r="N215" s="54" t="s">
        <v>2</v>
      </c>
    </row>
    <row r="216" spans="1:14" x14ac:dyDescent="0.25">
      <c r="A216" s="7" t="s">
        <v>15097</v>
      </c>
      <c r="B216" s="7" t="s">
        <v>15061</v>
      </c>
      <c r="C216" s="7" t="s">
        <v>9237</v>
      </c>
      <c r="D216" s="7">
        <v>12</v>
      </c>
      <c r="E216" s="7">
        <v>3840</v>
      </c>
      <c r="F216" s="7">
        <v>2160</v>
      </c>
      <c r="G216" s="7">
        <v>30</v>
      </c>
      <c r="H216" s="7" t="s">
        <v>15149</v>
      </c>
      <c r="I216" s="7">
        <v>70</v>
      </c>
      <c r="J216" s="7" t="s">
        <v>16</v>
      </c>
      <c r="K216" s="7" t="s">
        <v>10019</v>
      </c>
      <c r="L216" s="7"/>
      <c r="M216" s="150" t="s">
        <v>15098</v>
      </c>
      <c r="N216" s="117" t="s">
        <v>2</v>
      </c>
    </row>
    <row r="217" spans="1:14" x14ac:dyDescent="0.25">
      <c r="A217" s="28" t="s">
        <v>16</v>
      </c>
      <c r="B217" s="29" t="s">
        <v>16</v>
      </c>
      <c r="C217" s="29" t="s">
        <v>16</v>
      </c>
      <c r="D217" s="29" t="s">
        <v>16</v>
      </c>
      <c r="E217" s="29" t="s">
        <v>16</v>
      </c>
      <c r="F217" s="29" t="s">
        <v>16</v>
      </c>
      <c r="G217" s="29" t="s">
        <v>16</v>
      </c>
      <c r="H217" s="29" t="s">
        <v>16</v>
      </c>
      <c r="I217" s="29" t="s">
        <v>16</v>
      </c>
      <c r="J217" s="29" t="s">
        <v>16</v>
      </c>
      <c r="K217" s="29" t="s">
        <v>16</v>
      </c>
    </row>
    <row r="218" spans="1:14" ht="18.75" x14ac:dyDescent="0.25">
      <c r="A218" s="175" t="s">
        <v>15158</v>
      </c>
      <c r="B218" s="176"/>
      <c r="C218" s="176"/>
      <c r="D218" s="176"/>
      <c r="E218" s="176"/>
      <c r="F218" s="176"/>
      <c r="G218" s="176"/>
      <c r="H218" s="176"/>
      <c r="I218" s="176"/>
      <c r="J218" s="176"/>
      <c r="K218" s="177"/>
    </row>
    <row r="219" spans="1:14" ht="15.75" x14ac:dyDescent="0.25">
      <c r="A219" s="106" t="s">
        <v>9063</v>
      </c>
      <c r="B219" s="106" t="s">
        <v>15048</v>
      </c>
      <c r="C219" s="106" t="s">
        <v>9322</v>
      </c>
      <c r="D219" s="106" t="s">
        <v>9066</v>
      </c>
      <c r="E219" s="106" t="s">
        <v>15049</v>
      </c>
      <c r="F219" s="107" t="s">
        <v>15050</v>
      </c>
      <c r="G219" s="106" t="s">
        <v>9323</v>
      </c>
      <c r="H219" s="108" t="s">
        <v>15051</v>
      </c>
      <c r="I219" s="108" t="s">
        <v>15052</v>
      </c>
      <c r="J219" s="106" t="s">
        <v>15053</v>
      </c>
      <c r="K219" s="106" t="s">
        <v>15054</v>
      </c>
      <c r="L219" s="106" t="s">
        <v>9324</v>
      </c>
      <c r="M219" s="106" t="s">
        <v>19</v>
      </c>
      <c r="N219" s="106" t="s">
        <v>29</v>
      </c>
    </row>
    <row r="220" spans="1:14" x14ac:dyDescent="0.25">
      <c r="A220" s="7" t="s">
        <v>15099</v>
      </c>
      <c r="B220" s="7" t="s">
        <v>15064</v>
      </c>
      <c r="C220" s="7" t="s">
        <v>5234</v>
      </c>
      <c r="D220" s="7">
        <v>8</v>
      </c>
      <c r="E220" s="7">
        <v>3840</v>
      </c>
      <c r="F220" s="7">
        <v>2160</v>
      </c>
      <c r="G220" s="7">
        <v>30</v>
      </c>
      <c r="H220" s="7" t="s">
        <v>15149</v>
      </c>
      <c r="I220" s="7">
        <v>70</v>
      </c>
      <c r="J220" s="7" t="s">
        <v>15065</v>
      </c>
      <c r="K220" s="7" t="s">
        <v>10649</v>
      </c>
      <c r="L220" s="7"/>
      <c r="M220" s="149" t="s">
        <v>15100</v>
      </c>
      <c r="N220" s="54" t="s">
        <v>2</v>
      </c>
    </row>
    <row r="221" spans="1:14" x14ac:dyDescent="0.25">
      <c r="A221" s="7" t="s">
        <v>15101</v>
      </c>
      <c r="B221" s="7" t="s">
        <v>15068</v>
      </c>
      <c r="C221" s="7" t="s">
        <v>9237</v>
      </c>
      <c r="D221" s="7">
        <v>10</v>
      </c>
      <c r="E221" s="7">
        <v>3840</v>
      </c>
      <c r="F221" s="7">
        <v>2160</v>
      </c>
      <c r="G221" s="7">
        <v>30</v>
      </c>
      <c r="H221" s="7" t="s">
        <v>15149</v>
      </c>
      <c r="I221" s="7">
        <v>70</v>
      </c>
      <c r="J221" s="7" t="s">
        <v>15077</v>
      </c>
      <c r="K221" s="7" t="s">
        <v>11333</v>
      </c>
      <c r="L221" s="7"/>
      <c r="M221" s="150" t="s">
        <v>15102</v>
      </c>
      <c r="N221" s="117" t="s">
        <v>2</v>
      </c>
    </row>
    <row r="222" spans="1:14" x14ac:dyDescent="0.25">
      <c r="A222" s="28" t="s">
        <v>16</v>
      </c>
      <c r="B222" s="29" t="s">
        <v>16</v>
      </c>
      <c r="C222" s="29" t="s">
        <v>16</v>
      </c>
      <c r="D222" s="29" t="s">
        <v>16</v>
      </c>
      <c r="E222" s="29" t="s">
        <v>16</v>
      </c>
      <c r="F222" s="29" t="s">
        <v>16</v>
      </c>
      <c r="G222" s="29" t="s">
        <v>16</v>
      </c>
      <c r="H222" s="29" t="s">
        <v>16</v>
      </c>
      <c r="I222" s="29" t="s">
        <v>16</v>
      </c>
      <c r="J222" s="29" t="s">
        <v>16</v>
      </c>
      <c r="K222" s="29" t="s">
        <v>16</v>
      </c>
    </row>
    <row r="223" spans="1:14" ht="18.75" x14ac:dyDescent="0.25">
      <c r="A223" s="175" t="s">
        <v>15159</v>
      </c>
      <c r="B223" s="176"/>
      <c r="C223" s="176"/>
      <c r="D223" s="176"/>
      <c r="E223" s="176"/>
      <c r="F223" s="176"/>
      <c r="G223" s="176"/>
      <c r="H223" s="176"/>
      <c r="I223" s="176"/>
      <c r="J223" s="176"/>
      <c r="K223" s="177"/>
    </row>
    <row r="224" spans="1:14" ht="15.75" x14ac:dyDescent="0.25">
      <c r="A224" s="106" t="s">
        <v>9063</v>
      </c>
      <c r="B224" s="106" t="s">
        <v>15048</v>
      </c>
      <c r="C224" s="106" t="s">
        <v>9322</v>
      </c>
      <c r="D224" s="106" t="s">
        <v>9066</v>
      </c>
      <c r="E224" s="106" t="s">
        <v>15049</v>
      </c>
      <c r="F224" s="107" t="s">
        <v>15050</v>
      </c>
      <c r="G224" s="106" t="s">
        <v>9323</v>
      </c>
      <c r="H224" s="108" t="s">
        <v>15051</v>
      </c>
      <c r="I224" s="108" t="s">
        <v>15052</v>
      </c>
      <c r="J224" s="106" t="s">
        <v>15053</v>
      </c>
      <c r="K224" s="106" t="s">
        <v>15054</v>
      </c>
      <c r="L224" s="106" t="s">
        <v>9324</v>
      </c>
      <c r="M224" s="106" t="s">
        <v>19</v>
      </c>
      <c r="N224" s="106" t="s">
        <v>29</v>
      </c>
    </row>
    <row r="225" spans="1:14" x14ac:dyDescent="0.25">
      <c r="A225" s="7" t="s">
        <v>15103</v>
      </c>
      <c r="B225" s="7" t="s">
        <v>15056</v>
      </c>
      <c r="C225" s="7" t="s">
        <v>5234</v>
      </c>
      <c r="D225" s="7">
        <v>12</v>
      </c>
      <c r="E225" s="7">
        <v>3840</v>
      </c>
      <c r="F225" s="7">
        <v>2160</v>
      </c>
      <c r="G225" s="7">
        <v>30</v>
      </c>
      <c r="H225" s="7" t="s">
        <v>15149</v>
      </c>
      <c r="I225" s="7">
        <v>70</v>
      </c>
      <c r="J225" s="7" t="s">
        <v>15065</v>
      </c>
      <c r="K225" s="7" t="s">
        <v>9382</v>
      </c>
      <c r="L225" s="7"/>
      <c r="M225" s="149" t="s">
        <v>15104</v>
      </c>
      <c r="N225" s="54" t="s">
        <v>2</v>
      </c>
    </row>
    <row r="226" spans="1:14" x14ac:dyDescent="0.25">
      <c r="A226" s="7" t="s">
        <v>15105</v>
      </c>
      <c r="B226" s="7" t="s">
        <v>15061</v>
      </c>
      <c r="C226" s="7" t="s">
        <v>9237</v>
      </c>
      <c r="D226" s="7">
        <v>8</v>
      </c>
      <c r="E226" s="7">
        <v>3840</v>
      </c>
      <c r="F226" s="7">
        <v>2160</v>
      </c>
      <c r="G226" s="7">
        <v>30</v>
      </c>
      <c r="H226" s="7" t="s">
        <v>15149</v>
      </c>
      <c r="I226" s="7">
        <v>70</v>
      </c>
      <c r="J226" s="7" t="s">
        <v>15065</v>
      </c>
      <c r="K226" s="7" t="s">
        <v>9989</v>
      </c>
      <c r="L226" s="7"/>
      <c r="M226" s="150" t="s">
        <v>15106</v>
      </c>
      <c r="N226" s="117" t="s">
        <v>2</v>
      </c>
    </row>
    <row r="227" spans="1:14" x14ac:dyDescent="0.25">
      <c r="A227" s="28" t="s">
        <v>16</v>
      </c>
      <c r="B227" s="29" t="s">
        <v>16</v>
      </c>
      <c r="C227" s="29" t="s">
        <v>16</v>
      </c>
      <c r="D227" s="29" t="s">
        <v>16</v>
      </c>
      <c r="E227" s="29" t="s">
        <v>16</v>
      </c>
      <c r="F227" s="29" t="s">
        <v>16</v>
      </c>
      <c r="G227" s="29" t="s">
        <v>16</v>
      </c>
      <c r="H227" s="29" t="s">
        <v>16</v>
      </c>
      <c r="I227" s="29" t="s">
        <v>16</v>
      </c>
      <c r="J227" s="29" t="s">
        <v>16</v>
      </c>
      <c r="K227" s="29" t="s">
        <v>16</v>
      </c>
    </row>
    <row r="228" spans="1:14" ht="18.75" x14ac:dyDescent="0.25">
      <c r="A228" s="175" t="s">
        <v>15160</v>
      </c>
      <c r="B228" s="176"/>
      <c r="C228" s="176"/>
      <c r="D228" s="176"/>
      <c r="E228" s="176"/>
      <c r="F228" s="176"/>
      <c r="G228" s="176"/>
      <c r="H228" s="176"/>
      <c r="I228" s="176"/>
      <c r="J228" s="176"/>
      <c r="K228" s="177"/>
    </row>
    <row r="229" spans="1:14" ht="15.75" x14ac:dyDescent="0.25">
      <c r="A229" s="106" t="s">
        <v>9063</v>
      </c>
      <c r="B229" s="106" t="s">
        <v>15048</v>
      </c>
      <c r="C229" s="106" t="s">
        <v>9322</v>
      </c>
      <c r="D229" s="106" t="s">
        <v>9066</v>
      </c>
      <c r="E229" s="106" t="s">
        <v>15049</v>
      </c>
      <c r="F229" s="107" t="s">
        <v>15050</v>
      </c>
      <c r="G229" s="106" t="s">
        <v>9323</v>
      </c>
      <c r="H229" s="108" t="s">
        <v>15051</v>
      </c>
      <c r="I229" s="108" t="s">
        <v>15052</v>
      </c>
      <c r="J229" s="106" t="s">
        <v>15053</v>
      </c>
      <c r="K229" s="106" t="s">
        <v>15054</v>
      </c>
      <c r="L229" s="106" t="s">
        <v>9324</v>
      </c>
      <c r="M229" s="106" t="s">
        <v>19</v>
      </c>
      <c r="N229" s="106" t="s">
        <v>29</v>
      </c>
    </row>
    <row r="230" spans="1:14" x14ac:dyDescent="0.25">
      <c r="A230" s="7" t="s">
        <v>15107</v>
      </c>
      <c r="B230" s="7" t="s">
        <v>15064</v>
      </c>
      <c r="C230" s="7" t="s">
        <v>5234</v>
      </c>
      <c r="D230" s="7">
        <v>10</v>
      </c>
      <c r="E230" s="7">
        <v>3840</v>
      </c>
      <c r="F230" s="7">
        <v>2160</v>
      </c>
      <c r="G230" s="7">
        <v>30</v>
      </c>
      <c r="H230" s="7" t="s">
        <v>15149</v>
      </c>
      <c r="I230" s="7">
        <v>70</v>
      </c>
      <c r="J230" s="7" t="s">
        <v>16</v>
      </c>
      <c r="K230" s="7" t="s">
        <v>10659</v>
      </c>
      <c r="L230" s="7"/>
      <c r="M230" s="149" t="s">
        <v>15108</v>
      </c>
      <c r="N230" s="54" t="s">
        <v>2</v>
      </c>
    </row>
    <row r="231" spans="1:14" x14ac:dyDescent="0.25">
      <c r="A231" s="7" t="s">
        <v>15109</v>
      </c>
      <c r="B231" s="7" t="s">
        <v>15068</v>
      </c>
      <c r="C231" s="7" t="s">
        <v>9237</v>
      </c>
      <c r="D231" s="7">
        <v>12</v>
      </c>
      <c r="E231" s="7">
        <v>3840</v>
      </c>
      <c r="F231" s="7">
        <v>2160</v>
      </c>
      <c r="G231" s="7">
        <v>30</v>
      </c>
      <c r="H231" s="7" t="s">
        <v>15149</v>
      </c>
      <c r="I231" s="7">
        <v>70</v>
      </c>
      <c r="J231" s="7" t="s">
        <v>15077</v>
      </c>
      <c r="K231" s="7" t="s">
        <v>11348</v>
      </c>
      <c r="L231" s="7"/>
      <c r="M231" s="150" t="s">
        <v>15110</v>
      </c>
      <c r="N231" s="117" t="s">
        <v>2</v>
      </c>
    </row>
    <row r="232" spans="1:14" x14ac:dyDescent="0.25">
      <c r="A232" s="28" t="s">
        <v>16</v>
      </c>
      <c r="B232" s="29" t="s">
        <v>16</v>
      </c>
      <c r="C232" s="29" t="s">
        <v>16</v>
      </c>
      <c r="D232" s="29" t="s">
        <v>16</v>
      </c>
      <c r="E232" s="29" t="s">
        <v>16</v>
      </c>
      <c r="F232" s="29" t="s">
        <v>16</v>
      </c>
      <c r="G232" s="29" t="s">
        <v>16</v>
      </c>
      <c r="H232" s="29" t="s">
        <v>16</v>
      </c>
      <c r="I232" s="29" t="s">
        <v>16</v>
      </c>
      <c r="J232" s="29" t="s">
        <v>16</v>
      </c>
      <c r="K232" s="29" t="s">
        <v>16</v>
      </c>
    </row>
    <row r="233" spans="1:14" ht="18.75" x14ac:dyDescent="0.25">
      <c r="A233" s="175" t="s">
        <v>15161</v>
      </c>
      <c r="B233" s="176"/>
      <c r="C233" s="176"/>
      <c r="D233" s="176"/>
      <c r="E233" s="176"/>
      <c r="F233" s="176"/>
      <c r="G233" s="176"/>
      <c r="H233" s="176"/>
      <c r="I233" s="176"/>
      <c r="J233" s="176"/>
      <c r="K233" s="177"/>
    </row>
    <row r="234" spans="1:14" ht="15.75" x14ac:dyDescent="0.25">
      <c r="A234" s="106" t="s">
        <v>9063</v>
      </c>
      <c r="B234" s="106" t="s">
        <v>15048</v>
      </c>
      <c r="C234" s="106" t="s">
        <v>9322</v>
      </c>
      <c r="D234" s="106" t="s">
        <v>9066</v>
      </c>
      <c r="E234" s="106" t="s">
        <v>15049</v>
      </c>
      <c r="F234" s="107" t="s">
        <v>15050</v>
      </c>
      <c r="G234" s="106" t="s">
        <v>9323</v>
      </c>
      <c r="H234" s="108" t="s">
        <v>15051</v>
      </c>
      <c r="I234" s="108" t="s">
        <v>15052</v>
      </c>
      <c r="J234" s="106" t="s">
        <v>15053</v>
      </c>
      <c r="K234" s="106" t="s">
        <v>15054</v>
      </c>
      <c r="L234" s="106" t="s">
        <v>9324</v>
      </c>
      <c r="M234" s="106" t="s">
        <v>19</v>
      </c>
      <c r="N234" s="106" t="s">
        <v>29</v>
      </c>
    </row>
    <row r="235" spans="1:14" x14ac:dyDescent="0.25">
      <c r="A235" s="7" t="s">
        <v>15111</v>
      </c>
      <c r="B235" s="7" t="s">
        <v>15056</v>
      </c>
      <c r="C235" s="7" t="s">
        <v>5234</v>
      </c>
      <c r="D235" s="7">
        <v>8</v>
      </c>
      <c r="E235" s="7">
        <v>3840</v>
      </c>
      <c r="F235" s="7">
        <v>2160</v>
      </c>
      <c r="G235" s="7">
        <v>30</v>
      </c>
      <c r="H235" s="7" t="s">
        <v>15149</v>
      </c>
      <c r="I235" s="7">
        <v>70</v>
      </c>
      <c r="J235" s="7" t="s">
        <v>15077</v>
      </c>
      <c r="K235" s="7" t="s">
        <v>9345</v>
      </c>
      <c r="L235" s="7"/>
      <c r="M235" s="149" t="s">
        <v>15112</v>
      </c>
      <c r="N235" s="54" t="s">
        <v>2</v>
      </c>
    </row>
    <row r="236" spans="1:14" x14ac:dyDescent="0.25">
      <c r="A236" s="7" t="s">
        <v>15113</v>
      </c>
      <c r="B236" s="7" t="s">
        <v>15061</v>
      </c>
      <c r="C236" s="7" t="s">
        <v>9237</v>
      </c>
      <c r="D236" s="7">
        <v>10</v>
      </c>
      <c r="E236" s="7">
        <v>3840</v>
      </c>
      <c r="F236" s="7">
        <v>2160</v>
      </c>
      <c r="G236" s="7">
        <v>30</v>
      </c>
      <c r="H236" s="7" t="s">
        <v>15149</v>
      </c>
      <c r="I236" s="7">
        <v>70</v>
      </c>
      <c r="J236" s="7" t="s">
        <v>16</v>
      </c>
      <c r="K236" s="7" t="s">
        <v>9984</v>
      </c>
      <c r="L236" s="7"/>
      <c r="M236" s="150" t="s">
        <v>15114</v>
      </c>
      <c r="N236" s="117" t="s">
        <v>2</v>
      </c>
    </row>
    <row r="237" spans="1:14" x14ac:dyDescent="0.25">
      <c r="A237" s="28" t="s">
        <v>16</v>
      </c>
      <c r="B237" s="29" t="s">
        <v>16</v>
      </c>
      <c r="C237" s="29" t="s">
        <v>16</v>
      </c>
      <c r="D237" s="29" t="s">
        <v>16</v>
      </c>
      <c r="E237" s="29" t="s">
        <v>16</v>
      </c>
      <c r="F237" s="29" t="s">
        <v>16</v>
      </c>
      <c r="G237" s="29" t="s">
        <v>16</v>
      </c>
      <c r="H237" s="29" t="s">
        <v>16</v>
      </c>
      <c r="I237" s="29" t="s">
        <v>16</v>
      </c>
      <c r="J237" s="29" t="s">
        <v>16</v>
      </c>
      <c r="K237" s="29" t="s">
        <v>16</v>
      </c>
    </row>
    <row r="238" spans="1:14" ht="18.75" x14ac:dyDescent="0.25">
      <c r="A238" s="175" t="s">
        <v>15162</v>
      </c>
      <c r="B238" s="176"/>
      <c r="C238" s="176"/>
      <c r="D238" s="176"/>
      <c r="E238" s="176"/>
      <c r="F238" s="176"/>
      <c r="G238" s="176"/>
      <c r="H238" s="176"/>
      <c r="I238" s="176"/>
      <c r="J238" s="176"/>
      <c r="K238" s="177"/>
    </row>
    <row r="239" spans="1:14" ht="15.75" x14ac:dyDescent="0.25">
      <c r="A239" s="106" t="s">
        <v>9063</v>
      </c>
      <c r="B239" s="106" t="s">
        <v>15048</v>
      </c>
      <c r="C239" s="106" t="s">
        <v>9322</v>
      </c>
      <c r="D239" s="106" t="s">
        <v>9066</v>
      </c>
      <c r="E239" s="106" t="s">
        <v>15049</v>
      </c>
      <c r="F239" s="107" t="s">
        <v>15050</v>
      </c>
      <c r="G239" s="106" t="s">
        <v>9323</v>
      </c>
      <c r="H239" s="108" t="s">
        <v>15051</v>
      </c>
      <c r="I239" s="108" t="s">
        <v>15052</v>
      </c>
      <c r="J239" s="106" t="s">
        <v>15053</v>
      </c>
      <c r="K239" s="106" t="s">
        <v>15054</v>
      </c>
      <c r="L239" s="106" t="s">
        <v>9324</v>
      </c>
      <c r="M239" s="106" t="s">
        <v>19</v>
      </c>
      <c r="N239" s="106" t="s">
        <v>29</v>
      </c>
    </row>
    <row r="240" spans="1:14" x14ac:dyDescent="0.25">
      <c r="A240" s="7" t="s">
        <v>15115</v>
      </c>
      <c r="B240" s="7" t="s">
        <v>15064</v>
      </c>
      <c r="C240" s="7" t="s">
        <v>5234</v>
      </c>
      <c r="D240" s="7">
        <v>12</v>
      </c>
      <c r="E240" s="7">
        <v>3840</v>
      </c>
      <c r="F240" s="7">
        <v>2160</v>
      </c>
      <c r="G240" s="7">
        <v>30</v>
      </c>
      <c r="H240" s="7" t="s">
        <v>15149</v>
      </c>
      <c r="I240" s="7">
        <v>70</v>
      </c>
      <c r="J240" s="7" t="s">
        <v>16</v>
      </c>
      <c r="K240" s="7" t="s">
        <v>10684</v>
      </c>
      <c r="L240" s="7"/>
      <c r="M240" s="149" t="s">
        <v>15116</v>
      </c>
      <c r="N240" s="54" t="s">
        <v>2</v>
      </c>
    </row>
    <row r="241" spans="1:14" x14ac:dyDescent="0.25">
      <c r="A241" s="7" t="s">
        <v>15117</v>
      </c>
      <c r="B241" s="7" t="s">
        <v>15068</v>
      </c>
      <c r="C241" s="7" t="s">
        <v>9237</v>
      </c>
      <c r="D241" s="7">
        <v>8</v>
      </c>
      <c r="E241" s="7">
        <v>3840</v>
      </c>
      <c r="F241" s="7">
        <v>2160</v>
      </c>
      <c r="G241" s="7">
        <v>30</v>
      </c>
      <c r="H241" s="7" t="s">
        <v>15149</v>
      </c>
      <c r="I241" s="7">
        <v>70</v>
      </c>
      <c r="J241" s="7" t="s">
        <v>16</v>
      </c>
      <c r="K241" s="7" t="s">
        <v>11299</v>
      </c>
      <c r="L241" s="7"/>
      <c r="M241" s="150" t="s">
        <v>15118</v>
      </c>
      <c r="N241" s="117" t="s">
        <v>2</v>
      </c>
    </row>
    <row r="242" spans="1:14" x14ac:dyDescent="0.25">
      <c r="A242" s="28" t="s">
        <v>16</v>
      </c>
      <c r="B242" s="29" t="s">
        <v>16</v>
      </c>
      <c r="C242" s="29" t="s">
        <v>16</v>
      </c>
      <c r="D242" s="29" t="s">
        <v>16</v>
      </c>
      <c r="E242" s="29" t="s">
        <v>16</v>
      </c>
      <c r="F242" s="29" t="s">
        <v>16</v>
      </c>
      <c r="G242" s="29" t="s">
        <v>16</v>
      </c>
      <c r="H242" s="29" t="s">
        <v>16</v>
      </c>
      <c r="I242" s="29" t="s">
        <v>16</v>
      </c>
      <c r="J242" s="29" t="s">
        <v>16</v>
      </c>
      <c r="K242" s="29" t="s">
        <v>16</v>
      </c>
    </row>
    <row r="243" spans="1:14" ht="18.75" x14ac:dyDescent="0.25">
      <c r="A243" s="175" t="s">
        <v>15163</v>
      </c>
      <c r="B243" s="176"/>
      <c r="C243" s="176"/>
      <c r="D243" s="176"/>
      <c r="E243" s="176"/>
      <c r="F243" s="176"/>
      <c r="G243" s="176"/>
      <c r="H243" s="176"/>
      <c r="I243" s="176"/>
      <c r="J243" s="176"/>
      <c r="K243" s="177"/>
    </row>
    <row r="244" spans="1:14" ht="15.75" x14ac:dyDescent="0.25">
      <c r="A244" s="106" t="s">
        <v>9063</v>
      </c>
      <c r="B244" s="106" t="s">
        <v>15048</v>
      </c>
      <c r="C244" s="106" t="s">
        <v>9322</v>
      </c>
      <c r="D244" s="106" t="s">
        <v>9066</v>
      </c>
      <c r="E244" s="106" t="s">
        <v>15049</v>
      </c>
      <c r="F244" s="107" t="s">
        <v>15050</v>
      </c>
      <c r="G244" s="106" t="s">
        <v>9323</v>
      </c>
      <c r="H244" s="108" t="s">
        <v>15051</v>
      </c>
      <c r="I244" s="108" t="s">
        <v>15052</v>
      </c>
      <c r="J244" s="106" t="s">
        <v>15053</v>
      </c>
      <c r="K244" s="106" t="s">
        <v>15054</v>
      </c>
      <c r="L244" s="106" t="s">
        <v>9324</v>
      </c>
      <c r="M244" s="106" t="s">
        <v>19</v>
      </c>
      <c r="N244" s="106" t="s">
        <v>29</v>
      </c>
    </row>
    <row r="245" spans="1:14" x14ac:dyDescent="0.25">
      <c r="A245" s="7" t="s">
        <v>15119</v>
      </c>
      <c r="B245" s="7" t="s">
        <v>15056</v>
      </c>
      <c r="C245" s="7" t="s">
        <v>5234</v>
      </c>
      <c r="D245" s="7">
        <v>10</v>
      </c>
      <c r="E245" s="7">
        <v>3840</v>
      </c>
      <c r="F245" s="7">
        <v>2160</v>
      </c>
      <c r="G245" s="7">
        <v>30</v>
      </c>
      <c r="H245" s="7" t="s">
        <v>15149</v>
      </c>
      <c r="I245" s="7">
        <v>70</v>
      </c>
      <c r="J245" s="7" t="s">
        <v>15065</v>
      </c>
      <c r="K245" s="7" t="s">
        <v>9363</v>
      </c>
      <c r="L245" s="7"/>
      <c r="M245" s="149" t="s">
        <v>15120</v>
      </c>
      <c r="N245" s="54" t="s">
        <v>2</v>
      </c>
    </row>
    <row r="246" spans="1:14" x14ac:dyDescent="0.25">
      <c r="A246" s="7" t="s">
        <v>15121</v>
      </c>
      <c r="B246" s="7" t="s">
        <v>15061</v>
      </c>
      <c r="C246" s="7" t="s">
        <v>9237</v>
      </c>
      <c r="D246" s="7">
        <v>12</v>
      </c>
      <c r="E246" s="7">
        <v>3840</v>
      </c>
      <c r="F246" s="7">
        <v>2160</v>
      </c>
      <c r="G246" s="7">
        <v>30</v>
      </c>
      <c r="H246" s="7" t="s">
        <v>15149</v>
      </c>
      <c r="I246" s="7">
        <v>70</v>
      </c>
      <c r="J246" s="7" t="s">
        <v>15065</v>
      </c>
      <c r="K246" s="7" t="s">
        <v>10029</v>
      </c>
      <c r="L246" s="7"/>
      <c r="M246" s="150" t="s">
        <v>15122</v>
      </c>
      <c r="N246" s="117" t="s">
        <v>2</v>
      </c>
    </row>
    <row r="247" spans="1:14" x14ac:dyDescent="0.25">
      <c r="A247" s="28" t="s">
        <v>16</v>
      </c>
      <c r="B247" s="29" t="s">
        <v>16</v>
      </c>
      <c r="C247" s="29" t="s">
        <v>16</v>
      </c>
      <c r="D247" s="29" t="s">
        <v>16</v>
      </c>
      <c r="E247" s="29" t="s">
        <v>16</v>
      </c>
      <c r="F247" s="29" t="s">
        <v>16</v>
      </c>
      <c r="G247" s="29" t="s">
        <v>16</v>
      </c>
      <c r="H247" s="29" t="s">
        <v>16</v>
      </c>
      <c r="I247" s="29" t="s">
        <v>16</v>
      </c>
      <c r="J247" s="29" t="s">
        <v>16</v>
      </c>
      <c r="K247" s="29" t="s">
        <v>16</v>
      </c>
    </row>
    <row r="248" spans="1:14" ht="18.75" x14ac:dyDescent="0.25">
      <c r="A248" s="175" t="s">
        <v>15164</v>
      </c>
      <c r="B248" s="176"/>
      <c r="C248" s="176"/>
      <c r="D248" s="176"/>
      <c r="E248" s="176"/>
      <c r="F248" s="176"/>
      <c r="G248" s="176"/>
      <c r="H248" s="176"/>
      <c r="I248" s="176"/>
      <c r="J248" s="176"/>
      <c r="K248" s="177"/>
    </row>
    <row r="249" spans="1:14" ht="15.75" x14ac:dyDescent="0.25">
      <c r="A249" s="106" t="s">
        <v>9063</v>
      </c>
      <c r="B249" s="106" t="s">
        <v>15048</v>
      </c>
      <c r="C249" s="106" t="s">
        <v>9322</v>
      </c>
      <c r="D249" s="106" t="s">
        <v>9066</v>
      </c>
      <c r="E249" s="106" t="s">
        <v>15049</v>
      </c>
      <c r="F249" s="107" t="s">
        <v>15050</v>
      </c>
      <c r="G249" s="106" t="s">
        <v>9323</v>
      </c>
      <c r="H249" s="108" t="s">
        <v>15051</v>
      </c>
      <c r="I249" s="108" t="s">
        <v>15052</v>
      </c>
      <c r="J249" s="106" t="s">
        <v>15053</v>
      </c>
      <c r="K249" s="106" t="s">
        <v>15054</v>
      </c>
      <c r="L249" s="106" t="s">
        <v>9324</v>
      </c>
      <c r="M249" s="106" t="s">
        <v>19</v>
      </c>
      <c r="N249" s="106" t="s">
        <v>29</v>
      </c>
    </row>
    <row r="250" spans="1:14" x14ac:dyDescent="0.25">
      <c r="A250" s="7" t="s">
        <v>15123</v>
      </c>
      <c r="B250" s="7" t="s">
        <v>15064</v>
      </c>
      <c r="C250" s="7" t="s">
        <v>5234</v>
      </c>
      <c r="D250" s="7">
        <v>8</v>
      </c>
      <c r="E250" s="7">
        <v>3840</v>
      </c>
      <c r="F250" s="7">
        <v>2160</v>
      </c>
      <c r="G250" s="7">
        <v>30</v>
      </c>
      <c r="H250" s="7" t="s">
        <v>15149</v>
      </c>
      <c r="I250" s="7">
        <v>70</v>
      </c>
      <c r="J250" s="7" t="s">
        <v>16</v>
      </c>
      <c r="K250" s="7" t="s">
        <v>10639</v>
      </c>
      <c r="L250" s="7"/>
      <c r="M250" s="149" t="s">
        <v>15124</v>
      </c>
      <c r="N250" s="54" t="s">
        <v>2</v>
      </c>
    </row>
    <row r="251" spans="1:14" x14ac:dyDescent="0.25">
      <c r="A251" s="7" t="s">
        <v>15125</v>
      </c>
      <c r="B251" s="7" t="s">
        <v>15068</v>
      </c>
      <c r="C251" s="7" t="s">
        <v>9237</v>
      </c>
      <c r="D251" s="7">
        <v>10</v>
      </c>
      <c r="E251" s="7">
        <v>3840</v>
      </c>
      <c r="F251" s="7">
        <v>2160</v>
      </c>
      <c r="G251" s="7">
        <v>30</v>
      </c>
      <c r="H251" s="7" t="s">
        <v>15149</v>
      </c>
      <c r="I251" s="7">
        <v>70</v>
      </c>
      <c r="J251" s="7" t="s">
        <v>16</v>
      </c>
      <c r="K251" s="7" t="s">
        <v>11318</v>
      </c>
      <c r="L251" s="7"/>
      <c r="M251" s="150" t="s">
        <v>15126</v>
      </c>
      <c r="N251" s="117" t="s">
        <v>2</v>
      </c>
    </row>
    <row r="252" spans="1:14" x14ac:dyDescent="0.25">
      <c r="A252" s="30" t="s">
        <v>16</v>
      </c>
      <c r="B252" s="1" t="s">
        <v>16</v>
      </c>
      <c r="C252" s="1" t="s">
        <v>16</v>
      </c>
      <c r="D252" s="1" t="s">
        <v>16</v>
      </c>
      <c r="E252" s="1" t="s">
        <v>16</v>
      </c>
      <c r="F252" s="1" t="s">
        <v>16</v>
      </c>
      <c r="G252" s="1" t="s">
        <v>16</v>
      </c>
      <c r="H252" s="1" t="s">
        <v>16</v>
      </c>
      <c r="I252" s="1" t="s">
        <v>16</v>
      </c>
      <c r="J252" s="1" t="s">
        <v>16</v>
      </c>
      <c r="K252" s="1" t="s">
        <v>16</v>
      </c>
    </row>
    <row r="253" spans="1:14" x14ac:dyDescent="0.25">
      <c r="A253" s="31" t="s">
        <v>16</v>
      </c>
      <c r="B253" s="1" t="s">
        <v>16</v>
      </c>
      <c r="C253" s="1" t="s">
        <v>16</v>
      </c>
      <c r="D253" s="1" t="s">
        <v>16</v>
      </c>
      <c r="E253" s="1" t="s">
        <v>16</v>
      </c>
      <c r="F253" s="1" t="s">
        <v>16</v>
      </c>
      <c r="G253" s="1" t="s">
        <v>16</v>
      </c>
      <c r="H253" s="1" t="s">
        <v>16</v>
      </c>
      <c r="I253" s="1" t="s">
        <v>16</v>
      </c>
      <c r="J253" s="1" t="s">
        <v>16</v>
      </c>
      <c r="K253" s="1" t="s">
        <v>16</v>
      </c>
    </row>
    <row r="254" spans="1:1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</sheetData>
  <mergeCells count="30">
    <mergeCell ref="A248:K248"/>
    <mergeCell ref="A193:K193"/>
    <mergeCell ref="A198:K198"/>
    <mergeCell ref="A203:K203"/>
    <mergeCell ref="A208:K208"/>
    <mergeCell ref="A213:K213"/>
    <mergeCell ref="A218:K218"/>
    <mergeCell ref="A223:K223"/>
    <mergeCell ref="A228:K228"/>
    <mergeCell ref="A233:K233"/>
    <mergeCell ref="A238:K238"/>
    <mergeCell ref="A243:K243"/>
    <mergeCell ref="A188:K188"/>
    <mergeCell ref="A117:K117"/>
    <mergeCell ref="A124:K124"/>
    <mergeCell ref="A131:K131"/>
    <mergeCell ref="A138:K138"/>
    <mergeCell ref="A145:K145"/>
    <mergeCell ref="A152:K152"/>
    <mergeCell ref="A159:K159"/>
    <mergeCell ref="A166:K166"/>
    <mergeCell ref="A173:K173"/>
    <mergeCell ref="A178:K178"/>
    <mergeCell ref="A183:K183"/>
    <mergeCell ref="A106:K106"/>
    <mergeCell ref="A3:K3"/>
    <mergeCell ref="A38:K38"/>
    <mergeCell ref="A73:K73"/>
    <mergeCell ref="A84:K84"/>
    <mergeCell ref="A95:K95"/>
  </mergeCells>
  <pageMargins left="0.7" right="0.7" top="0.75" bottom="0.75" header="0.3" footer="0.3"/>
  <pageSetup orientation="portrait" r:id="rId1"/>
  <headerFooter>
    <oddFooter>&amp;C
&amp;"Arial,Regular"&amp;10&amp;KE36C0AAMD INTERNAL</oddFooter>
  </headerFooter>
  <tableParts count="3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7166-8D38-499D-953D-B1D1376B13A2}">
  <dimension ref="A1:F77"/>
  <sheetViews>
    <sheetView workbookViewId="0">
      <selection activeCell="G7" sqref="G7"/>
    </sheetView>
  </sheetViews>
  <sheetFormatPr defaultRowHeight="15" x14ac:dyDescent="0.25"/>
  <cols>
    <col min="1" max="1" width="9.28515625" style="2" bestFit="1" customWidth="1"/>
    <col min="2" max="2" width="36.5703125" style="2" bestFit="1" customWidth="1"/>
    <col min="3" max="3" width="9.28515625" style="2" bestFit="1" customWidth="1"/>
    <col min="4" max="4" width="36.140625" style="2" bestFit="1" customWidth="1"/>
    <col min="5" max="5" width="9" style="2" bestFit="1" customWidth="1"/>
    <col min="6" max="16384" width="9.140625" style="2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3" t="s">
        <v>16</v>
      </c>
      <c r="B2" s="3" t="s">
        <v>16</v>
      </c>
      <c r="C2" s="3" t="s">
        <v>16</v>
      </c>
      <c r="D2" s="3" t="s">
        <v>16</v>
      </c>
      <c r="E2" s="3" t="s">
        <v>16</v>
      </c>
      <c r="F2" s="1"/>
    </row>
    <row r="3" spans="1:6" ht="18.75" x14ac:dyDescent="0.25">
      <c r="A3" s="168" t="s">
        <v>15165</v>
      </c>
      <c r="B3" s="168"/>
      <c r="C3" s="168"/>
      <c r="D3" s="168"/>
      <c r="E3" s="168"/>
      <c r="F3" s="1"/>
    </row>
    <row r="4" spans="1:6" x14ac:dyDescent="0.25">
      <c r="A4" s="19" t="s">
        <v>9063</v>
      </c>
      <c r="B4" s="8" t="s">
        <v>19</v>
      </c>
      <c r="C4" s="8" t="s">
        <v>9064</v>
      </c>
      <c r="D4" s="9" t="s">
        <v>15166</v>
      </c>
      <c r="E4" s="20" t="s">
        <v>29</v>
      </c>
      <c r="F4" s="10"/>
    </row>
    <row r="5" spans="1:6" ht="30" x14ac:dyDescent="0.25">
      <c r="A5" s="49" t="s">
        <v>31</v>
      </c>
      <c r="B5" s="50" t="s">
        <v>15167</v>
      </c>
      <c r="C5" s="50" t="s">
        <v>5234</v>
      </c>
      <c r="D5" s="51" t="s">
        <v>15168</v>
      </c>
      <c r="E5" s="52" t="s">
        <v>2</v>
      </c>
      <c r="F5" s="1"/>
    </row>
    <row r="6" spans="1:6" ht="30" x14ac:dyDescent="0.25">
      <c r="A6" s="49" t="s">
        <v>37</v>
      </c>
      <c r="B6" s="50" t="s">
        <v>15169</v>
      </c>
      <c r="C6" s="50" t="s">
        <v>5234</v>
      </c>
      <c r="D6" s="53" t="s">
        <v>15170</v>
      </c>
      <c r="E6" s="54" t="s">
        <v>2</v>
      </c>
      <c r="F6" s="1"/>
    </row>
    <row r="7" spans="1:6" ht="30" x14ac:dyDescent="0.25">
      <c r="A7" s="49" t="s">
        <v>40</v>
      </c>
      <c r="B7" s="50" t="s">
        <v>15171</v>
      </c>
      <c r="C7" s="51" t="s">
        <v>5234</v>
      </c>
      <c r="D7" s="51" t="s">
        <v>15172</v>
      </c>
      <c r="E7" s="54" t="s">
        <v>2</v>
      </c>
      <c r="F7" s="1"/>
    </row>
    <row r="8" spans="1:6" ht="30" x14ac:dyDescent="0.25">
      <c r="A8" s="49" t="s">
        <v>44</v>
      </c>
      <c r="B8" s="50" t="s">
        <v>15173</v>
      </c>
      <c r="C8" s="50" t="s">
        <v>5234</v>
      </c>
      <c r="D8" s="53" t="s">
        <v>15174</v>
      </c>
      <c r="E8" s="54" t="s">
        <v>2</v>
      </c>
      <c r="F8" s="1"/>
    </row>
    <row r="9" spans="1:6" x14ac:dyDescent="0.25">
      <c r="A9" s="49" t="s">
        <v>50</v>
      </c>
      <c r="B9" s="50" t="s">
        <v>15175</v>
      </c>
      <c r="C9" s="51" t="s">
        <v>5234</v>
      </c>
      <c r="D9" s="51" t="s">
        <v>15176</v>
      </c>
      <c r="E9" s="54" t="s">
        <v>2</v>
      </c>
      <c r="F9" s="1"/>
    </row>
    <row r="10" spans="1:6" ht="30" x14ac:dyDescent="0.25">
      <c r="A10" s="49" t="s">
        <v>52</v>
      </c>
      <c r="B10" s="50" t="s">
        <v>15177</v>
      </c>
      <c r="C10" s="50" t="s">
        <v>5234</v>
      </c>
      <c r="D10" s="53" t="s">
        <v>15178</v>
      </c>
      <c r="E10" s="54" t="s">
        <v>2</v>
      </c>
      <c r="F10" s="1"/>
    </row>
    <row r="11" spans="1:6" x14ac:dyDescent="0.25">
      <c r="A11" s="49" t="s">
        <v>55</v>
      </c>
      <c r="B11" s="50" t="s">
        <v>15179</v>
      </c>
      <c r="C11" s="51" t="s">
        <v>5234</v>
      </c>
      <c r="D11" s="51" t="s">
        <v>15180</v>
      </c>
      <c r="E11" s="54" t="s">
        <v>2</v>
      </c>
      <c r="F11" s="1"/>
    </row>
    <row r="12" spans="1:6" x14ac:dyDescent="0.25">
      <c r="A12" s="49" t="s">
        <v>58</v>
      </c>
      <c r="B12" s="50" t="s">
        <v>15181</v>
      </c>
      <c r="C12" s="50" t="s">
        <v>5234</v>
      </c>
      <c r="D12" s="53" t="s">
        <v>15182</v>
      </c>
      <c r="E12" s="54" t="s">
        <v>2</v>
      </c>
      <c r="F12" s="1"/>
    </row>
    <row r="13" spans="1:6" ht="30" x14ac:dyDescent="0.25">
      <c r="A13" s="49" t="s">
        <v>61</v>
      </c>
      <c r="B13" s="50" t="s">
        <v>15183</v>
      </c>
      <c r="C13" s="51" t="s">
        <v>5234</v>
      </c>
      <c r="D13" s="51" t="s">
        <v>15184</v>
      </c>
      <c r="E13" s="54" t="s">
        <v>2</v>
      </c>
      <c r="F13" s="1"/>
    </row>
    <row r="14" spans="1:6" ht="30" x14ac:dyDescent="0.25">
      <c r="A14" s="49" t="s">
        <v>64</v>
      </c>
      <c r="B14" s="50" t="s">
        <v>15185</v>
      </c>
      <c r="C14" s="50" t="s">
        <v>5234</v>
      </c>
      <c r="D14" s="53" t="s">
        <v>15186</v>
      </c>
      <c r="E14" s="54" t="s">
        <v>2</v>
      </c>
      <c r="F14" s="1"/>
    </row>
    <row r="15" spans="1:6" ht="30" x14ac:dyDescent="0.25">
      <c r="A15" s="49" t="s">
        <v>67</v>
      </c>
      <c r="B15" s="50" t="s">
        <v>15187</v>
      </c>
      <c r="C15" s="51" t="s">
        <v>5234</v>
      </c>
      <c r="D15" s="51" t="s">
        <v>15188</v>
      </c>
      <c r="E15" s="54" t="s">
        <v>2</v>
      </c>
      <c r="F15" s="1"/>
    </row>
    <row r="16" spans="1:6" ht="45" x14ac:dyDescent="0.25">
      <c r="A16" s="49" t="s">
        <v>70</v>
      </c>
      <c r="B16" s="50" t="s">
        <v>15189</v>
      </c>
      <c r="C16" s="51" t="s">
        <v>5234</v>
      </c>
      <c r="D16" s="51" t="s">
        <v>15190</v>
      </c>
      <c r="E16" s="54" t="s">
        <v>2</v>
      </c>
      <c r="F16" s="1"/>
    </row>
    <row r="17" spans="1:6" ht="30" x14ac:dyDescent="0.25">
      <c r="A17" s="49" t="s">
        <v>73</v>
      </c>
      <c r="B17" s="50" t="s">
        <v>15191</v>
      </c>
      <c r="C17" s="51" t="s">
        <v>5234</v>
      </c>
      <c r="D17" s="51" t="s">
        <v>15192</v>
      </c>
      <c r="E17" s="54" t="s">
        <v>2</v>
      </c>
      <c r="F17" s="1"/>
    </row>
    <row r="18" spans="1:6" x14ac:dyDescent="0.25">
      <c r="A18" s="49" t="s">
        <v>75</v>
      </c>
      <c r="B18" s="50" t="s">
        <v>15193</v>
      </c>
      <c r="C18" s="50" t="s">
        <v>5234</v>
      </c>
      <c r="D18" s="53" t="s">
        <v>15194</v>
      </c>
      <c r="E18" s="54" t="s">
        <v>2</v>
      </c>
      <c r="F18" s="1"/>
    </row>
    <row r="19" spans="1:6" ht="30" x14ac:dyDescent="0.25">
      <c r="A19" s="49" t="s">
        <v>77</v>
      </c>
      <c r="B19" s="50" t="s">
        <v>15195</v>
      </c>
      <c r="C19" s="51" t="s">
        <v>5234</v>
      </c>
      <c r="D19" s="51" t="s">
        <v>15196</v>
      </c>
      <c r="E19" s="54" t="s">
        <v>2</v>
      </c>
      <c r="F19" s="1"/>
    </row>
    <row r="20" spans="1:6" ht="30" x14ac:dyDescent="0.25">
      <c r="A20" s="49" t="s">
        <v>80</v>
      </c>
      <c r="B20" s="50" t="s">
        <v>15197</v>
      </c>
      <c r="C20" s="50" t="s">
        <v>5234</v>
      </c>
      <c r="D20" s="53" t="s">
        <v>15198</v>
      </c>
      <c r="E20" s="54" t="s">
        <v>2</v>
      </c>
      <c r="F20" s="1"/>
    </row>
    <row r="21" spans="1:6" x14ac:dyDescent="0.25">
      <c r="A21" s="49" t="s">
        <v>83</v>
      </c>
      <c r="B21" s="50" t="s">
        <v>15199</v>
      </c>
      <c r="C21" s="51" t="s">
        <v>5234</v>
      </c>
      <c r="D21" s="51" t="s">
        <v>15200</v>
      </c>
      <c r="E21" s="54" t="s">
        <v>2</v>
      </c>
      <c r="F21" s="1"/>
    </row>
    <row r="22" spans="1:6" x14ac:dyDescent="0.25">
      <c r="A22" s="49" t="s">
        <v>86</v>
      </c>
      <c r="B22" s="50" t="s">
        <v>15201</v>
      </c>
      <c r="C22" s="50" t="s">
        <v>5234</v>
      </c>
      <c r="D22" s="53" t="s">
        <v>15202</v>
      </c>
      <c r="E22" s="54" t="s">
        <v>2</v>
      </c>
      <c r="F22" s="1"/>
    </row>
    <row r="23" spans="1:6" x14ac:dyDescent="0.25">
      <c r="A23" s="49" t="s">
        <v>88</v>
      </c>
      <c r="B23" s="50" t="s">
        <v>15203</v>
      </c>
      <c r="C23" s="51" t="s">
        <v>5234</v>
      </c>
      <c r="D23" s="51" t="s">
        <v>15204</v>
      </c>
      <c r="E23" s="54" t="s">
        <v>2</v>
      </c>
      <c r="F23" s="1"/>
    </row>
    <row r="24" spans="1:6" x14ac:dyDescent="0.25">
      <c r="A24" s="49" t="s">
        <v>91</v>
      </c>
      <c r="B24" s="50" t="s">
        <v>15205</v>
      </c>
      <c r="C24" s="50" t="s">
        <v>5234</v>
      </c>
      <c r="D24" s="53" t="s">
        <v>15206</v>
      </c>
      <c r="E24" s="54" t="s">
        <v>2</v>
      </c>
      <c r="F24" s="1"/>
    </row>
    <row r="25" spans="1:6" ht="30" x14ac:dyDescent="0.25">
      <c r="A25" s="49" t="s">
        <v>94</v>
      </c>
      <c r="B25" s="50" t="s">
        <v>15207</v>
      </c>
      <c r="C25" s="51" t="s">
        <v>5234</v>
      </c>
      <c r="D25" s="51" t="s">
        <v>15208</v>
      </c>
      <c r="E25" s="54" t="s">
        <v>2</v>
      </c>
      <c r="F25" s="1"/>
    </row>
    <row r="26" spans="1:6" x14ac:dyDescent="0.25">
      <c r="A26" s="49" t="s">
        <v>96</v>
      </c>
      <c r="B26" s="50" t="s">
        <v>15209</v>
      </c>
      <c r="C26" s="50" t="s">
        <v>5234</v>
      </c>
      <c r="D26" s="53" t="s">
        <v>15210</v>
      </c>
      <c r="E26" s="54" t="s">
        <v>2</v>
      </c>
      <c r="F26" s="1"/>
    </row>
    <row r="27" spans="1:6" x14ac:dyDescent="0.25">
      <c r="A27" s="49" t="s">
        <v>99</v>
      </c>
      <c r="B27" s="50" t="s">
        <v>15211</v>
      </c>
      <c r="C27" s="51" t="s">
        <v>5234</v>
      </c>
      <c r="D27" s="51" t="s">
        <v>15212</v>
      </c>
      <c r="E27" s="54" t="s">
        <v>2</v>
      </c>
      <c r="F27" s="1"/>
    </row>
    <row r="28" spans="1:6" x14ac:dyDescent="0.25">
      <c r="A28" s="49" t="s">
        <v>102</v>
      </c>
      <c r="B28" s="50" t="s">
        <v>15213</v>
      </c>
      <c r="C28" s="50" t="s">
        <v>5234</v>
      </c>
      <c r="D28" s="53" t="s">
        <v>15214</v>
      </c>
      <c r="E28" s="54" t="s">
        <v>2</v>
      </c>
      <c r="F28" s="1"/>
    </row>
    <row r="29" spans="1:6" x14ac:dyDescent="0.25">
      <c r="A29" s="49" t="s">
        <v>104</v>
      </c>
      <c r="B29" s="50" t="s">
        <v>15215</v>
      </c>
      <c r="C29" s="51" t="s">
        <v>5234</v>
      </c>
      <c r="D29" s="51" t="s">
        <v>15216</v>
      </c>
      <c r="E29" s="54" t="s">
        <v>2</v>
      </c>
      <c r="F29" s="1"/>
    </row>
    <row r="30" spans="1:6" x14ac:dyDescent="0.25">
      <c r="A30" s="49" t="s">
        <v>107</v>
      </c>
      <c r="B30" s="50" t="s">
        <v>15217</v>
      </c>
      <c r="C30" s="50" t="s">
        <v>5234</v>
      </c>
      <c r="D30" s="53" t="s">
        <v>15218</v>
      </c>
      <c r="E30" s="54" t="s">
        <v>2</v>
      </c>
      <c r="F30" s="1"/>
    </row>
    <row r="31" spans="1:6" ht="30" x14ac:dyDescent="0.25">
      <c r="A31" s="49" t="s">
        <v>110</v>
      </c>
      <c r="B31" s="50" t="s">
        <v>15219</v>
      </c>
      <c r="C31" s="51" t="s">
        <v>5234</v>
      </c>
      <c r="D31" s="51" t="s">
        <v>15220</v>
      </c>
      <c r="E31" s="54" t="s">
        <v>2</v>
      </c>
      <c r="F31" s="1"/>
    </row>
    <row r="32" spans="1:6" x14ac:dyDescent="0.25">
      <c r="A32" s="49" t="s">
        <v>113</v>
      </c>
      <c r="B32" s="50" t="s">
        <v>15221</v>
      </c>
      <c r="C32" s="50" t="s">
        <v>5234</v>
      </c>
      <c r="D32" s="53" t="s">
        <v>15222</v>
      </c>
      <c r="E32" s="54" t="s">
        <v>2</v>
      </c>
      <c r="F32" s="1"/>
    </row>
    <row r="33" spans="1:6" x14ac:dyDescent="0.25">
      <c r="A33" s="49" t="s">
        <v>116</v>
      </c>
      <c r="B33" s="50" t="s">
        <v>15223</v>
      </c>
      <c r="C33" s="51" t="s">
        <v>5234</v>
      </c>
      <c r="D33" s="51" t="s">
        <v>15224</v>
      </c>
      <c r="E33" s="54" t="s">
        <v>2</v>
      </c>
      <c r="F33" s="1"/>
    </row>
    <row r="34" spans="1:6" x14ac:dyDescent="0.25">
      <c r="A34" s="49" t="s">
        <v>119</v>
      </c>
      <c r="B34" s="50" t="s">
        <v>15225</v>
      </c>
      <c r="C34" s="50" t="s">
        <v>5234</v>
      </c>
      <c r="D34" s="53" t="s">
        <v>15226</v>
      </c>
      <c r="E34" s="54" t="s">
        <v>2</v>
      </c>
      <c r="F34" s="1"/>
    </row>
    <row r="35" spans="1:6" x14ac:dyDescent="0.25">
      <c r="A35" s="49" t="s">
        <v>121</v>
      </c>
      <c r="B35" s="50" t="s">
        <v>15227</v>
      </c>
      <c r="C35" s="51" t="s">
        <v>5234</v>
      </c>
      <c r="D35" s="51" t="s">
        <v>15228</v>
      </c>
      <c r="E35" s="54" t="s">
        <v>2</v>
      </c>
      <c r="F35" s="1"/>
    </row>
    <row r="36" spans="1:6" x14ac:dyDescent="0.25">
      <c r="A36" s="49" t="s">
        <v>124</v>
      </c>
      <c r="B36" s="50" t="s">
        <v>15229</v>
      </c>
      <c r="C36" s="50" t="s">
        <v>5234</v>
      </c>
      <c r="D36" s="53" t="s">
        <v>15230</v>
      </c>
      <c r="E36" s="54" t="s">
        <v>2</v>
      </c>
      <c r="F36" s="1"/>
    </row>
    <row r="37" spans="1:6" x14ac:dyDescent="0.25">
      <c r="A37" s="49" t="s">
        <v>127</v>
      </c>
      <c r="B37" s="50" t="s">
        <v>15231</v>
      </c>
      <c r="C37" s="51" t="s">
        <v>5234</v>
      </c>
      <c r="D37" s="51" t="s">
        <v>15232</v>
      </c>
      <c r="E37" s="54" t="s">
        <v>2</v>
      </c>
      <c r="F37" s="1"/>
    </row>
    <row r="38" spans="1:6" x14ac:dyDescent="0.25">
      <c r="A38" s="49" t="s">
        <v>129</v>
      </c>
      <c r="B38" s="50" t="s">
        <v>15233</v>
      </c>
      <c r="C38" s="50" t="s">
        <v>5234</v>
      </c>
      <c r="D38" s="53" t="s">
        <v>15234</v>
      </c>
      <c r="E38" s="54" t="s">
        <v>2</v>
      </c>
      <c r="F38" s="1"/>
    </row>
    <row r="39" spans="1:6" x14ac:dyDescent="0.25">
      <c r="A39" s="49" t="s">
        <v>132</v>
      </c>
      <c r="B39" s="50" t="s">
        <v>15235</v>
      </c>
      <c r="C39" s="51" t="s">
        <v>5234</v>
      </c>
      <c r="D39" s="51" t="s">
        <v>15236</v>
      </c>
      <c r="E39" s="54" t="s">
        <v>2</v>
      </c>
      <c r="F39" s="1"/>
    </row>
    <row r="40" spans="1:6" x14ac:dyDescent="0.25">
      <c r="A40" s="49" t="s">
        <v>135</v>
      </c>
      <c r="B40" s="50" t="s">
        <v>15237</v>
      </c>
      <c r="C40" s="50" t="s">
        <v>5234</v>
      </c>
      <c r="D40" s="53" t="s">
        <v>15238</v>
      </c>
      <c r="E40" s="54" t="s">
        <v>2</v>
      </c>
      <c r="F40" s="1"/>
    </row>
    <row r="41" spans="1:6" x14ac:dyDescent="0.25">
      <c r="A41" s="49" t="s">
        <v>137</v>
      </c>
      <c r="B41" s="50" t="s">
        <v>15239</v>
      </c>
      <c r="C41" s="51" t="s">
        <v>5234</v>
      </c>
      <c r="D41" s="51" t="s">
        <v>15232</v>
      </c>
      <c r="E41" s="54" t="s">
        <v>2</v>
      </c>
      <c r="F41" s="1"/>
    </row>
    <row r="42" spans="1:6" ht="30" x14ac:dyDescent="0.25">
      <c r="A42" s="49" t="s">
        <v>139</v>
      </c>
      <c r="B42" s="50" t="s">
        <v>15240</v>
      </c>
      <c r="C42" s="50" t="s">
        <v>5234</v>
      </c>
      <c r="D42" s="53" t="s">
        <v>15241</v>
      </c>
      <c r="E42" s="54" t="s">
        <v>2</v>
      </c>
      <c r="F42" s="1"/>
    </row>
    <row r="43" spans="1:6" x14ac:dyDescent="0.25">
      <c r="A43" s="49" t="s">
        <v>141</v>
      </c>
      <c r="B43" s="50" t="s">
        <v>15242</v>
      </c>
      <c r="C43" s="51" t="s">
        <v>5234</v>
      </c>
      <c r="D43" s="51" t="s">
        <v>15243</v>
      </c>
      <c r="E43" s="54" t="s">
        <v>2</v>
      </c>
      <c r="F43" s="1"/>
    </row>
    <row r="44" spans="1:6" x14ac:dyDescent="0.25">
      <c r="A44" s="49" t="s">
        <v>143</v>
      </c>
      <c r="B44" s="50" t="s">
        <v>15244</v>
      </c>
      <c r="C44" s="50" t="s">
        <v>5234</v>
      </c>
      <c r="D44" s="53" t="s">
        <v>15245</v>
      </c>
      <c r="E44" s="54" t="s">
        <v>2</v>
      </c>
      <c r="F44" s="1"/>
    </row>
    <row r="45" spans="1:6" ht="30" x14ac:dyDescent="0.25">
      <c r="A45" s="49" t="s">
        <v>145</v>
      </c>
      <c r="B45" s="50" t="s">
        <v>15246</v>
      </c>
      <c r="C45" s="51" t="s">
        <v>5234</v>
      </c>
      <c r="D45" s="51" t="s">
        <v>15247</v>
      </c>
      <c r="E45" s="54" t="s">
        <v>2</v>
      </c>
      <c r="F45" s="1"/>
    </row>
    <row r="46" spans="1:6" x14ac:dyDescent="0.25">
      <c r="A46" s="49" t="s">
        <v>148</v>
      </c>
      <c r="B46" s="50" t="s">
        <v>15248</v>
      </c>
      <c r="C46" s="50" t="s">
        <v>5234</v>
      </c>
      <c r="D46" s="53" t="s">
        <v>15249</v>
      </c>
      <c r="E46" s="54" t="s">
        <v>2</v>
      </c>
      <c r="F46" s="1"/>
    </row>
    <row r="47" spans="1:6" x14ac:dyDescent="0.25">
      <c r="A47" s="49" t="s">
        <v>150</v>
      </c>
      <c r="B47" s="50" t="s">
        <v>15250</v>
      </c>
      <c r="C47" s="51" t="s">
        <v>5234</v>
      </c>
      <c r="D47" s="51" t="s">
        <v>15251</v>
      </c>
      <c r="E47" s="54" t="s">
        <v>2</v>
      </c>
      <c r="F47" s="1"/>
    </row>
    <row r="48" spans="1:6" x14ac:dyDescent="0.25">
      <c r="A48" s="49" t="s">
        <v>153</v>
      </c>
      <c r="B48" s="50" t="s">
        <v>15252</v>
      </c>
      <c r="C48" s="50" t="s">
        <v>5234</v>
      </c>
      <c r="D48" s="53" t="s">
        <v>15253</v>
      </c>
      <c r="E48" s="54" t="s">
        <v>2</v>
      </c>
      <c r="F48" s="1"/>
    </row>
    <row r="49" spans="1:6" x14ac:dyDescent="0.25">
      <c r="A49" s="49" t="s">
        <v>155</v>
      </c>
      <c r="B49" s="50" t="s">
        <v>15254</v>
      </c>
      <c r="C49" s="51" t="s">
        <v>5234</v>
      </c>
      <c r="D49" s="51" t="s">
        <v>15255</v>
      </c>
      <c r="E49" s="54" t="s">
        <v>2</v>
      </c>
      <c r="F49" s="1"/>
    </row>
    <row r="50" spans="1:6" x14ac:dyDescent="0.25">
      <c r="A50" s="49" t="s">
        <v>157</v>
      </c>
      <c r="B50" s="50" t="s">
        <v>15256</v>
      </c>
      <c r="C50" s="50" t="s">
        <v>5234</v>
      </c>
      <c r="D50" s="53" t="s">
        <v>15257</v>
      </c>
      <c r="E50" s="54" t="s">
        <v>2</v>
      </c>
      <c r="F50" s="1"/>
    </row>
    <row r="51" spans="1:6" x14ac:dyDescent="0.25">
      <c r="A51" s="49" t="s">
        <v>159</v>
      </c>
      <c r="B51" s="50" t="s">
        <v>15258</v>
      </c>
      <c r="C51" s="51" t="s">
        <v>5234</v>
      </c>
      <c r="D51" s="51" t="s">
        <v>15259</v>
      </c>
      <c r="E51" s="54" t="s">
        <v>2</v>
      </c>
      <c r="F51" s="1"/>
    </row>
    <row r="52" spans="1:6" ht="30" x14ac:dyDescent="0.25">
      <c r="A52" s="49" t="s">
        <v>162</v>
      </c>
      <c r="B52" s="50" t="s">
        <v>15260</v>
      </c>
      <c r="C52" s="50" t="s">
        <v>5234</v>
      </c>
      <c r="D52" s="53" t="s">
        <v>15261</v>
      </c>
      <c r="E52" s="54" t="s">
        <v>2</v>
      </c>
      <c r="F52" s="1"/>
    </row>
    <row r="53" spans="1:6" x14ac:dyDescent="0.25">
      <c r="A53" s="49" t="s">
        <v>164</v>
      </c>
      <c r="B53" s="50" t="s">
        <v>15262</v>
      </c>
      <c r="C53" s="51" t="s">
        <v>5234</v>
      </c>
      <c r="D53" s="51" t="s">
        <v>15263</v>
      </c>
      <c r="E53" s="54" t="s">
        <v>2</v>
      </c>
      <c r="F53" s="1"/>
    </row>
    <row r="54" spans="1:6" x14ac:dyDescent="0.25">
      <c r="A54" s="49" t="s">
        <v>166</v>
      </c>
      <c r="B54" s="50" t="s">
        <v>15264</v>
      </c>
      <c r="C54" s="50" t="s">
        <v>5234</v>
      </c>
      <c r="D54" s="53" t="s">
        <v>15265</v>
      </c>
      <c r="E54" s="54" t="s">
        <v>2</v>
      </c>
      <c r="F54" s="1"/>
    </row>
    <row r="55" spans="1:6" x14ac:dyDescent="0.25">
      <c r="A55" s="49" t="s">
        <v>168</v>
      </c>
      <c r="B55" s="50" t="s">
        <v>15266</v>
      </c>
      <c r="C55" s="51" t="s">
        <v>5234</v>
      </c>
      <c r="D55" s="51" t="s">
        <v>15267</v>
      </c>
      <c r="E55" s="54" t="s">
        <v>2</v>
      </c>
      <c r="F55" s="1"/>
    </row>
    <row r="56" spans="1:6" x14ac:dyDescent="0.25">
      <c r="A56" s="49" t="s">
        <v>170</v>
      </c>
      <c r="B56" s="50" t="s">
        <v>15268</v>
      </c>
      <c r="C56" s="50" t="s">
        <v>5234</v>
      </c>
      <c r="D56" s="53" t="s">
        <v>15269</v>
      </c>
      <c r="E56" s="54" t="s">
        <v>2</v>
      </c>
      <c r="F56" s="1"/>
    </row>
    <row r="57" spans="1:6" x14ac:dyDescent="0.25">
      <c r="A57" s="49" t="s">
        <v>172</v>
      </c>
      <c r="B57" s="50" t="s">
        <v>15270</v>
      </c>
      <c r="C57" s="51" t="s">
        <v>5234</v>
      </c>
      <c r="D57" s="53" t="s">
        <v>15271</v>
      </c>
      <c r="E57" s="54" t="s">
        <v>2</v>
      </c>
      <c r="F57" s="1"/>
    </row>
    <row r="58" spans="1:6" x14ac:dyDescent="0.25">
      <c r="A58" s="49" t="s">
        <v>174</v>
      </c>
      <c r="B58" s="50" t="s">
        <v>15272</v>
      </c>
      <c r="C58" s="50" t="s">
        <v>5234</v>
      </c>
      <c r="D58" s="51" t="s">
        <v>15273</v>
      </c>
      <c r="E58" s="54" t="s">
        <v>2</v>
      </c>
      <c r="F58" s="1"/>
    </row>
    <row r="59" spans="1:6" x14ac:dyDescent="0.25">
      <c r="A59" s="3" t="s">
        <v>16</v>
      </c>
      <c r="B59" s="3" t="s">
        <v>16</v>
      </c>
      <c r="C59" s="3" t="s">
        <v>16</v>
      </c>
      <c r="D59" s="3" t="s">
        <v>16</v>
      </c>
      <c r="E59" s="3" t="s">
        <v>16</v>
      </c>
      <c r="F59" s="1"/>
    </row>
    <row r="60" spans="1:6" ht="18.75" x14ac:dyDescent="0.25">
      <c r="A60" s="168" t="s">
        <v>15274</v>
      </c>
      <c r="B60" s="168"/>
      <c r="C60" s="168"/>
      <c r="D60" s="168"/>
      <c r="E60" s="178"/>
      <c r="F60" s="1"/>
    </row>
    <row r="61" spans="1:6" x14ac:dyDescent="0.25">
      <c r="A61" s="21" t="s">
        <v>9063</v>
      </c>
      <c r="B61" s="5" t="s">
        <v>19</v>
      </c>
      <c r="C61" s="5" t="s">
        <v>15275</v>
      </c>
      <c r="D61" s="6" t="s">
        <v>15166</v>
      </c>
      <c r="E61" s="20" t="s">
        <v>29</v>
      </c>
      <c r="F61" s="10"/>
    </row>
    <row r="62" spans="1:6" ht="45" x14ac:dyDescent="0.25">
      <c r="A62" s="55" t="s">
        <v>31</v>
      </c>
      <c r="B62" s="40" t="s">
        <v>15276</v>
      </c>
      <c r="C62" s="40" t="s">
        <v>9237</v>
      </c>
      <c r="D62" s="51" t="s">
        <v>15277</v>
      </c>
      <c r="E62" s="54" t="s">
        <v>6</v>
      </c>
      <c r="F62" s="1"/>
    </row>
    <row r="63" spans="1:6" x14ac:dyDescent="0.25">
      <c r="A63" s="55" t="s">
        <v>37</v>
      </c>
      <c r="B63" s="40" t="s">
        <v>15278</v>
      </c>
      <c r="C63" s="40" t="s">
        <v>9237</v>
      </c>
      <c r="D63" s="43" t="s">
        <v>15279</v>
      </c>
      <c r="E63" s="54" t="s">
        <v>6</v>
      </c>
      <c r="F63" s="1"/>
    </row>
    <row r="64" spans="1:6" x14ac:dyDescent="0.25">
      <c r="A64" s="55" t="s">
        <v>40</v>
      </c>
      <c r="B64" s="40" t="s">
        <v>15280</v>
      </c>
      <c r="C64" s="40" t="s">
        <v>9237</v>
      </c>
      <c r="D64" s="43" t="s">
        <v>15279</v>
      </c>
      <c r="E64" s="54" t="s">
        <v>6</v>
      </c>
      <c r="F64" s="1"/>
    </row>
    <row r="65" spans="1:6" x14ac:dyDescent="0.25">
      <c r="A65" s="55" t="s">
        <v>44</v>
      </c>
      <c r="B65" s="40" t="s">
        <v>15281</v>
      </c>
      <c r="C65" s="40" t="s">
        <v>9237</v>
      </c>
      <c r="D65" s="43" t="s">
        <v>15279</v>
      </c>
      <c r="E65" s="54" t="s">
        <v>6</v>
      </c>
      <c r="F65" s="1"/>
    </row>
    <row r="66" spans="1:6" x14ac:dyDescent="0.25">
      <c r="A66" s="55" t="s">
        <v>50</v>
      </c>
      <c r="B66" s="40" t="s">
        <v>15282</v>
      </c>
      <c r="C66" s="40" t="s">
        <v>9237</v>
      </c>
      <c r="D66" s="43" t="s">
        <v>15279</v>
      </c>
      <c r="E66" s="54" t="s">
        <v>6</v>
      </c>
      <c r="F66" s="1"/>
    </row>
    <row r="67" spans="1:6" x14ac:dyDescent="0.25">
      <c r="A67" s="55" t="s">
        <v>52</v>
      </c>
      <c r="B67" s="40" t="s">
        <v>15283</v>
      </c>
      <c r="C67" s="40" t="s">
        <v>9237</v>
      </c>
      <c r="D67" s="43" t="s">
        <v>15279</v>
      </c>
      <c r="E67" s="54" t="s">
        <v>6</v>
      </c>
      <c r="F67" s="1"/>
    </row>
    <row r="68" spans="1:6" ht="45" x14ac:dyDescent="0.25">
      <c r="A68" s="55" t="s">
        <v>55</v>
      </c>
      <c r="B68" s="40" t="s">
        <v>15284</v>
      </c>
      <c r="C68" s="40" t="s">
        <v>5234</v>
      </c>
      <c r="D68" s="51" t="s">
        <v>15285</v>
      </c>
      <c r="E68" s="54" t="s">
        <v>6</v>
      </c>
      <c r="F68" s="1"/>
    </row>
    <row r="69" spans="1:6" x14ac:dyDescent="0.25">
      <c r="A69" s="55" t="s">
        <v>58</v>
      </c>
      <c r="B69" s="40" t="s">
        <v>15286</v>
      </c>
      <c r="C69" s="40" t="s">
        <v>5234</v>
      </c>
      <c r="D69" s="43" t="s">
        <v>15194</v>
      </c>
      <c r="E69" s="54" t="s">
        <v>6</v>
      </c>
      <c r="F69" s="1"/>
    </row>
    <row r="70" spans="1:6" x14ac:dyDescent="0.25">
      <c r="A70" s="55" t="s">
        <v>61</v>
      </c>
      <c r="B70" s="40" t="s">
        <v>15287</v>
      </c>
      <c r="C70" s="40" t="s">
        <v>5234</v>
      </c>
      <c r="D70" s="51" t="s">
        <v>15194</v>
      </c>
      <c r="E70" s="54" t="s">
        <v>6</v>
      </c>
      <c r="F70" s="1"/>
    </row>
    <row r="71" spans="1:6" x14ac:dyDescent="0.25">
      <c r="A71" s="55" t="s">
        <v>64</v>
      </c>
      <c r="B71" s="40" t="s">
        <v>15288</v>
      </c>
      <c r="C71" s="40" t="s">
        <v>5234</v>
      </c>
      <c r="D71" s="43" t="s">
        <v>15194</v>
      </c>
      <c r="E71" s="54" t="s">
        <v>6</v>
      </c>
      <c r="F71" s="1"/>
    </row>
    <row r="72" spans="1:6" x14ac:dyDescent="0.25">
      <c r="A72" s="55" t="s">
        <v>67</v>
      </c>
      <c r="B72" s="40" t="s">
        <v>15289</v>
      </c>
      <c r="C72" s="40" t="s">
        <v>5234</v>
      </c>
      <c r="D72" s="51" t="s">
        <v>15194</v>
      </c>
      <c r="E72" s="54" t="s">
        <v>6</v>
      </c>
      <c r="F72" s="1"/>
    </row>
    <row r="73" spans="1:6" x14ac:dyDescent="0.25">
      <c r="A73" s="55" t="s">
        <v>70</v>
      </c>
      <c r="B73" s="40" t="s">
        <v>15290</v>
      </c>
      <c r="C73" s="40" t="s">
        <v>5234</v>
      </c>
      <c r="D73" s="43" t="s">
        <v>15194</v>
      </c>
      <c r="E73" s="54" t="s">
        <v>6</v>
      </c>
      <c r="F73" s="1"/>
    </row>
    <row r="74" spans="1:6" x14ac:dyDescent="0.25">
      <c r="A74" s="55" t="s">
        <v>73</v>
      </c>
      <c r="B74" s="40" t="s">
        <v>15291</v>
      </c>
      <c r="C74" s="40" t="s">
        <v>5234</v>
      </c>
      <c r="D74" s="51" t="s">
        <v>15194</v>
      </c>
      <c r="E74" s="54" t="s">
        <v>6</v>
      </c>
      <c r="F74" s="1"/>
    </row>
    <row r="75" spans="1:6" x14ac:dyDescent="0.25">
      <c r="A75" s="55" t="s">
        <v>75</v>
      </c>
      <c r="B75" s="40" t="s">
        <v>15292</v>
      </c>
      <c r="C75" s="40" t="s">
        <v>5234</v>
      </c>
      <c r="D75" s="43" t="s">
        <v>15194</v>
      </c>
      <c r="E75" s="54" t="s">
        <v>6</v>
      </c>
      <c r="F75" s="1"/>
    </row>
    <row r="76" spans="1:6" x14ac:dyDescent="0.25">
      <c r="A76" s="55" t="s">
        <v>77</v>
      </c>
      <c r="B76" s="40" t="s">
        <v>15293</v>
      </c>
      <c r="C76" s="40" t="s">
        <v>5234</v>
      </c>
      <c r="D76" s="51" t="s">
        <v>15194</v>
      </c>
      <c r="E76" s="54" t="s">
        <v>6</v>
      </c>
      <c r="F76" s="1"/>
    </row>
    <row r="77" spans="1:6" x14ac:dyDescent="0.25">
      <c r="A77" s="4" t="s">
        <v>16</v>
      </c>
      <c r="B77" s="1"/>
      <c r="C77" s="1"/>
      <c r="D77" s="1"/>
      <c r="E77" s="1"/>
      <c r="F77" s="1"/>
    </row>
  </sheetData>
  <mergeCells count="2">
    <mergeCell ref="A3:E3"/>
    <mergeCell ref="A60:E60"/>
  </mergeCells>
  <pageMargins left="0.7" right="0.7" top="0.75" bottom="0.75" header="0.3" footer="0.3"/>
  <pageSetup orientation="portrait" r:id="rId1"/>
  <headerFooter>
    <oddFooter>&amp;C
&amp;"Arial,Regular"&amp;10&amp;KE36C0AAMD INTERNAL</oddFooter>
  </headerFooter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35CD-FDE0-4CD2-9713-42525CF99655}">
  <dimension ref="A1:BY148"/>
  <sheetViews>
    <sheetView topLeftCell="A3" workbookViewId="0">
      <selection activeCell="I11" sqref="I1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1.85546875" bestFit="1" customWidth="1"/>
    <col min="4" max="4" width="13.85546875" bestFit="1" customWidth="1"/>
    <col min="5" max="5" width="12" bestFit="1" customWidth="1"/>
    <col min="6" max="6" width="26.5703125" bestFit="1" customWidth="1"/>
    <col min="7" max="7" width="20.7109375" bestFit="1" customWidth="1"/>
    <col min="8" max="8" width="14.28515625" bestFit="1" customWidth="1"/>
    <col min="9" max="9" width="124.7109375" bestFit="1" customWidth="1"/>
    <col min="10" max="10" width="16" bestFit="1" customWidth="1"/>
    <col min="11" max="12" width="36.7109375" bestFit="1" customWidth="1"/>
    <col min="13" max="13" width="12.7109375" bestFit="1" customWidth="1"/>
    <col min="14" max="14" width="64.42578125" bestFit="1" customWidth="1"/>
  </cols>
  <sheetData>
    <row r="1" spans="1:65" x14ac:dyDescent="0.25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5" x14ac:dyDescent="0.25">
      <c r="A2" s="57" t="s">
        <v>16</v>
      </c>
      <c r="B2" s="58" t="s">
        <v>16</v>
      </c>
      <c r="C2" s="58" t="s">
        <v>16</v>
      </c>
      <c r="D2" s="58" t="s">
        <v>16</v>
      </c>
      <c r="E2" s="58" t="s">
        <v>16</v>
      </c>
      <c r="F2" s="58" t="s">
        <v>16</v>
      </c>
      <c r="G2" s="58" t="s">
        <v>16</v>
      </c>
      <c r="H2" s="58" t="s">
        <v>16</v>
      </c>
      <c r="I2" s="59" t="s">
        <v>16</v>
      </c>
      <c r="J2" s="60" t="s">
        <v>16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</row>
    <row r="3" spans="1:65" ht="18.75" x14ac:dyDescent="0.25">
      <c r="A3" s="179" t="s">
        <v>15294</v>
      </c>
      <c r="B3" s="180"/>
      <c r="C3" s="180"/>
      <c r="D3" s="180"/>
      <c r="E3" s="180"/>
      <c r="F3" s="180"/>
      <c r="G3" s="180"/>
      <c r="H3" s="180"/>
      <c r="I3" s="180"/>
      <c r="J3" s="60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</row>
    <row r="4" spans="1:65" ht="18" customHeight="1" x14ac:dyDescent="0.25">
      <c r="A4" s="61" t="s">
        <v>9063</v>
      </c>
      <c r="B4" s="62" t="s">
        <v>22</v>
      </c>
      <c r="C4" s="62" t="s">
        <v>23</v>
      </c>
      <c r="D4" s="62" t="s">
        <v>9323</v>
      </c>
      <c r="E4" s="63" t="s">
        <v>9065</v>
      </c>
      <c r="F4" s="61" t="s">
        <v>15295</v>
      </c>
      <c r="G4" s="62" t="s">
        <v>9066</v>
      </c>
      <c r="H4" s="64" t="s">
        <v>15296</v>
      </c>
      <c r="I4" s="62" t="s">
        <v>9324</v>
      </c>
      <c r="J4" s="62" t="s">
        <v>19</v>
      </c>
      <c r="K4" s="89" t="s">
        <v>9070</v>
      </c>
      <c r="L4" s="90" t="s">
        <v>28</v>
      </c>
      <c r="M4" s="65" t="s">
        <v>29</v>
      </c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</row>
    <row r="5" spans="1:65" ht="15" customHeight="1" x14ac:dyDescent="0.25">
      <c r="A5" s="91" t="s">
        <v>9325</v>
      </c>
      <c r="B5" s="91">
        <v>3840</v>
      </c>
      <c r="C5" s="91">
        <v>2160</v>
      </c>
      <c r="D5" s="91">
        <v>30</v>
      </c>
      <c r="E5" s="91" t="s">
        <v>9994</v>
      </c>
      <c r="F5" s="91" t="s">
        <v>9237</v>
      </c>
      <c r="G5" s="91">
        <v>8</v>
      </c>
      <c r="H5" s="92" t="s">
        <v>15297</v>
      </c>
      <c r="I5" s="91"/>
      <c r="J5" s="92" t="s">
        <v>15298</v>
      </c>
      <c r="K5" s="94"/>
      <c r="L5" s="94"/>
      <c r="M5" s="7" t="s">
        <v>2</v>
      </c>
    </row>
    <row r="6" spans="1:65" ht="15" customHeight="1" x14ac:dyDescent="0.25">
      <c r="A6" s="91" t="s">
        <v>9328</v>
      </c>
      <c r="B6" s="91">
        <v>3840</v>
      </c>
      <c r="C6" s="91">
        <v>2160</v>
      </c>
      <c r="D6" s="91">
        <v>30</v>
      </c>
      <c r="E6" s="91" t="s">
        <v>10654</v>
      </c>
      <c r="F6" s="91" t="s">
        <v>5234</v>
      </c>
      <c r="G6" s="91">
        <v>8</v>
      </c>
      <c r="H6" s="92" t="s">
        <v>15297</v>
      </c>
      <c r="I6" s="91"/>
      <c r="J6" s="92" t="s">
        <v>9683</v>
      </c>
      <c r="K6" s="94"/>
      <c r="L6" s="94"/>
      <c r="M6" s="7" t="s">
        <v>2</v>
      </c>
    </row>
    <row r="7" spans="1:65" ht="15" customHeight="1" x14ac:dyDescent="0.25">
      <c r="A7" s="91" t="s">
        <v>9330</v>
      </c>
      <c r="B7" s="91">
        <v>3840</v>
      </c>
      <c r="C7" s="91">
        <v>2160</v>
      </c>
      <c r="D7" s="91">
        <v>30</v>
      </c>
      <c r="E7" s="91" t="s">
        <v>9371</v>
      </c>
      <c r="F7" s="91" t="s">
        <v>5234</v>
      </c>
      <c r="G7" s="91">
        <v>10</v>
      </c>
      <c r="H7" s="92" t="s">
        <v>15297</v>
      </c>
      <c r="I7" s="91"/>
      <c r="J7" s="91" t="s">
        <v>9685</v>
      </c>
      <c r="K7" s="95"/>
      <c r="L7" s="95"/>
      <c r="M7" s="7" t="s">
        <v>2</v>
      </c>
    </row>
    <row r="8" spans="1:65" ht="15" customHeight="1" x14ac:dyDescent="0.25">
      <c r="A8" s="91" t="s">
        <v>9332</v>
      </c>
      <c r="B8" s="91">
        <v>1920</v>
      </c>
      <c r="C8" s="91">
        <v>1080</v>
      </c>
      <c r="D8" s="91">
        <v>30</v>
      </c>
      <c r="E8" s="91" t="s">
        <v>11333</v>
      </c>
      <c r="F8" s="91" t="s">
        <v>9237</v>
      </c>
      <c r="G8" s="91">
        <v>10</v>
      </c>
      <c r="H8" s="92" t="s">
        <v>15297</v>
      </c>
      <c r="I8" s="91"/>
      <c r="J8" s="91" t="s">
        <v>15300</v>
      </c>
      <c r="K8" s="95"/>
      <c r="L8" s="95"/>
      <c r="M8" s="7" t="s">
        <v>2</v>
      </c>
    </row>
    <row r="9" spans="1:65" ht="15" customHeight="1" x14ac:dyDescent="0.25">
      <c r="A9" s="91" t="s">
        <v>9334</v>
      </c>
      <c r="B9" s="91">
        <v>1920</v>
      </c>
      <c r="C9" s="91">
        <v>1080</v>
      </c>
      <c r="D9" s="91">
        <v>30</v>
      </c>
      <c r="E9" s="91" t="s">
        <v>9387</v>
      </c>
      <c r="F9" s="91" t="s">
        <v>5234</v>
      </c>
      <c r="G9" s="91">
        <v>12</v>
      </c>
      <c r="H9" s="92" t="s">
        <v>15297</v>
      </c>
      <c r="I9" s="91"/>
      <c r="J9" s="91" t="s">
        <v>9689</v>
      </c>
      <c r="K9" s="95"/>
      <c r="L9" s="95"/>
      <c r="M9" s="7" t="s">
        <v>2</v>
      </c>
    </row>
    <row r="10" spans="1:65" ht="15" customHeight="1" x14ac:dyDescent="0.25">
      <c r="A10" s="91" t="s">
        <v>9337</v>
      </c>
      <c r="B10" s="91">
        <v>1920</v>
      </c>
      <c r="C10" s="91">
        <v>1080</v>
      </c>
      <c r="D10" s="91">
        <v>30</v>
      </c>
      <c r="E10" s="91" t="s">
        <v>11348</v>
      </c>
      <c r="F10" s="91" t="s">
        <v>5234</v>
      </c>
      <c r="G10" s="91">
        <v>12</v>
      </c>
      <c r="H10" s="92" t="s">
        <v>15297</v>
      </c>
      <c r="I10" s="91"/>
      <c r="J10" s="91" t="s">
        <v>9691</v>
      </c>
      <c r="K10" s="95"/>
      <c r="L10" s="96"/>
      <c r="M10" s="7" t="s">
        <v>2</v>
      </c>
    </row>
    <row r="11" spans="1:65" ht="15" customHeight="1" x14ac:dyDescent="0.25">
      <c r="A11" s="91" t="s">
        <v>9339</v>
      </c>
      <c r="B11" s="91">
        <v>3840</v>
      </c>
      <c r="C11" s="91">
        <v>2160</v>
      </c>
      <c r="D11" s="91">
        <v>60</v>
      </c>
      <c r="E11" s="91" t="s">
        <v>9072</v>
      </c>
      <c r="F11" s="91" t="s">
        <v>5234</v>
      </c>
      <c r="G11" s="91">
        <v>8</v>
      </c>
      <c r="H11" s="92" t="s">
        <v>15297</v>
      </c>
      <c r="I11" s="91"/>
      <c r="J11" s="92" t="s">
        <v>9693</v>
      </c>
      <c r="K11" s="94"/>
      <c r="L11" s="94"/>
      <c r="M11" s="7" t="s">
        <v>2</v>
      </c>
    </row>
    <row r="12" spans="1:65" ht="15" customHeight="1" x14ac:dyDescent="0.25">
      <c r="A12" s="91" t="s">
        <v>9341</v>
      </c>
      <c r="B12" s="91">
        <v>3840</v>
      </c>
      <c r="C12" s="91">
        <v>2160</v>
      </c>
      <c r="D12" s="91">
        <v>60</v>
      </c>
      <c r="E12" s="91" t="s">
        <v>10639</v>
      </c>
      <c r="F12" s="91" t="s">
        <v>9237</v>
      </c>
      <c r="G12" s="91">
        <v>8</v>
      </c>
      <c r="H12" s="92" t="s">
        <v>15297</v>
      </c>
      <c r="I12" s="91"/>
      <c r="J12" s="92" t="s">
        <v>15303</v>
      </c>
      <c r="K12" s="94"/>
      <c r="L12" s="94"/>
      <c r="M12" s="7" t="s">
        <v>2</v>
      </c>
    </row>
    <row r="13" spans="1:65" ht="15" customHeight="1" x14ac:dyDescent="0.25">
      <c r="A13" s="91" t="s">
        <v>9343</v>
      </c>
      <c r="B13" s="91">
        <v>3840</v>
      </c>
      <c r="C13" s="91">
        <v>2160</v>
      </c>
      <c r="D13" s="91">
        <v>60</v>
      </c>
      <c r="E13" s="91" t="s">
        <v>9354</v>
      </c>
      <c r="F13" s="91" t="s">
        <v>5234</v>
      </c>
      <c r="G13" s="91">
        <v>10</v>
      </c>
      <c r="H13" s="92" t="s">
        <v>15297</v>
      </c>
      <c r="I13" s="91"/>
      <c r="J13" s="91" t="s">
        <v>9697</v>
      </c>
      <c r="K13" s="95"/>
      <c r="L13" s="95"/>
      <c r="M13" s="7" t="s">
        <v>2</v>
      </c>
    </row>
    <row r="14" spans="1:65" ht="15" customHeight="1" x14ac:dyDescent="0.25">
      <c r="A14" s="91" t="s">
        <v>9346</v>
      </c>
      <c r="B14" s="91">
        <v>1920</v>
      </c>
      <c r="C14" s="91">
        <v>1080</v>
      </c>
      <c r="D14" s="91">
        <v>60</v>
      </c>
      <c r="E14" s="91" t="s">
        <v>11318</v>
      </c>
      <c r="F14" s="91" t="s">
        <v>9237</v>
      </c>
      <c r="G14" s="91">
        <v>10</v>
      </c>
      <c r="H14" s="92" t="s">
        <v>15297</v>
      </c>
      <c r="I14" s="91"/>
      <c r="J14" s="91" t="s">
        <v>15304</v>
      </c>
      <c r="K14" s="95"/>
      <c r="L14" s="95"/>
      <c r="M14" s="7" t="s">
        <v>2</v>
      </c>
    </row>
    <row r="15" spans="1:65" ht="15" customHeight="1" x14ac:dyDescent="0.25">
      <c r="A15" s="91" t="s">
        <v>9348</v>
      </c>
      <c r="B15" s="91">
        <v>1920</v>
      </c>
      <c r="C15" s="91">
        <v>1080</v>
      </c>
      <c r="D15" s="91">
        <v>60</v>
      </c>
      <c r="E15" s="91" t="s">
        <v>9376</v>
      </c>
      <c r="F15" s="91" t="s">
        <v>9237</v>
      </c>
      <c r="G15" s="91">
        <v>12</v>
      </c>
      <c r="H15" s="92" t="s">
        <v>15297</v>
      </c>
      <c r="I15" s="91"/>
      <c r="J15" s="91" t="s">
        <v>15305</v>
      </c>
      <c r="K15" s="95"/>
      <c r="L15" s="95"/>
      <c r="M15" s="7" t="s">
        <v>2</v>
      </c>
    </row>
    <row r="16" spans="1:65" ht="15" customHeight="1" x14ac:dyDescent="0.25">
      <c r="A16" s="91" t="s">
        <v>9350</v>
      </c>
      <c r="B16" s="91">
        <v>1920</v>
      </c>
      <c r="C16" s="91">
        <v>1080</v>
      </c>
      <c r="D16" s="91">
        <v>60</v>
      </c>
      <c r="E16" s="91" t="s">
        <v>11338</v>
      </c>
      <c r="F16" s="91" t="s">
        <v>5234</v>
      </c>
      <c r="G16" s="91">
        <v>12</v>
      </c>
      <c r="H16" s="92" t="s">
        <v>15297</v>
      </c>
      <c r="I16" s="91"/>
      <c r="J16" s="91" t="s">
        <v>9704</v>
      </c>
      <c r="K16" s="95"/>
      <c r="L16" s="95"/>
      <c r="M16" s="7" t="s">
        <v>2</v>
      </c>
    </row>
    <row r="17" spans="1:77" ht="15" customHeight="1" x14ac:dyDescent="0.25">
      <c r="A17" s="91" t="s">
        <v>9352</v>
      </c>
      <c r="B17" s="91">
        <v>3840</v>
      </c>
      <c r="C17" s="91">
        <v>2160</v>
      </c>
      <c r="D17" s="91">
        <v>60</v>
      </c>
      <c r="E17" s="91" t="s">
        <v>9072</v>
      </c>
      <c r="F17" s="91" t="s">
        <v>5234</v>
      </c>
      <c r="G17" s="91">
        <v>8</v>
      </c>
      <c r="H17" s="92" t="s">
        <v>15297</v>
      </c>
      <c r="I17" s="91"/>
      <c r="J17" s="92" t="s">
        <v>9982</v>
      </c>
      <c r="K17" s="94"/>
      <c r="L17" s="94"/>
      <c r="M17" s="7" t="s">
        <v>2</v>
      </c>
    </row>
    <row r="18" spans="1:77" ht="15" customHeight="1" x14ac:dyDescent="0.25">
      <c r="A18" s="91" t="s">
        <v>9355</v>
      </c>
      <c r="B18" s="91">
        <v>3840</v>
      </c>
      <c r="C18" s="91">
        <v>2160</v>
      </c>
      <c r="D18" s="91">
        <v>60</v>
      </c>
      <c r="E18" s="91" t="s">
        <v>10639</v>
      </c>
      <c r="F18" s="91" t="s">
        <v>9237</v>
      </c>
      <c r="G18" s="91">
        <v>8</v>
      </c>
      <c r="H18" s="92" t="s">
        <v>15297</v>
      </c>
      <c r="I18" s="91"/>
      <c r="J18" s="92" t="s">
        <v>15306</v>
      </c>
      <c r="K18" s="94"/>
      <c r="L18" s="94"/>
      <c r="M18" s="7" t="s">
        <v>2</v>
      </c>
    </row>
    <row r="19" spans="1:77" ht="15" customHeight="1" x14ac:dyDescent="0.25">
      <c r="A19" s="91" t="s">
        <v>9357</v>
      </c>
      <c r="B19" s="91">
        <v>3840</v>
      </c>
      <c r="C19" s="91">
        <v>2160</v>
      </c>
      <c r="D19" s="91">
        <v>60</v>
      </c>
      <c r="E19" s="91" t="s">
        <v>9354</v>
      </c>
      <c r="F19" s="91" t="s">
        <v>5234</v>
      </c>
      <c r="G19" s="91">
        <v>10</v>
      </c>
      <c r="H19" s="92" t="s">
        <v>15297</v>
      </c>
      <c r="I19" s="91"/>
      <c r="J19" s="92" t="s">
        <v>9985</v>
      </c>
      <c r="K19" s="94"/>
      <c r="L19" s="94"/>
      <c r="M19" s="7" t="s">
        <v>2</v>
      </c>
    </row>
    <row r="20" spans="1:77" ht="15" customHeight="1" x14ac:dyDescent="0.25">
      <c r="A20" s="91" t="s">
        <v>9359</v>
      </c>
      <c r="B20" s="91">
        <v>1920</v>
      </c>
      <c r="C20" s="91">
        <v>1080</v>
      </c>
      <c r="D20" s="91">
        <v>60</v>
      </c>
      <c r="E20" s="91" t="s">
        <v>11318</v>
      </c>
      <c r="F20" s="91" t="s">
        <v>9237</v>
      </c>
      <c r="G20" s="91">
        <v>10</v>
      </c>
      <c r="H20" s="92" t="s">
        <v>15297</v>
      </c>
      <c r="I20" s="91"/>
      <c r="J20" s="92" t="s">
        <v>15307</v>
      </c>
      <c r="K20" s="94"/>
      <c r="L20" s="94"/>
      <c r="M20" s="7" t="s">
        <v>2</v>
      </c>
    </row>
    <row r="21" spans="1:77" ht="15" customHeight="1" x14ac:dyDescent="0.25">
      <c r="A21" s="91" t="s">
        <v>9361</v>
      </c>
      <c r="B21" s="91">
        <v>1920</v>
      </c>
      <c r="C21" s="91">
        <v>1080</v>
      </c>
      <c r="D21" s="91">
        <v>60</v>
      </c>
      <c r="E21" s="91" t="s">
        <v>9376</v>
      </c>
      <c r="F21" s="91" t="s">
        <v>9237</v>
      </c>
      <c r="G21" s="91">
        <v>12</v>
      </c>
      <c r="H21" s="92" t="s">
        <v>15297</v>
      </c>
      <c r="I21" s="91"/>
      <c r="J21" s="92" t="s">
        <v>15308</v>
      </c>
      <c r="K21" s="94"/>
      <c r="L21" s="94"/>
      <c r="M21" s="7" t="s">
        <v>2</v>
      </c>
    </row>
    <row r="22" spans="1:77" ht="15" customHeight="1" x14ac:dyDescent="0.25">
      <c r="A22" s="91" t="s">
        <v>9364</v>
      </c>
      <c r="B22" s="91">
        <v>1920</v>
      </c>
      <c r="C22" s="91">
        <v>1080</v>
      </c>
      <c r="D22" s="91">
        <v>60</v>
      </c>
      <c r="E22" s="91" t="s">
        <v>11338</v>
      </c>
      <c r="F22" s="91" t="s">
        <v>5234</v>
      </c>
      <c r="G22" s="91">
        <v>12</v>
      </c>
      <c r="H22" s="92" t="s">
        <v>15297</v>
      </c>
      <c r="I22" s="91"/>
      <c r="J22" s="92" t="s">
        <v>9988</v>
      </c>
      <c r="K22" s="94"/>
      <c r="L22" s="94"/>
      <c r="M22" s="7" t="s">
        <v>2</v>
      </c>
    </row>
    <row r="23" spans="1:77" ht="15" customHeight="1" x14ac:dyDescent="0.25">
      <c r="A23" s="91" t="s">
        <v>9366</v>
      </c>
      <c r="B23" s="91">
        <v>1920</v>
      </c>
      <c r="C23" s="91">
        <v>1080</v>
      </c>
      <c r="D23" s="91">
        <v>60</v>
      </c>
      <c r="E23" s="91" t="s">
        <v>9984</v>
      </c>
      <c r="F23" s="91" t="s">
        <v>9237</v>
      </c>
      <c r="G23" s="91">
        <v>8</v>
      </c>
      <c r="H23" s="71" t="s">
        <v>15297</v>
      </c>
      <c r="I23" s="91"/>
      <c r="J23" s="91" t="s">
        <v>15309</v>
      </c>
      <c r="K23" s="95"/>
      <c r="L23" s="95"/>
      <c r="M23" s="7" t="s">
        <v>2</v>
      </c>
    </row>
    <row r="24" spans="1:77" ht="15" customHeight="1" x14ac:dyDescent="0.25">
      <c r="A24" s="91" t="s">
        <v>9368</v>
      </c>
      <c r="B24" s="91">
        <v>1920</v>
      </c>
      <c r="C24" s="91">
        <v>1080</v>
      </c>
      <c r="D24" s="91">
        <v>60</v>
      </c>
      <c r="E24" s="91" t="s">
        <v>9984</v>
      </c>
      <c r="F24" s="91" t="s">
        <v>5234</v>
      </c>
      <c r="G24" s="91">
        <v>8</v>
      </c>
      <c r="H24" s="71" t="s">
        <v>15297</v>
      </c>
      <c r="I24" s="91"/>
      <c r="J24" s="91" t="s">
        <v>15310</v>
      </c>
      <c r="K24" s="95"/>
      <c r="L24" s="95"/>
      <c r="M24" s="7" t="s">
        <v>2</v>
      </c>
    </row>
    <row r="25" spans="1:77" s="2" customFormat="1" ht="20.25" customHeight="1" x14ac:dyDescent="0.25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</row>
    <row r="26" spans="1:77" ht="20.25" customHeight="1" x14ac:dyDescent="0.25">
      <c r="A26" s="66" t="s">
        <v>16</v>
      </c>
      <c r="B26" s="66" t="s">
        <v>16</v>
      </c>
      <c r="C26" s="66" t="s">
        <v>16</v>
      </c>
      <c r="D26" s="66" t="s">
        <v>16</v>
      </c>
      <c r="E26" s="66" t="s">
        <v>16</v>
      </c>
      <c r="F26" s="66" t="s">
        <v>16</v>
      </c>
      <c r="G26" s="66" t="s">
        <v>16</v>
      </c>
      <c r="H26" s="66" t="s">
        <v>16</v>
      </c>
      <c r="I26" s="66" t="s">
        <v>16</v>
      </c>
      <c r="J26" s="66" t="s">
        <v>16</v>
      </c>
      <c r="K26" s="66" t="s">
        <v>16</v>
      </c>
      <c r="L26" s="66" t="s">
        <v>16</v>
      </c>
      <c r="M26" s="66" t="s">
        <v>16</v>
      </c>
      <c r="N26" s="66" t="s">
        <v>16</v>
      </c>
      <c r="O26" s="66" t="s">
        <v>16</v>
      </c>
      <c r="P26" s="66" t="s">
        <v>16</v>
      </c>
      <c r="Q26" s="66" t="s">
        <v>16</v>
      </c>
      <c r="R26" s="66" t="s">
        <v>16</v>
      </c>
      <c r="S26" s="66" t="s">
        <v>16</v>
      </c>
      <c r="T26" s="66" t="s">
        <v>16</v>
      </c>
      <c r="U26" s="66" t="s">
        <v>16</v>
      </c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</row>
    <row r="27" spans="1:77" ht="20.25" customHeight="1" x14ac:dyDescent="0.3">
      <c r="A27" s="168" t="s">
        <v>15311</v>
      </c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67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</row>
    <row r="28" spans="1:77" ht="20.25" customHeight="1" x14ac:dyDescent="0.25">
      <c r="A28" s="68" t="s">
        <v>9063</v>
      </c>
      <c r="B28" s="69" t="s">
        <v>15312</v>
      </c>
      <c r="C28" s="70" t="s">
        <v>9066</v>
      </c>
      <c r="D28" s="70" t="s">
        <v>22</v>
      </c>
      <c r="E28" s="62" t="s">
        <v>23</v>
      </c>
      <c r="F28" s="62" t="s">
        <v>9323</v>
      </c>
      <c r="G28" s="62" t="s">
        <v>15295</v>
      </c>
      <c r="H28" s="63" t="s">
        <v>9065</v>
      </c>
      <c r="I28" s="64" t="s">
        <v>9324</v>
      </c>
      <c r="J28" s="64" t="s">
        <v>19</v>
      </c>
      <c r="K28" s="72" t="s">
        <v>9070</v>
      </c>
      <c r="L28" s="73" t="s">
        <v>28</v>
      </c>
      <c r="M28" s="65" t="s">
        <v>29</v>
      </c>
      <c r="N28" s="64" t="s">
        <v>30</v>
      </c>
      <c r="O28" s="1"/>
      <c r="P28" s="1"/>
      <c r="Q28" s="1"/>
      <c r="R28" s="1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</row>
    <row r="29" spans="1:77" x14ac:dyDescent="0.25">
      <c r="A29" s="91" t="s">
        <v>9619</v>
      </c>
      <c r="B29" s="92" t="s">
        <v>15313</v>
      </c>
      <c r="C29" s="92">
        <v>8</v>
      </c>
      <c r="D29" s="92">
        <v>3840</v>
      </c>
      <c r="E29" s="92">
        <v>2160</v>
      </c>
      <c r="F29" s="92">
        <v>60</v>
      </c>
      <c r="G29" s="91" t="s">
        <v>5234</v>
      </c>
      <c r="H29" s="92" t="s">
        <v>9072</v>
      </c>
      <c r="I29" s="91" t="s">
        <v>10525</v>
      </c>
      <c r="J29" s="92" t="s">
        <v>9620</v>
      </c>
      <c r="K29" s="7" t="s">
        <v>10526</v>
      </c>
      <c r="L29" s="7" t="s">
        <v>15314</v>
      </c>
      <c r="M29" s="7" t="s">
        <v>3</v>
      </c>
      <c r="N29" s="2"/>
    </row>
    <row r="30" spans="1:77" x14ac:dyDescent="0.25">
      <c r="A30" s="91" t="s">
        <v>9621</v>
      </c>
      <c r="B30" s="92" t="s">
        <v>15313</v>
      </c>
      <c r="C30" s="92">
        <v>8</v>
      </c>
      <c r="D30" s="92">
        <v>3840</v>
      </c>
      <c r="E30" s="92">
        <v>2160</v>
      </c>
      <c r="F30" s="92">
        <v>60</v>
      </c>
      <c r="G30" s="91" t="s">
        <v>9237</v>
      </c>
      <c r="H30" s="92" t="s">
        <v>10639</v>
      </c>
      <c r="I30" s="91" t="s">
        <v>11185</v>
      </c>
      <c r="J30" s="92" t="s">
        <v>15315</v>
      </c>
      <c r="K30" s="7" t="s">
        <v>11186</v>
      </c>
      <c r="L30" s="7" t="s">
        <v>15316</v>
      </c>
      <c r="M30" s="7" t="s">
        <v>3</v>
      </c>
      <c r="N30" s="2"/>
    </row>
    <row r="31" spans="1:77" x14ac:dyDescent="0.25">
      <c r="A31" s="91" t="s">
        <v>9623</v>
      </c>
      <c r="B31" s="92" t="s">
        <v>15313</v>
      </c>
      <c r="C31" s="92">
        <v>10</v>
      </c>
      <c r="D31" s="92">
        <v>3840</v>
      </c>
      <c r="E31" s="92">
        <v>2160</v>
      </c>
      <c r="F31" s="92">
        <v>60</v>
      </c>
      <c r="G31" s="91" t="s">
        <v>5234</v>
      </c>
      <c r="H31" s="92" t="s">
        <v>9999</v>
      </c>
      <c r="I31" s="91" t="s">
        <v>10543</v>
      </c>
      <c r="J31" s="92" t="s">
        <v>9624</v>
      </c>
      <c r="K31" s="7" t="s">
        <v>10544</v>
      </c>
      <c r="L31" s="7" t="s">
        <v>15317</v>
      </c>
      <c r="M31" s="7" t="s">
        <v>3</v>
      </c>
      <c r="N31" s="2"/>
    </row>
    <row r="32" spans="1:77" x14ac:dyDescent="0.25">
      <c r="A32" s="91" t="s">
        <v>9625</v>
      </c>
      <c r="B32" s="92" t="s">
        <v>15313</v>
      </c>
      <c r="C32" s="92">
        <v>10</v>
      </c>
      <c r="D32" s="92">
        <v>3840</v>
      </c>
      <c r="E32" s="92">
        <v>2160</v>
      </c>
      <c r="F32" s="92">
        <v>60</v>
      </c>
      <c r="G32" s="91" t="s">
        <v>9237</v>
      </c>
      <c r="H32" s="92" t="s">
        <v>10659</v>
      </c>
      <c r="I32" s="91" t="s">
        <v>11203</v>
      </c>
      <c r="J32" s="92" t="s">
        <v>15318</v>
      </c>
      <c r="K32" s="7" t="s">
        <v>11204</v>
      </c>
      <c r="L32" s="7" t="s">
        <v>15319</v>
      </c>
      <c r="M32" s="7" t="s">
        <v>3</v>
      </c>
      <c r="N32" s="2"/>
    </row>
    <row r="33" spans="1:14" x14ac:dyDescent="0.25">
      <c r="A33" s="91" t="s">
        <v>9627</v>
      </c>
      <c r="B33" s="92" t="s">
        <v>15313</v>
      </c>
      <c r="C33" s="92">
        <v>12</v>
      </c>
      <c r="D33" s="92">
        <v>3840</v>
      </c>
      <c r="E33" s="92">
        <v>2160</v>
      </c>
      <c r="F33" s="92">
        <v>60</v>
      </c>
      <c r="G33" s="91" t="s">
        <v>5234</v>
      </c>
      <c r="H33" s="92" t="s">
        <v>10019</v>
      </c>
      <c r="I33" s="91" t="s">
        <v>10561</v>
      </c>
      <c r="J33" s="92" t="s">
        <v>9628</v>
      </c>
      <c r="K33" s="7" t="s">
        <v>10562</v>
      </c>
      <c r="L33" s="7" t="s">
        <v>15320</v>
      </c>
      <c r="M33" s="7" t="s">
        <v>3</v>
      </c>
      <c r="N33" s="2"/>
    </row>
    <row r="34" spans="1:14" x14ac:dyDescent="0.25">
      <c r="A34" s="91" t="s">
        <v>9629</v>
      </c>
      <c r="B34" s="92" t="s">
        <v>15313</v>
      </c>
      <c r="C34" s="92">
        <v>12</v>
      </c>
      <c r="D34" s="92">
        <v>3840</v>
      </c>
      <c r="E34" s="92">
        <v>2160</v>
      </c>
      <c r="F34" s="92">
        <v>60</v>
      </c>
      <c r="G34" s="91" t="s">
        <v>9237</v>
      </c>
      <c r="H34" s="92" t="s">
        <v>10679</v>
      </c>
      <c r="I34" s="91" t="s">
        <v>11221</v>
      </c>
      <c r="J34" s="92" t="s">
        <v>15321</v>
      </c>
      <c r="K34" s="7" t="s">
        <v>11222</v>
      </c>
      <c r="L34" s="7" t="s">
        <v>15322</v>
      </c>
      <c r="M34" s="7" t="s">
        <v>3</v>
      </c>
      <c r="N34" s="2"/>
    </row>
    <row r="35" spans="1:14" x14ac:dyDescent="0.25">
      <c r="A35" s="91" t="s">
        <v>9631</v>
      </c>
      <c r="B35" s="92" t="s">
        <v>15313</v>
      </c>
      <c r="C35" s="92">
        <v>8</v>
      </c>
      <c r="D35" s="92">
        <v>3840</v>
      </c>
      <c r="E35" s="92">
        <v>2160</v>
      </c>
      <c r="F35" s="92">
        <v>30</v>
      </c>
      <c r="G35" s="91" t="s">
        <v>5234</v>
      </c>
      <c r="H35" s="92" t="s">
        <v>9336</v>
      </c>
      <c r="I35" s="91" t="s">
        <v>15323</v>
      </c>
      <c r="J35" s="92" t="s">
        <v>15324</v>
      </c>
      <c r="K35" s="7" t="s">
        <v>9880</v>
      </c>
      <c r="L35" s="7" t="s">
        <v>15325</v>
      </c>
      <c r="M35" s="7" t="s">
        <v>3</v>
      </c>
      <c r="N35" s="2"/>
    </row>
    <row r="36" spans="1:14" x14ac:dyDescent="0.25">
      <c r="A36" s="91" t="s">
        <v>9633</v>
      </c>
      <c r="B36" s="92" t="s">
        <v>15313</v>
      </c>
      <c r="C36" s="92">
        <v>8</v>
      </c>
      <c r="D36" s="92">
        <v>3840</v>
      </c>
      <c r="E36" s="92">
        <v>2160</v>
      </c>
      <c r="F36" s="92">
        <v>30</v>
      </c>
      <c r="G36" s="91" t="s">
        <v>9237</v>
      </c>
      <c r="H36" s="92" t="s">
        <v>11313</v>
      </c>
      <c r="I36" s="91" t="s">
        <v>15326</v>
      </c>
      <c r="J36" s="92" t="s">
        <v>15327</v>
      </c>
      <c r="K36" s="7" t="s">
        <v>11804</v>
      </c>
      <c r="L36" s="7" t="s">
        <v>15328</v>
      </c>
      <c r="M36" s="7" t="s">
        <v>3</v>
      </c>
      <c r="N36" s="2"/>
    </row>
    <row r="37" spans="1:14" x14ac:dyDescent="0.25">
      <c r="A37" s="91" t="s">
        <v>9635</v>
      </c>
      <c r="B37" s="92" t="s">
        <v>15313</v>
      </c>
      <c r="C37" s="92">
        <v>10</v>
      </c>
      <c r="D37" s="92">
        <v>3840</v>
      </c>
      <c r="E37" s="92">
        <v>2160</v>
      </c>
      <c r="F37" s="92">
        <v>30</v>
      </c>
      <c r="G37" s="91" t="s">
        <v>5234</v>
      </c>
      <c r="H37" s="92" t="s">
        <v>9363</v>
      </c>
      <c r="I37" s="91" t="s">
        <v>15329</v>
      </c>
      <c r="J37" s="92" t="s">
        <v>15330</v>
      </c>
      <c r="K37" s="7" t="s">
        <v>9896</v>
      </c>
      <c r="L37" s="7" t="s">
        <v>15331</v>
      </c>
      <c r="M37" s="7" t="s">
        <v>3</v>
      </c>
      <c r="N37" s="2"/>
    </row>
    <row r="38" spans="1:14" x14ac:dyDescent="0.25">
      <c r="A38" s="91" t="s">
        <v>9637</v>
      </c>
      <c r="B38" s="92" t="s">
        <v>15313</v>
      </c>
      <c r="C38" s="92">
        <v>10</v>
      </c>
      <c r="D38" s="92">
        <v>3840</v>
      </c>
      <c r="E38" s="92">
        <v>2160</v>
      </c>
      <c r="F38" s="92">
        <v>30</v>
      </c>
      <c r="G38" s="91" t="s">
        <v>9237</v>
      </c>
      <c r="H38" s="92" t="s">
        <v>11328</v>
      </c>
      <c r="I38" s="91" t="s">
        <v>15332</v>
      </c>
      <c r="J38" s="92" t="s">
        <v>15333</v>
      </c>
      <c r="K38" s="7" t="s">
        <v>11821</v>
      </c>
      <c r="L38" s="7" t="s">
        <v>15334</v>
      </c>
      <c r="M38" s="7" t="s">
        <v>3</v>
      </c>
      <c r="N38" s="2"/>
    </row>
    <row r="39" spans="1:14" x14ac:dyDescent="0.25">
      <c r="A39" s="91" t="s">
        <v>9639</v>
      </c>
      <c r="B39" s="92" t="s">
        <v>15313</v>
      </c>
      <c r="C39" s="92">
        <v>12</v>
      </c>
      <c r="D39" s="92">
        <v>3840</v>
      </c>
      <c r="E39" s="92">
        <v>2160</v>
      </c>
      <c r="F39" s="92">
        <v>30</v>
      </c>
      <c r="G39" s="91" t="s">
        <v>5234</v>
      </c>
      <c r="H39" s="92" t="s">
        <v>9382</v>
      </c>
      <c r="I39" s="91" t="s">
        <v>15335</v>
      </c>
      <c r="J39" s="92" t="s">
        <v>15336</v>
      </c>
      <c r="K39" s="7" t="s">
        <v>9911</v>
      </c>
      <c r="L39" s="93" t="s">
        <v>15337</v>
      </c>
      <c r="M39" s="7" t="s">
        <v>3</v>
      </c>
      <c r="N39" s="2"/>
    </row>
    <row r="40" spans="1:14" x14ac:dyDescent="0.25">
      <c r="A40" s="91" t="s">
        <v>9641</v>
      </c>
      <c r="B40" s="92" t="s">
        <v>15313</v>
      </c>
      <c r="C40" s="92">
        <v>12</v>
      </c>
      <c r="D40" s="92">
        <v>3840</v>
      </c>
      <c r="E40" s="92">
        <v>2160</v>
      </c>
      <c r="F40" s="92">
        <v>30</v>
      </c>
      <c r="G40" s="91" t="s">
        <v>9237</v>
      </c>
      <c r="H40" s="92" t="s">
        <v>11343</v>
      </c>
      <c r="I40" s="91" t="s">
        <v>15338</v>
      </c>
      <c r="J40" s="92" t="s">
        <v>15339</v>
      </c>
      <c r="K40" s="93" t="s">
        <v>11834</v>
      </c>
      <c r="L40" s="7" t="s">
        <v>15340</v>
      </c>
      <c r="M40" s="7" t="s">
        <v>3</v>
      </c>
      <c r="N40" s="2"/>
    </row>
    <row r="41" spans="1:14" x14ac:dyDescent="0.25">
      <c r="A41" s="91" t="s">
        <v>9643</v>
      </c>
      <c r="B41" s="92" t="s">
        <v>15313</v>
      </c>
      <c r="C41" s="92">
        <v>8</v>
      </c>
      <c r="D41" s="92">
        <v>1920</v>
      </c>
      <c r="E41" s="92">
        <v>1080</v>
      </c>
      <c r="F41" s="92">
        <v>60</v>
      </c>
      <c r="G41" s="91" t="s">
        <v>5234</v>
      </c>
      <c r="H41" s="92" t="s">
        <v>10644</v>
      </c>
      <c r="I41" s="91" t="s">
        <v>11039</v>
      </c>
      <c r="J41" s="92" t="s">
        <v>9644</v>
      </c>
      <c r="K41" s="93" t="s">
        <v>11040</v>
      </c>
      <c r="L41" s="7" t="s">
        <v>15341</v>
      </c>
      <c r="M41" s="7" t="s">
        <v>3</v>
      </c>
      <c r="N41" s="2"/>
    </row>
    <row r="42" spans="1:14" x14ac:dyDescent="0.25">
      <c r="A42" s="91" t="s">
        <v>9645</v>
      </c>
      <c r="B42" s="92" t="s">
        <v>15313</v>
      </c>
      <c r="C42" s="92">
        <v>8</v>
      </c>
      <c r="D42" s="92">
        <v>1920</v>
      </c>
      <c r="E42" s="92">
        <v>1080</v>
      </c>
      <c r="F42" s="92">
        <v>60</v>
      </c>
      <c r="G42" s="91" t="s">
        <v>9237</v>
      </c>
      <c r="H42" s="92" t="s">
        <v>9984</v>
      </c>
      <c r="I42" s="91" t="s">
        <v>10379</v>
      </c>
      <c r="J42" s="92" t="s">
        <v>15342</v>
      </c>
      <c r="K42" s="7" t="s">
        <v>10380</v>
      </c>
      <c r="L42" s="7" t="s">
        <v>15343</v>
      </c>
      <c r="M42" s="7" t="s">
        <v>3</v>
      </c>
      <c r="N42" s="2"/>
    </row>
    <row r="43" spans="1:14" x14ac:dyDescent="0.25">
      <c r="A43" s="91" t="s">
        <v>9647</v>
      </c>
      <c r="B43" s="92" t="s">
        <v>15313</v>
      </c>
      <c r="C43" s="92">
        <v>10</v>
      </c>
      <c r="D43" s="92">
        <v>1920</v>
      </c>
      <c r="E43" s="92">
        <v>1080</v>
      </c>
      <c r="F43" s="92">
        <v>60</v>
      </c>
      <c r="G43" s="91" t="s">
        <v>5234</v>
      </c>
      <c r="H43" s="92" t="s">
        <v>10664</v>
      </c>
      <c r="I43" s="91" t="s">
        <v>15344</v>
      </c>
      <c r="J43" s="92" t="s">
        <v>15345</v>
      </c>
      <c r="K43" s="7" t="s">
        <v>11058</v>
      </c>
      <c r="L43" s="7" t="s">
        <v>47</v>
      </c>
      <c r="M43" s="54" t="s">
        <v>48</v>
      </c>
      <c r="N43" s="92" t="s">
        <v>15346</v>
      </c>
    </row>
    <row r="44" spans="1:14" x14ac:dyDescent="0.25">
      <c r="A44" s="91" t="s">
        <v>9649</v>
      </c>
      <c r="B44" s="92" t="s">
        <v>15313</v>
      </c>
      <c r="C44" s="92">
        <v>10</v>
      </c>
      <c r="D44" s="92">
        <v>1920</v>
      </c>
      <c r="E44" s="92">
        <v>1080</v>
      </c>
      <c r="F44" s="92">
        <v>60</v>
      </c>
      <c r="G44" s="91" t="s">
        <v>9237</v>
      </c>
      <c r="H44" s="92" t="s">
        <v>10004</v>
      </c>
      <c r="I44" s="91" t="s">
        <v>10397</v>
      </c>
      <c r="J44" s="92" t="s">
        <v>15347</v>
      </c>
      <c r="K44" s="7" t="s">
        <v>10398</v>
      </c>
      <c r="L44" s="7" t="s">
        <v>15348</v>
      </c>
      <c r="M44" s="7" t="s">
        <v>3</v>
      </c>
      <c r="N44" s="2"/>
    </row>
    <row r="45" spans="1:14" x14ac:dyDescent="0.25">
      <c r="A45" s="91" t="s">
        <v>9651</v>
      </c>
      <c r="B45" s="92" t="s">
        <v>15313</v>
      </c>
      <c r="C45" s="92">
        <v>12</v>
      </c>
      <c r="D45" s="92">
        <v>1920</v>
      </c>
      <c r="E45" s="92">
        <v>1080</v>
      </c>
      <c r="F45" s="92">
        <v>60</v>
      </c>
      <c r="G45" s="91" t="s">
        <v>5234</v>
      </c>
      <c r="H45" s="92" t="s">
        <v>10684</v>
      </c>
      <c r="I45" s="91" t="s">
        <v>11075</v>
      </c>
      <c r="J45" s="92" t="s">
        <v>9652</v>
      </c>
      <c r="K45" s="7" t="s">
        <v>11076</v>
      </c>
      <c r="L45" s="7" t="s">
        <v>15349</v>
      </c>
      <c r="M45" s="7" t="s">
        <v>3</v>
      </c>
      <c r="N45" s="2"/>
    </row>
    <row r="46" spans="1:14" x14ac:dyDescent="0.25">
      <c r="A46" s="91" t="s">
        <v>9653</v>
      </c>
      <c r="B46" s="92" t="s">
        <v>15313</v>
      </c>
      <c r="C46" s="92">
        <v>12</v>
      </c>
      <c r="D46" s="92">
        <v>1920</v>
      </c>
      <c r="E46" s="92">
        <v>1080</v>
      </c>
      <c r="F46" s="92">
        <v>60</v>
      </c>
      <c r="G46" s="91" t="s">
        <v>9237</v>
      </c>
      <c r="H46" s="92" t="s">
        <v>10024</v>
      </c>
      <c r="I46" s="91" t="s">
        <v>10415</v>
      </c>
      <c r="J46" s="92" t="s">
        <v>15350</v>
      </c>
      <c r="K46" s="7" t="s">
        <v>10416</v>
      </c>
      <c r="L46" s="7" t="s">
        <v>15351</v>
      </c>
      <c r="M46" s="7" t="s">
        <v>3</v>
      </c>
      <c r="N46" s="2"/>
    </row>
    <row r="47" spans="1:14" x14ac:dyDescent="0.25">
      <c r="A47" s="91" t="s">
        <v>9655</v>
      </c>
      <c r="B47" s="92" t="s">
        <v>15313</v>
      </c>
      <c r="C47" s="92">
        <v>8</v>
      </c>
      <c r="D47" s="92">
        <v>1920</v>
      </c>
      <c r="E47" s="92">
        <v>1080</v>
      </c>
      <c r="F47" s="92">
        <v>30</v>
      </c>
      <c r="G47" s="91" t="s">
        <v>5234</v>
      </c>
      <c r="H47" s="92" t="s">
        <v>11308</v>
      </c>
      <c r="I47" s="91" t="s">
        <v>15352</v>
      </c>
      <c r="J47" s="92" t="s">
        <v>15353</v>
      </c>
      <c r="K47" s="7" t="s">
        <v>11669</v>
      </c>
      <c r="L47" s="7" t="s">
        <v>15354</v>
      </c>
      <c r="M47" s="7" t="s">
        <v>3</v>
      </c>
      <c r="N47" s="2"/>
    </row>
    <row r="48" spans="1:14" x14ac:dyDescent="0.25">
      <c r="A48" s="91" t="s">
        <v>9657</v>
      </c>
      <c r="B48" s="92" t="s">
        <v>15313</v>
      </c>
      <c r="C48" s="92">
        <v>8</v>
      </c>
      <c r="D48" s="92">
        <v>1920</v>
      </c>
      <c r="E48" s="92">
        <v>1080</v>
      </c>
      <c r="F48" s="92">
        <v>30</v>
      </c>
      <c r="G48" s="91" t="s">
        <v>9237</v>
      </c>
      <c r="H48" s="92" t="s">
        <v>9345</v>
      </c>
      <c r="I48" s="91" t="s">
        <v>15355</v>
      </c>
      <c r="J48" s="92" t="s">
        <v>15356</v>
      </c>
      <c r="K48" s="7" t="s">
        <v>9677</v>
      </c>
      <c r="L48" s="7" t="s">
        <v>15357</v>
      </c>
      <c r="M48" s="7" t="s">
        <v>3</v>
      </c>
      <c r="N48" s="2"/>
    </row>
    <row r="49" spans="1:14" x14ac:dyDescent="0.25">
      <c r="A49" s="91" t="s">
        <v>9659</v>
      </c>
      <c r="B49" s="92" t="s">
        <v>15313</v>
      </c>
      <c r="C49" s="92">
        <v>10</v>
      </c>
      <c r="D49" s="92">
        <v>1920</v>
      </c>
      <c r="E49" s="92">
        <v>1080</v>
      </c>
      <c r="F49" s="92">
        <v>30</v>
      </c>
      <c r="G49" s="91" t="s">
        <v>5234</v>
      </c>
      <c r="H49" s="92" t="s">
        <v>11333</v>
      </c>
      <c r="I49" s="91" t="s">
        <v>15299</v>
      </c>
      <c r="J49" s="92" t="s">
        <v>15358</v>
      </c>
      <c r="K49" s="7" t="s">
        <v>11686</v>
      </c>
      <c r="L49" s="7" t="s">
        <v>15359</v>
      </c>
      <c r="M49" s="7" t="s">
        <v>3</v>
      </c>
      <c r="N49" s="2"/>
    </row>
    <row r="50" spans="1:14" x14ac:dyDescent="0.25">
      <c r="A50" s="91" t="s">
        <v>9661</v>
      </c>
      <c r="B50" s="92" t="s">
        <v>15313</v>
      </c>
      <c r="C50" s="92">
        <v>10</v>
      </c>
      <c r="D50" s="92">
        <v>1920</v>
      </c>
      <c r="E50" s="92">
        <v>1080</v>
      </c>
      <c r="F50" s="92">
        <v>30</v>
      </c>
      <c r="G50" s="91" t="s">
        <v>9237</v>
      </c>
      <c r="H50" s="92" t="s">
        <v>9371</v>
      </c>
      <c r="I50" s="91" t="s">
        <v>15360</v>
      </c>
      <c r="J50" s="92" t="s">
        <v>15361</v>
      </c>
      <c r="K50" s="93" t="s">
        <v>9702</v>
      </c>
      <c r="L50" s="7" t="s">
        <v>15362</v>
      </c>
      <c r="M50" s="7" t="s">
        <v>3</v>
      </c>
      <c r="N50" s="2"/>
    </row>
    <row r="51" spans="1:14" x14ac:dyDescent="0.25">
      <c r="A51" s="91" t="s">
        <v>9663</v>
      </c>
      <c r="B51" s="92" t="s">
        <v>15313</v>
      </c>
      <c r="C51" s="92">
        <v>12</v>
      </c>
      <c r="D51" s="92">
        <v>1920</v>
      </c>
      <c r="E51" s="92">
        <v>1080</v>
      </c>
      <c r="F51" s="92">
        <v>30</v>
      </c>
      <c r="G51" s="91" t="s">
        <v>5234</v>
      </c>
      <c r="H51" s="92" t="s">
        <v>11348</v>
      </c>
      <c r="I51" s="91" t="s">
        <v>15302</v>
      </c>
      <c r="J51" s="92" t="s">
        <v>15363</v>
      </c>
      <c r="K51" s="7" t="s">
        <v>11699</v>
      </c>
      <c r="L51" s="7" t="s">
        <v>15364</v>
      </c>
      <c r="M51" s="7" t="s">
        <v>3</v>
      </c>
      <c r="N51" s="2"/>
    </row>
    <row r="52" spans="1:14" x14ac:dyDescent="0.25">
      <c r="A52" s="91" t="s">
        <v>9665</v>
      </c>
      <c r="B52" s="92" t="s">
        <v>15313</v>
      </c>
      <c r="C52" s="92">
        <v>12</v>
      </c>
      <c r="D52" s="92">
        <v>1920</v>
      </c>
      <c r="E52" s="92">
        <v>1080</v>
      </c>
      <c r="F52" s="92">
        <v>30</v>
      </c>
      <c r="G52" s="91" t="s">
        <v>9237</v>
      </c>
      <c r="H52" s="92" t="s">
        <v>9387</v>
      </c>
      <c r="I52" s="91" t="s">
        <v>15301</v>
      </c>
      <c r="J52" s="92" t="s">
        <v>15365</v>
      </c>
      <c r="K52" s="7" t="s">
        <v>9727</v>
      </c>
      <c r="L52" s="7" t="s">
        <v>15366</v>
      </c>
      <c r="M52" s="7" t="s">
        <v>3</v>
      </c>
      <c r="N52" s="2"/>
    </row>
    <row r="53" spans="1:14" x14ac:dyDescent="0.25">
      <c r="A53" s="91" t="s">
        <v>9667</v>
      </c>
      <c r="B53" s="92" t="s">
        <v>15313</v>
      </c>
      <c r="C53" s="92">
        <v>8</v>
      </c>
      <c r="D53" s="92">
        <v>3840</v>
      </c>
      <c r="E53" s="92">
        <v>2160</v>
      </c>
      <c r="F53" s="92">
        <v>60</v>
      </c>
      <c r="G53" s="91" t="s">
        <v>5234</v>
      </c>
      <c r="H53" s="92" t="s">
        <v>9072</v>
      </c>
      <c r="I53" s="91" t="s">
        <v>10525</v>
      </c>
      <c r="J53" s="92" t="s">
        <v>9668</v>
      </c>
      <c r="K53" s="7" t="s">
        <v>10526</v>
      </c>
      <c r="L53" s="7" t="s">
        <v>15367</v>
      </c>
      <c r="M53" s="7" t="s">
        <v>3</v>
      </c>
      <c r="N53" s="2"/>
    </row>
    <row r="54" spans="1:14" x14ac:dyDescent="0.25">
      <c r="A54" s="91" t="s">
        <v>9669</v>
      </c>
      <c r="B54" s="92" t="s">
        <v>15313</v>
      </c>
      <c r="C54" s="92">
        <v>8</v>
      </c>
      <c r="D54" s="92">
        <v>3840</v>
      </c>
      <c r="E54" s="92">
        <v>2160</v>
      </c>
      <c r="F54" s="92">
        <v>60</v>
      </c>
      <c r="G54" s="91" t="s">
        <v>9237</v>
      </c>
      <c r="H54" s="92" t="s">
        <v>10639</v>
      </c>
      <c r="I54" s="91" t="s">
        <v>11185</v>
      </c>
      <c r="J54" s="92" t="s">
        <v>15368</v>
      </c>
      <c r="K54" s="7" t="s">
        <v>11186</v>
      </c>
      <c r="L54" s="7" t="s">
        <v>15369</v>
      </c>
      <c r="M54" s="7" t="s">
        <v>3</v>
      </c>
      <c r="N54" s="2"/>
    </row>
    <row r="55" spans="1:14" x14ac:dyDescent="0.25">
      <c r="A55" s="91" t="s">
        <v>9671</v>
      </c>
      <c r="B55" s="92" t="s">
        <v>15313</v>
      </c>
      <c r="C55" s="92">
        <v>10</v>
      </c>
      <c r="D55" s="92">
        <v>3840</v>
      </c>
      <c r="E55" s="92">
        <v>2160</v>
      </c>
      <c r="F55" s="92">
        <v>60</v>
      </c>
      <c r="G55" s="91" t="s">
        <v>5234</v>
      </c>
      <c r="H55" s="92" t="s">
        <v>9999</v>
      </c>
      <c r="I55" s="91" t="s">
        <v>10543</v>
      </c>
      <c r="J55" s="92" t="s">
        <v>9672</v>
      </c>
      <c r="K55" s="7" t="s">
        <v>10544</v>
      </c>
      <c r="L55" s="7" t="s">
        <v>15370</v>
      </c>
      <c r="M55" s="7" t="s">
        <v>3</v>
      </c>
      <c r="N55" s="2"/>
    </row>
    <row r="56" spans="1:14" x14ac:dyDescent="0.25">
      <c r="A56" s="91" t="s">
        <v>9673</v>
      </c>
      <c r="B56" s="92" t="s">
        <v>15313</v>
      </c>
      <c r="C56" s="92">
        <v>10</v>
      </c>
      <c r="D56" s="92">
        <v>3840</v>
      </c>
      <c r="E56" s="92">
        <v>2160</v>
      </c>
      <c r="F56" s="92">
        <v>60</v>
      </c>
      <c r="G56" s="91" t="s">
        <v>9237</v>
      </c>
      <c r="H56" s="92" t="s">
        <v>10659</v>
      </c>
      <c r="I56" s="91" t="s">
        <v>11203</v>
      </c>
      <c r="J56" s="92" t="s">
        <v>15371</v>
      </c>
      <c r="K56" s="7" t="s">
        <v>11204</v>
      </c>
      <c r="L56" s="7" t="s">
        <v>15372</v>
      </c>
      <c r="M56" s="7" t="s">
        <v>3</v>
      </c>
      <c r="N56" s="2"/>
    </row>
    <row r="57" spans="1:14" x14ac:dyDescent="0.25">
      <c r="A57" s="91" t="s">
        <v>9675</v>
      </c>
      <c r="B57" s="92" t="s">
        <v>15313</v>
      </c>
      <c r="C57" s="92">
        <v>12</v>
      </c>
      <c r="D57" s="92">
        <v>3840</v>
      </c>
      <c r="E57" s="92">
        <v>2160</v>
      </c>
      <c r="F57" s="92">
        <v>60</v>
      </c>
      <c r="G57" s="91" t="s">
        <v>5234</v>
      </c>
      <c r="H57" s="92" t="s">
        <v>10019</v>
      </c>
      <c r="I57" s="91" t="s">
        <v>10561</v>
      </c>
      <c r="J57" s="92" t="s">
        <v>9676</v>
      </c>
      <c r="K57" s="7" t="s">
        <v>10562</v>
      </c>
      <c r="L57" s="7" t="s">
        <v>15373</v>
      </c>
      <c r="M57" s="7" t="s">
        <v>3</v>
      </c>
      <c r="N57" s="2"/>
    </row>
    <row r="58" spans="1:14" x14ac:dyDescent="0.25">
      <c r="A58" s="91" t="s">
        <v>9678</v>
      </c>
      <c r="B58" s="92" t="s">
        <v>15313</v>
      </c>
      <c r="C58" s="92">
        <v>12</v>
      </c>
      <c r="D58" s="92">
        <v>3840</v>
      </c>
      <c r="E58" s="92">
        <v>2160</v>
      </c>
      <c r="F58" s="92">
        <v>60</v>
      </c>
      <c r="G58" s="91" t="s">
        <v>9237</v>
      </c>
      <c r="H58" s="92" t="s">
        <v>10679</v>
      </c>
      <c r="I58" s="91" t="s">
        <v>11221</v>
      </c>
      <c r="J58" s="92" t="s">
        <v>15374</v>
      </c>
      <c r="K58" s="7" t="s">
        <v>11222</v>
      </c>
      <c r="L58" s="7" t="s">
        <v>15375</v>
      </c>
      <c r="M58" s="7" t="s">
        <v>3</v>
      </c>
      <c r="N58" s="2"/>
    </row>
    <row r="59" spans="1:14" x14ac:dyDescent="0.25">
      <c r="A59" s="91" t="s">
        <v>9680</v>
      </c>
      <c r="B59" s="92" t="s">
        <v>15313</v>
      </c>
      <c r="C59" s="92">
        <v>8</v>
      </c>
      <c r="D59" s="92">
        <v>3840</v>
      </c>
      <c r="E59" s="92">
        <v>2160</v>
      </c>
      <c r="F59" s="92">
        <v>30</v>
      </c>
      <c r="G59" s="91" t="s">
        <v>5234</v>
      </c>
      <c r="H59" s="92" t="s">
        <v>9336</v>
      </c>
      <c r="I59" s="91" t="s">
        <v>15323</v>
      </c>
      <c r="J59" s="92" t="s">
        <v>15376</v>
      </c>
      <c r="K59" s="7" t="s">
        <v>9880</v>
      </c>
      <c r="L59" s="7" t="s">
        <v>15377</v>
      </c>
      <c r="M59" s="7" t="s">
        <v>3</v>
      </c>
      <c r="N59" s="2"/>
    </row>
    <row r="60" spans="1:14" x14ac:dyDescent="0.25">
      <c r="A60" s="91" t="s">
        <v>9682</v>
      </c>
      <c r="B60" s="92" t="s">
        <v>15313</v>
      </c>
      <c r="C60" s="92">
        <v>8</v>
      </c>
      <c r="D60" s="92">
        <v>3840</v>
      </c>
      <c r="E60" s="92">
        <v>2160</v>
      </c>
      <c r="F60" s="92">
        <v>30</v>
      </c>
      <c r="G60" s="91" t="s">
        <v>9237</v>
      </c>
      <c r="H60" s="92" t="s">
        <v>11313</v>
      </c>
      <c r="I60" s="91" t="s">
        <v>15326</v>
      </c>
      <c r="J60" s="92" t="s">
        <v>15378</v>
      </c>
      <c r="K60" s="7" t="s">
        <v>11804</v>
      </c>
      <c r="L60" s="7" t="s">
        <v>15379</v>
      </c>
      <c r="M60" s="7" t="s">
        <v>3</v>
      </c>
      <c r="N60" s="2"/>
    </row>
    <row r="61" spans="1:14" x14ac:dyDescent="0.25">
      <c r="A61" s="91" t="s">
        <v>9684</v>
      </c>
      <c r="B61" s="92" t="s">
        <v>15313</v>
      </c>
      <c r="C61" s="92">
        <v>10</v>
      </c>
      <c r="D61" s="92">
        <v>3840</v>
      </c>
      <c r="E61" s="92">
        <v>2160</v>
      </c>
      <c r="F61" s="92">
        <v>30</v>
      </c>
      <c r="G61" s="91" t="s">
        <v>5234</v>
      </c>
      <c r="H61" s="92" t="s">
        <v>9363</v>
      </c>
      <c r="I61" s="91" t="s">
        <v>15329</v>
      </c>
      <c r="J61" s="92" t="s">
        <v>15380</v>
      </c>
      <c r="K61" s="7" t="s">
        <v>9896</v>
      </c>
      <c r="L61" s="7" t="s">
        <v>15381</v>
      </c>
      <c r="M61" s="7" t="s">
        <v>3</v>
      </c>
      <c r="N61" s="2"/>
    </row>
    <row r="62" spans="1:14" x14ac:dyDescent="0.25">
      <c r="A62" s="91" t="s">
        <v>9686</v>
      </c>
      <c r="B62" s="92" t="s">
        <v>15313</v>
      </c>
      <c r="C62" s="92">
        <v>10</v>
      </c>
      <c r="D62" s="92">
        <v>3840</v>
      </c>
      <c r="E62" s="92">
        <v>2160</v>
      </c>
      <c r="F62" s="92">
        <v>30</v>
      </c>
      <c r="G62" s="91" t="s">
        <v>9237</v>
      </c>
      <c r="H62" s="92" t="s">
        <v>11328</v>
      </c>
      <c r="I62" s="91" t="s">
        <v>15332</v>
      </c>
      <c r="J62" s="92" t="s">
        <v>15382</v>
      </c>
      <c r="K62" s="7" t="s">
        <v>11821</v>
      </c>
      <c r="L62" s="7" t="s">
        <v>15383</v>
      </c>
      <c r="M62" s="7" t="s">
        <v>3</v>
      </c>
      <c r="N62" s="2"/>
    </row>
    <row r="63" spans="1:14" x14ac:dyDescent="0.25">
      <c r="A63" s="91" t="s">
        <v>9688</v>
      </c>
      <c r="B63" s="92" t="s">
        <v>15313</v>
      </c>
      <c r="C63" s="92">
        <v>12</v>
      </c>
      <c r="D63" s="92">
        <v>3840</v>
      </c>
      <c r="E63" s="92">
        <v>2160</v>
      </c>
      <c r="F63" s="92">
        <v>30</v>
      </c>
      <c r="G63" s="91" t="s">
        <v>5234</v>
      </c>
      <c r="H63" s="92" t="s">
        <v>9382</v>
      </c>
      <c r="I63" s="91" t="s">
        <v>15335</v>
      </c>
      <c r="J63" s="92" t="s">
        <v>15384</v>
      </c>
      <c r="K63" s="7" t="s">
        <v>9911</v>
      </c>
      <c r="L63" s="7" t="s">
        <v>15385</v>
      </c>
      <c r="M63" s="7" t="s">
        <v>3</v>
      </c>
      <c r="N63" s="2"/>
    </row>
    <row r="64" spans="1:14" x14ac:dyDescent="0.25">
      <c r="A64" s="91" t="s">
        <v>9690</v>
      </c>
      <c r="B64" s="92" t="s">
        <v>15313</v>
      </c>
      <c r="C64" s="92">
        <v>12</v>
      </c>
      <c r="D64" s="92">
        <v>3840</v>
      </c>
      <c r="E64" s="92">
        <v>2160</v>
      </c>
      <c r="F64" s="92">
        <v>30</v>
      </c>
      <c r="G64" s="91" t="s">
        <v>9237</v>
      </c>
      <c r="H64" s="92" t="s">
        <v>11343</v>
      </c>
      <c r="I64" s="91" t="s">
        <v>15338</v>
      </c>
      <c r="J64" s="92" t="s">
        <v>15386</v>
      </c>
      <c r="K64" s="93" t="s">
        <v>11834</v>
      </c>
      <c r="L64" s="7" t="s">
        <v>15387</v>
      </c>
      <c r="M64" s="7" t="s">
        <v>3</v>
      </c>
      <c r="N64" s="2"/>
    </row>
    <row r="65" spans="1:14" x14ac:dyDescent="0.25">
      <c r="A65" s="91" t="s">
        <v>9692</v>
      </c>
      <c r="B65" s="92" t="s">
        <v>15313</v>
      </c>
      <c r="C65" s="92">
        <v>8</v>
      </c>
      <c r="D65" s="92">
        <v>1920</v>
      </c>
      <c r="E65" s="92">
        <v>1080</v>
      </c>
      <c r="F65" s="92">
        <v>60</v>
      </c>
      <c r="G65" s="91" t="s">
        <v>5234</v>
      </c>
      <c r="H65" s="92" t="s">
        <v>10644</v>
      </c>
      <c r="I65" s="91" t="s">
        <v>11039</v>
      </c>
      <c r="J65" s="92" t="s">
        <v>9693</v>
      </c>
      <c r="K65" s="93" t="s">
        <v>11040</v>
      </c>
      <c r="L65" s="93" t="s">
        <v>15388</v>
      </c>
      <c r="M65" s="7" t="s">
        <v>3</v>
      </c>
      <c r="N65" s="2"/>
    </row>
    <row r="66" spans="1:14" x14ac:dyDescent="0.25">
      <c r="A66" s="91" t="s">
        <v>9694</v>
      </c>
      <c r="B66" s="92" t="s">
        <v>15313</v>
      </c>
      <c r="C66" s="92">
        <v>8</v>
      </c>
      <c r="D66" s="92">
        <v>1920</v>
      </c>
      <c r="E66" s="92">
        <v>1080</v>
      </c>
      <c r="F66" s="92">
        <v>60</v>
      </c>
      <c r="G66" s="91" t="s">
        <v>9237</v>
      </c>
      <c r="H66" s="92" t="s">
        <v>9984</v>
      </c>
      <c r="I66" s="91" t="s">
        <v>10379</v>
      </c>
      <c r="J66" s="92" t="s">
        <v>15303</v>
      </c>
      <c r="K66" s="7" t="s">
        <v>10380</v>
      </c>
      <c r="L66" s="7" t="s">
        <v>15389</v>
      </c>
      <c r="M66" s="7" t="s">
        <v>3</v>
      </c>
      <c r="N66" s="2"/>
    </row>
    <row r="67" spans="1:14" x14ac:dyDescent="0.25">
      <c r="A67" s="91" t="s">
        <v>9696</v>
      </c>
      <c r="B67" s="92" t="s">
        <v>15313</v>
      </c>
      <c r="C67" s="92">
        <v>10</v>
      </c>
      <c r="D67" s="92">
        <v>1920</v>
      </c>
      <c r="E67" s="92">
        <v>1080</v>
      </c>
      <c r="F67" s="92">
        <v>60</v>
      </c>
      <c r="G67" s="91" t="s">
        <v>5234</v>
      </c>
      <c r="H67" s="92" t="s">
        <v>10664</v>
      </c>
      <c r="I67" s="91" t="s">
        <v>15344</v>
      </c>
      <c r="J67" s="92" t="s">
        <v>15390</v>
      </c>
      <c r="K67" s="7" t="s">
        <v>11058</v>
      </c>
      <c r="L67" s="7" t="s">
        <v>47</v>
      </c>
      <c r="M67" s="54" t="s">
        <v>48</v>
      </c>
      <c r="N67" s="92" t="s">
        <v>15346</v>
      </c>
    </row>
    <row r="68" spans="1:14" x14ac:dyDescent="0.25">
      <c r="A68" s="91" t="s">
        <v>9698</v>
      </c>
      <c r="B68" s="92" t="s">
        <v>15313</v>
      </c>
      <c r="C68" s="92">
        <v>10</v>
      </c>
      <c r="D68" s="92">
        <v>1920</v>
      </c>
      <c r="E68" s="92">
        <v>1080</v>
      </c>
      <c r="F68" s="92">
        <v>60</v>
      </c>
      <c r="G68" s="91" t="s">
        <v>9237</v>
      </c>
      <c r="H68" s="92" t="s">
        <v>10004</v>
      </c>
      <c r="I68" s="91" t="s">
        <v>10397</v>
      </c>
      <c r="J68" s="92" t="s">
        <v>15304</v>
      </c>
      <c r="K68" s="7" t="s">
        <v>10398</v>
      </c>
      <c r="L68" s="7" t="s">
        <v>15391</v>
      </c>
      <c r="M68" s="7" t="s">
        <v>3</v>
      </c>
      <c r="N68" s="2"/>
    </row>
    <row r="69" spans="1:14" x14ac:dyDescent="0.25">
      <c r="A69" s="91" t="s">
        <v>9700</v>
      </c>
      <c r="B69" s="92" t="s">
        <v>15313</v>
      </c>
      <c r="C69" s="92">
        <v>12</v>
      </c>
      <c r="D69" s="92">
        <v>1920</v>
      </c>
      <c r="E69" s="92">
        <v>1080</v>
      </c>
      <c r="F69" s="92">
        <v>60</v>
      </c>
      <c r="G69" s="91" t="s">
        <v>5234</v>
      </c>
      <c r="H69" s="92" t="s">
        <v>10684</v>
      </c>
      <c r="I69" s="91" t="s">
        <v>11075</v>
      </c>
      <c r="J69" s="92" t="s">
        <v>9701</v>
      </c>
      <c r="K69" s="7" t="s">
        <v>11076</v>
      </c>
      <c r="L69" s="7" t="s">
        <v>15392</v>
      </c>
      <c r="M69" s="7" t="s">
        <v>3</v>
      </c>
      <c r="N69" s="2"/>
    </row>
    <row r="70" spans="1:14" x14ac:dyDescent="0.25">
      <c r="A70" s="91" t="s">
        <v>9703</v>
      </c>
      <c r="B70" s="92" t="s">
        <v>15313</v>
      </c>
      <c r="C70" s="92">
        <v>12</v>
      </c>
      <c r="D70" s="92">
        <v>1920</v>
      </c>
      <c r="E70" s="92">
        <v>1080</v>
      </c>
      <c r="F70" s="92">
        <v>60</v>
      </c>
      <c r="G70" s="91" t="s">
        <v>9237</v>
      </c>
      <c r="H70" s="92" t="s">
        <v>10024</v>
      </c>
      <c r="I70" s="91" t="s">
        <v>10415</v>
      </c>
      <c r="J70" s="92" t="s">
        <v>15393</v>
      </c>
      <c r="K70" s="7" t="s">
        <v>10416</v>
      </c>
      <c r="L70" s="7" t="s">
        <v>15394</v>
      </c>
      <c r="M70" s="7" t="s">
        <v>3</v>
      </c>
      <c r="N70" s="2"/>
    </row>
    <row r="71" spans="1:14" x14ac:dyDescent="0.25">
      <c r="A71" s="91" t="s">
        <v>9705</v>
      </c>
      <c r="B71" s="92" t="s">
        <v>15313</v>
      </c>
      <c r="C71" s="92">
        <v>8</v>
      </c>
      <c r="D71" s="92">
        <v>1920</v>
      </c>
      <c r="E71" s="92">
        <v>1080</v>
      </c>
      <c r="F71" s="92">
        <v>30</v>
      </c>
      <c r="G71" s="91" t="s">
        <v>5234</v>
      </c>
      <c r="H71" s="92" t="s">
        <v>11308</v>
      </c>
      <c r="I71" s="91" t="s">
        <v>15352</v>
      </c>
      <c r="J71" s="92" t="s">
        <v>15395</v>
      </c>
      <c r="K71" s="7" t="s">
        <v>11669</v>
      </c>
      <c r="L71" s="7" t="s">
        <v>15396</v>
      </c>
      <c r="M71" s="7" t="s">
        <v>3</v>
      </c>
      <c r="N71" s="2"/>
    </row>
    <row r="72" spans="1:14" x14ac:dyDescent="0.25">
      <c r="A72" s="91" t="s">
        <v>9707</v>
      </c>
      <c r="B72" s="92" t="s">
        <v>15313</v>
      </c>
      <c r="C72" s="92">
        <v>8</v>
      </c>
      <c r="D72" s="92">
        <v>1920</v>
      </c>
      <c r="E72" s="92">
        <v>1080</v>
      </c>
      <c r="F72" s="92">
        <v>30</v>
      </c>
      <c r="G72" s="91" t="s">
        <v>9237</v>
      </c>
      <c r="H72" s="92" t="s">
        <v>9345</v>
      </c>
      <c r="I72" s="91" t="s">
        <v>15355</v>
      </c>
      <c r="J72" s="92" t="s">
        <v>15397</v>
      </c>
      <c r="K72" s="7" t="s">
        <v>9677</v>
      </c>
      <c r="L72" s="7" t="s">
        <v>15398</v>
      </c>
      <c r="M72" s="7" t="s">
        <v>3</v>
      </c>
      <c r="N72" s="2"/>
    </row>
    <row r="73" spans="1:14" x14ac:dyDescent="0.25">
      <c r="A73" s="91" t="s">
        <v>9709</v>
      </c>
      <c r="B73" s="92" t="s">
        <v>15313</v>
      </c>
      <c r="C73" s="92">
        <v>10</v>
      </c>
      <c r="D73" s="92">
        <v>1920</v>
      </c>
      <c r="E73" s="92">
        <v>1080</v>
      </c>
      <c r="F73" s="92">
        <v>30</v>
      </c>
      <c r="G73" s="91" t="s">
        <v>5234</v>
      </c>
      <c r="H73" s="92" t="s">
        <v>11333</v>
      </c>
      <c r="I73" s="91" t="s">
        <v>15299</v>
      </c>
      <c r="J73" s="92" t="s">
        <v>15399</v>
      </c>
      <c r="K73" s="7" t="s">
        <v>11686</v>
      </c>
      <c r="L73" s="7" t="s">
        <v>15400</v>
      </c>
      <c r="M73" s="7" t="s">
        <v>3</v>
      </c>
      <c r="N73" s="2"/>
    </row>
    <row r="74" spans="1:14" x14ac:dyDescent="0.25">
      <c r="A74" s="91" t="s">
        <v>9711</v>
      </c>
      <c r="B74" s="92" t="s">
        <v>15313</v>
      </c>
      <c r="C74" s="92">
        <v>10</v>
      </c>
      <c r="D74" s="92">
        <v>1920</v>
      </c>
      <c r="E74" s="92">
        <v>1080</v>
      </c>
      <c r="F74" s="92">
        <v>30</v>
      </c>
      <c r="G74" s="91" t="s">
        <v>9237</v>
      </c>
      <c r="H74" s="92" t="s">
        <v>9371</v>
      </c>
      <c r="I74" s="91" t="s">
        <v>15360</v>
      </c>
      <c r="J74" s="92" t="s">
        <v>15401</v>
      </c>
      <c r="K74" s="93" t="s">
        <v>9702</v>
      </c>
      <c r="L74" s="7" t="s">
        <v>15402</v>
      </c>
      <c r="M74" s="7" t="s">
        <v>3</v>
      </c>
      <c r="N74" s="2"/>
    </row>
    <row r="75" spans="1:14" x14ac:dyDescent="0.25">
      <c r="A75" s="91" t="s">
        <v>9713</v>
      </c>
      <c r="B75" s="92" t="s">
        <v>15313</v>
      </c>
      <c r="C75" s="92">
        <v>12</v>
      </c>
      <c r="D75" s="92">
        <v>1920</v>
      </c>
      <c r="E75" s="92">
        <v>1080</v>
      </c>
      <c r="F75" s="92">
        <v>30</v>
      </c>
      <c r="G75" s="91" t="s">
        <v>5234</v>
      </c>
      <c r="H75" s="92" t="s">
        <v>11348</v>
      </c>
      <c r="I75" s="91" t="s">
        <v>15302</v>
      </c>
      <c r="J75" s="92" t="s">
        <v>15403</v>
      </c>
      <c r="K75" s="7" t="s">
        <v>11699</v>
      </c>
      <c r="L75" s="7" t="s">
        <v>15404</v>
      </c>
      <c r="M75" s="7" t="s">
        <v>3</v>
      </c>
      <c r="N75" s="2"/>
    </row>
    <row r="76" spans="1:14" x14ac:dyDescent="0.25">
      <c r="A76" s="91" t="s">
        <v>9715</v>
      </c>
      <c r="B76" s="92" t="s">
        <v>15313</v>
      </c>
      <c r="C76" s="92">
        <v>12</v>
      </c>
      <c r="D76" s="92">
        <v>1920</v>
      </c>
      <c r="E76" s="92">
        <v>1080</v>
      </c>
      <c r="F76" s="92">
        <v>30</v>
      </c>
      <c r="G76" s="91" t="s">
        <v>9237</v>
      </c>
      <c r="H76" s="92" t="s">
        <v>9387</v>
      </c>
      <c r="I76" s="91" t="s">
        <v>15301</v>
      </c>
      <c r="J76" s="92" t="s">
        <v>15405</v>
      </c>
      <c r="K76" s="7" t="s">
        <v>9727</v>
      </c>
      <c r="L76" s="7" t="s">
        <v>15406</v>
      </c>
      <c r="M76" s="7" t="s">
        <v>3</v>
      </c>
      <c r="N76" s="2"/>
    </row>
    <row r="77" spans="1:14" x14ac:dyDescent="0.25">
      <c r="A77" s="91" t="s">
        <v>9717</v>
      </c>
      <c r="B77" s="92" t="s">
        <v>15313</v>
      </c>
      <c r="C77" s="92">
        <v>8</v>
      </c>
      <c r="D77" s="92">
        <v>3840</v>
      </c>
      <c r="E77" s="92">
        <v>2160</v>
      </c>
      <c r="F77" s="92">
        <v>60</v>
      </c>
      <c r="G77" s="91" t="s">
        <v>5234</v>
      </c>
      <c r="H77" s="92" t="s">
        <v>9072</v>
      </c>
      <c r="I77" s="91" t="s">
        <v>10525</v>
      </c>
      <c r="J77" s="92" t="s">
        <v>9718</v>
      </c>
      <c r="K77" s="7" t="s">
        <v>10526</v>
      </c>
      <c r="L77" s="7" t="s">
        <v>15407</v>
      </c>
      <c r="M77" s="7" t="s">
        <v>3</v>
      </c>
      <c r="N77" s="2"/>
    </row>
    <row r="78" spans="1:14" x14ac:dyDescent="0.25">
      <c r="A78" s="91" t="s">
        <v>9719</v>
      </c>
      <c r="B78" s="92" t="s">
        <v>15313</v>
      </c>
      <c r="C78" s="92">
        <v>8</v>
      </c>
      <c r="D78" s="92">
        <v>3840</v>
      </c>
      <c r="E78" s="92">
        <v>2160</v>
      </c>
      <c r="F78" s="92">
        <v>60</v>
      </c>
      <c r="G78" s="91" t="s">
        <v>9237</v>
      </c>
      <c r="H78" s="92" t="s">
        <v>10639</v>
      </c>
      <c r="I78" s="91" t="s">
        <v>11185</v>
      </c>
      <c r="J78" s="92" t="s">
        <v>15408</v>
      </c>
      <c r="K78" s="7" t="s">
        <v>11186</v>
      </c>
      <c r="L78" s="7" t="s">
        <v>15409</v>
      </c>
      <c r="M78" s="7" t="s">
        <v>3</v>
      </c>
      <c r="N78" s="2"/>
    </row>
    <row r="79" spans="1:14" x14ac:dyDescent="0.25">
      <c r="A79" s="91" t="s">
        <v>9721</v>
      </c>
      <c r="B79" s="92" t="s">
        <v>15313</v>
      </c>
      <c r="C79" s="92">
        <v>10</v>
      </c>
      <c r="D79" s="92">
        <v>3840</v>
      </c>
      <c r="E79" s="92">
        <v>2160</v>
      </c>
      <c r="F79" s="92">
        <v>60</v>
      </c>
      <c r="G79" s="91" t="s">
        <v>5234</v>
      </c>
      <c r="H79" s="92" t="s">
        <v>9999</v>
      </c>
      <c r="I79" s="91" t="s">
        <v>10543</v>
      </c>
      <c r="J79" s="92" t="s">
        <v>9722</v>
      </c>
      <c r="K79" s="7" t="s">
        <v>10544</v>
      </c>
      <c r="L79" s="7" t="s">
        <v>15410</v>
      </c>
      <c r="M79" s="7" t="s">
        <v>3</v>
      </c>
      <c r="N79" s="2"/>
    </row>
    <row r="80" spans="1:14" x14ac:dyDescent="0.25">
      <c r="A80" s="91" t="s">
        <v>9723</v>
      </c>
      <c r="B80" s="92" t="s">
        <v>15313</v>
      </c>
      <c r="C80" s="92">
        <v>10</v>
      </c>
      <c r="D80" s="92">
        <v>3840</v>
      </c>
      <c r="E80" s="92">
        <v>2160</v>
      </c>
      <c r="F80" s="92">
        <v>60</v>
      </c>
      <c r="G80" s="91" t="s">
        <v>9237</v>
      </c>
      <c r="H80" s="92" t="s">
        <v>10659</v>
      </c>
      <c r="I80" s="91" t="s">
        <v>11203</v>
      </c>
      <c r="J80" s="92" t="s">
        <v>15411</v>
      </c>
      <c r="K80" s="7" t="s">
        <v>11204</v>
      </c>
      <c r="L80" s="7" t="s">
        <v>15412</v>
      </c>
      <c r="M80" s="7" t="s">
        <v>3</v>
      </c>
      <c r="N80" s="2"/>
    </row>
    <row r="81" spans="1:14" x14ac:dyDescent="0.25">
      <c r="A81" s="91" t="s">
        <v>9725</v>
      </c>
      <c r="B81" s="92" t="s">
        <v>15313</v>
      </c>
      <c r="C81" s="92">
        <v>12</v>
      </c>
      <c r="D81" s="92">
        <v>3840</v>
      </c>
      <c r="E81" s="92">
        <v>2160</v>
      </c>
      <c r="F81" s="92">
        <v>60</v>
      </c>
      <c r="G81" s="91" t="s">
        <v>5234</v>
      </c>
      <c r="H81" s="92" t="s">
        <v>10019</v>
      </c>
      <c r="I81" s="91" t="s">
        <v>10561</v>
      </c>
      <c r="J81" s="92" t="s">
        <v>9726</v>
      </c>
      <c r="K81" s="7" t="s">
        <v>10562</v>
      </c>
      <c r="L81" s="7" t="s">
        <v>15413</v>
      </c>
      <c r="M81" s="7" t="s">
        <v>3</v>
      </c>
      <c r="N81" s="2"/>
    </row>
    <row r="82" spans="1:14" x14ac:dyDescent="0.25">
      <c r="A82" s="91" t="s">
        <v>9728</v>
      </c>
      <c r="B82" s="92" t="s">
        <v>15313</v>
      </c>
      <c r="C82" s="92">
        <v>12</v>
      </c>
      <c r="D82" s="92">
        <v>3840</v>
      </c>
      <c r="E82" s="92">
        <v>2160</v>
      </c>
      <c r="F82" s="92">
        <v>60</v>
      </c>
      <c r="G82" s="91" t="s">
        <v>9237</v>
      </c>
      <c r="H82" s="92" t="s">
        <v>10679</v>
      </c>
      <c r="I82" s="91" t="s">
        <v>11221</v>
      </c>
      <c r="J82" s="92" t="s">
        <v>15414</v>
      </c>
      <c r="K82" s="7" t="s">
        <v>11222</v>
      </c>
      <c r="L82" s="7" t="s">
        <v>15415</v>
      </c>
      <c r="M82" s="7" t="s">
        <v>3</v>
      </c>
      <c r="N82" s="2"/>
    </row>
    <row r="83" spans="1:14" x14ac:dyDescent="0.25">
      <c r="A83" s="91" t="s">
        <v>9730</v>
      </c>
      <c r="B83" s="92" t="s">
        <v>15313</v>
      </c>
      <c r="C83" s="92">
        <v>8</v>
      </c>
      <c r="D83" s="92">
        <v>3840</v>
      </c>
      <c r="E83" s="92">
        <v>2160</v>
      </c>
      <c r="F83" s="92">
        <v>30</v>
      </c>
      <c r="G83" s="91" t="s">
        <v>5234</v>
      </c>
      <c r="H83" s="92" t="s">
        <v>9336</v>
      </c>
      <c r="I83" s="91" t="s">
        <v>15323</v>
      </c>
      <c r="J83" s="92" t="s">
        <v>15416</v>
      </c>
      <c r="K83" s="7" t="s">
        <v>9880</v>
      </c>
      <c r="L83" s="7" t="s">
        <v>15417</v>
      </c>
      <c r="M83" s="7" t="s">
        <v>3</v>
      </c>
      <c r="N83" s="2"/>
    </row>
    <row r="84" spans="1:14" x14ac:dyDescent="0.25">
      <c r="A84" s="91" t="s">
        <v>9732</v>
      </c>
      <c r="B84" s="92" t="s">
        <v>15313</v>
      </c>
      <c r="C84" s="92">
        <v>8</v>
      </c>
      <c r="D84" s="92">
        <v>3840</v>
      </c>
      <c r="E84" s="92">
        <v>2160</v>
      </c>
      <c r="F84" s="92">
        <v>30</v>
      </c>
      <c r="G84" s="91" t="s">
        <v>9237</v>
      </c>
      <c r="H84" s="92" t="s">
        <v>11313</v>
      </c>
      <c r="I84" s="91" t="s">
        <v>15326</v>
      </c>
      <c r="J84" s="92" t="s">
        <v>15418</v>
      </c>
      <c r="K84" s="7" t="s">
        <v>11804</v>
      </c>
      <c r="L84" s="7" t="s">
        <v>15419</v>
      </c>
      <c r="M84" s="7" t="s">
        <v>3</v>
      </c>
      <c r="N84" s="2"/>
    </row>
    <row r="85" spans="1:14" x14ac:dyDescent="0.25">
      <c r="A85" s="91" t="s">
        <v>9734</v>
      </c>
      <c r="B85" s="92" t="s">
        <v>15313</v>
      </c>
      <c r="C85" s="92">
        <v>10</v>
      </c>
      <c r="D85" s="92">
        <v>3840</v>
      </c>
      <c r="E85" s="92">
        <v>2160</v>
      </c>
      <c r="F85" s="92">
        <v>30</v>
      </c>
      <c r="G85" s="91" t="s">
        <v>5234</v>
      </c>
      <c r="H85" s="92" t="s">
        <v>9363</v>
      </c>
      <c r="I85" s="91" t="s">
        <v>15329</v>
      </c>
      <c r="J85" s="92" t="s">
        <v>15420</v>
      </c>
      <c r="K85" s="7" t="s">
        <v>9896</v>
      </c>
      <c r="L85" s="7" t="s">
        <v>15421</v>
      </c>
      <c r="M85" s="7" t="s">
        <v>3</v>
      </c>
      <c r="N85" s="2"/>
    </row>
    <row r="86" spans="1:14" x14ac:dyDescent="0.25">
      <c r="A86" s="91" t="s">
        <v>9736</v>
      </c>
      <c r="B86" s="92" t="s">
        <v>15313</v>
      </c>
      <c r="C86" s="92">
        <v>10</v>
      </c>
      <c r="D86" s="92">
        <v>3840</v>
      </c>
      <c r="E86" s="92">
        <v>2160</v>
      </c>
      <c r="F86" s="92">
        <v>30</v>
      </c>
      <c r="G86" s="91" t="s">
        <v>9237</v>
      </c>
      <c r="H86" s="92" t="s">
        <v>11328</v>
      </c>
      <c r="I86" s="91" t="s">
        <v>15332</v>
      </c>
      <c r="J86" s="92" t="s">
        <v>15422</v>
      </c>
      <c r="K86" s="7" t="s">
        <v>11821</v>
      </c>
      <c r="L86" s="7" t="s">
        <v>15423</v>
      </c>
      <c r="M86" s="7" t="s">
        <v>3</v>
      </c>
      <c r="N86" s="2"/>
    </row>
    <row r="87" spans="1:14" x14ac:dyDescent="0.25">
      <c r="A87" s="91" t="s">
        <v>9738</v>
      </c>
      <c r="B87" s="92" t="s">
        <v>15313</v>
      </c>
      <c r="C87" s="92">
        <v>12</v>
      </c>
      <c r="D87" s="92">
        <v>3840</v>
      </c>
      <c r="E87" s="92">
        <v>2160</v>
      </c>
      <c r="F87" s="92">
        <v>30</v>
      </c>
      <c r="G87" s="91" t="s">
        <v>5234</v>
      </c>
      <c r="H87" s="92" t="s">
        <v>9382</v>
      </c>
      <c r="I87" s="91" t="s">
        <v>15335</v>
      </c>
      <c r="J87" s="92" t="s">
        <v>15424</v>
      </c>
      <c r="K87" s="7" t="s">
        <v>9911</v>
      </c>
      <c r="L87" s="7" t="s">
        <v>47</v>
      </c>
      <c r="M87" s="7" t="s">
        <v>48</v>
      </c>
      <c r="N87" s="54" t="s">
        <v>9377</v>
      </c>
    </row>
    <row r="88" spans="1:14" x14ac:dyDescent="0.25">
      <c r="A88" s="91" t="s">
        <v>9740</v>
      </c>
      <c r="B88" s="92" t="s">
        <v>15313</v>
      </c>
      <c r="C88" s="92">
        <v>12</v>
      </c>
      <c r="D88" s="92">
        <v>3840</v>
      </c>
      <c r="E88" s="92">
        <v>2160</v>
      </c>
      <c r="F88" s="92">
        <v>30</v>
      </c>
      <c r="G88" s="91" t="s">
        <v>9237</v>
      </c>
      <c r="H88" s="92" t="s">
        <v>11343</v>
      </c>
      <c r="I88" s="91" t="s">
        <v>15338</v>
      </c>
      <c r="J88" s="92" t="s">
        <v>15425</v>
      </c>
      <c r="K88" s="93" t="s">
        <v>11834</v>
      </c>
      <c r="L88" s="7" t="s">
        <v>15426</v>
      </c>
      <c r="M88" s="7" t="s">
        <v>3</v>
      </c>
      <c r="N88" s="2"/>
    </row>
    <row r="89" spans="1:14" x14ac:dyDescent="0.25">
      <c r="A89" s="91" t="s">
        <v>9742</v>
      </c>
      <c r="B89" s="92" t="s">
        <v>15313</v>
      </c>
      <c r="C89" s="92">
        <v>8</v>
      </c>
      <c r="D89" s="92">
        <v>1920</v>
      </c>
      <c r="E89" s="92">
        <v>1080</v>
      </c>
      <c r="F89" s="92">
        <v>60</v>
      </c>
      <c r="G89" s="91" t="s">
        <v>5234</v>
      </c>
      <c r="H89" s="92" t="s">
        <v>10644</v>
      </c>
      <c r="I89" s="91" t="s">
        <v>11039</v>
      </c>
      <c r="J89" s="92" t="s">
        <v>9743</v>
      </c>
      <c r="K89" s="93" t="s">
        <v>11040</v>
      </c>
      <c r="L89" s="7" t="s">
        <v>15427</v>
      </c>
      <c r="M89" s="7" t="s">
        <v>3</v>
      </c>
      <c r="N89" s="2"/>
    </row>
    <row r="90" spans="1:14" x14ac:dyDescent="0.25">
      <c r="A90" s="91" t="s">
        <v>9744</v>
      </c>
      <c r="B90" s="92" t="s">
        <v>15313</v>
      </c>
      <c r="C90" s="92">
        <v>8</v>
      </c>
      <c r="D90" s="92">
        <v>1920</v>
      </c>
      <c r="E90" s="92">
        <v>1080</v>
      </c>
      <c r="F90" s="92">
        <v>60</v>
      </c>
      <c r="G90" s="91" t="s">
        <v>9237</v>
      </c>
      <c r="H90" s="92" t="s">
        <v>9984</v>
      </c>
      <c r="I90" s="91" t="s">
        <v>10379</v>
      </c>
      <c r="J90" s="92" t="s">
        <v>15428</v>
      </c>
      <c r="K90" s="7" t="s">
        <v>10380</v>
      </c>
      <c r="L90" s="7" t="s">
        <v>15429</v>
      </c>
      <c r="M90" s="7" t="s">
        <v>3</v>
      </c>
      <c r="N90" s="2"/>
    </row>
    <row r="91" spans="1:14" x14ac:dyDescent="0.25">
      <c r="A91" s="91" t="s">
        <v>9746</v>
      </c>
      <c r="B91" s="92" t="s">
        <v>15313</v>
      </c>
      <c r="C91" s="92">
        <v>10</v>
      </c>
      <c r="D91" s="92">
        <v>1920</v>
      </c>
      <c r="E91" s="92">
        <v>1080</v>
      </c>
      <c r="F91" s="92">
        <v>60</v>
      </c>
      <c r="G91" s="91" t="s">
        <v>5234</v>
      </c>
      <c r="H91" s="92" t="s">
        <v>10664</v>
      </c>
      <c r="I91" s="91" t="s">
        <v>11057</v>
      </c>
      <c r="J91" s="92" t="s">
        <v>9747</v>
      </c>
      <c r="K91" s="7" t="s">
        <v>11058</v>
      </c>
      <c r="L91" s="7" t="s">
        <v>15430</v>
      </c>
      <c r="M91" s="7" t="s">
        <v>3</v>
      </c>
      <c r="N91" s="2"/>
    </row>
    <row r="92" spans="1:14" x14ac:dyDescent="0.25">
      <c r="A92" s="91" t="s">
        <v>9748</v>
      </c>
      <c r="B92" s="92" t="s">
        <v>15313</v>
      </c>
      <c r="C92" s="92">
        <v>10</v>
      </c>
      <c r="D92" s="92">
        <v>1920</v>
      </c>
      <c r="E92" s="92">
        <v>1080</v>
      </c>
      <c r="F92" s="92">
        <v>60</v>
      </c>
      <c r="G92" s="91" t="s">
        <v>9237</v>
      </c>
      <c r="H92" s="92" t="s">
        <v>10004</v>
      </c>
      <c r="I92" s="91" t="s">
        <v>10397</v>
      </c>
      <c r="J92" s="92" t="s">
        <v>15431</v>
      </c>
      <c r="K92" s="7" t="s">
        <v>10398</v>
      </c>
      <c r="L92" s="7" t="s">
        <v>15432</v>
      </c>
      <c r="M92" s="7" t="s">
        <v>3</v>
      </c>
      <c r="N92" s="2"/>
    </row>
    <row r="93" spans="1:14" x14ac:dyDescent="0.25">
      <c r="A93" s="91" t="s">
        <v>9750</v>
      </c>
      <c r="B93" s="92" t="s">
        <v>15313</v>
      </c>
      <c r="C93" s="92">
        <v>12</v>
      </c>
      <c r="D93" s="92">
        <v>1920</v>
      </c>
      <c r="E93" s="92">
        <v>1080</v>
      </c>
      <c r="F93" s="92">
        <v>60</v>
      </c>
      <c r="G93" s="91" t="s">
        <v>5234</v>
      </c>
      <c r="H93" s="92" t="s">
        <v>10684</v>
      </c>
      <c r="I93" s="91" t="s">
        <v>11075</v>
      </c>
      <c r="J93" s="92" t="s">
        <v>9751</v>
      </c>
      <c r="K93" s="7" t="s">
        <v>11076</v>
      </c>
      <c r="L93" s="7" t="s">
        <v>15433</v>
      </c>
      <c r="M93" s="7" t="s">
        <v>3</v>
      </c>
      <c r="N93" s="2"/>
    </row>
    <row r="94" spans="1:14" x14ac:dyDescent="0.25">
      <c r="A94" s="91" t="s">
        <v>9752</v>
      </c>
      <c r="B94" s="92" t="s">
        <v>15313</v>
      </c>
      <c r="C94" s="92">
        <v>12</v>
      </c>
      <c r="D94" s="92">
        <v>1920</v>
      </c>
      <c r="E94" s="92">
        <v>1080</v>
      </c>
      <c r="F94" s="92">
        <v>60</v>
      </c>
      <c r="G94" s="91" t="s">
        <v>9237</v>
      </c>
      <c r="H94" s="92" t="s">
        <v>10024</v>
      </c>
      <c r="I94" s="91" t="s">
        <v>10415</v>
      </c>
      <c r="J94" s="92" t="s">
        <v>15434</v>
      </c>
      <c r="K94" s="7" t="s">
        <v>10416</v>
      </c>
      <c r="L94" s="7" t="s">
        <v>15435</v>
      </c>
      <c r="M94" s="7" t="s">
        <v>3</v>
      </c>
      <c r="N94" s="2"/>
    </row>
    <row r="95" spans="1:14" x14ac:dyDescent="0.25">
      <c r="A95" s="91" t="s">
        <v>9754</v>
      </c>
      <c r="B95" s="92" t="s">
        <v>15313</v>
      </c>
      <c r="C95" s="92">
        <v>8</v>
      </c>
      <c r="D95" s="92">
        <v>1920</v>
      </c>
      <c r="E95" s="92">
        <v>1080</v>
      </c>
      <c r="F95" s="92">
        <v>30</v>
      </c>
      <c r="G95" s="91" t="s">
        <v>5234</v>
      </c>
      <c r="H95" s="92" t="s">
        <v>11308</v>
      </c>
      <c r="I95" s="91" t="s">
        <v>15352</v>
      </c>
      <c r="J95" s="92" t="s">
        <v>15436</v>
      </c>
      <c r="K95" s="7" t="s">
        <v>11669</v>
      </c>
      <c r="L95" s="7" t="s">
        <v>15437</v>
      </c>
      <c r="M95" s="7" t="s">
        <v>3</v>
      </c>
      <c r="N95" s="2"/>
    </row>
    <row r="96" spans="1:14" x14ac:dyDescent="0.25">
      <c r="A96" s="91" t="s">
        <v>9756</v>
      </c>
      <c r="B96" s="92" t="s">
        <v>15313</v>
      </c>
      <c r="C96" s="92">
        <v>8</v>
      </c>
      <c r="D96" s="92">
        <v>1920</v>
      </c>
      <c r="E96" s="92">
        <v>1080</v>
      </c>
      <c r="F96" s="92">
        <v>30</v>
      </c>
      <c r="G96" s="91" t="s">
        <v>9237</v>
      </c>
      <c r="H96" s="92" t="s">
        <v>9345</v>
      </c>
      <c r="I96" s="91" t="s">
        <v>15355</v>
      </c>
      <c r="J96" s="92" t="s">
        <v>15438</v>
      </c>
      <c r="K96" s="7" t="s">
        <v>9677</v>
      </c>
      <c r="L96" s="7" t="s">
        <v>15439</v>
      </c>
      <c r="M96" s="7" t="s">
        <v>3</v>
      </c>
      <c r="N96" s="2"/>
    </row>
    <row r="97" spans="1:14" x14ac:dyDescent="0.25">
      <c r="A97" s="91" t="s">
        <v>9758</v>
      </c>
      <c r="B97" s="92" t="s">
        <v>15313</v>
      </c>
      <c r="C97" s="92">
        <v>10</v>
      </c>
      <c r="D97" s="92">
        <v>1920</v>
      </c>
      <c r="E97" s="92">
        <v>1080</v>
      </c>
      <c r="F97" s="92">
        <v>30</v>
      </c>
      <c r="G97" s="91" t="s">
        <v>5234</v>
      </c>
      <c r="H97" s="92" t="s">
        <v>11333</v>
      </c>
      <c r="I97" s="91" t="s">
        <v>15299</v>
      </c>
      <c r="J97" s="92" t="s">
        <v>15440</v>
      </c>
      <c r="K97" s="7" t="s">
        <v>11686</v>
      </c>
      <c r="L97" s="7" t="s">
        <v>15441</v>
      </c>
      <c r="M97" s="7" t="s">
        <v>3</v>
      </c>
      <c r="N97" s="2"/>
    </row>
    <row r="98" spans="1:14" x14ac:dyDescent="0.25">
      <c r="A98" s="91" t="s">
        <v>9760</v>
      </c>
      <c r="B98" s="92" t="s">
        <v>15313</v>
      </c>
      <c r="C98" s="92">
        <v>10</v>
      </c>
      <c r="D98" s="92">
        <v>1920</v>
      </c>
      <c r="E98" s="92">
        <v>1080</v>
      </c>
      <c r="F98" s="92">
        <v>30</v>
      </c>
      <c r="G98" s="91" t="s">
        <v>9237</v>
      </c>
      <c r="H98" s="92" t="s">
        <v>9371</v>
      </c>
      <c r="I98" s="91" t="s">
        <v>15360</v>
      </c>
      <c r="J98" s="92" t="s">
        <v>15442</v>
      </c>
      <c r="K98" s="93" t="s">
        <v>9702</v>
      </c>
      <c r="L98" s="7" t="s">
        <v>15443</v>
      </c>
      <c r="M98" s="7" t="s">
        <v>3</v>
      </c>
      <c r="N98" s="2"/>
    </row>
    <row r="99" spans="1:14" x14ac:dyDescent="0.25">
      <c r="A99" s="91" t="s">
        <v>9762</v>
      </c>
      <c r="B99" s="92" t="s">
        <v>15313</v>
      </c>
      <c r="C99" s="92">
        <v>12</v>
      </c>
      <c r="D99" s="92">
        <v>1920</v>
      </c>
      <c r="E99" s="92">
        <v>1080</v>
      </c>
      <c r="F99" s="92">
        <v>30</v>
      </c>
      <c r="G99" s="91" t="s">
        <v>5234</v>
      </c>
      <c r="H99" s="92" t="s">
        <v>11348</v>
      </c>
      <c r="I99" s="91" t="s">
        <v>15302</v>
      </c>
      <c r="J99" s="92" t="s">
        <v>15444</v>
      </c>
      <c r="K99" s="7" t="s">
        <v>11699</v>
      </c>
      <c r="L99" s="7" t="s">
        <v>15445</v>
      </c>
      <c r="M99" s="7" t="s">
        <v>3</v>
      </c>
      <c r="N99" s="2"/>
    </row>
    <row r="100" spans="1:14" x14ac:dyDescent="0.25">
      <c r="A100" s="91" t="s">
        <v>9764</v>
      </c>
      <c r="B100" s="92" t="s">
        <v>15313</v>
      </c>
      <c r="C100" s="92">
        <v>12</v>
      </c>
      <c r="D100" s="92">
        <v>1920</v>
      </c>
      <c r="E100" s="92">
        <v>1080</v>
      </c>
      <c r="F100" s="92">
        <v>30</v>
      </c>
      <c r="G100" s="91" t="s">
        <v>9237</v>
      </c>
      <c r="H100" s="92" t="s">
        <v>9387</v>
      </c>
      <c r="I100" s="91" t="s">
        <v>15301</v>
      </c>
      <c r="J100" s="92" t="s">
        <v>15446</v>
      </c>
      <c r="K100" s="7" t="s">
        <v>9727</v>
      </c>
      <c r="L100" s="7" t="s">
        <v>15447</v>
      </c>
      <c r="M100" s="7" t="s">
        <v>3</v>
      </c>
      <c r="N100" s="2"/>
    </row>
    <row r="101" spans="1:14" x14ac:dyDescent="0.25">
      <c r="A101" s="91" t="s">
        <v>9766</v>
      </c>
      <c r="B101" s="92" t="s">
        <v>15313</v>
      </c>
      <c r="C101" s="92">
        <v>8</v>
      </c>
      <c r="D101" s="92">
        <v>3840</v>
      </c>
      <c r="E101" s="92">
        <v>2160</v>
      </c>
      <c r="F101" s="92">
        <v>60</v>
      </c>
      <c r="G101" s="91" t="s">
        <v>5234</v>
      </c>
      <c r="H101" s="92" t="s">
        <v>9072</v>
      </c>
      <c r="I101" s="91" t="s">
        <v>10525</v>
      </c>
      <c r="J101" s="92" t="s">
        <v>9767</v>
      </c>
      <c r="K101" s="7" t="s">
        <v>10526</v>
      </c>
      <c r="L101" s="7" t="s">
        <v>15448</v>
      </c>
      <c r="M101" s="7" t="s">
        <v>3</v>
      </c>
      <c r="N101" s="2"/>
    </row>
    <row r="102" spans="1:14" x14ac:dyDescent="0.25">
      <c r="A102" s="91" t="s">
        <v>9768</v>
      </c>
      <c r="B102" s="92" t="s">
        <v>15313</v>
      </c>
      <c r="C102" s="92">
        <v>8</v>
      </c>
      <c r="D102" s="92">
        <v>3840</v>
      </c>
      <c r="E102" s="92">
        <v>2160</v>
      </c>
      <c r="F102" s="92">
        <v>60</v>
      </c>
      <c r="G102" s="91" t="s">
        <v>9237</v>
      </c>
      <c r="H102" s="92" t="s">
        <v>10639</v>
      </c>
      <c r="I102" s="91" t="s">
        <v>11185</v>
      </c>
      <c r="J102" s="92" t="s">
        <v>15449</v>
      </c>
      <c r="K102" s="7" t="s">
        <v>11186</v>
      </c>
      <c r="L102" s="7" t="s">
        <v>15450</v>
      </c>
      <c r="M102" s="7" t="s">
        <v>3</v>
      </c>
      <c r="N102" s="2"/>
    </row>
    <row r="103" spans="1:14" x14ac:dyDescent="0.25">
      <c r="A103" s="91" t="s">
        <v>9770</v>
      </c>
      <c r="B103" s="92" t="s">
        <v>15313</v>
      </c>
      <c r="C103" s="92">
        <v>10</v>
      </c>
      <c r="D103" s="92">
        <v>3840</v>
      </c>
      <c r="E103" s="92">
        <v>2160</v>
      </c>
      <c r="F103" s="92">
        <v>60</v>
      </c>
      <c r="G103" s="91" t="s">
        <v>5234</v>
      </c>
      <c r="H103" s="92" t="s">
        <v>9999</v>
      </c>
      <c r="I103" s="91" t="s">
        <v>10543</v>
      </c>
      <c r="J103" s="92" t="s">
        <v>9771</v>
      </c>
      <c r="K103" s="7" t="s">
        <v>10544</v>
      </c>
      <c r="L103" s="7" t="s">
        <v>15451</v>
      </c>
      <c r="M103" s="7" t="s">
        <v>3</v>
      </c>
      <c r="N103" s="2"/>
    </row>
    <row r="104" spans="1:14" x14ac:dyDescent="0.25">
      <c r="A104" s="91" t="s">
        <v>9772</v>
      </c>
      <c r="B104" s="92" t="s">
        <v>15313</v>
      </c>
      <c r="C104" s="92">
        <v>10</v>
      </c>
      <c r="D104" s="92">
        <v>3840</v>
      </c>
      <c r="E104" s="92">
        <v>2160</v>
      </c>
      <c r="F104" s="92">
        <v>60</v>
      </c>
      <c r="G104" s="91" t="s">
        <v>9237</v>
      </c>
      <c r="H104" s="92" t="s">
        <v>10659</v>
      </c>
      <c r="I104" s="91" t="s">
        <v>11203</v>
      </c>
      <c r="J104" s="92" t="s">
        <v>15452</v>
      </c>
      <c r="K104" s="7" t="s">
        <v>11204</v>
      </c>
      <c r="L104" s="7" t="s">
        <v>15453</v>
      </c>
      <c r="M104" s="7" t="s">
        <v>3</v>
      </c>
      <c r="N104" s="2"/>
    </row>
    <row r="105" spans="1:14" x14ac:dyDescent="0.25">
      <c r="A105" s="91" t="s">
        <v>9774</v>
      </c>
      <c r="B105" s="92" t="s">
        <v>15313</v>
      </c>
      <c r="C105" s="92">
        <v>12</v>
      </c>
      <c r="D105" s="92">
        <v>3840</v>
      </c>
      <c r="E105" s="92">
        <v>2160</v>
      </c>
      <c r="F105" s="92">
        <v>60</v>
      </c>
      <c r="G105" s="91" t="s">
        <v>5234</v>
      </c>
      <c r="H105" s="92" t="s">
        <v>10019</v>
      </c>
      <c r="I105" s="91" t="s">
        <v>10561</v>
      </c>
      <c r="J105" s="92" t="s">
        <v>9775</v>
      </c>
      <c r="K105" s="7" t="s">
        <v>10562</v>
      </c>
      <c r="L105" s="7" t="s">
        <v>15454</v>
      </c>
      <c r="M105" s="7" t="s">
        <v>3</v>
      </c>
      <c r="N105" s="2"/>
    </row>
    <row r="106" spans="1:14" x14ac:dyDescent="0.25">
      <c r="A106" s="91" t="s">
        <v>9776</v>
      </c>
      <c r="B106" s="92" t="s">
        <v>15313</v>
      </c>
      <c r="C106" s="92">
        <v>12</v>
      </c>
      <c r="D106" s="92">
        <v>3840</v>
      </c>
      <c r="E106" s="92">
        <v>2160</v>
      </c>
      <c r="F106" s="92">
        <v>60</v>
      </c>
      <c r="G106" s="91" t="s">
        <v>9237</v>
      </c>
      <c r="H106" s="92" t="s">
        <v>10679</v>
      </c>
      <c r="I106" s="91" t="s">
        <v>11221</v>
      </c>
      <c r="J106" s="92" t="s">
        <v>15455</v>
      </c>
      <c r="K106" s="7" t="s">
        <v>11222</v>
      </c>
      <c r="L106" s="93" t="s">
        <v>15456</v>
      </c>
      <c r="M106" s="7" t="s">
        <v>3</v>
      </c>
      <c r="N106" s="2"/>
    </row>
    <row r="107" spans="1:14" x14ac:dyDescent="0.25">
      <c r="A107" s="91" t="s">
        <v>9778</v>
      </c>
      <c r="B107" s="92" t="s">
        <v>15313</v>
      </c>
      <c r="C107" s="92">
        <v>8</v>
      </c>
      <c r="D107" s="92">
        <v>3840</v>
      </c>
      <c r="E107" s="92">
        <v>2160</v>
      </c>
      <c r="F107" s="92">
        <v>30</v>
      </c>
      <c r="G107" s="91" t="s">
        <v>5234</v>
      </c>
      <c r="H107" s="92" t="s">
        <v>9336</v>
      </c>
      <c r="I107" s="91" t="s">
        <v>15323</v>
      </c>
      <c r="J107" s="92" t="s">
        <v>15457</v>
      </c>
      <c r="K107" s="7" t="s">
        <v>9880</v>
      </c>
      <c r="L107" s="7" t="s">
        <v>15458</v>
      </c>
      <c r="M107" s="7" t="s">
        <v>3</v>
      </c>
      <c r="N107" s="2"/>
    </row>
    <row r="108" spans="1:14" x14ac:dyDescent="0.25">
      <c r="A108" s="91" t="s">
        <v>9780</v>
      </c>
      <c r="B108" s="92" t="s">
        <v>15313</v>
      </c>
      <c r="C108" s="92">
        <v>8</v>
      </c>
      <c r="D108" s="92">
        <v>3840</v>
      </c>
      <c r="E108" s="92">
        <v>2160</v>
      </c>
      <c r="F108" s="92">
        <v>30</v>
      </c>
      <c r="G108" s="91" t="s">
        <v>9237</v>
      </c>
      <c r="H108" s="92" t="s">
        <v>11313</v>
      </c>
      <c r="I108" s="91" t="s">
        <v>15326</v>
      </c>
      <c r="J108" s="92" t="s">
        <v>15459</v>
      </c>
      <c r="K108" s="7" t="s">
        <v>11804</v>
      </c>
      <c r="L108" s="7" t="s">
        <v>15460</v>
      </c>
      <c r="M108" s="7" t="s">
        <v>3</v>
      </c>
      <c r="N108" s="2"/>
    </row>
    <row r="109" spans="1:14" x14ac:dyDescent="0.25">
      <c r="A109" s="91" t="s">
        <v>9782</v>
      </c>
      <c r="B109" s="92" t="s">
        <v>15313</v>
      </c>
      <c r="C109" s="92">
        <v>10</v>
      </c>
      <c r="D109" s="92">
        <v>3840</v>
      </c>
      <c r="E109" s="92">
        <v>2160</v>
      </c>
      <c r="F109" s="92">
        <v>30</v>
      </c>
      <c r="G109" s="91" t="s">
        <v>5234</v>
      </c>
      <c r="H109" s="92" t="s">
        <v>9363</v>
      </c>
      <c r="I109" s="91" t="s">
        <v>15329</v>
      </c>
      <c r="J109" s="92" t="s">
        <v>15461</v>
      </c>
      <c r="K109" s="7" t="s">
        <v>9896</v>
      </c>
      <c r="L109" s="7" t="s">
        <v>15462</v>
      </c>
      <c r="M109" s="7" t="s">
        <v>3</v>
      </c>
      <c r="N109" s="2"/>
    </row>
    <row r="110" spans="1:14" x14ac:dyDescent="0.25">
      <c r="A110" s="91" t="s">
        <v>9784</v>
      </c>
      <c r="B110" s="92" t="s">
        <v>15313</v>
      </c>
      <c r="C110" s="92">
        <v>10</v>
      </c>
      <c r="D110" s="92">
        <v>3840</v>
      </c>
      <c r="E110" s="92">
        <v>2160</v>
      </c>
      <c r="F110" s="92">
        <v>30</v>
      </c>
      <c r="G110" s="91" t="s">
        <v>9237</v>
      </c>
      <c r="H110" s="92" t="s">
        <v>11328</v>
      </c>
      <c r="I110" s="91" t="s">
        <v>15332</v>
      </c>
      <c r="J110" s="92" t="s">
        <v>15463</v>
      </c>
      <c r="K110" s="7" t="s">
        <v>11821</v>
      </c>
      <c r="L110" s="7" t="s">
        <v>15464</v>
      </c>
      <c r="M110" s="7" t="s">
        <v>3</v>
      </c>
      <c r="N110" s="2"/>
    </row>
    <row r="111" spans="1:14" x14ac:dyDescent="0.25">
      <c r="A111" s="91" t="s">
        <v>9786</v>
      </c>
      <c r="B111" s="92" t="s">
        <v>15313</v>
      </c>
      <c r="C111" s="92">
        <v>12</v>
      </c>
      <c r="D111" s="92">
        <v>3840</v>
      </c>
      <c r="E111" s="92">
        <v>2160</v>
      </c>
      <c r="F111" s="92">
        <v>30</v>
      </c>
      <c r="G111" s="91" t="s">
        <v>5234</v>
      </c>
      <c r="H111" s="92" t="s">
        <v>9382</v>
      </c>
      <c r="I111" s="91" t="s">
        <v>15335</v>
      </c>
      <c r="J111" s="92" t="s">
        <v>15465</v>
      </c>
      <c r="K111" s="7" t="s">
        <v>9911</v>
      </c>
      <c r="L111" s="7" t="s">
        <v>47</v>
      </c>
      <c r="M111" s="7" t="s">
        <v>48</v>
      </c>
      <c r="N111" s="54" t="s">
        <v>9377</v>
      </c>
    </row>
    <row r="112" spans="1:14" x14ac:dyDescent="0.25">
      <c r="A112" s="91" t="s">
        <v>9788</v>
      </c>
      <c r="B112" s="92" t="s">
        <v>15313</v>
      </c>
      <c r="C112" s="92">
        <v>12</v>
      </c>
      <c r="D112" s="92">
        <v>3840</v>
      </c>
      <c r="E112" s="92">
        <v>2160</v>
      </c>
      <c r="F112" s="92">
        <v>30</v>
      </c>
      <c r="G112" s="91" t="s">
        <v>9237</v>
      </c>
      <c r="H112" s="92" t="s">
        <v>11343</v>
      </c>
      <c r="I112" s="91" t="s">
        <v>15338</v>
      </c>
      <c r="J112" s="92" t="s">
        <v>15466</v>
      </c>
      <c r="K112" s="93" t="s">
        <v>11834</v>
      </c>
      <c r="L112" s="7" t="s">
        <v>15467</v>
      </c>
      <c r="M112" s="7" t="s">
        <v>3</v>
      </c>
      <c r="N112" s="2"/>
    </row>
    <row r="113" spans="1:14" x14ac:dyDescent="0.25">
      <c r="A113" s="91" t="s">
        <v>9790</v>
      </c>
      <c r="B113" s="92" t="s">
        <v>15313</v>
      </c>
      <c r="C113" s="92">
        <v>8</v>
      </c>
      <c r="D113" s="92">
        <v>1920</v>
      </c>
      <c r="E113" s="92">
        <v>1080</v>
      </c>
      <c r="F113" s="92">
        <v>60</v>
      </c>
      <c r="G113" s="91" t="s">
        <v>5234</v>
      </c>
      <c r="H113" s="92" t="s">
        <v>10644</v>
      </c>
      <c r="I113" s="91" t="s">
        <v>11039</v>
      </c>
      <c r="J113" s="92" t="s">
        <v>9791</v>
      </c>
      <c r="K113" s="93" t="s">
        <v>11040</v>
      </c>
      <c r="L113" s="7" t="s">
        <v>15468</v>
      </c>
      <c r="M113" s="7" t="s">
        <v>3</v>
      </c>
      <c r="N113" s="2"/>
    </row>
    <row r="114" spans="1:14" x14ac:dyDescent="0.25">
      <c r="A114" s="91" t="s">
        <v>9792</v>
      </c>
      <c r="B114" s="92" t="s">
        <v>15313</v>
      </c>
      <c r="C114" s="92">
        <v>8</v>
      </c>
      <c r="D114" s="92">
        <v>1920</v>
      </c>
      <c r="E114" s="92">
        <v>1080</v>
      </c>
      <c r="F114" s="92">
        <v>60</v>
      </c>
      <c r="G114" s="91" t="s">
        <v>9237</v>
      </c>
      <c r="H114" s="92" t="s">
        <v>9984</v>
      </c>
      <c r="I114" s="91" t="s">
        <v>10379</v>
      </c>
      <c r="J114" s="92" t="s">
        <v>15469</v>
      </c>
      <c r="K114" s="7" t="s">
        <v>10380</v>
      </c>
      <c r="L114" s="7" t="s">
        <v>15470</v>
      </c>
      <c r="M114" s="7" t="s">
        <v>3</v>
      </c>
      <c r="N114" s="2"/>
    </row>
    <row r="115" spans="1:14" x14ac:dyDescent="0.25">
      <c r="A115" s="91" t="s">
        <v>9794</v>
      </c>
      <c r="B115" s="92" t="s">
        <v>15313</v>
      </c>
      <c r="C115" s="92">
        <v>10</v>
      </c>
      <c r="D115" s="92">
        <v>1920</v>
      </c>
      <c r="E115" s="92">
        <v>1080</v>
      </c>
      <c r="F115" s="92">
        <v>60</v>
      </c>
      <c r="G115" s="91" t="s">
        <v>5234</v>
      </c>
      <c r="H115" s="92" t="s">
        <v>10664</v>
      </c>
      <c r="I115" s="91" t="s">
        <v>11057</v>
      </c>
      <c r="J115" s="92" t="s">
        <v>9795</v>
      </c>
      <c r="K115" s="7" t="s">
        <v>11058</v>
      </c>
      <c r="L115" s="7" t="s">
        <v>15471</v>
      </c>
      <c r="M115" s="7" t="s">
        <v>3</v>
      </c>
      <c r="N115" s="2"/>
    </row>
    <row r="116" spans="1:14" x14ac:dyDescent="0.25">
      <c r="A116" s="91" t="s">
        <v>9796</v>
      </c>
      <c r="B116" s="92" t="s">
        <v>15313</v>
      </c>
      <c r="C116" s="92">
        <v>10</v>
      </c>
      <c r="D116" s="92">
        <v>1920</v>
      </c>
      <c r="E116" s="92">
        <v>1080</v>
      </c>
      <c r="F116" s="92">
        <v>60</v>
      </c>
      <c r="G116" s="91" t="s">
        <v>9237</v>
      </c>
      <c r="H116" s="92" t="s">
        <v>10004</v>
      </c>
      <c r="I116" s="91" t="s">
        <v>10397</v>
      </c>
      <c r="J116" s="92" t="s">
        <v>15472</v>
      </c>
      <c r="K116" s="7" t="s">
        <v>10398</v>
      </c>
      <c r="L116" s="7" t="s">
        <v>15473</v>
      </c>
      <c r="M116" s="7" t="s">
        <v>3</v>
      </c>
      <c r="N116" s="2"/>
    </row>
    <row r="117" spans="1:14" x14ac:dyDescent="0.25">
      <c r="A117" s="91" t="s">
        <v>9798</v>
      </c>
      <c r="B117" s="92" t="s">
        <v>15313</v>
      </c>
      <c r="C117" s="92">
        <v>12</v>
      </c>
      <c r="D117" s="92">
        <v>1920</v>
      </c>
      <c r="E117" s="92">
        <v>1080</v>
      </c>
      <c r="F117" s="92">
        <v>60</v>
      </c>
      <c r="G117" s="91" t="s">
        <v>5234</v>
      </c>
      <c r="H117" s="92" t="s">
        <v>10684</v>
      </c>
      <c r="I117" s="91" t="s">
        <v>11075</v>
      </c>
      <c r="J117" s="92" t="s">
        <v>9799</v>
      </c>
      <c r="K117" s="7" t="s">
        <v>11076</v>
      </c>
      <c r="L117" s="7" t="s">
        <v>15474</v>
      </c>
      <c r="M117" s="7" t="s">
        <v>3</v>
      </c>
      <c r="N117" s="2"/>
    </row>
    <row r="118" spans="1:14" x14ac:dyDescent="0.25">
      <c r="A118" s="91" t="s">
        <v>9800</v>
      </c>
      <c r="B118" s="92" t="s">
        <v>15313</v>
      </c>
      <c r="C118" s="92">
        <v>12</v>
      </c>
      <c r="D118" s="92">
        <v>1920</v>
      </c>
      <c r="E118" s="92">
        <v>1080</v>
      </c>
      <c r="F118" s="92">
        <v>60</v>
      </c>
      <c r="G118" s="91" t="s">
        <v>9237</v>
      </c>
      <c r="H118" s="92" t="s">
        <v>10024</v>
      </c>
      <c r="I118" s="91" t="s">
        <v>10415</v>
      </c>
      <c r="J118" s="92" t="s">
        <v>15475</v>
      </c>
      <c r="K118" s="7" t="s">
        <v>10416</v>
      </c>
      <c r="L118" s="7" t="s">
        <v>15476</v>
      </c>
      <c r="M118" s="7" t="s">
        <v>3</v>
      </c>
      <c r="N118" s="2"/>
    </row>
    <row r="119" spans="1:14" x14ac:dyDescent="0.25">
      <c r="A119" s="91" t="s">
        <v>9802</v>
      </c>
      <c r="B119" s="92" t="s">
        <v>15313</v>
      </c>
      <c r="C119" s="92">
        <v>8</v>
      </c>
      <c r="D119" s="92">
        <v>1920</v>
      </c>
      <c r="E119" s="92">
        <v>1080</v>
      </c>
      <c r="F119" s="92">
        <v>30</v>
      </c>
      <c r="G119" s="91" t="s">
        <v>5234</v>
      </c>
      <c r="H119" s="92" t="s">
        <v>11308</v>
      </c>
      <c r="I119" s="91" t="s">
        <v>15352</v>
      </c>
      <c r="J119" s="92" t="s">
        <v>15477</v>
      </c>
      <c r="K119" s="7" t="s">
        <v>11669</v>
      </c>
      <c r="L119" s="7" t="s">
        <v>15478</v>
      </c>
      <c r="M119" s="7" t="s">
        <v>3</v>
      </c>
      <c r="N119" s="2"/>
    </row>
    <row r="120" spans="1:14" x14ac:dyDescent="0.25">
      <c r="A120" s="91" t="s">
        <v>9804</v>
      </c>
      <c r="B120" s="92" t="s">
        <v>15313</v>
      </c>
      <c r="C120" s="92">
        <v>8</v>
      </c>
      <c r="D120" s="92">
        <v>1920</v>
      </c>
      <c r="E120" s="92">
        <v>1080</v>
      </c>
      <c r="F120" s="92">
        <v>30</v>
      </c>
      <c r="G120" s="91" t="s">
        <v>9237</v>
      </c>
      <c r="H120" s="92" t="s">
        <v>9345</v>
      </c>
      <c r="I120" s="91" t="s">
        <v>15355</v>
      </c>
      <c r="J120" s="92" t="s">
        <v>15479</v>
      </c>
      <c r="K120" s="7" t="s">
        <v>9677</v>
      </c>
      <c r="L120" s="93" t="s">
        <v>15480</v>
      </c>
      <c r="M120" s="7" t="s">
        <v>3</v>
      </c>
      <c r="N120" s="2"/>
    </row>
    <row r="121" spans="1:14" x14ac:dyDescent="0.25">
      <c r="A121" s="91" t="s">
        <v>9806</v>
      </c>
      <c r="B121" s="92" t="s">
        <v>15313</v>
      </c>
      <c r="C121" s="92">
        <v>10</v>
      </c>
      <c r="D121" s="92">
        <v>1920</v>
      </c>
      <c r="E121" s="92">
        <v>1080</v>
      </c>
      <c r="F121" s="92">
        <v>30</v>
      </c>
      <c r="G121" s="91" t="s">
        <v>5234</v>
      </c>
      <c r="H121" s="92" t="s">
        <v>11333</v>
      </c>
      <c r="I121" s="91" t="s">
        <v>15299</v>
      </c>
      <c r="J121" s="92" t="s">
        <v>15481</v>
      </c>
      <c r="K121" s="7" t="s">
        <v>11686</v>
      </c>
      <c r="L121" s="7" t="s">
        <v>15482</v>
      </c>
      <c r="M121" s="7" t="s">
        <v>3</v>
      </c>
      <c r="N121" s="2"/>
    </row>
    <row r="122" spans="1:14" x14ac:dyDescent="0.25">
      <c r="A122" s="91" t="s">
        <v>9808</v>
      </c>
      <c r="B122" s="92" t="s">
        <v>15313</v>
      </c>
      <c r="C122" s="92">
        <v>10</v>
      </c>
      <c r="D122" s="92">
        <v>1920</v>
      </c>
      <c r="E122" s="92">
        <v>1080</v>
      </c>
      <c r="F122" s="92">
        <v>30</v>
      </c>
      <c r="G122" s="91" t="s">
        <v>9237</v>
      </c>
      <c r="H122" s="92" t="s">
        <v>9371</v>
      </c>
      <c r="I122" s="91" t="s">
        <v>15360</v>
      </c>
      <c r="J122" s="92" t="s">
        <v>15483</v>
      </c>
      <c r="K122" s="93" t="s">
        <v>9702</v>
      </c>
      <c r="L122" s="7" t="s">
        <v>15484</v>
      </c>
      <c r="M122" s="7" t="s">
        <v>3</v>
      </c>
      <c r="N122" s="2"/>
    </row>
    <row r="123" spans="1:14" x14ac:dyDescent="0.25">
      <c r="A123" s="91" t="s">
        <v>9810</v>
      </c>
      <c r="B123" s="92" t="s">
        <v>15313</v>
      </c>
      <c r="C123" s="92">
        <v>12</v>
      </c>
      <c r="D123" s="92">
        <v>1920</v>
      </c>
      <c r="E123" s="92">
        <v>1080</v>
      </c>
      <c r="F123" s="92">
        <v>30</v>
      </c>
      <c r="G123" s="91" t="s">
        <v>5234</v>
      </c>
      <c r="H123" s="92" t="s">
        <v>11348</v>
      </c>
      <c r="I123" s="91" t="s">
        <v>15302</v>
      </c>
      <c r="J123" s="92" t="s">
        <v>15485</v>
      </c>
      <c r="K123" s="7" t="s">
        <v>11699</v>
      </c>
      <c r="L123" s="7" t="s">
        <v>15486</v>
      </c>
      <c r="M123" s="7" t="s">
        <v>3</v>
      </c>
      <c r="N123" s="2"/>
    </row>
    <row r="124" spans="1:14" x14ac:dyDescent="0.25">
      <c r="A124" s="91" t="s">
        <v>9812</v>
      </c>
      <c r="B124" s="92" t="s">
        <v>15313</v>
      </c>
      <c r="C124" s="92">
        <v>12</v>
      </c>
      <c r="D124" s="92">
        <v>1920</v>
      </c>
      <c r="E124" s="92">
        <v>1080</v>
      </c>
      <c r="F124" s="92">
        <v>30</v>
      </c>
      <c r="G124" s="91" t="s">
        <v>9237</v>
      </c>
      <c r="H124" s="92" t="s">
        <v>9387</v>
      </c>
      <c r="I124" s="91" t="s">
        <v>15301</v>
      </c>
      <c r="J124" s="92" t="s">
        <v>15487</v>
      </c>
      <c r="K124" s="7" t="s">
        <v>9727</v>
      </c>
      <c r="L124" s="7" t="s">
        <v>15488</v>
      </c>
      <c r="M124" s="7" t="s">
        <v>3</v>
      </c>
      <c r="N124" s="2"/>
    </row>
    <row r="125" spans="1:14" x14ac:dyDescent="0.25">
      <c r="A125" s="91" t="s">
        <v>9814</v>
      </c>
      <c r="B125" s="92" t="s">
        <v>15313</v>
      </c>
      <c r="C125" s="92">
        <v>8</v>
      </c>
      <c r="D125" s="92">
        <v>3840</v>
      </c>
      <c r="E125" s="92">
        <v>2160</v>
      </c>
      <c r="F125" s="92">
        <v>60</v>
      </c>
      <c r="G125" s="91" t="s">
        <v>5234</v>
      </c>
      <c r="H125" s="92" t="s">
        <v>9072</v>
      </c>
      <c r="I125" s="91" t="s">
        <v>10525</v>
      </c>
      <c r="J125" s="92" t="s">
        <v>9815</v>
      </c>
      <c r="K125" s="7" t="s">
        <v>10526</v>
      </c>
      <c r="L125" s="7" t="s">
        <v>15489</v>
      </c>
      <c r="M125" s="7" t="s">
        <v>3</v>
      </c>
      <c r="N125" s="2"/>
    </row>
    <row r="126" spans="1:14" x14ac:dyDescent="0.25">
      <c r="A126" s="91" t="s">
        <v>9816</v>
      </c>
      <c r="B126" s="92" t="s">
        <v>15313</v>
      </c>
      <c r="C126" s="92">
        <v>8</v>
      </c>
      <c r="D126" s="92">
        <v>3840</v>
      </c>
      <c r="E126" s="92">
        <v>2160</v>
      </c>
      <c r="F126" s="92">
        <v>60</v>
      </c>
      <c r="G126" s="91" t="s">
        <v>9237</v>
      </c>
      <c r="H126" s="92" t="s">
        <v>10639</v>
      </c>
      <c r="I126" s="91" t="s">
        <v>11185</v>
      </c>
      <c r="J126" s="92" t="s">
        <v>15490</v>
      </c>
      <c r="K126" s="7" t="s">
        <v>11186</v>
      </c>
      <c r="L126" s="7" t="s">
        <v>15491</v>
      </c>
      <c r="M126" s="7" t="s">
        <v>3</v>
      </c>
      <c r="N126" s="2"/>
    </row>
    <row r="127" spans="1:14" x14ac:dyDescent="0.25">
      <c r="A127" s="91" t="s">
        <v>9818</v>
      </c>
      <c r="B127" s="92" t="s">
        <v>15313</v>
      </c>
      <c r="C127" s="92">
        <v>10</v>
      </c>
      <c r="D127" s="92">
        <v>3840</v>
      </c>
      <c r="E127" s="92">
        <v>2160</v>
      </c>
      <c r="F127" s="92">
        <v>60</v>
      </c>
      <c r="G127" s="91" t="s">
        <v>5234</v>
      </c>
      <c r="H127" s="92" t="s">
        <v>9999</v>
      </c>
      <c r="I127" s="91" t="s">
        <v>10543</v>
      </c>
      <c r="J127" s="92" t="s">
        <v>9819</v>
      </c>
      <c r="K127" s="7" t="s">
        <v>10544</v>
      </c>
      <c r="L127" s="7" t="s">
        <v>15492</v>
      </c>
      <c r="M127" s="7" t="s">
        <v>3</v>
      </c>
      <c r="N127" s="2"/>
    </row>
    <row r="128" spans="1:14" x14ac:dyDescent="0.25">
      <c r="A128" s="91" t="s">
        <v>9820</v>
      </c>
      <c r="B128" s="92" t="s">
        <v>15313</v>
      </c>
      <c r="C128" s="92">
        <v>10</v>
      </c>
      <c r="D128" s="92">
        <v>3840</v>
      </c>
      <c r="E128" s="92">
        <v>2160</v>
      </c>
      <c r="F128" s="92">
        <v>60</v>
      </c>
      <c r="G128" s="91" t="s">
        <v>9237</v>
      </c>
      <c r="H128" s="92" t="s">
        <v>10659</v>
      </c>
      <c r="I128" s="91" t="s">
        <v>11203</v>
      </c>
      <c r="J128" s="92" t="s">
        <v>15493</v>
      </c>
      <c r="K128" s="7" t="s">
        <v>11204</v>
      </c>
      <c r="L128" s="7" t="s">
        <v>15494</v>
      </c>
      <c r="M128" s="7" t="s">
        <v>3</v>
      </c>
      <c r="N128" s="2"/>
    </row>
    <row r="129" spans="1:14" x14ac:dyDescent="0.25">
      <c r="A129" s="91" t="s">
        <v>9822</v>
      </c>
      <c r="B129" s="92" t="s">
        <v>15313</v>
      </c>
      <c r="C129" s="92">
        <v>12</v>
      </c>
      <c r="D129" s="92">
        <v>3840</v>
      </c>
      <c r="E129" s="92">
        <v>2160</v>
      </c>
      <c r="F129" s="92">
        <v>60</v>
      </c>
      <c r="G129" s="91" t="s">
        <v>5234</v>
      </c>
      <c r="H129" s="92" t="s">
        <v>10019</v>
      </c>
      <c r="I129" s="91" t="s">
        <v>10561</v>
      </c>
      <c r="J129" s="92" t="s">
        <v>9823</v>
      </c>
      <c r="K129" s="7" t="s">
        <v>10562</v>
      </c>
      <c r="L129" s="7" t="s">
        <v>15495</v>
      </c>
      <c r="M129" s="7" t="s">
        <v>3</v>
      </c>
      <c r="N129" s="2"/>
    </row>
    <row r="130" spans="1:14" x14ac:dyDescent="0.25">
      <c r="A130" s="91" t="s">
        <v>9824</v>
      </c>
      <c r="B130" s="92" t="s">
        <v>15313</v>
      </c>
      <c r="C130" s="92">
        <v>12</v>
      </c>
      <c r="D130" s="92">
        <v>3840</v>
      </c>
      <c r="E130" s="92">
        <v>2160</v>
      </c>
      <c r="F130" s="92">
        <v>60</v>
      </c>
      <c r="G130" s="91" t="s">
        <v>9237</v>
      </c>
      <c r="H130" s="92" t="s">
        <v>10679</v>
      </c>
      <c r="I130" s="91" t="s">
        <v>11221</v>
      </c>
      <c r="J130" s="92" t="s">
        <v>15496</v>
      </c>
      <c r="K130" s="7" t="s">
        <v>11222</v>
      </c>
      <c r="L130" s="7" t="s">
        <v>15497</v>
      </c>
      <c r="M130" s="7" t="s">
        <v>3</v>
      </c>
      <c r="N130" s="2"/>
    </row>
    <row r="131" spans="1:14" x14ac:dyDescent="0.25">
      <c r="A131" s="91" t="s">
        <v>9826</v>
      </c>
      <c r="B131" s="92" t="s">
        <v>15313</v>
      </c>
      <c r="C131" s="92">
        <v>8</v>
      </c>
      <c r="D131" s="92">
        <v>3840</v>
      </c>
      <c r="E131" s="92">
        <v>2160</v>
      </c>
      <c r="F131" s="92">
        <v>30</v>
      </c>
      <c r="G131" s="91" t="s">
        <v>5234</v>
      </c>
      <c r="H131" s="92" t="s">
        <v>9336</v>
      </c>
      <c r="I131" s="91" t="s">
        <v>15323</v>
      </c>
      <c r="J131" s="92" t="s">
        <v>15498</v>
      </c>
      <c r="K131" s="7" t="s">
        <v>9880</v>
      </c>
      <c r="L131" s="7" t="s">
        <v>15499</v>
      </c>
      <c r="M131" s="7" t="s">
        <v>3</v>
      </c>
      <c r="N131" s="2"/>
    </row>
    <row r="132" spans="1:14" x14ac:dyDescent="0.25">
      <c r="A132" s="91" t="s">
        <v>9828</v>
      </c>
      <c r="B132" s="92" t="s">
        <v>15313</v>
      </c>
      <c r="C132" s="92">
        <v>8</v>
      </c>
      <c r="D132" s="92">
        <v>3840</v>
      </c>
      <c r="E132" s="92">
        <v>2160</v>
      </c>
      <c r="F132" s="92">
        <v>30</v>
      </c>
      <c r="G132" s="91" t="s">
        <v>9237</v>
      </c>
      <c r="H132" s="92" t="s">
        <v>11313</v>
      </c>
      <c r="I132" s="91" t="s">
        <v>15326</v>
      </c>
      <c r="J132" s="92" t="s">
        <v>15500</v>
      </c>
      <c r="K132" s="7" t="s">
        <v>11804</v>
      </c>
      <c r="L132" s="7" t="s">
        <v>15501</v>
      </c>
      <c r="M132" s="7" t="s">
        <v>3</v>
      </c>
      <c r="N132" s="2"/>
    </row>
    <row r="133" spans="1:14" x14ac:dyDescent="0.25">
      <c r="A133" s="91" t="s">
        <v>9830</v>
      </c>
      <c r="B133" s="92" t="s">
        <v>15313</v>
      </c>
      <c r="C133" s="92">
        <v>10</v>
      </c>
      <c r="D133" s="92">
        <v>3840</v>
      </c>
      <c r="E133" s="92">
        <v>2160</v>
      </c>
      <c r="F133" s="92">
        <v>30</v>
      </c>
      <c r="G133" s="91" t="s">
        <v>5234</v>
      </c>
      <c r="H133" s="92" t="s">
        <v>9363</v>
      </c>
      <c r="I133" s="91" t="s">
        <v>15329</v>
      </c>
      <c r="J133" s="92" t="s">
        <v>15502</v>
      </c>
      <c r="K133" s="7" t="s">
        <v>9896</v>
      </c>
      <c r="L133" s="7" t="s">
        <v>15503</v>
      </c>
      <c r="M133" s="7" t="s">
        <v>3</v>
      </c>
      <c r="N133" s="2"/>
    </row>
    <row r="134" spans="1:14" x14ac:dyDescent="0.25">
      <c r="A134" s="91" t="s">
        <v>9832</v>
      </c>
      <c r="B134" s="92" t="s">
        <v>15313</v>
      </c>
      <c r="C134" s="92">
        <v>10</v>
      </c>
      <c r="D134" s="92">
        <v>3840</v>
      </c>
      <c r="E134" s="92">
        <v>2160</v>
      </c>
      <c r="F134" s="92">
        <v>30</v>
      </c>
      <c r="G134" s="91" t="s">
        <v>9237</v>
      </c>
      <c r="H134" s="92" t="s">
        <v>11328</v>
      </c>
      <c r="I134" s="91" t="s">
        <v>15332</v>
      </c>
      <c r="J134" s="92" t="s">
        <v>15504</v>
      </c>
      <c r="K134" s="7" t="s">
        <v>11821</v>
      </c>
      <c r="L134" s="7" t="s">
        <v>15505</v>
      </c>
      <c r="M134" s="7" t="s">
        <v>3</v>
      </c>
      <c r="N134" s="2"/>
    </row>
    <row r="135" spans="1:14" x14ac:dyDescent="0.25">
      <c r="A135" s="91" t="s">
        <v>9834</v>
      </c>
      <c r="B135" s="92" t="s">
        <v>15313</v>
      </c>
      <c r="C135" s="92">
        <v>12</v>
      </c>
      <c r="D135" s="92">
        <v>3840</v>
      </c>
      <c r="E135" s="92">
        <v>2160</v>
      </c>
      <c r="F135" s="92">
        <v>30</v>
      </c>
      <c r="G135" s="91" t="s">
        <v>5234</v>
      </c>
      <c r="H135" s="92" t="s">
        <v>9382</v>
      </c>
      <c r="I135" s="91" t="s">
        <v>15335</v>
      </c>
      <c r="J135" s="92" t="s">
        <v>15506</v>
      </c>
      <c r="K135" s="7" t="s">
        <v>9911</v>
      </c>
      <c r="L135" s="7" t="s">
        <v>47</v>
      </c>
      <c r="M135" s="7" t="s">
        <v>48</v>
      </c>
      <c r="N135" s="54" t="s">
        <v>9377</v>
      </c>
    </row>
    <row r="136" spans="1:14" x14ac:dyDescent="0.25">
      <c r="A136" s="91" t="s">
        <v>9836</v>
      </c>
      <c r="B136" s="92" t="s">
        <v>15313</v>
      </c>
      <c r="C136" s="92">
        <v>12</v>
      </c>
      <c r="D136" s="92">
        <v>3840</v>
      </c>
      <c r="E136" s="92">
        <v>2160</v>
      </c>
      <c r="F136" s="92">
        <v>30</v>
      </c>
      <c r="G136" s="91" t="s">
        <v>9237</v>
      </c>
      <c r="H136" s="92" t="s">
        <v>11343</v>
      </c>
      <c r="I136" s="91" t="s">
        <v>15338</v>
      </c>
      <c r="J136" s="92" t="s">
        <v>15507</v>
      </c>
      <c r="K136" s="93" t="s">
        <v>11834</v>
      </c>
      <c r="L136" s="7" t="s">
        <v>15508</v>
      </c>
      <c r="M136" s="7" t="s">
        <v>3</v>
      </c>
      <c r="N136" s="2"/>
    </row>
    <row r="137" spans="1:14" x14ac:dyDescent="0.25">
      <c r="A137" s="91" t="s">
        <v>9838</v>
      </c>
      <c r="B137" s="92" t="s">
        <v>15313</v>
      </c>
      <c r="C137" s="92">
        <v>8</v>
      </c>
      <c r="D137" s="92">
        <v>1920</v>
      </c>
      <c r="E137" s="92">
        <v>1080</v>
      </c>
      <c r="F137" s="92">
        <v>60</v>
      </c>
      <c r="G137" s="91" t="s">
        <v>5234</v>
      </c>
      <c r="H137" s="92" t="s">
        <v>10644</v>
      </c>
      <c r="I137" s="91" t="s">
        <v>11039</v>
      </c>
      <c r="J137" s="92" t="s">
        <v>9839</v>
      </c>
      <c r="K137" s="93" t="s">
        <v>11040</v>
      </c>
      <c r="L137" s="7" t="s">
        <v>15509</v>
      </c>
      <c r="M137" s="7" t="s">
        <v>3</v>
      </c>
      <c r="N137" s="2"/>
    </row>
    <row r="138" spans="1:14" x14ac:dyDescent="0.25">
      <c r="A138" s="91" t="s">
        <v>9840</v>
      </c>
      <c r="B138" s="92" t="s">
        <v>15313</v>
      </c>
      <c r="C138" s="92">
        <v>8</v>
      </c>
      <c r="D138" s="92">
        <v>1920</v>
      </c>
      <c r="E138" s="92">
        <v>1080</v>
      </c>
      <c r="F138" s="92">
        <v>60</v>
      </c>
      <c r="G138" s="91" t="s">
        <v>9237</v>
      </c>
      <c r="H138" s="92" t="s">
        <v>9984</v>
      </c>
      <c r="I138" s="91" t="s">
        <v>10379</v>
      </c>
      <c r="J138" s="92" t="s">
        <v>15510</v>
      </c>
      <c r="K138" s="7" t="s">
        <v>10380</v>
      </c>
      <c r="L138" s="7" t="s">
        <v>15511</v>
      </c>
      <c r="M138" s="7" t="s">
        <v>3</v>
      </c>
      <c r="N138" s="2"/>
    </row>
    <row r="139" spans="1:14" x14ac:dyDescent="0.25">
      <c r="A139" s="91" t="s">
        <v>9842</v>
      </c>
      <c r="B139" s="92" t="s">
        <v>15313</v>
      </c>
      <c r="C139" s="92">
        <v>10</v>
      </c>
      <c r="D139" s="92">
        <v>1920</v>
      </c>
      <c r="E139" s="92">
        <v>1080</v>
      </c>
      <c r="F139" s="92">
        <v>60</v>
      </c>
      <c r="G139" s="91" t="s">
        <v>5234</v>
      </c>
      <c r="H139" s="92" t="s">
        <v>10664</v>
      </c>
      <c r="I139" s="91" t="s">
        <v>11057</v>
      </c>
      <c r="J139" s="92" t="s">
        <v>9843</v>
      </c>
      <c r="K139" s="7" t="s">
        <v>11058</v>
      </c>
      <c r="L139" s="7" t="s">
        <v>15512</v>
      </c>
      <c r="M139" s="7" t="s">
        <v>3</v>
      </c>
      <c r="N139" s="2"/>
    </row>
    <row r="140" spans="1:14" x14ac:dyDescent="0.25">
      <c r="A140" s="91" t="s">
        <v>9844</v>
      </c>
      <c r="B140" s="92" t="s">
        <v>15313</v>
      </c>
      <c r="C140" s="92">
        <v>10</v>
      </c>
      <c r="D140" s="92">
        <v>1920</v>
      </c>
      <c r="E140" s="92">
        <v>1080</v>
      </c>
      <c r="F140" s="92">
        <v>60</v>
      </c>
      <c r="G140" s="91" t="s">
        <v>9237</v>
      </c>
      <c r="H140" s="92" t="s">
        <v>10004</v>
      </c>
      <c r="I140" s="91" t="s">
        <v>10397</v>
      </c>
      <c r="J140" s="92" t="s">
        <v>15513</v>
      </c>
      <c r="K140" s="7" t="s">
        <v>10398</v>
      </c>
      <c r="L140" s="7" t="s">
        <v>15514</v>
      </c>
      <c r="M140" s="7" t="s">
        <v>3</v>
      </c>
      <c r="N140" s="2"/>
    </row>
    <row r="141" spans="1:14" x14ac:dyDescent="0.25">
      <c r="A141" s="91" t="s">
        <v>9846</v>
      </c>
      <c r="B141" s="92" t="s">
        <v>15313</v>
      </c>
      <c r="C141" s="92">
        <v>12</v>
      </c>
      <c r="D141" s="92">
        <v>1920</v>
      </c>
      <c r="E141" s="92">
        <v>1080</v>
      </c>
      <c r="F141" s="92">
        <v>60</v>
      </c>
      <c r="G141" s="91" t="s">
        <v>5234</v>
      </c>
      <c r="H141" s="92" t="s">
        <v>10684</v>
      </c>
      <c r="I141" s="91" t="s">
        <v>11075</v>
      </c>
      <c r="J141" s="92" t="s">
        <v>9847</v>
      </c>
      <c r="K141" s="7" t="s">
        <v>11076</v>
      </c>
      <c r="L141" s="7" t="s">
        <v>15515</v>
      </c>
      <c r="M141" s="7" t="s">
        <v>3</v>
      </c>
      <c r="N141" s="2"/>
    </row>
    <row r="142" spans="1:14" x14ac:dyDescent="0.25">
      <c r="A142" s="91" t="s">
        <v>9848</v>
      </c>
      <c r="B142" s="92" t="s">
        <v>15313</v>
      </c>
      <c r="C142" s="92">
        <v>12</v>
      </c>
      <c r="D142" s="92">
        <v>1920</v>
      </c>
      <c r="E142" s="92">
        <v>1080</v>
      </c>
      <c r="F142" s="92">
        <v>60</v>
      </c>
      <c r="G142" s="91" t="s">
        <v>9237</v>
      </c>
      <c r="H142" s="92" t="s">
        <v>10024</v>
      </c>
      <c r="I142" s="91" t="s">
        <v>10415</v>
      </c>
      <c r="J142" s="92" t="s">
        <v>15516</v>
      </c>
      <c r="K142" s="7" t="s">
        <v>10416</v>
      </c>
      <c r="L142" s="7" t="s">
        <v>15517</v>
      </c>
      <c r="M142" s="7" t="s">
        <v>3</v>
      </c>
      <c r="N142" s="2"/>
    </row>
    <row r="143" spans="1:14" x14ac:dyDescent="0.25">
      <c r="A143" s="91" t="s">
        <v>9850</v>
      </c>
      <c r="B143" s="92" t="s">
        <v>15313</v>
      </c>
      <c r="C143" s="92">
        <v>8</v>
      </c>
      <c r="D143" s="92">
        <v>1920</v>
      </c>
      <c r="E143" s="92">
        <v>1080</v>
      </c>
      <c r="F143" s="92">
        <v>30</v>
      </c>
      <c r="G143" s="91" t="s">
        <v>5234</v>
      </c>
      <c r="H143" s="92" t="s">
        <v>11308</v>
      </c>
      <c r="I143" s="91" t="s">
        <v>15352</v>
      </c>
      <c r="J143" s="92" t="s">
        <v>15518</v>
      </c>
      <c r="K143" s="7" t="s">
        <v>11669</v>
      </c>
      <c r="L143" s="7" t="s">
        <v>15437</v>
      </c>
      <c r="M143" s="7" t="s">
        <v>3</v>
      </c>
      <c r="N143" s="2"/>
    </row>
    <row r="144" spans="1:14" x14ac:dyDescent="0.25">
      <c r="A144" s="91" t="s">
        <v>9852</v>
      </c>
      <c r="B144" s="92" t="s">
        <v>15313</v>
      </c>
      <c r="C144" s="92">
        <v>8</v>
      </c>
      <c r="D144" s="92">
        <v>1920</v>
      </c>
      <c r="E144" s="92">
        <v>1080</v>
      </c>
      <c r="F144" s="92">
        <v>30</v>
      </c>
      <c r="G144" s="91" t="s">
        <v>9237</v>
      </c>
      <c r="H144" s="92" t="s">
        <v>9345</v>
      </c>
      <c r="I144" s="91" t="s">
        <v>15355</v>
      </c>
      <c r="J144" s="92" t="s">
        <v>15519</v>
      </c>
      <c r="K144" s="7" t="s">
        <v>9677</v>
      </c>
      <c r="L144" s="7" t="s">
        <v>15520</v>
      </c>
      <c r="M144" s="7" t="s">
        <v>3</v>
      </c>
      <c r="N144" s="2"/>
    </row>
    <row r="145" spans="1:14" x14ac:dyDescent="0.25">
      <c r="A145" s="91" t="s">
        <v>9854</v>
      </c>
      <c r="B145" s="92" t="s">
        <v>15313</v>
      </c>
      <c r="C145" s="92">
        <v>10</v>
      </c>
      <c r="D145" s="92">
        <v>1920</v>
      </c>
      <c r="E145" s="92">
        <v>1080</v>
      </c>
      <c r="F145" s="92">
        <v>30</v>
      </c>
      <c r="G145" s="91" t="s">
        <v>5234</v>
      </c>
      <c r="H145" s="92" t="s">
        <v>11333</v>
      </c>
      <c r="I145" s="91" t="s">
        <v>15299</v>
      </c>
      <c r="J145" s="92" t="s">
        <v>15521</v>
      </c>
      <c r="K145" s="7" t="s">
        <v>11686</v>
      </c>
      <c r="L145" s="7" t="s">
        <v>15441</v>
      </c>
      <c r="M145" s="7" t="s">
        <v>3</v>
      </c>
      <c r="N145" s="2"/>
    </row>
    <row r="146" spans="1:14" x14ac:dyDescent="0.25">
      <c r="A146" s="91" t="s">
        <v>9856</v>
      </c>
      <c r="B146" s="92" t="s">
        <v>15313</v>
      </c>
      <c r="C146" s="92">
        <v>10</v>
      </c>
      <c r="D146" s="92">
        <v>1920</v>
      </c>
      <c r="E146" s="92">
        <v>1080</v>
      </c>
      <c r="F146" s="92">
        <v>30</v>
      </c>
      <c r="G146" s="91" t="s">
        <v>9237</v>
      </c>
      <c r="H146" s="92" t="s">
        <v>9371</v>
      </c>
      <c r="I146" s="91" t="s">
        <v>15360</v>
      </c>
      <c r="J146" s="92" t="s">
        <v>15522</v>
      </c>
      <c r="K146" s="93" t="s">
        <v>9702</v>
      </c>
      <c r="L146" s="7" t="s">
        <v>15523</v>
      </c>
      <c r="M146" s="7" t="s">
        <v>3</v>
      </c>
      <c r="N146" s="2"/>
    </row>
    <row r="147" spans="1:14" x14ac:dyDescent="0.25">
      <c r="A147" s="91" t="s">
        <v>9858</v>
      </c>
      <c r="B147" s="92" t="s">
        <v>15313</v>
      </c>
      <c r="C147" s="92">
        <v>12</v>
      </c>
      <c r="D147" s="92">
        <v>1920</v>
      </c>
      <c r="E147" s="92">
        <v>1080</v>
      </c>
      <c r="F147" s="92">
        <v>30</v>
      </c>
      <c r="G147" s="91" t="s">
        <v>5234</v>
      </c>
      <c r="H147" s="92" t="s">
        <v>11348</v>
      </c>
      <c r="I147" s="91" t="s">
        <v>15302</v>
      </c>
      <c r="J147" s="92" t="s">
        <v>15524</v>
      </c>
      <c r="K147" s="7" t="s">
        <v>11699</v>
      </c>
      <c r="L147" s="7" t="s">
        <v>15525</v>
      </c>
      <c r="M147" s="7" t="s">
        <v>3</v>
      </c>
      <c r="N147" s="2"/>
    </row>
    <row r="148" spans="1:14" x14ac:dyDescent="0.25">
      <c r="A148" s="91" t="s">
        <v>9860</v>
      </c>
      <c r="B148" s="92" t="s">
        <v>15313</v>
      </c>
      <c r="C148" s="92">
        <v>12</v>
      </c>
      <c r="D148" s="92">
        <v>1920</v>
      </c>
      <c r="E148" s="92">
        <v>1080</v>
      </c>
      <c r="F148" s="92">
        <v>30</v>
      </c>
      <c r="G148" s="91" t="s">
        <v>9237</v>
      </c>
      <c r="H148" s="92" t="s">
        <v>9387</v>
      </c>
      <c r="I148" s="91" t="s">
        <v>15301</v>
      </c>
      <c r="J148" s="92" t="s">
        <v>15526</v>
      </c>
      <c r="K148" s="7" t="s">
        <v>9727</v>
      </c>
      <c r="L148" s="7" t="s">
        <v>15527</v>
      </c>
      <c r="M148" s="7" t="s">
        <v>3</v>
      </c>
      <c r="N148" s="2"/>
    </row>
  </sheetData>
  <mergeCells count="2">
    <mergeCell ref="A3:I3"/>
    <mergeCell ref="A27:L27"/>
  </mergeCells>
  <pageMargins left="0.7" right="0.7" top="0.75" bottom="0.75" header="0.3" footer="0.3"/>
  <pageSetup orientation="portrait" r:id="rId1"/>
  <headerFooter>
    <oddFooter>&amp;C
&amp;"Arial,Regular"&amp;10&amp;KE36C0AAMD INTERNAL</oddFooter>
  </headerFooter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86C5-AA18-4F85-9E43-F5ABE1054C94}">
  <dimension ref="A2:L159"/>
  <sheetViews>
    <sheetView tabSelected="1" workbookViewId="0">
      <selection activeCell="B9" sqref="B9"/>
    </sheetView>
  </sheetViews>
  <sheetFormatPr defaultRowHeight="15" x14ac:dyDescent="0.25"/>
  <cols>
    <col min="1" max="1" width="9.28515625" bestFit="1" customWidth="1"/>
    <col min="2" max="2" width="86.140625" bestFit="1" customWidth="1"/>
    <col min="3" max="3" width="14" bestFit="1" customWidth="1"/>
    <col min="4" max="4" width="14.7109375" bestFit="1" customWidth="1"/>
    <col min="5" max="5" width="13" bestFit="1" customWidth="1"/>
    <col min="6" max="6" width="13.140625" bestFit="1" customWidth="1"/>
    <col min="7" max="7" width="11.7109375" bestFit="1" customWidth="1"/>
    <col min="8" max="8" width="18.5703125" customWidth="1"/>
    <col min="9" max="9" width="36.7109375" bestFit="1" customWidth="1"/>
    <col min="10" max="10" width="11" customWidth="1"/>
    <col min="11" max="11" width="81" bestFit="1" customWidth="1"/>
  </cols>
  <sheetData>
    <row r="2" spans="1:12" s="2" customFormat="1" x14ac:dyDescent="0.25">
      <c r="A2" s="3" t="s">
        <v>16</v>
      </c>
      <c r="B2" s="3" t="s">
        <v>16</v>
      </c>
      <c r="C2" s="3" t="s">
        <v>16</v>
      </c>
      <c r="D2" s="3" t="s">
        <v>16</v>
      </c>
      <c r="E2" s="167" t="s">
        <v>16</v>
      </c>
      <c r="F2" s="167"/>
    </row>
    <row r="3" spans="1:12" ht="18.75" x14ac:dyDescent="0.3">
      <c r="A3" s="169" t="s">
        <v>15528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1"/>
    </row>
    <row r="4" spans="1:12" x14ac:dyDescent="0.25">
      <c r="A4" s="83" t="s">
        <v>9063</v>
      </c>
      <c r="B4" s="80" t="s">
        <v>19</v>
      </c>
      <c r="C4" s="81" t="s">
        <v>9322</v>
      </c>
      <c r="D4" s="81" t="s">
        <v>26</v>
      </c>
      <c r="E4" s="81" t="s">
        <v>21</v>
      </c>
      <c r="F4" s="81" t="s">
        <v>15529</v>
      </c>
      <c r="G4" s="81" t="s">
        <v>9066</v>
      </c>
      <c r="H4" s="80" t="s">
        <v>9070</v>
      </c>
      <c r="I4" s="82" t="s">
        <v>28</v>
      </c>
      <c r="J4" s="81" t="s">
        <v>29</v>
      </c>
    </row>
    <row r="5" spans="1:12" x14ac:dyDescent="0.25">
      <c r="A5" s="97" t="s">
        <v>31</v>
      </c>
      <c r="B5" s="98" t="s">
        <v>15530</v>
      </c>
      <c r="C5" s="98" t="s">
        <v>9237</v>
      </c>
      <c r="D5" s="98" t="s">
        <v>15531</v>
      </c>
      <c r="E5" s="98" t="s">
        <v>9077</v>
      </c>
      <c r="F5" s="98">
        <v>25</v>
      </c>
      <c r="G5" s="98">
        <v>10</v>
      </c>
      <c r="H5" s="71"/>
      <c r="I5" s="54"/>
      <c r="J5" s="98" t="s">
        <v>2</v>
      </c>
    </row>
    <row r="6" spans="1:12" x14ac:dyDescent="0.25">
      <c r="A6" s="97" t="s">
        <v>37</v>
      </c>
      <c r="B6" s="98" t="s">
        <v>15532</v>
      </c>
      <c r="C6" s="98" t="s">
        <v>9237</v>
      </c>
      <c r="D6" s="98" t="s">
        <v>15531</v>
      </c>
      <c r="E6" s="98" t="s">
        <v>9077</v>
      </c>
      <c r="F6" s="98">
        <v>29.97</v>
      </c>
      <c r="G6" s="98">
        <v>10</v>
      </c>
      <c r="H6" s="71"/>
      <c r="I6" s="54"/>
      <c r="J6" s="98" t="s">
        <v>2</v>
      </c>
    </row>
    <row r="7" spans="1:12" x14ac:dyDescent="0.25">
      <c r="A7" s="97" t="s">
        <v>40</v>
      </c>
      <c r="B7" s="98" t="s">
        <v>15533</v>
      </c>
      <c r="C7" s="98" t="s">
        <v>9237</v>
      </c>
      <c r="D7" s="98" t="s">
        <v>15531</v>
      </c>
      <c r="E7" s="98" t="s">
        <v>15534</v>
      </c>
      <c r="F7" s="98">
        <v>50</v>
      </c>
      <c r="G7" s="98">
        <v>10</v>
      </c>
      <c r="H7" s="71"/>
      <c r="I7" s="54"/>
      <c r="J7" s="98" t="s">
        <v>2</v>
      </c>
    </row>
    <row r="8" spans="1:12" x14ac:dyDescent="0.25">
      <c r="A8" s="97" t="s">
        <v>44</v>
      </c>
      <c r="B8" s="98" t="s">
        <v>15535</v>
      </c>
      <c r="C8" s="98" t="s">
        <v>9237</v>
      </c>
      <c r="D8" s="98" t="s">
        <v>15531</v>
      </c>
      <c r="E8" s="98" t="s">
        <v>15534</v>
      </c>
      <c r="F8" s="98">
        <v>59.94</v>
      </c>
      <c r="G8" s="98">
        <v>10</v>
      </c>
      <c r="H8" s="71"/>
      <c r="I8" s="54"/>
      <c r="J8" s="98" t="s">
        <v>2</v>
      </c>
    </row>
    <row r="9" spans="1:12" x14ac:dyDescent="0.25">
      <c r="A9" s="97" t="s">
        <v>50</v>
      </c>
      <c r="B9" s="98" t="s">
        <v>15536</v>
      </c>
      <c r="C9" s="98" t="s">
        <v>9237</v>
      </c>
      <c r="D9" s="98" t="s">
        <v>15531</v>
      </c>
      <c r="E9" s="98" t="s">
        <v>15537</v>
      </c>
      <c r="F9" s="98">
        <v>50</v>
      </c>
      <c r="G9" s="98">
        <v>10</v>
      </c>
      <c r="H9" s="71"/>
      <c r="I9" s="54"/>
      <c r="J9" s="98" t="s">
        <v>2</v>
      </c>
    </row>
    <row r="10" spans="1:12" x14ac:dyDescent="0.25">
      <c r="A10" s="97" t="s">
        <v>52</v>
      </c>
      <c r="B10" s="98" t="s">
        <v>15538</v>
      </c>
      <c r="C10" s="98" t="s">
        <v>9237</v>
      </c>
      <c r="D10" s="98" t="s">
        <v>15531</v>
      </c>
      <c r="E10" s="98" t="s">
        <v>9077</v>
      </c>
      <c r="F10" s="98">
        <v>23.975999999999999</v>
      </c>
      <c r="G10" s="98">
        <v>10</v>
      </c>
      <c r="H10" s="71"/>
      <c r="I10" s="54"/>
      <c r="J10" s="98" t="s">
        <v>2</v>
      </c>
    </row>
    <row r="11" spans="1:12" x14ac:dyDescent="0.25">
      <c r="A11" s="97" t="s">
        <v>55</v>
      </c>
      <c r="B11" s="98" t="s">
        <v>15539</v>
      </c>
      <c r="C11" s="98" t="s">
        <v>9237</v>
      </c>
      <c r="D11" s="98" t="s">
        <v>15531</v>
      </c>
      <c r="E11" s="98" t="s">
        <v>9077</v>
      </c>
      <c r="F11" s="98">
        <v>25</v>
      </c>
      <c r="G11" s="98">
        <v>10</v>
      </c>
      <c r="H11" s="71"/>
      <c r="I11" s="54"/>
      <c r="J11" s="98" t="s">
        <v>2</v>
      </c>
    </row>
    <row r="12" spans="1:12" x14ac:dyDescent="0.25">
      <c r="A12" s="97" t="s">
        <v>58</v>
      </c>
      <c r="B12" s="98" t="s">
        <v>15540</v>
      </c>
      <c r="C12" s="98" t="s">
        <v>9237</v>
      </c>
      <c r="D12" s="98" t="s">
        <v>15531</v>
      </c>
      <c r="E12" s="98" t="s">
        <v>9077</v>
      </c>
      <c r="F12" s="98">
        <v>29.97</v>
      </c>
      <c r="G12" s="98">
        <v>10</v>
      </c>
      <c r="H12" s="71"/>
      <c r="I12" s="54"/>
      <c r="J12" s="98" t="s">
        <v>2</v>
      </c>
    </row>
    <row r="13" spans="1:12" x14ac:dyDescent="0.25">
      <c r="A13" s="97" t="s">
        <v>61</v>
      </c>
      <c r="B13" s="98" t="s">
        <v>15541</v>
      </c>
      <c r="C13" s="98" t="s">
        <v>9237</v>
      </c>
      <c r="D13" s="98" t="s">
        <v>15531</v>
      </c>
      <c r="E13" s="98" t="s">
        <v>15534</v>
      </c>
      <c r="F13" s="98">
        <v>50</v>
      </c>
      <c r="G13" s="98">
        <v>10</v>
      </c>
      <c r="H13" s="71"/>
      <c r="I13" s="54"/>
      <c r="J13" s="98" t="s">
        <v>2</v>
      </c>
    </row>
    <row r="14" spans="1:12" x14ac:dyDescent="0.25">
      <c r="A14" s="97" t="s">
        <v>64</v>
      </c>
      <c r="B14" s="98" t="s">
        <v>15542</v>
      </c>
      <c r="C14" s="98" t="s">
        <v>9237</v>
      </c>
      <c r="D14" s="98" t="s">
        <v>15531</v>
      </c>
      <c r="E14" s="98" t="s">
        <v>15534</v>
      </c>
      <c r="F14" s="98">
        <v>59.94</v>
      </c>
      <c r="G14" s="98">
        <v>10</v>
      </c>
      <c r="H14" s="71"/>
      <c r="I14" s="54"/>
      <c r="J14" s="98" t="s">
        <v>2</v>
      </c>
    </row>
    <row r="15" spans="1:12" x14ac:dyDescent="0.25">
      <c r="A15" s="97" t="s">
        <v>67</v>
      </c>
      <c r="B15" s="98" t="s">
        <v>15543</v>
      </c>
      <c r="C15" s="98" t="s">
        <v>9237</v>
      </c>
      <c r="D15" s="98" t="s">
        <v>15531</v>
      </c>
      <c r="E15" s="98" t="s">
        <v>15537</v>
      </c>
      <c r="F15" s="98">
        <v>50</v>
      </c>
      <c r="G15" s="98">
        <v>10</v>
      </c>
      <c r="H15" s="71"/>
      <c r="I15" s="54"/>
      <c r="J15" s="98" t="s">
        <v>2</v>
      </c>
    </row>
    <row r="16" spans="1:12" x14ac:dyDescent="0.25">
      <c r="A16" s="97" t="s">
        <v>70</v>
      </c>
      <c r="B16" s="98" t="s">
        <v>15544</v>
      </c>
      <c r="C16" s="98" t="s">
        <v>9237</v>
      </c>
      <c r="D16" s="98" t="s">
        <v>15531</v>
      </c>
      <c r="E16" s="98" t="s">
        <v>15537</v>
      </c>
      <c r="F16" s="98">
        <v>59.94</v>
      </c>
      <c r="G16" s="98">
        <v>10</v>
      </c>
      <c r="H16" s="71"/>
      <c r="I16" s="54"/>
      <c r="J16" s="98" t="s">
        <v>2</v>
      </c>
    </row>
    <row r="17" spans="1:10" x14ac:dyDescent="0.25">
      <c r="A17" s="97" t="s">
        <v>73</v>
      </c>
      <c r="B17" s="98" t="s">
        <v>15545</v>
      </c>
      <c r="C17" s="98" t="s">
        <v>9237</v>
      </c>
      <c r="D17" s="98" t="s">
        <v>15531</v>
      </c>
      <c r="E17" s="98" t="s">
        <v>9077</v>
      </c>
      <c r="F17" s="98">
        <v>23.975999999999999</v>
      </c>
      <c r="G17" s="98">
        <v>10</v>
      </c>
      <c r="H17" s="71"/>
      <c r="I17" s="54"/>
      <c r="J17" s="98" t="s">
        <v>2</v>
      </c>
    </row>
    <row r="18" spans="1:10" x14ac:dyDescent="0.25">
      <c r="A18" s="97" t="s">
        <v>75</v>
      </c>
      <c r="B18" s="98" t="s">
        <v>15546</v>
      </c>
      <c r="C18" s="98" t="s">
        <v>9237</v>
      </c>
      <c r="D18" s="98" t="s">
        <v>15531</v>
      </c>
      <c r="E18" s="98" t="s">
        <v>15537</v>
      </c>
      <c r="F18" s="98">
        <v>59.94</v>
      </c>
      <c r="G18" s="98">
        <v>10</v>
      </c>
      <c r="H18" s="71"/>
      <c r="I18" s="54"/>
      <c r="J18" s="98" t="s">
        <v>2</v>
      </c>
    </row>
    <row r="19" spans="1:10" x14ac:dyDescent="0.25">
      <c r="A19" s="97" t="s">
        <v>77</v>
      </c>
      <c r="B19" s="98" t="s">
        <v>15547</v>
      </c>
      <c r="C19" s="98" t="s">
        <v>9237</v>
      </c>
      <c r="D19" s="98" t="s">
        <v>15531</v>
      </c>
      <c r="E19" s="98" t="s">
        <v>15537</v>
      </c>
      <c r="F19" s="98">
        <v>50</v>
      </c>
      <c r="G19" s="98">
        <v>10</v>
      </c>
      <c r="H19" s="71"/>
      <c r="I19" s="54"/>
      <c r="J19" s="98" t="s">
        <v>2</v>
      </c>
    </row>
    <row r="20" spans="1:10" x14ac:dyDescent="0.25">
      <c r="A20" s="97" t="s">
        <v>80</v>
      </c>
      <c r="B20" s="98" t="s">
        <v>15548</v>
      </c>
      <c r="C20" s="98" t="s">
        <v>9237</v>
      </c>
      <c r="D20" s="98" t="s">
        <v>15531</v>
      </c>
      <c r="E20" s="98" t="s">
        <v>9077</v>
      </c>
      <c r="F20" s="98">
        <v>50</v>
      </c>
      <c r="G20" s="98">
        <v>10</v>
      </c>
      <c r="H20" s="71"/>
      <c r="I20" s="54"/>
      <c r="J20" s="98" t="s">
        <v>2</v>
      </c>
    </row>
    <row r="21" spans="1:10" x14ac:dyDescent="0.25">
      <c r="A21" s="97" t="s">
        <v>83</v>
      </c>
      <c r="B21" s="98" t="s">
        <v>15549</v>
      </c>
      <c r="C21" s="98" t="s">
        <v>9237</v>
      </c>
      <c r="D21" s="98" t="s">
        <v>15531</v>
      </c>
      <c r="E21" s="98" t="s">
        <v>15537</v>
      </c>
      <c r="F21" s="98">
        <v>59</v>
      </c>
      <c r="G21" s="98">
        <v>10</v>
      </c>
      <c r="H21" s="71"/>
      <c r="I21" s="54"/>
      <c r="J21" s="98" t="s">
        <v>2</v>
      </c>
    </row>
    <row r="22" spans="1:10" x14ac:dyDescent="0.25">
      <c r="A22" s="97" t="s">
        <v>86</v>
      </c>
      <c r="B22" s="98" t="s">
        <v>15550</v>
      </c>
      <c r="C22" s="98" t="s">
        <v>9237</v>
      </c>
      <c r="D22" s="98" t="s">
        <v>15531</v>
      </c>
      <c r="E22" s="98" t="s">
        <v>15537</v>
      </c>
      <c r="F22" s="98">
        <v>59.94</v>
      </c>
      <c r="G22" s="98">
        <v>10</v>
      </c>
      <c r="H22" s="71"/>
      <c r="I22" s="54"/>
      <c r="J22" s="98" t="s">
        <v>2</v>
      </c>
    </row>
    <row r="23" spans="1:10" x14ac:dyDescent="0.25">
      <c r="A23" s="97" t="s">
        <v>88</v>
      </c>
      <c r="B23" s="98" t="s">
        <v>15551</v>
      </c>
      <c r="C23" s="98" t="s">
        <v>9237</v>
      </c>
      <c r="D23" s="98" t="s">
        <v>15531</v>
      </c>
      <c r="E23" s="98" t="s">
        <v>15534</v>
      </c>
      <c r="F23" s="98">
        <v>50</v>
      </c>
      <c r="G23" s="98">
        <v>10</v>
      </c>
      <c r="H23" s="71"/>
      <c r="I23" s="54"/>
      <c r="J23" s="98" t="s">
        <v>2</v>
      </c>
    </row>
    <row r="24" spans="1:10" x14ac:dyDescent="0.25">
      <c r="A24" s="97" t="s">
        <v>91</v>
      </c>
      <c r="B24" s="98" t="s">
        <v>15552</v>
      </c>
      <c r="C24" s="98" t="s">
        <v>9237</v>
      </c>
      <c r="D24" s="98" t="s">
        <v>15531</v>
      </c>
      <c r="E24" s="98" t="s">
        <v>15534</v>
      </c>
      <c r="F24" s="98">
        <v>59.94</v>
      </c>
      <c r="G24" s="98">
        <v>10</v>
      </c>
      <c r="H24" s="71"/>
      <c r="I24" s="54"/>
      <c r="J24" s="98" t="s">
        <v>2</v>
      </c>
    </row>
    <row r="25" spans="1:10" x14ac:dyDescent="0.25">
      <c r="A25" s="97" t="s">
        <v>94</v>
      </c>
      <c r="B25" s="98" t="s">
        <v>15553</v>
      </c>
      <c r="C25" s="98" t="s">
        <v>9237</v>
      </c>
      <c r="D25" s="98" t="s">
        <v>15531</v>
      </c>
      <c r="E25" s="98" t="s">
        <v>9077</v>
      </c>
      <c r="F25" s="98">
        <v>23</v>
      </c>
      <c r="G25" s="98">
        <v>10</v>
      </c>
      <c r="H25" s="71"/>
      <c r="I25" s="54"/>
      <c r="J25" s="98" t="s">
        <v>2</v>
      </c>
    </row>
    <row r="26" spans="1:10" x14ac:dyDescent="0.25">
      <c r="A26" s="97" t="s">
        <v>96</v>
      </c>
      <c r="B26" s="98" t="s">
        <v>15554</v>
      </c>
      <c r="C26" s="98" t="s">
        <v>9237</v>
      </c>
      <c r="D26" s="98" t="s">
        <v>15531</v>
      </c>
      <c r="E26" s="98" t="s">
        <v>9077</v>
      </c>
      <c r="F26" s="98">
        <v>25</v>
      </c>
      <c r="G26" s="98">
        <v>10</v>
      </c>
      <c r="H26" s="71"/>
      <c r="I26" s="54"/>
      <c r="J26" s="98" t="s">
        <v>2</v>
      </c>
    </row>
    <row r="27" spans="1:10" x14ac:dyDescent="0.25">
      <c r="A27" s="97" t="s">
        <v>99</v>
      </c>
      <c r="B27" s="98" t="s">
        <v>15555</v>
      </c>
      <c r="C27" s="98" t="s">
        <v>9237</v>
      </c>
      <c r="D27" s="98" t="s">
        <v>15531</v>
      </c>
      <c r="E27" s="98" t="s">
        <v>9077</v>
      </c>
      <c r="F27" s="98">
        <v>29.97</v>
      </c>
      <c r="G27" s="98">
        <v>10</v>
      </c>
      <c r="H27" s="71"/>
      <c r="I27" s="54"/>
      <c r="J27" s="98" t="s">
        <v>2</v>
      </c>
    </row>
    <row r="28" spans="1:10" x14ac:dyDescent="0.25">
      <c r="A28" s="97" t="s">
        <v>102</v>
      </c>
      <c r="B28" s="98" t="s">
        <v>15556</v>
      </c>
      <c r="C28" s="98" t="s">
        <v>9237</v>
      </c>
      <c r="D28" s="98" t="s">
        <v>15531</v>
      </c>
      <c r="E28" s="98" t="s">
        <v>9077</v>
      </c>
      <c r="F28" s="98">
        <v>50</v>
      </c>
      <c r="G28" s="98">
        <v>10</v>
      </c>
      <c r="H28" s="71"/>
      <c r="I28" s="54"/>
      <c r="J28" s="98" t="s">
        <v>2</v>
      </c>
    </row>
    <row r="29" spans="1:10" x14ac:dyDescent="0.25">
      <c r="A29" s="97" t="s">
        <v>104</v>
      </c>
      <c r="B29" s="98" t="s">
        <v>15557</v>
      </c>
      <c r="C29" s="98" t="s">
        <v>9237</v>
      </c>
      <c r="D29" s="98" t="s">
        <v>15531</v>
      </c>
      <c r="E29" s="98" t="s">
        <v>9077</v>
      </c>
      <c r="F29" s="98">
        <v>59.94</v>
      </c>
      <c r="G29" s="98">
        <v>10</v>
      </c>
      <c r="H29" s="71"/>
      <c r="I29" s="54"/>
      <c r="J29" s="98" t="s">
        <v>2</v>
      </c>
    </row>
    <row r="30" spans="1:10" x14ac:dyDescent="0.25">
      <c r="A30" s="97" t="s">
        <v>107</v>
      </c>
      <c r="B30" s="98" t="s">
        <v>15558</v>
      </c>
      <c r="C30" s="98" t="s">
        <v>9237</v>
      </c>
      <c r="D30" s="98" t="s">
        <v>15531</v>
      </c>
      <c r="E30" s="98" t="s">
        <v>15559</v>
      </c>
      <c r="F30" s="98">
        <v>23.975999999999999</v>
      </c>
      <c r="G30" s="98">
        <v>10</v>
      </c>
      <c r="H30" s="71"/>
      <c r="I30" s="54"/>
      <c r="J30" s="98" t="s">
        <v>2</v>
      </c>
    </row>
    <row r="31" spans="1:10" x14ac:dyDescent="0.25">
      <c r="A31" s="97" t="s">
        <v>110</v>
      </c>
      <c r="B31" s="98" t="s">
        <v>15560</v>
      </c>
      <c r="C31" s="98" t="s">
        <v>9237</v>
      </c>
      <c r="D31" s="98" t="s">
        <v>15531</v>
      </c>
      <c r="E31" s="98" t="s">
        <v>15559</v>
      </c>
      <c r="F31" s="98">
        <v>29.97</v>
      </c>
      <c r="G31" s="98">
        <v>10</v>
      </c>
      <c r="H31" s="71"/>
      <c r="I31" s="54"/>
      <c r="J31" s="98" t="s">
        <v>2</v>
      </c>
    </row>
    <row r="32" spans="1:10" x14ac:dyDescent="0.25">
      <c r="A32" s="97" t="s">
        <v>113</v>
      </c>
      <c r="B32" s="98" t="s">
        <v>15561</v>
      </c>
      <c r="C32" s="98" t="s">
        <v>9237</v>
      </c>
      <c r="D32" s="98" t="s">
        <v>15531</v>
      </c>
      <c r="E32" s="98" t="s">
        <v>15559</v>
      </c>
      <c r="F32" s="98">
        <v>50</v>
      </c>
      <c r="G32" s="98">
        <v>10</v>
      </c>
      <c r="H32" s="71"/>
      <c r="I32" s="54"/>
      <c r="J32" s="98" t="s">
        <v>2</v>
      </c>
    </row>
    <row r="33" spans="1:10" x14ac:dyDescent="0.25">
      <c r="A33" s="97" t="s">
        <v>116</v>
      </c>
      <c r="B33" s="98" t="s">
        <v>15562</v>
      </c>
      <c r="C33" s="98" t="s">
        <v>9237</v>
      </c>
      <c r="D33" s="98" t="s">
        <v>15531</v>
      </c>
      <c r="E33" s="98" t="s">
        <v>15559</v>
      </c>
      <c r="F33" s="98">
        <v>59.94</v>
      </c>
      <c r="G33" s="98">
        <v>10</v>
      </c>
      <c r="H33" s="71"/>
      <c r="I33" s="54"/>
      <c r="J33" s="98" t="s">
        <v>2</v>
      </c>
    </row>
    <row r="34" spans="1:10" x14ac:dyDescent="0.25">
      <c r="A34" s="97" t="s">
        <v>119</v>
      </c>
      <c r="B34" s="98" t="s">
        <v>15563</v>
      </c>
      <c r="C34" s="98" t="s">
        <v>9237</v>
      </c>
      <c r="D34" s="98" t="s">
        <v>15531</v>
      </c>
      <c r="E34" s="98" t="s">
        <v>9077</v>
      </c>
      <c r="F34" s="98">
        <v>23.975999999999999</v>
      </c>
      <c r="G34" s="98">
        <v>10</v>
      </c>
      <c r="H34" s="71"/>
      <c r="I34" s="54"/>
      <c r="J34" s="98" t="s">
        <v>2</v>
      </c>
    </row>
    <row r="35" spans="1:10" x14ac:dyDescent="0.25">
      <c r="A35" s="97" t="s">
        <v>121</v>
      </c>
      <c r="B35" s="98" t="s">
        <v>15564</v>
      </c>
      <c r="C35" s="98" t="s">
        <v>9237</v>
      </c>
      <c r="D35" s="98" t="s">
        <v>15531</v>
      </c>
      <c r="E35" s="98" t="s">
        <v>9077</v>
      </c>
      <c r="F35" s="98">
        <v>25</v>
      </c>
      <c r="G35" s="98">
        <v>10</v>
      </c>
      <c r="H35" s="71"/>
      <c r="I35" s="54"/>
      <c r="J35" s="98" t="s">
        <v>2</v>
      </c>
    </row>
    <row r="36" spans="1:10" x14ac:dyDescent="0.25">
      <c r="A36" s="97" t="s">
        <v>124</v>
      </c>
      <c r="B36" s="98" t="s">
        <v>15565</v>
      </c>
      <c r="C36" s="98" t="s">
        <v>9237</v>
      </c>
      <c r="D36" s="98" t="s">
        <v>15531</v>
      </c>
      <c r="E36" s="98" t="s">
        <v>9077</v>
      </c>
      <c r="F36" s="98">
        <v>29.97</v>
      </c>
      <c r="G36" s="98">
        <v>10</v>
      </c>
      <c r="H36" s="71"/>
      <c r="I36" s="54"/>
      <c r="J36" s="98" t="s">
        <v>2</v>
      </c>
    </row>
    <row r="37" spans="1:10" x14ac:dyDescent="0.25">
      <c r="A37" s="97" t="s">
        <v>127</v>
      </c>
      <c r="B37" s="98" t="s">
        <v>15566</v>
      </c>
      <c r="C37" s="98" t="s">
        <v>9237</v>
      </c>
      <c r="D37" s="98" t="s">
        <v>15531</v>
      </c>
      <c r="E37" s="98" t="s">
        <v>9077</v>
      </c>
      <c r="F37" s="98">
        <v>50</v>
      </c>
      <c r="G37" s="98">
        <v>10</v>
      </c>
      <c r="H37" s="71"/>
      <c r="I37" s="54"/>
      <c r="J37" s="98" t="s">
        <v>2</v>
      </c>
    </row>
    <row r="38" spans="1:10" x14ac:dyDescent="0.25">
      <c r="A38" s="97" t="s">
        <v>129</v>
      </c>
      <c r="B38" s="98" t="s">
        <v>15567</v>
      </c>
      <c r="C38" s="98" t="s">
        <v>9237</v>
      </c>
      <c r="D38" s="98" t="s">
        <v>15531</v>
      </c>
      <c r="E38" s="98" t="s">
        <v>9077</v>
      </c>
      <c r="F38" s="98">
        <v>59.94</v>
      </c>
      <c r="G38" s="98">
        <v>10</v>
      </c>
      <c r="H38" s="71"/>
      <c r="I38" s="54"/>
      <c r="J38" s="98" t="s">
        <v>2</v>
      </c>
    </row>
    <row r="39" spans="1:10" x14ac:dyDescent="0.25">
      <c r="A39" s="97" t="s">
        <v>132</v>
      </c>
      <c r="B39" s="98" t="s">
        <v>15568</v>
      </c>
      <c r="C39" s="98" t="s">
        <v>9237</v>
      </c>
      <c r="D39" s="98" t="s">
        <v>15531</v>
      </c>
      <c r="E39" s="98" t="s">
        <v>15569</v>
      </c>
      <c r="F39" s="98">
        <v>23.975999999999999</v>
      </c>
      <c r="G39" s="98">
        <v>10</v>
      </c>
      <c r="H39" s="71"/>
      <c r="I39" s="54"/>
      <c r="J39" s="98" t="s">
        <v>2</v>
      </c>
    </row>
    <row r="40" spans="1:10" x14ac:dyDescent="0.25">
      <c r="A40" s="97" t="s">
        <v>135</v>
      </c>
      <c r="B40" s="98" t="s">
        <v>15570</v>
      </c>
      <c r="C40" s="98" t="s">
        <v>9237</v>
      </c>
      <c r="D40" s="98" t="s">
        <v>15531</v>
      </c>
      <c r="E40" s="98" t="s">
        <v>15569</v>
      </c>
      <c r="F40" s="98">
        <v>23.975999999999999</v>
      </c>
      <c r="G40" s="98">
        <v>10</v>
      </c>
      <c r="H40" s="71"/>
      <c r="I40" s="54"/>
      <c r="J40" s="98" t="s">
        <v>2</v>
      </c>
    </row>
    <row r="41" spans="1:10" x14ac:dyDescent="0.25">
      <c r="A41" s="97" t="s">
        <v>137</v>
      </c>
      <c r="B41" s="98" t="s">
        <v>15571</v>
      </c>
      <c r="C41" s="98" t="s">
        <v>9237</v>
      </c>
      <c r="D41" s="98" t="s">
        <v>15531</v>
      </c>
      <c r="E41" s="98" t="s">
        <v>15572</v>
      </c>
      <c r="F41" s="98">
        <v>23.975999999999999</v>
      </c>
      <c r="G41" s="98">
        <v>10</v>
      </c>
      <c r="H41" s="71"/>
      <c r="I41" s="54"/>
      <c r="J41" s="98" t="s">
        <v>2</v>
      </c>
    </row>
    <row r="42" spans="1:10" x14ac:dyDescent="0.25">
      <c r="A42" s="97" t="s">
        <v>139</v>
      </c>
      <c r="B42" s="98" t="s">
        <v>15573</v>
      </c>
      <c r="C42" s="98" t="s">
        <v>9237</v>
      </c>
      <c r="D42" s="98" t="s">
        <v>15531</v>
      </c>
      <c r="E42" s="98" t="s">
        <v>15537</v>
      </c>
      <c r="F42" s="98">
        <v>23.975999999999999</v>
      </c>
      <c r="G42" s="98">
        <v>10</v>
      </c>
      <c r="H42" s="71"/>
      <c r="I42" s="54"/>
      <c r="J42" s="98" t="s">
        <v>2</v>
      </c>
    </row>
    <row r="43" spans="1:10" x14ac:dyDescent="0.25">
      <c r="A43" s="97" t="s">
        <v>141</v>
      </c>
      <c r="B43" s="98" t="s">
        <v>15574</v>
      </c>
      <c r="C43" s="98" t="s">
        <v>9237</v>
      </c>
      <c r="D43" s="98" t="s">
        <v>15531</v>
      </c>
      <c r="E43" s="98" t="s">
        <v>15572</v>
      </c>
      <c r="F43" s="98">
        <v>24</v>
      </c>
      <c r="G43" s="98">
        <v>10</v>
      </c>
      <c r="H43" s="71"/>
      <c r="I43" s="54"/>
      <c r="J43" s="98" t="s">
        <v>2</v>
      </c>
    </row>
    <row r="44" spans="1:10" x14ac:dyDescent="0.25">
      <c r="A44" s="97" t="s">
        <v>143</v>
      </c>
      <c r="B44" s="98" t="s">
        <v>15575</v>
      </c>
      <c r="C44" s="98" t="s">
        <v>9237</v>
      </c>
      <c r="D44" s="98" t="s">
        <v>15531</v>
      </c>
      <c r="E44" s="98" t="s">
        <v>15572</v>
      </c>
      <c r="F44" s="98">
        <v>24</v>
      </c>
      <c r="G44" s="98">
        <v>10</v>
      </c>
      <c r="H44" s="71"/>
      <c r="I44" s="54"/>
      <c r="J44" s="98" t="s">
        <v>2</v>
      </c>
    </row>
    <row r="45" spans="1:10" x14ac:dyDescent="0.25">
      <c r="A45" s="97" t="s">
        <v>145</v>
      </c>
      <c r="B45" s="98" t="s">
        <v>15576</v>
      </c>
      <c r="C45" s="98" t="s">
        <v>9237</v>
      </c>
      <c r="D45" s="98" t="s">
        <v>15531</v>
      </c>
      <c r="E45" s="98" t="s">
        <v>15572</v>
      </c>
      <c r="F45" s="98">
        <v>24</v>
      </c>
      <c r="G45" s="98">
        <v>10</v>
      </c>
      <c r="H45" s="71"/>
      <c r="I45" s="54"/>
      <c r="J45" s="98" t="s">
        <v>2</v>
      </c>
    </row>
    <row r="46" spans="1:10" x14ac:dyDescent="0.25">
      <c r="A46" s="97" t="s">
        <v>148</v>
      </c>
      <c r="B46" s="98" t="s">
        <v>15577</v>
      </c>
      <c r="C46" s="98" t="s">
        <v>9237</v>
      </c>
      <c r="D46" s="98" t="s">
        <v>15531</v>
      </c>
      <c r="E46" s="98" t="s">
        <v>15569</v>
      </c>
      <c r="F46" s="98">
        <v>24</v>
      </c>
      <c r="G46" s="98">
        <v>10</v>
      </c>
      <c r="H46" s="71"/>
      <c r="I46" s="54"/>
      <c r="J46" s="98" t="s">
        <v>2</v>
      </c>
    </row>
    <row r="47" spans="1:10" x14ac:dyDescent="0.25">
      <c r="A47" s="97" t="s">
        <v>150</v>
      </c>
      <c r="B47" s="98" t="s">
        <v>15578</v>
      </c>
      <c r="C47" s="98" t="s">
        <v>9237</v>
      </c>
      <c r="D47" s="98" t="s">
        <v>15531</v>
      </c>
      <c r="E47" s="98" t="s">
        <v>15569</v>
      </c>
      <c r="F47" s="98">
        <v>24</v>
      </c>
      <c r="G47" s="98">
        <v>10</v>
      </c>
      <c r="H47" s="71"/>
      <c r="I47" s="54"/>
      <c r="J47" s="98" t="s">
        <v>2</v>
      </c>
    </row>
    <row r="48" spans="1:10" x14ac:dyDescent="0.25">
      <c r="A48" s="97" t="s">
        <v>153</v>
      </c>
      <c r="B48" s="98" t="s">
        <v>15579</v>
      </c>
      <c r="C48" s="98" t="s">
        <v>9237</v>
      </c>
      <c r="D48" s="98" t="s">
        <v>15531</v>
      </c>
      <c r="E48" s="98" t="s">
        <v>15569</v>
      </c>
      <c r="F48" s="98">
        <v>25</v>
      </c>
      <c r="G48" s="98">
        <v>10</v>
      </c>
      <c r="H48" s="71"/>
      <c r="I48" s="54"/>
      <c r="J48" s="98" t="s">
        <v>2</v>
      </c>
    </row>
    <row r="49" spans="1:10" x14ac:dyDescent="0.25">
      <c r="A49" s="97" t="s">
        <v>155</v>
      </c>
      <c r="B49" s="98" t="s">
        <v>15580</v>
      </c>
      <c r="C49" s="98" t="s">
        <v>9237</v>
      </c>
      <c r="D49" s="98" t="s">
        <v>15531</v>
      </c>
      <c r="E49" s="98" t="s">
        <v>15569</v>
      </c>
      <c r="F49" s="98">
        <v>25</v>
      </c>
      <c r="G49" s="98">
        <v>10</v>
      </c>
      <c r="H49" s="71"/>
      <c r="I49" s="54"/>
      <c r="J49" s="98" t="s">
        <v>2</v>
      </c>
    </row>
    <row r="50" spans="1:10" x14ac:dyDescent="0.25">
      <c r="A50" s="97" t="s">
        <v>157</v>
      </c>
      <c r="B50" s="98" t="s">
        <v>15581</v>
      </c>
      <c r="C50" s="98" t="s">
        <v>9237</v>
      </c>
      <c r="D50" s="98" t="s">
        <v>15531</v>
      </c>
      <c r="E50" s="98" t="s">
        <v>15572</v>
      </c>
      <c r="F50" s="98">
        <v>25</v>
      </c>
      <c r="G50" s="98">
        <v>10</v>
      </c>
      <c r="H50" s="71"/>
      <c r="I50" s="54"/>
      <c r="J50" s="98" t="s">
        <v>2</v>
      </c>
    </row>
    <row r="51" spans="1:10" x14ac:dyDescent="0.25">
      <c r="A51" s="97" t="s">
        <v>159</v>
      </c>
      <c r="B51" s="98" t="s">
        <v>15582</v>
      </c>
      <c r="C51" s="98" t="s">
        <v>9237</v>
      </c>
      <c r="D51" s="98" t="s">
        <v>15531</v>
      </c>
      <c r="E51" s="98" t="s">
        <v>15572</v>
      </c>
      <c r="F51" s="98">
        <v>25</v>
      </c>
      <c r="G51" s="98">
        <v>10</v>
      </c>
      <c r="H51" s="71"/>
      <c r="I51" s="54"/>
      <c r="J51" s="98" t="s">
        <v>2</v>
      </c>
    </row>
    <row r="52" spans="1:10" x14ac:dyDescent="0.25">
      <c r="A52" s="97" t="s">
        <v>162</v>
      </c>
      <c r="B52" s="98" t="s">
        <v>15583</v>
      </c>
      <c r="C52" s="98" t="s">
        <v>9237</v>
      </c>
      <c r="D52" s="98" t="s">
        <v>15531</v>
      </c>
      <c r="E52" s="98" t="s">
        <v>15572</v>
      </c>
      <c r="F52" s="98">
        <v>29.97</v>
      </c>
      <c r="G52" s="98">
        <v>10</v>
      </c>
      <c r="H52" s="71"/>
      <c r="I52" s="54"/>
      <c r="J52" s="98" t="s">
        <v>2</v>
      </c>
    </row>
    <row r="53" spans="1:10" x14ac:dyDescent="0.25">
      <c r="A53" s="97" t="s">
        <v>164</v>
      </c>
      <c r="B53" s="98" t="s">
        <v>15584</v>
      </c>
      <c r="C53" s="98" t="s">
        <v>9237</v>
      </c>
      <c r="D53" s="98" t="s">
        <v>15531</v>
      </c>
      <c r="E53" s="98" t="s">
        <v>15572</v>
      </c>
      <c r="F53" s="98">
        <v>29.97</v>
      </c>
      <c r="G53" s="98">
        <v>10</v>
      </c>
      <c r="H53" s="71"/>
      <c r="I53" s="54"/>
      <c r="J53" s="98" t="s">
        <v>2</v>
      </c>
    </row>
    <row r="54" spans="1:10" x14ac:dyDescent="0.25">
      <c r="A54" s="97" t="s">
        <v>166</v>
      </c>
      <c r="B54" s="98" t="s">
        <v>15585</v>
      </c>
      <c r="C54" s="98" t="s">
        <v>9237</v>
      </c>
      <c r="D54" s="98" t="s">
        <v>15531</v>
      </c>
      <c r="E54" s="98" t="s">
        <v>15537</v>
      </c>
      <c r="F54" s="98">
        <v>25</v>
      </c>
      <c r="G54" s="98">
        <v>10</v>
      </c>
      <c r="H54" s="71"/>
      <c r="I54" s="54"/>
      <c r="J54" s="98" t="s">
        <v>2</v>
      </c>
    </row>
    <row r="55" spans="1:10" x14ac:dyDescent="0.25">
      <c r="A55" s="97" t="s">
        <v>168</v>
      </c>
      <c r="B55" s="98" t="s">
        <v>15586</v>
      </c>
      <c r="C55" s="98" t="s">
        <v>9237</v>
      </c>
      <c r="D55" s="98" t="s">
        <v>15531</v>
      </c>
      <c r="E55" s="98" t="s">
        <v>15569</v>
      </c>
      <c r="F55" s="98">
        <v>29.97</v>
      </c>
      <c r="G55" s="98">
        <v>10</v>
      </c>
      <c r="H55" s="71"/>
      <c r="I55" s="54"/>
      <c r="J55" s="98" t="s">
        <v>2</v>
      </c>
    </row>
    <row r="56" spans="1:10" x14ac:dyDescent="0.25">
      <c r="A56" s="97" t="s">
        <v>170</v>
      </c>
      <c r="B56" s="98" t="s">
        <v>15587</v>
      </c>
      <c r="C56" s="98" t="s">
        <v>9237</v>
      </c>
      <c r="D56" s="98" t="s">
        <v>15531</v>
      </c>
      <c r="E56" s="98" t="s">
        <v>15569</v>
      </c>
      <c r="F56" s="98">
        <v>29.97</v>
      </c>
      <c r="G56" s="98">
        <v>10</v>
      </c>
      <c r="H56" s="71"/>
      <c r="I56" s="54"/>
      <c r="J56" s="98" t="s">
        <v>2</v>
      </c>
    </row>
    <row r="57" spans="1:10" x14ac:dyDescent="0.25">
      <c r="A57" s="97" t="s">
        <v>172</v>
      </c>
      <c r="B57" s="98" t="s">
        <v>15588</v>
      </c>
      <c r="C57" s="98" t="s">
        <v>9237</v>
      </c>
      <c r="D57" s="98" t="s">
        <v>15531</v>
      </c>
      <c r="E57" s="98" t="s">
        <v>15537</v>
      </c>
      <c r="F57" s="98">
        <v>29.97</v>
      </c>
      <c r="G57" s="98">
        <v>10</v>
      </c>
      <c r="H57" s="71"/>
      <c r="I57" s="54"/>
      <c r="J57" s="98" t="s">
        <v>2</v>
      </c>
    </row>
    <row r="58" spans="1:10" x14ac:dyDescent="0.25">
      <c r="A58" s="97" t="s">
        <v>174</v>
      </c>
      <c r="B58" s="98" t="s">
        <v>15589</v>
      </c>
      <c r="C58" s="98" t="s">
        <v>9237</v>
      </c>
      <c r="D58" s="98" t="s">
        <v>15531</v>
      </c>
      <c r="E58" s="98" t="s">
        <v>15537</v>
      </c>
      <c r="F58" s="98">
        <v>29.97</v>
      </c>
      <c r="G58" s="98">
        <v>10</v>
      </c>
      <c r="H58" s="71"/>
      <c r="I58" s="54"/>
      <c r="J58" s="98" t="s">
        <v>2</v>
      </c>
    </row>
    <row r="59" spans="1:10" x14ac:dyDescent="0.25">
      <c r="A59" s="97" t="s">
        <v>177</v>
      </c>
      <c r="B59" s="98" t="s">
        <v>15590</v>
      </c>
      <c r="C59" s="98" t="s">
        <v>9237</v>
      </c>
      <c r="D59" s="98" t="s">
        <v>15531</v>
      </c>
      <c r="E59" s="98" t="s">
        <v>15569</v>
      </c>
      <c r="F59" s="98">
        <v>50</v>
      </c>
      <c r="G59" s="98">
        <v>10</v>
      </c>
      <c r="H59" s="71"/>
      <c r="I59" s="54"/>
      <c r="J59" s="98" t="s">
        <v>2</v>
      </c>
    </row>
    <row r="60" spans="1:10" x14ac:dyDescent="0.25">
      <c r="A60" s="97" t="s">
        <v>180</v>
      </c>
      <c r="B60" s="98" t="s">
        <v>15591</v>
      </c>
      <c r="C60" s="98" t="s">
        <v>9237</v>
      </c>
      <c r="D60" s="98" t="s">
        <v>15531</v>
      </c>
      <c r="E60" s="98" t="s">
        <v>15569</v>
      </c>
      <c r="F60" s="98">
        <v>50</v>
      </c>
      <c r="G60" s="98">
        <v>10</v>
      </c>
      <c r="H60" s="71"/>
      <c r="I60" s="54"/>
      <c r="J60" s="98" t="s">
        <v>2</v>
      </c>
    </row>
    <row r="61" spans="1:10" x14ac:dyDescent="0.25">
      <c r="A61" s="97" t="s">
        <v>182</v>
      </c>
      <c r="B61" s="98" t="s">
        <v>15592</v>
      </c>
      <c r="C61" s="98" t="s">
        <v>9237</v>
      </c>
      <c r="D61" s="98" t="s">
        <v>15531</v>
      </c>
      <c r="E61" s="98" t="s">
        <v>15572</v>
      </c>
      <c r="F61" s="98">
        <v>50</v>
      </c>
      <c r="G61" s="98">
        <v>10</v>
      </c>
      <c r="H61" s="71"/>
      <c r="I61" s="54"/>
      <c r="J61" s="98" t="s">
        <v>2</v>
      </c>
    </row>
    <row r="62" spans="1:10" x14ac:dyDescent="0.25">
      <c r="A62" s="97" t="s">
        <v>184</v>
      </c>
      <c r="B62" s="98" t="s">
        <v>15593</v>
      </c>
      <c r="C62" s="98" t="s">
        <v>9237</v>
      </c>
      <c r="D62" s="98" t="s">
        <v>15531</v>
      </c>
      <c r="E62" s="98" t="s">
        <v>15572</v>
      </c>
      <c r="F62" s="98">
        <v>50</v>
      </c>
      <c r="G62" s="98">
        <v>10</v>
      </c>
      <c r="H62" s="71"/>
      <c r="I62" s="54"/>
      <c r="J62" s="98" t="s">
        <v>2</v>
      </c>
    </row>
    <row r="63" spans="1:10" x14ac:dyDescent="0.25">
      <c r="A63" s="97" t="s">
        <v>187</v>
      </c>
      <c r="B63" s="98" t="s">
        <v>15594</v>
      </c>
      <c r="C63" s="98" t="s">
        <v>9237</v>
      </c>
      <c r="D63" s="98" t="s">
        <v>15531</v>
      </c>
      <c r="E63" s="98" t="s">
        <v>15537</v>
      </c>
      <c r="F63" s="98">
        <v>50</v>
      </c>
      <c r="G63" s="98">
        <v>10</v>
      </c>
      <c r="H63" s="71"/>
      <c r="I63" s="54"/>
      <c r="J63" s="98" t="s">
        <v>2</v>
      </c>
    </row>
    <row r="64" spans="1:10" x14ac:dyDescent="0.25">
      <c r="A64" s="97" t="s">
        <v>189</v>
      </c>
      <c r="B64" s="98" t="s">
        <v>15595</v>
      </c>
      <c r="C64" s="98" t="s">
        <v>9237</v>
      </c>
      <c r="D64" s="98" t="s">
        <v>15531</v>
      </c>
      <c r="E64" s="98" t="s">
        <v>15537</v>
      </c>
      <c r="F64" s="98">
        <v>50</v>
      </c>
      <c r="G64" s="98">
        <v>10</v>
      </c>
      <c r="H64" s="71"/>
      <c r="I64" s="54"/>
      <c r="J64" s="98" t="s">
        <v>2</v>
      </c>
    </row>
    <row r="65" spans="1:10" x14ac:dyDescent="0.25">
      <c r="A65" s="97" t="s">
        <v>192</v>
      </c>
      <c r="B65" s="98" t="s">
        <v>15596</v>
      </c>
      <c r="C65" s="98" t="s">
        <v>9237</v>
      </c>
      <c r="D65" s="98" t="s">
        <v>15531</v>
      </c>
      <c r="E65" s="98" t="s">
        <v>15569</v>
      </c>
      <c r="F65" s="98">
        <v>59.94</v>
      </c>
      <c r="G65" s="98">
        <v>10</v>
      </c>
      <c r="H65" s="71"/>
      <c r="I65" s="54"/>
      <c r="J65" s="98" t="s">
        <v>2</v>
      </c>
    </row>
    <row r="66" spans="1:10" x14ac:dyDescent="0.25">
      <c r="A66" s="97" t="s">
        <v>195</v>
      </c>
      <c r="B66" s="98" t="s">
        <v>15597</v>
      </c>
      <c r="C66" s="98" t="s">
        <v>9237</v>
      </c>
      <c r="D66" s="98" t="s">
        <v>15531</v>
      </c>
      <c r="E66" s="98" t="s">
        <v>15569</v>
      </c>
      <c r="F66" s="98">
        <v>59.94</v>
      </c>
      <c r="G66" s="98">
        <v>10</v>
      </c>
      <c r="H66" s="71"/>
      <c r="I66" s="54"/>
      <c r="J66" s="98" t="s">
        <v>2</v>
      </c>
    </row>
    <row r="67" spans="1:10" x14ac:dyDescent="0.25">
      <c r="A67" s="97" t="s">
        <v>197</v>
      </c>
      <c r="B67" s="98" t="s">
        <v>15598</v>
      </c>
      <c r="C67" s="98" t="s">
        <v>9237</v>
      </c>
      <c r="D67" s="98" t="s">
        <v>15531</v>
      </c>
      <c r="E67" s="98" t="s">
        <v>15572</v>
      </c>
      <c r="F67" s="98">
        <v>59.94</v>
      </c>
      <c r="G67" s="98">
        <v>10</v>
      </c>
      <c r="H67" s="71"/>
      <c r="I67" s="54"/>
      <c r="J67" s="98" t="s">
        <v>2</v>
      </c>
    </row>
    <row r="68" spans="1:10" x14ac:dyDescent="0.25">
      <c r="A68" s="97" t="s">
        <v>200</v>
      </c>
      <c r="B68" s="98" t="s">
        <v>15599</v>
      </c>
      <c r="C68" s="98" t="s">
        <v>9237</v>
      </c>
      <c r="D68" s="98" t="s">
        <v>15531</v>
      </c>
      <c r="E68" s="98" t="s">
        <v>15572</v>
      </c>
      <c r="F68" s="98" t="s">
        <v>16</v>
      </c>
      <c r="G68" s="98">
        <v>10</v>
      </c>
      <c r="H68" s="71"/>
      <c r="I68" s="54"/>
      <c r="J68" s="98" t="s">
        <v>2</v>
      </c>
    </row>
    <row r="69" spans="1:10" x14ac:dyDescent="0.25">
      <c r="A69" s="97" t="s">
        <v>203</v>
      </c>
      <c r="B69" s="98" t="s">
        <v>15600</v>
      </c>
      <c r="C69" s="98" t="s">
        <v>9237</v>
      </c>
      <c r="D69" s="98" t="s">
        <v>15531</v>
      </c>
      <c r="E69" s="98" t="s">
        <v>15537</v>
      </c>
      <c r="F69" s="98">
        <v>59.94</v>
      </c>
      <c r="G69" s="98">
        <v>10</v>
      </c>
      <c r="H69" s="71"/>
      <c r="I69" s="54"/>
      <c r="J69" s="98" t="s">
        <v>2</v>
      </c>
    </row>
    <row r="70" spans="1:10" x14ac:dyDescent="0.25">
      <c r="A70" s="97" t="s">
        <v>206</v>
      </c>
      <c r="B70" s="98" t="s">
        <v>15601</v>
      </c>
      <c r="C70" s="98" t="s">
        <v>9237</v>
      </c>
      <c r="D70" s="98" t="s">
        <v>15531</v>
      </c>
      <c r="E70" s="98" t="s">
        <v>15537</v>
      </c>
      <c r="F70" s="98" t="s">
        <v>16</v>
      </c>
      <c r="G70" s="98">
        <v>10</v>
      </c>
      <c r="H70" s="71"/>
      <c r="I70" s="54"/>
      <c r="J70" s="98" t="s">
        <v>2</v>
      </c>
    </row>
    <row r="71" spans="1:10" x14ac:dyDescent="0.25">
      <c r="A71" s="97" t="s">
        <v>209</v>
      </c>
      <c r="B71" s="98" t="s">
        <v>15602</v>
      </c>
      <c r="C71" s="98" t="s">
        <v>9237</v>
      </c>
      <c r="D71" s="98" t="s">
        <v>15603</v>
      </c>
      <c r="E71" s="98" t="s">
        <v>9077</v>
      </c>
      <c r="F71" s="98">
        <v>23.975999999999999</v>
      </c>
      <c r="G71" s="98">
        <v>10</v>
      </c>
      <c r="H71" s="71"/>
      <c r="I71" s="54"/>
      <c r="J71" s="98" t="s">
        <v>2</v>
      </c>
    </row>
    <row r="72" spans="1:10" x14ac:dyDescent="0.25">
      <c r="A72" s="97" t="s">
        <v>212</v>
      </c>
      <c r="B72" s="98" t="s">
        <v>15604</v>
      </c>
      <c r="C72" s="98" t="s">
        <v>9237</v>
      </c>
      <c r="D72" s="98" t="s">
        <v>15603</v>
      </c>
      <c r="E72" s="98" t="s">
        <v>9077</v>
      </c>
      <c r="F72" s="98">
        <v>23.975999999999999</v>
      </c>
      <c r="G72" s="98">
        <v>10</v>
      </c>
      <c r="H72" s="71"/>
      <c r="I72" s="54"/>
      <c r="J72" s="98" t="s">
        <v>2</v>
      </c>
    </row>
    <row r="73" spans="1:10" x14ac:dyDescent="0.25">
      <c r="A73" s="97" t="s">
        <v>215</v>
      </c>
      <c r="B73" s="98" t="s">
        <v>15605</v>
      </c>
      <c r="C73" s="98" t="s">
        <v>9237</v>
      </c>
      <c r="D73" s="98" t="s">
        <v>15603</v>
      </c>
      <c r="E73" s="98" t="s">
        <v>15534</v>
      </c>
      <c r="F73" s="98">
        <v>59.94</v>
      </c>
      <c r="G73" s="98">
        <v>10</v>
      </c>
      <c r="H73" s="71"/>
      <c r="I73" s="54"/>
      <c r="J73" s="98" t="s">
        <v>2</v>
      </c>
    </row>
    <row r="74" spans="1:10" x14ac:dyDescent="0.25">
      <c r="A74" s="97" t="s">
        <v>218</v>
      </c>
      <c r="B74" s="98" t="s">
        <v>15606</v>
      </c>
      <c r="C74" s="98" t="s">
        <v>9237</v>
      </c>
      <c r="D74" s="98" t="s">
        <v>15603</v>
      </c>
      <c r="E74" s="98" t="s">
        <v>15534</v>
      </c>
      <c r="F74" s="98">
        <v>59.94</v>
      </c>
      <c r="G74" s="98">
        <v>10</v>
      </c>
      <c r="H74" s="71"/>
      <c r="I74" s="54"/>
      <c r="J74" s="98" t="s">
        <v>2</v>
      </c>
    </row>
    <row r="75" spans="1:10" x14ac:dyDescent="0.25">
      <c r="A75" s="97" t="s">
        <v>221</v>
      </c>
      <c r="B75" s="98" t="s">
        <v>15607</v>
      </c>
      <c r="C75" s="98" t="s">
        <v>9237</v>
      </c>
      <c r="D75" s="98" t="s">
        <v>15603</v>
      </c>
      <c r="E75" s="98" t="s">
        <v>9077</v>
      </c>
      <c r="F75" s="98">
        <v>59.94</v>
      </c>
      <c r="G75" s="98">
        <v>10</v>
      </c>
      <c r="H75" s="71"/>
      <c r="I75" s="54"/>
      <c r="J75" s="98" t="s">
        <v>2</v>
      </c>
    </row>
    <row r="76" spans="1:10" x14ac:dyDescent="0.25">
      <c r="A76" s="97" t="s">
        <v>224</v>
      </c>
      <c r="B76" s="98" t="s">
        <v>15608</v>
      </c>
      <c r="C76" s="98" t="s">
        <v>9237</v>
      </c>
      <c r="D76" s="98" t="s">
        <v>15603</v>
      </c>
      <c r="E76" s="98" t="s">
        <v>9077</v>
      </c>
      <c r="F76" s="98">
        <v>59.94</v>
      </c>
      <c r="G76" s="98">
        <v>10</v>
      </c>
      <c r="H76" s="71"/>
      <c r="I76" s="54"/>
      <c r="J76" s="98" t="s">
        <v>2</v>
      </c>
    </row>
    <row r="77" spans="1:10" x14ac:dyDescent="0.25">
      <c r="A77" s="97" t="s">
        <v>226</v>
      </c>
      <c r="B77" s="98" t="s">
        <v>15609</v>
      </c>
      <c r="C77" s="98" t="s">
        <v>9237</v>
      </c>
      <c r="D77" s="98" t="s">
        <v>15603</v>
      </c>
      <c r="E77" s="98" t="s">
        <v>9077</v>
      </c>
      <c r="F77" s="98">
        <v>29.97</v>
      </c>
      <c r="G77" s="98">
        <v>10</v>
      </c>
      <c r="H77" s="71"/>
      <c r="I77" s="54"/>
      <c r="J77" s="98" t="s">
        <v>2</v>
      </c>
    </row>
    <row r="78" spans="1:10" x14ac:dyDescent="0.25">
      <c r="A78" s="97" t="s">
        <v>229</v>
      </c>
      <c r="B78" s="98" t="s">
        <v>15610</v>
      </c>
      <c r="C78" s="98" t="s">
        <v>9237</v>
      </c>
      <c r="D78" s="98" t="s">
        <v>15603</v>
      </c>
      <c r="E78" s="98" t="s">
        <v>9077</v>
      </c>
      <c r="F78" s="98">
        <v>29.97</v>
      </c>
      <c r="G78" s="98">
        <v>10</v>
      </c>
      <c r="H78" s="71"/>
      <c r="I78" s="54"/>
      <c r="J78" s="98" t="s">
        <v>2</v>
      </c>
    </row>
    <row r="79" spans="1:10" x14ac:dyDescent="0.25">
      <c r="A79" s="97" t="s">
        <v>232</v>
      </c>
      <c r="B79" s="98" t="s">
        <v>15611</v>
      </c>
      <c r="C79" s="98" t="s">
        <v>9237</v>
      </c>
      <c r="D79" s="98" t="s">
        <v>15603</v>
      </c>
      <c r="E79" s="98" t="s">
        <v>15534</v>
      </c>
      <c r="F79" s="98">
        <v>50</v>
      </c>
      <c r="G79" s="98">
        <v>10</v>
      </c>
      <c r="H79" s="71"/>
      <c r="I79" s="54"/>
      <c r="J79" s="98" t="s">
        <v>2</v>
      </c>
    </row>
    <row r="80" spans="1:10" x14ac:dyDescent="0.25">
      <c r="A80" s="97" t="s">
        <v>235</v>
      </c>
      <c r="B80" s="99" t="s">
        <v>15604</v>
      </c>
      <c r="C80" s="98" t="s">
        <v>9237</v>
      </c>
      <c r="D80" s="98" t="s">
        <v>15603</v>
      </c>
      <c r="E80" s="98" t="s">
        <v>9077</v>
      </c>
      <c r="F80" s="98">
        <v>23.975999999999999</v>
      </c>
      <c r="G80" s="98">
        <v>10</v>
      </c>
      <c r="H80" s="71"/>
      <c r="I80" s="54"/>
      <c r="J80" s="98" t="s">
        <v>2</v>
      </c>
    </row>
    <row r="81" spans="1:10" x14ac:dyDescent="0.25">
      <c r="A81" s="97" t="s">
        <v>238</v>
      </c>
      <c r="B81" s="98" t="s">
        <v>15612</v>
      </c>
      <c r="C81" s="98" t="s">
        <v>9237</v>
      </c>
      <c r="D81" s="98" t="s">
        <v>15603</v>
      </c>
      <c r="E81" s="98" t="s">
        <v>9077</v>
      </c>
      <c r="F81" s="98">
        <v>50</v>
      </c>
      <c r="G81" s="98">
        <v>10</v>
      </c>
      <c r="H81" s="71"/>
      <c r="I81" s="54"/>
      <c r="J81" s="98" t="s">
        <v>2</v>
      </c>
    </row>
    <row r="82" spans="1:10" x14ac:dyDescent="0.25">
      <c r="A82" s="97" t="s">
        <v>241</v>
      </c>
      <c r="B82" s="98" t="s">
        <v>15613</v>
      </c>
      <c r="C82" s="98" t="s">
        <v>9237</v>
      </c>
      <c r="D82" s="98" t="s">
        <v>15603</v>
      </c>
      <c r="E82" s="98" t="s">
        <v>9077</v>
      </c>
      <c r="F82" s="98">
        <v>50</v>
      </c>
      <c r="G82" s="98">
        <v>10</v>
      </c>
      <c r="H82" s="71"/>
      <c r="I82" s="54"/>
      <c r="J82" s="98" t="s">
        <v>2</v>
      </c>
    </row>
    <row r="83" spans="1:10" x14ac:dyDescent="0.25">
      <c r="A83" s="97" t="s">
        <v>244</v>
      </c>
      <c r="B83" s="98" t="s">
        <v>15614</v>
      </c>
      <c r="C83" s="98" t="s">
        <v>9237</v>
      </c>
      <c r="D83" s="98" t="s">
        <v>15603</v>
      </c>
      <c r="E83" s="98" t="s">
        <v>9077</v>
      </c>
      <c r="F83" s="98">
        <v>25</v>
      </c>
      <c r="G83" s="98">
        <v>10</v>
      </c>
      <c r="H83" s="71"/>
      <c r="I83" s="54"/>
      <c r="J83" s="98" t="s">
        <v>2</v>
      </c>
    </row>
    <row r="84" spans="1:10" x14ac:dyDescent="0.25">
      <c r="A84" s="97" t="s">
        <v>247</v>
      </c>
      <c r="B84" s="98" t="s">
        <v>15614</v>
      </c>
      <c r="C84" s="98" t="s">
        <v>9237</v>
      </c>
      <c r="D84" s="98" t="s">
        <v>15603</v>
      </c>
      <c r="E84" s="98" t="s">
        <v>9077</v>
      </c>
      <c r="F84" s="98">
        <v>25</v>
      </c>
      <c r="G84" s="98">
        <v>10</v>
      </c>
      <c r="H84" s="71"/>
      <c r="I84" s="54"/>
      <c r="J84" s="98" t="s">
        <v>2</v>
      </c>
    </row>
    <row r="85" spans="1:10" x14ac:dyDescent="0.25">
      <c r="A85" s="97" t="s">
        <v>250</v>
      </c>
      <c r="B85" s="98" t="s">
        <v>15615</v>
      </c>
      <c r="C85" s="98" t="s">
        <v>9237</v>
      </c>
      <c r="D85" s="98" t="s">
        <v>15603</v>
      </c>
      <c r="E85" s="98" t="s">
        <v>9077</v>
      </c>
      <c r="F85" s="98">
        <v>25</v>
      </c>
      <c r="G85" s="98">
        <v>10</v>
      </c>
      <c r="H85" s="71"/>
      <c r="I85" s="54"/>
      <c r="J85" s="98" t="s">
        <v>2</v>
      </c>
    </row>
    <row r="86" spans="1:10" x14ac:dyDescent="0.25">
      <c r="A86" s="97" t="s">
        <v>252</v>
      </c>
      <c r="B86" s="98" t="s">
        <v>15616</v>
      </c>
      <c r="C86" s="98" t="s">
        <v>9237</v>
      </c>
      <c r="D86" s="98" t="s">
        <v>15617</v>
      </c>
      <c r="E86" s="98" t="s">
        <v>15537</v>
      </c>
      <c r="F86" s="98">
        <v>29.97</v>
      </c>
      <c r="G86" s="98">
        <v>8</v>
      </c>
      <c r="H86" s="71"/>
      <c r="I86" s="54"/>
      <c r="J86" s="98" t="s">
        <v>2</v>
      </c>
    </row>
    <row r="87" spans="1:10" x14ac:dyDescent="0.25">
      <c r="A87" s="97" t="s">
        <v>254</v>
      </c>
      <c r="B87" s="98" t="s">
        <v>15618</v>
      </c>
      <c r="C87" s="98" t="s">
        <v>9237</v>
      </c>
      <c r="D87" s="98" t="s">
        <v>15617</v>
      </c>
      <c r="E87" s="98" t="s">
        <v>15537</v>
      </c>
      <c r="F87" s="98">
        <v>23.975999999999999</v>
      </c>
      <c r="G87" s="98">
        <v>8</v>
      </c>
      <c r="H87" s="71"/>
      <c r="I87" s="54"/>
      <c r="J87" s="98" t="s">
        <v>2</v>
      </c>
    </row>
    <row r="88" spans="1:10" x14ac:dyDescent="0.25">
      <c r="A88" s="97" t="s">
        <v>257</v>
      </c>
      <c r="B88" s="98" t="s">
        <v>15619</v>
      </c>
      <c r="C88" s="98" t="s">
        <v>9237</v>
      </c>
      <c r="D88" s="98" t="s">
        <v>15620</v>
      </c>
      <c r="E88" s="98" t="s">
        <v>9077</v>
      </c>
      <c r="F88" s="98">
        <v>59.94</v>
      </c>
      <c r="G88" s="98">
        <v>10</v>
      </c>
      <c r="H88" s="71"/>
      <c r="I88" s="54"/>
      <c r="J88" s="98" t="s">
        <v>2</v>
      </c>
    </row>
    <row r="89" spans="1:10" x14ac:dyDescent="0.25">
      <c r="A89" s="97" t="s">
        <v>259</v>
      </c>
      <c r="B89" s="98" t="s">
        <v>15621</v>
      </c>
      <c r="C89" s="98" t="s">
        <v>9237</v>
      </c>
      <c r="D89" s="98" t="s">
        <v>15620</v>
      </c>
      <c r="E89" s="98" t="s">
        <v>9077</v>
      </c>
      <c r="F89" s="98">
        <v>59.94</v>
      </c>
      <c r="G89" s="98">
        <v>10</v>
      </c>
      <c r="H89" s="71"/>
      <c r="I89" s="54"/>
      <c r="J89" s="98" t="s">
        <v>2</v>
      </c>
    </row>
    <row r="90" spans="1:10" x14ac:dyDescent="0.25">
      <c r="A90" s="97" t="s">
        <v>261</v>
      </c>
      <c r="B90" s="98" t="s">
        <v>15622</v>
      </c>
      <c r="C90" s="98" t="s">
        <v>9237</v>
      </c>
      <c r="D90" s="98" t="s">
        <v>15620</v>
      </c>
      <c r="E90" s="98" t="s">
        <v>9077</v>
      </c>
      <c r="F90" s="98">
        <v>29.97</v>
      </c>
      <c r="G90" s="98">
        <v>10</v>
      </c>
      <c r="H90" s="71"/>
      <c r="I90" s="54"/>
      <c r="J90" s="98" t="s">
        <v>2</v>
      </c>
    </row>
    <row r="91" spans="1:10" x14ac:dyDescent="0.25">
      <c r="A91" s="97" t="s">
        <v>263</v>
      </c>
      <c r="B91" s="98" t="s">
        <v>15623</v>
      </c>
      <c r="C91" s="98" t="s">
        <v>9237</v>
      </c>
      <c r="D91" s="98" t="s">
        <v>15620</v>
      </c>
      <c r="E91" s="98" t="s">
        <v>9077</v>
      </c>
      <c r="F91" s="98">
        <v>29.97</v>
      </c>
      <c r="G91" s="98">
        <v>10</v>
      </c>
      <c r="H91" s="71"/>
      <c r="I91" s="54"/>
      <c r="J91" s="98" t="s">
        <v>2</v>
      </c>
    </row>
    <row r="92" spans="1:10" x14ac:dyDescent="0.25">
      <c r="A92" s="97" t="s">
        <v>265</v>
      </c>
      <c r="B92" s="98" t="s">
        <v>15624</v>
      </c>
      <c r="C92" s="98" t="s">
        <v>9237</v>
      </c>
      <c r="D92" s="98" t="s">
        <v>15620</v>
      </c>
      <c r="E92" s="98" t="s">
        <v>9077</v>
      </c>
      <c r="F92" s="98">
        <v>23.975999999999999</v>
      </c>
      <c r="G92" s="98">
        <v>10</v>
      </c>
      <c r="H92" s="71"/>
      <c r="I92" s="54"/>
      <c r="J92" s="98" t="s">
        <v>2</v>
      </c>
    </row>
    <row r="93" spans="1:10" x14ac:dyDescent="0.25">
      <c r="A93" s="97" t="s">
        <v>268</v>
      </c>
      <c r="B93" s="98" t="s">
        <v>15625</v>
      </c>
      <c r="C93" s="98" t="s">
        <v>9237</v>
      </c>
      <c r="D93" s="98" t="s">
        <v>15620</v>
      </c>
      <c r="E93" s="98" t="s">
        <v>9077</v>
      </c>
      <c r="F93" s="98">
        <v>23.975999999999999</v>
      </c>
      <c r="G93" s="98">
        <v>8</v>
      </c>
      <c r="H93" s="71"/>
      <c r="I93" s="54"/>
      <c r="J93" s="98" t="s">
        <v>2</v>
      </c>
    </row>
    <row r="94" spans="1:10" x14ac:dyDescent="0.25">
      <c r="A94" s="97" t="s">
        <v>271</v>
      </c>
      <c r="B94" s="98" t="s">
        <v>15626</v>
      </c>
      <c r="C94" s="98" t="s">
        <v>9237</v>
      </c>
      <c r="D94" s="98" t="s">
        <v>15620</v>
      </c>
      <c r="E94" s="98" t="s">
        <v>15534</v>
      </c>
      <c r="F94" s="98">
        <v>59.94</v>
      </c>
      <c r="G94" s="98">
        <v>10</v>
      </c>
      <c r="H94" s="71"/>
      <c r="I94" s="54"/>
      <c r="J94" s="98" t="s">
        <v>2</v>
      </c>
    </row>
    <row r="95" spans="1:10" x14ac:dyDescent="0.25">
      <c r="A95" s="97" t="s">
        <v>274</v>
      </c>
      <c r="B95" s="98" t="s">
        <v>15627</v>
      </c>
      <c r="C95" s="98" t="s">
        <v>9237</v>
      </c>
      <c r="D95" s="98" t="s">
        <v>15628</v>
      </c>
      <c r="E95" s="98" t="s">
        <v>15537</v>
      </c>
      <c r="F95" s="98">
        <v>25</v>
      </c>
      <c r="G95" s="98">
        <v>8</v>
      </c>
      <c r="H95" s="71"/>
      <c r="I95" s="54"/>
      <c r="J95" s="98" t="s">
        <v>2</v>
      </c>
    </row>
    <row r="96" spans="1:10" x14ac:dyDescent="0.25">
      <c r="A96" s="97" t="s">
        <v>276</v>
      </c>
      <c r="B96" s="98" t="s">
        <v>15629</v>
      </c>
      <c r="C96" s="98" t="s">
        <v>9237</v>
      </c>
      <c r="D96" s="98" t="s">
        <v>15620</v>
      </c>
      <c r="E96" s="98" t="s">
        <v>9077</v>
      </c>
      <c r="F96" s="98">
        <v>50</v>
      </c>
      <c r="G96" s="98">
        <v>10</v>
      </c>
      <c r="H96" s="71"/>
      <c r="I96" s="54"/>
      <c r="J96" s="98" t="s">
        <v>2</v>
      </c>
    </row>
    <row r="97" spans="1:10" x14ac:dyDescent="0.25">
      <c r="A97" s="97" t="s">
        <v>278</v>
      </c>
      <c r="B97" s="98" t="s">
        <v>15630</v>
      </c>
      <c r="C97" s="98" t="s">
        <v>9237</v>
      </c>
      <c r="D97" s="98" t="s">
        <v>15620</v>
      </c>
      <c r="E97" s="98" t="s">
        <v>9077</v>
      </c>
      <c r="F97" s="98">
        <v>50</v>
      </c>
      <c r="G97" s="98">
        <v>10</v>
      </c>
      <c r="H97" s="71"/>
      <c r="I97" s="54"/>
      <c r="J97" s="98" t="s">
        <v>2</v>
      </c>
    </row>
    <row r="98" spans="1:10" x14ac:dyDescent="0.25">
      <c r="A98" s="97" t="s">
        <v>280</v>
      </c>
      <c r="B98" s="98" t="s">
        <v>15631</v>
      </c>
      <c r="C98" s="98" t="s">
        <v>9237</v>
      </c>
      <c r="D98" s="98" t="s">
        <v>15620</v>
      </c>
      <c r="E98" s="98" t="s">
        <v>9077</v>
      </c>
      <c r="F98" s="98">
        <v>25</v>
      </c>
      <c r="G98" s="98">
        <v>10</v>
      </c>
      <c r="H98" s="71"/>
      <c r="I98" s="54"/>
      <c r="J98" s="98" t="s">
        <v>2</v>
      </c>
    </row>
    <row r="99" spans="1:10" x14ac:dyDescent="0.25">
      <c r="A99" s="97" t="s">
        <v>283</v>
      </c>
      <c r="B99" s="98" t="s">
        <v>15632</v>
      </c>
      <c r="C99" s="98" t="s">
        <v>9237</v>
      </c>
      <c r="D99" s="98" t="s">
        <v>15620</v>
      </c>
      <c r="E99" s="98" t="s">
        <v>9077</v>
      </c>
      <c r="F99" s="98">
        <v>25</v>
      </c>
      <c r="G99" s="98">
        <v>10</v>
      </c>
      <c r="H99" s="71"/>
      <c r="I99" s="54"/>
      <c r="J99" s="98" t="s">
        <v>2</v>
      </c>
    </row>
    <row r="100" spans="1:10" x14ac:dyDescent="0.25">
      <c r="A100" s="97" t="s">
        <v>285</v>
      </c>
      <c r="B100" s="98" t="s">
        <v>15633</v>
      </c>
      <c r="C100" s="98" t="s">
        <v>9237</v>
      </c>
      <c r="D100" s="98" t="s">
        <v>15620</v>
      </c>
      <c r="E100" s="98" t="s">
        <v>15534</v>
      </c>
      <c r="F100" s="98">
        <v>50</v>
      </c>
      <c r="G100" s="98">
        <v>10</v>
      </c>
      <c r="H100" s="71"/>
      <c r="I100" s="54"/>
      <c r="J100" s="98" t="s">
        <v>2</v>
      </c>
    </row>
    <row r="101" spans="1:10" x14ac:dyDescent="0.25">
      <c r="A101" s="97" t="s">
        <v>287</v>
      </c>
      <c r="B101" s="98" t="s">
        <v>15634</v>
      </c>
      <c r="C101" s="98" t="s">
        <v>9237</v>
      </c>
      <c r="D101" s="98" t="s">
        <v>15620</v>
      </c>
      <c r="E101" s="98" t="s">
        <v>15537</v>
      </c>
      <c r="F101" s="98">
        <v>59.94</v>
      </c>
      <c r="G101" s="98">
        <v>10</v>
      </c>
      <c r="H101" s="71"/>
      <c r="I101" s="54"/>
      <c r="J101" s="98" t="s">
        <v>2</v>
      </c>
    </row>
    <row r="102" spans="1:10" x14ac:dyDescent="0.25">
      <c r="A102" s="97" t="s">
        <v>290</v>
      </c>
      <c r="B102" s="98" t="s">
        <v>15635</v>
      </c>
      <c r="C102" s="98" t="s">
        <v>9237</v>
      </c>
      <c r="D102" s="98" t="s">
        <v>15531</v>
      </c>
      <c r="E102" s="98" t="s">
        <v>15537</v>
      </c>
      <c r="F102" s="98">
        <v>59.94</v>
      </c>
      <c r="G102" s="98">
        <v>10</v>
      </c>
      <c r="H102" s="71"/>
      <c r="I102" s="54"/>
      <c r="J102" s="98" t="s">
        <v>2</v>
      </c>
    </row>
    <row r="103" spans="1:10" x14ac:dyDescent="0.25">
      <c r="A103" s="97" t="s">
        <v>293</v>
      </c>
      <c r="B103" s="98" t="s">
        <v>15636</v>
      </c>
      <c r="C103" s="98" t="s">
        <v>9237</v>
      </c>
      <c r="D103" s="98" t="s">
        <v>15617</v>
      </c>
      <c r="E103" s="98" t="s">
        <v>15537</v>
      </c>
      <c r="F103" s="98">
        <v>59.94</v>
      </c>
      <c r="G103" s="98">
        <v>8</v>
      </c>
      <c r="H103" s="71"/>
      <c r="I103" s="54"/>
      <c r="J103" s="98" t="s">
        <v>2</v>
      </c>
    </row>
    <row r="104" spans="1:10" x14ac:dyDescent="0.25">
      <c r="A104" s="97" t="s">
        <v>295</v>
      </c>
      <c r="B104" s="98" t="s">
        <v>15637</v>
      </c>
      <c r="C104" s="98" t="s">
        <v>9237</v>
      </c>
      <c r="D104" s="98" t="s">
        <v>15617</v>
      </c>
      <c r="E104" s="98" t="s">
        <v>15537</v>
      </c>
      <c r="F104" s="98">
        <v>29.97</v>
      </c>
      <c r="G104" s="98">
        <v>8</v>
      </c>
      <c r="H104" s="71"/>
      <c r="I104" s="54"/>
      <c r="J104" s="98" t="s">
        <v>2</v>
      </c>
    </row>
    <row r="105" spans="1:10" x14ac:dyDescent="0.25">
      <c r="A105" s="97" t="s">
        <v>297</v>
      </c>
      <c r="B105" s="98" t="s">
        <v>15638</v>
      </c>
      <c r="C105" s="98" t="s">
        <v>9237</v>
      </c>
      <c r="D105" s="98" t="s">
        <v>15617</v>
      </c>
      <c r="E105" s="98" t="s">
        <v>15537</v>
      </c>
      <c r="F105" s="98">
        <v>23.975999999999999</v>
      </c>
      <c r="G105" s="98">
        <v>8</v>
      </c>
      <c r="H105" s="71"/>
      <c r="I105" s="54"/>
      <c r="J105" s="98" t="s">
        <v>2</v>
      </c>
    </row>
    <row r="106" spans="1:10" x14ac:dyDescent="0.25">
      <c r="A106" s="97" t="s">
        <v>299</v>
      </c>
      <c r="B106" s="98" t="s">
        <v>15639</v>
      </c>
      <c r="C106" s="98" t="s">
        <v>9237</v>
      </c>
      <c r="D106" s="98" t="s">
        <v>15617</v>
      </c>
      <c r="E106" s="98" t="s">
        <v>15537</v>
      </c>
      <c r="F106" s="98">
        <v>50</v>
      </c>
      <c r="G106" s="98">
        <v>8</v>
      </c>
      <c r="H106" s="71"/>
      <c r="I106" s="54"/>
      <c r="J106" s="98" t="s">
        <v>2</v>
      </c>
    </row>
    <row r="107" spans="1:10" x14ac:dyDescent="0.25">
      <c r="A107" s="97" t="s">
        <v>301</v>
      </c>
      <c r="B107" s="98" t="s">
        <v>15640</v>
      </c>
      <c r="C107" s="98" t="s">
        <v>9237</v>
      </c>
      <c r="D107" s="98" t="s">
        <v>15617</v>
      </c>
      <c r="E107" s="98" t="s">
        <v>15537</v>
      </c>
      <c r="F107" s="98">
        <v>25</v>
      </c>
      <c r="G107" s="98">
        <v>8</v>
      </c>
      <c r="H107" s="71"/>
      <c r="I107" s="54"/>
      <c r="J107" s="98" t="s">
        <v>2</v>
      </c>
    </row>
    <row r="108" spans="1:10" x14ac:dyDescent="0.25">
      <c r="A108" s="97" t="s">
        <v>303</v>
      </c>
      <c r="B108" s="98" t="s">
        <v>15641</v>
      </c>
      <c r="C108" s="98" t="s">
        <v>9237</v>
      </c>
      <c r="D108" s="98" t="s">
        <v>15620</v>
      </c>
      <c r="E108" s="98" t="s">
        <v>9077</v>
      </c>
      <c r="F108" s="98">
        <v>59.94</v>
      </c>
      <c r="G108" s="98">
        <v>10</v>
      </c>
      <c r="H108" s="71"/>
      <c r="I108" s="54"/>
      <c r="J108" s="98" t="s">
        <v>2</v>
      </c>
    </row>
    <row r="109" spans="1:10" x14ac:dyDescent="0.25">
      <c r="A109" s="97" t="s">
        <v>306</v>
      </c>
      <c r="B109" s="98" t="s">
        <v>15642</v>
      </c>
      <c r="C109" s="98" t="s">
        <v>9237</v>
      </c>
      <c r="D109" s="98" t="s">
        <v>15620</v>
      </c>
      <c r="E109" s="98" t="s">
        <v>9077</v>
      </c>
      <c r="F109" s="98">
        <v>59.94</v>
      </c>
      <c r="G109" s="98">
        <v>10</v>
      </c>
      <c r="H109" s="71"/>
      <c r="I109" s="54"/>
      <c r="J109" s="98" t="s">
        <v>2</v>
      </c>
    </row>
    <row r="110" spans="1:10" x14ac:dyDescent="0.25">
      <c r="A110" s="97" t="s">
        <v>308</v>
      </c>
      <c r="B110" s="98" t="s">
        <v>15643</v>
      </c>
      <c r="C110" s="98" t="s">
        <v>9237</v>
      </c>
      <c r="D110" s="98" t="s">
        <v>15620</v>
      </c>
      <c r="E110" s="98" t="s">
        <v>9077</v>
      </c>
      <c r="F110" s="98">
        <v>59.94</v>
      </c>
      <c r="G110" s="98">
        <v>10</v>
      </c>
      <c r="H110" s="71"/>
      <c r="I110" s="54"/>
      <c r="J110" s="98" t="s">
        <v>2</v>
      </c>
    </row>
    <row r="111" spans="1:10" x14ac:dyDescent="0.25">
      <c r="A111" s="97" t="s">
        <v>311</v>
      </c>
      <c r="B111" s="98" t="s">
        <v>15644</v>
      </c>
      <c r="C111" s="98" t="s">
        <v>9237</v>
      </c>
      <c r="D111" s="98" t="s">
        <v>15617</v>
      </c>
      <c r="E111" s="98" t="s">
        <v>15537</v>
      </c>
      <c r="F111" s="98">
        <v>29.97</v>
      </c>
      <c r="G111" s="98">
        <v>8</v>
      </c>
      <c r="H111" s="71"/>
      <c r="I111" s="54"/>
      <c r="J111" s="98" t="s">
        <v>2</v>
      </c>
    </row>
    <row r="112" spans="1:10" x14ac:dyDescent="0.25">
      <c r="A112" s="97" t="s">
        <v>313</v>
      </c>
      <c r="B112" s="98" t="s">
        <v>15645</v>
      </c>
      <c r="C112" s="98" t="s">
        <v>9237</v>
      </c>
      <c r="D112" s="98" t="s">
        <v>15617</v>
      </c>
      <c r="E112" s="98" t="s">
        <v>15537</v>
      </c>
      <c r="F112" s="98">
        <v>29.97</v>
      </c>
      <c r="G112" s="98">
        <v>8</v>
      </c>
      <c r="H112" s="71"/>
      <c r="I112" s="54"/>
      <c r="J112" s="98" t="s">
        <v>2</v>
      </c>
    </row>
    <row r="113" spans="1:10" x14ac:dyDescent="0.25">
      <c r="A113" s="97" t="s">
        <v>315</v>
      </c>
      <c r="B113" s="98" t="s">
        <v>15646</v>
      </c>
      <c r="C113" s="98" t="s">
        <v>9237</v>
      </c>
      <c r="D113" s="98" t="s">
        <v>15620</v>
      </c>
      <c r="E113" s="98" t="s">
        <v>9077</v>
      </c>
      <c r="F113" s="98">
        <v>59.94</v>
      </c>
      <c r="G113" s="98">
        <v>10</v>
      </c>
      <c r="H113" s="71"/>
      <c r="I113" s="54"/>
      <c r="J113" s="98" t="s">
        <v>2</v>
      </c>
    </row>
    <row r="114" spans="1:10" x14ac:dyDescent="0.25">
      <c r="A114" s="97" t="s">
        <v>317</v>
      </c>
      <c r="B114" s="98" t="s">
        <v>15647</v>
      </c>
      <c r="C114" s="98" t="s">
        <v>9237</v>
      </c>
      <c r="D114" s="98" t="s">
        <v>15620</v>
      </c>
      <c r="E114" s="98" t="s">
        <v>9077</v>
      </c>
      <c r="F114" s="98">
        <v>59.94</v>
      </c>
      <c r="G114" s="98">
        <v>10</v>
      </c>
      <c r="H114" s="71"/>
      <c r="I114" s="54"/>
      <c r="J114" s="98" t="s">
        <v>2</v>
      </c>
    </row>
    <row r="115" spans="1:10" x14ac:dyDescent="0.25">
      <c r="A115" s="97" t="s">
        <v>319</v>
      </c>
      <c r="B115" s="98" t="s">
        <v>15648</v>
      </c>
      <c r="C115" s="98" t="s">
        <v>9237</v>
      </c>
      <c r="D115" s="98" t="s">
        <v>15617</v>
      </c>
      <c r="E115" s="98" t="s">
        <v>15537</v>
      </c>
      <c r="F115" s="98">
        <v>29.97</v>
      </c>
      <c r="G115" s="98">
        <v>8</v>
      </c>
      <c r="H115" s="71"/>
      <c r="I115" s="54"/>
      <c r="J115" s="98" t="s">
        <v>2</v>
      </c>
    </row>
    <row r="116" spans="1:10" x14ac:dyDescent="0.25">
      <c r="A116" s="97" t="s">
        <v>321</v>
      </c>
      <c r="B116" s="98" t="s">
        <v>15649</v>
      </c>
      <c r="C116" s="98" t="s">
        <v>9237</v>
      </c>
      <c r="D116" s="98" t="s">
        <v>15617</v>
      </c>
      <c r="E116" s="98" t="s">
        <v>15537</v>
      </c>
      <c r="F116" s="98">
        <v>29.97</v>
      </c>
      <c r="G116" s="98">
        <v>8</v>
      </c>
      <c r="H116" s="71"/>
      <c r="I116" s="54"/>
      <c r="J116" s="98" t="s">
        <v>2</v>
      </c>
    </row>
    <row r="117" spans="1:10" x14ac:dyDescent="0.25">
      <c r="A117" s="97" t="s">
        <v>323</v>
      </c>
      <c r="B117" s="98" t="s">
        <v>15650</v>
      </c>
      <c r="C117" s="98" t="s">
        <v>9237</v>
      </c>
      <c r="D117" s="98" t="s">
        <v>15617</v>
      </c>
      <c r="E117" s="98" t="s">
        <v>15537</v>
      </c>
      <c r="F117" s="98">
        <v>29.97</v>
      </c>
      <c r="G117" s="98">
        <v>8</v>
      </c>
      <c r="H117" s="71"/>
      <c r="I117" s="54"/>
      <c r="J117" s="98" t="s">
        <v>2</v>
      </c>
    </row>
    <row r="118" spans="1:10" x14ac:dyDescent="0.25">
      <c r="A118" s="97" t="s">
        <v>326</v>
      </c>
      <c r="B118" s="98" t="s">
        <v>15651</v>
      </c>
      <c r="C118" s="98" t="s">
        <v>9237</v>
      </c>
      <c r="D118" s="98" t="s">
        <v>15620</v>
      </c>
      <c r="E118" s="98" t="s">
        <v>9077</v>
      </c>
      <c r="F118" s="98">
        <v>59.94</v>
      </c>
      <c r="G118" s="98">
        <v>10</v>
      </c>
      <c r="H118" s="71"/>
      <c r="I118" s="54"/>
      <c r="J118" s="98" t="s">
        <v>2</v>
      </c>
    </row>
    <row r="119" spans="1:10" x14ac:dyDescent="0.25">
      <c r="A119" s="97" t="s">
        <v>328</v>
      </c>
      <c r="B119" s="98" t="s">
        <v>15652</v>
      </c>
      <c r="C119" s="98" t="s">
        <v>9237</v>
      </c>
      <c r="D119" s="98" t="s">
        <v>15620</v>
      </c>
      <c r="E119" s="98" t="s">
        <v>9077</v>
      </c>
      <c r="F119" s="98">
        <v>23.975999999999999</v>
      </c>
      <c r="G119" s="98">
        <v>10</v>
      </c>
      <c r="H119" s="71"/>
      <c r="I119" s="54"/>
      <c r="J119" s="98" t="s">
        <v>2</v>
      </c>
    </row>
    <row r="120" spans="1:10" x14ac:dyDescent="0.25">
      <c r="A120" s="97" t="s">
        <v>330</v>
      </c>
      <c r="B120" s="98" t="s">
        <v>15653</v>
      </c>
      <c r="C120" s="98" t="s">
        <v>9237</v>
      </c>
      <c r="D120" s="98" t="s">
        <v>15620</v>
      </c>
      <c r="E120" s="98" t="s">
        <v>15534</v>
      </c>
      <c r="F120" s="98">
        <v>59.94</v>
      </c>
      <c r="G120" s="98">
        <v>10</v>
      </c>
      <c r="H120" s="71"/>
      <c r="I120" s="54"/>
      <c r="J120" s="98" t="s">
        <v>2</v>
      </c>
    </row>
    <row r="121" spans="1:10" x14ac:dyDescent="0.25">
      <c r="A121" s="97" t="s">
        <v>332</v>
      </c>
      <c r="B121" s="98" t="s">
        <v>15654</v>
      </c>
      <c r="C121" s="98" t="s">
        <v>9237</v>
      </c>
      <c r="D121" s="98" t="s">
        <v>15620</v>
      </c>
      <c r="E121" s="98" t="s">
        <v>9077</v>
      </c>
      <c r="F121" s="98">
        <v>59.94</v>
      </c>
      <c r="G121" s="98">
        <v>10</v>
      </c>
      <c r="H121" s="71"/>
      <c r="I121" s="54"/>
      <c r="J121" s="98" t="s">
        <v>2</v>
      </c>
    </row>
    <row r="122" spans="1:10" x14ac:dyDescent="0.25">
      <c r="A122" s="97" t="s">
        <v>334</v>
      </c>
      <c r="B122" s="98" t="s">
        <v>15655</v>
      </c>
      <c r="C122" s="98" t="s">
        <v>9237</v>
      </c>
      <c r="D122" s="98" t="s">
        <v>15620</v>
      </c>
      <c r="E122" s="98" t="s">
        <v>9077</v>
      </c>
      <c r="F122" s="98">
        <v>23.975999999999999</v>
      </c>
      <c r="G122" s="98">
        <v>10</v>
      </c>
      <c r="H122" s="71"/>
      <c r="I122" s="54"/>
      <c r="J122" s="98" t="s">
        <v>2</v>
      </c>
    </row>
    <row r="123" spans="1:10" x14ac:dyDescent="0.25">
      <c r="A123" s="97" t="s">
        <v>336</v>
      </c>
      <c r="B123" s="98" t="s">
        <v>15656</v>
      </c>
      <c r="C123" s="98" t="s">
        <v>9237</v>
      </c>
      <c r="D123" s="98" t="s">
        <v>15620</v>
      </c>
      <c r="E123" s="98" t="s">
        <v>15534</v>
      </c>
      <c r="F123" s="98">
        <v>59.94</v>
      </c>
      <c r="G123" s="98">
        <v>10</v>
      </c>
      <c r="H123" s="71"/>
      <c r="I123" s="54"/>
      <c r="J123" s="98" t="s">
        <v>2</v>
      </c>
    </row>
    <row r="124" spans="1:10" x14ac:dyDescent="0.25">
      <c r="A124" s="97" t="s">
        <v>339</v>
      </c>
      <c r="B124" s="98" t="s">
        <v>15657</v>
      </c>
      <c r="C124" s="98" t="s">
        <v>9237</v>
      </c>
      <c r="D124" s="98" t="s">
        <v>15617</v>
      </c>
      <c r="E124" s="98" t="s">
        <v>15537</v>
      </c>
      <c r="F124" s="98">
        <v>29.97</v>
      </c>
      <c r="G124" s="98">
        <v>8</v>
      </c>
      <c r="H124" s="71"/>
      <c r="I124" s="54"/>
      <c r="J124" s="98" t="s">
        <v>2</v>
      </c>
    </row>
    <row r="125" spans="1:10" x14ac:dyDescent="0.25">
      <c r="A125" s="97" t="s">
        <v>341</v>
      </c>
      <c r="B125" s="98" t="s">
        <v>15658</v>
      </c>
      <c r="C125" s="98" t="s">
        <v>9237</v>
      </c>
      <c r="D125" s="98" t="s">
        <v>15620</v>
      </c>
      <c r="E125" s="98" t="s">
        <v>9077</v>
      </c>
      <c r="F125" s="98">
        <v>50</v>
      </c>
      <c r="G125" s="98">
        <v>10</v>
      </c>
      <c r="H125" s="71"/>
      <c r="I125" s="54"/>
      <c r="J125" s="98" t="s">
        <v>2</v>
      </c>
    </row>
    <row r="126" spans="1:10" x14ac:dyDescent="0.25">
      <c r="A126" s="97" t="s">
        <v>344</v>
      </c>
      <c r="B126" s="98" t="s">
        <v>15659</v>
      </c>
      <c r="C126" s="98" t="s">
        <v>9237</v>
      </c>
      <c r="D126" s="98" t="s">
        <v>15620</v>
      </c>
      <c r="E126" s="98" t="s">
        <v>9077</v>
      </c>
      <c r="F126" s="98">
        <v>50</v>
      </c>
      <c r="G126" s="98">
        <v>10</v>
      </c>
      <c r="H126" s="71"/>
      <c r="I126" s="54"/>
      <c r="J126" s="98" t="s">
        <v>2</v>
      </c>
    </row>
    <row r="127" spans="1:10" x14ac:dyDescent="0.25">
      <c r="A127" s="97" t="s">
        <v>347</v>
      </c>
      <c r="B127" s="98" t="s">
        <v>15660</v>
      </c>
      <c r="C127" s="98" t="s">
        <v>9237</v>
      </c>
      <c r="D127" s="98" t="s">
        <v>15620</v>
      </c>
      <c r="E127" s="98" t="s">
        <v>9077</v>
      </c>
      <c r="F127" s="98">
        <v>50</v>
      </c>
      <c r="G127" s="98">
        <v>10</v>
      </c>
      <c r="H127" s="71"/>
      <c r="I127" s="54"/>
      <c r="J127" s="98" t="s">
        <v>2</v>
      </c>
    </row>
    <row r="128" spans="1:10" x14ac:dyDescent="0.25">
      <c r="A128" s="97" t="s">
        <v>350</v>
      </c>
      <c r="B128" s="98" t="s">
        <v>15661</v>
      </c>
      <c r="C128" s="98" t="s">
        <v>9237</v>
      </c>
      <c r="D128" s="98" t="s">
        <v>15620</v>
      </c>
      <c r="E128" s="98" t="s">
        <v>9077</v>
      </c>
      <c r="F128" s="98">
        <v>25</v>
      </c>
      <c r="G128" s="98">
        <v>10</v>
      </c>
      <c r="H128" s="71"/>
      <c r="I128" s="54"/>
      <c r="J128" s="98" t="s">
        <v>2</v>
      </c>
    </row>
    <row r="129" spans="1:10" x14ac:dyDescent="0.25">
      <c r="A129" s="97" t="s">
        <v>353</v>
      </c>
      <c r="B129" s="98" t="s">
        <v>15662</v>
      </c>
      <c r="C129" s="98" t="s">
        <v>9237</v>
      </c>
      <c r="D129" s="98" t="s">
        <v>15617</v>
      </c>
      <c r="E129" s="98" t="s">
        <v>15537</v>
      </c>
      <c r="F129" s="98">
        <v>25</v>
      </c>
      <c r="G129" s="98">
        <v>8</v>
      </c>
      <c r="H129" s="71"/>
      <c r="I129" s="54"/>
      <c r="J129" s="98" t="s">
        <v>2</v>
      </c>
    </row>
    <row r="130" spans="1:10" x14ac:dyDescent="0.25">
      <c r="A130" s="97" t="s">
        <v>356</v>
      </c>
      <c r="B130" s="98" t="s">
        <v>15663</v>
      </c>
      <c r="C130" s="98" t="s">
        <v>9237</v>
      </c>
      <c r="D130" s="98" t="s">
        <v>15531</v>
      </c>
      <c r="E130" s="98" t="s">
        <v>15569</v>
      </c>
      <c r="F130" s="98">
        <v>23.975999999999999</v>
      </c>
      <c r="G130" s="98">
        <v>10</v>
      </c>
      <c r="H130" s="71"/>
      <c r="I130" s="54"/>
      <c r="J130" s="98" t="s">
        <v>2</v>
      </c>
    </row>
    <row r="131" spans="1:10" x14ac:dyDescent="0.25">
      <c r="A131" s="97" t="s">
        <v>359</v>
      </c>
      <c r="B131" s="98" t="s">
        <v>15664</v>
      </c>
      <c r="C131" s="98" t="s">
        <v>9237</v>
      </c>
      <c r="D131" s="98" t="s">
        <v>15531</v>
      </c>
      <c r="E131" s="98" t="s">
        <v>15569</v>
      </c>
      <c r="F131" s="98">
        <v>23.975999999999999</v>
      </c>
      <c r="G131" s="98">
        <v>10</v>
      </c>
      <c r="H131" s="71"/>
      <c r="I131" s="54"/>
      <c r="J131" s="98" t="s">
        <v>2</v>
      </c>
    </row>
    <row r="132" spans="1:10" x14ac:dyDescent="0.25">
      <c r="A132" s="97" t="s">
        <v>362</v>
      </c>
      <c r="B132" s="98" t="s">
        <v>15665</v>
      </c>
      <c r="C132" s="98" t="s">
        <v>9237</v>
      </c>
      <c r="D132" s="98" t="s">
        <v>15531</v>
      </c>
      <c r="E132" s="98" t="s">
        <v>15569</v>
      </c>
      <c r="F132" s="98">
        <v>25</v>
      </c>
      <c r="G132" s="98">
        <v>10</v>
      </c>
      <c r="H132" s="71"/>
      <c r="I132" s="54"/>
      <c r="J132" s="98" t="s">
        <v>2</v>
      </c>
    </row>
    <row r="133" spans="1:10" x14ac:dyDescent="0.25">
      <c r="A133" s="97" t="s">
        <v>365</v>
      </c>
      <c r="B133" s="98" t="s">
        <v>15666</v>
      </c>
      <c r="C133" s="98" t="s">
        <v>9237</v>
      </c>
      <c r="D133" s="98" t="s">
        <v>15531</v>
      </c>
      <c r="E133" s="98" t="s">
        <v>15569</v>
      </c>
      <c r="F133" s="98">
        <v>25</v>
      </c>
      <c r="G133" s="98">
        <v>10</v>
      </c>
      <c r="H133" s="71"/>
      <c r="I133" s="54"/>
      <c r="J133" s="98" t="s">
        <v>2</v>
      </c>
    </row>
    <row r="134" spans="1:10" x14ac:dyDescent="0.25">
      <c r="A134" s="97" t="s">
        <v>368</v>
      </c>
      <c r="B134" s="98" t="s">
        <v>15667</v>
      </c>
      <c r="C134" s="98" t="s">
        <v>9237</v>
      </c>
      <c r="D134" s="78" t="s">
        <v>15531</v>
      </c>
      <c r="E134" s="98" t="s">
        <v>15569</v>
      </c>
      <c r="F134" s="98">
        <v>50</v>
      </c>
      <c r="G134" s="98">
        <v>10</v>
      </c>
      <c r="H134" s="71"/>
      <c r="I134" s="54"/>
      <c r="J134" s="98" t="s">
        <v>2</v>
      </c>
    </row>
    <row r="135" spans="1:10" x14ac:dyDescent="0.25">
      <c r="A135" s="97" t="s">
        <v>371</v>
      </c>
      <c r="B135" s="98" t="s">
        <v>15668</v>
      </c>
      <c r="C135" s="98" t="s">
        <v>9237</v>
      </c>
      <c r="D135" s="78" t="s">
        <v>15531</v>
      </c>
      <c r="E135" s="98" t="s">
        <v>15569</v>
      </c>
      <c r="F135" s="98">
        <v>50</v>
      </c>
      <c r="G135" s="98">
        <v>10</v>
      </c>
      <c r="H135" s="71"/>
      <c r="I135" s="54"/>
      <c r="J135" s="98" t="s">
        <v>2</v>
      </c>
    </row>
    <row r="136" spans="1:10" x14ac:dyDescent="0.25">
      <c r="A136" s="97" t="s">
        <v>374</v>
      </c>
      <c r="B136" s="98" t="s">
        <v>15669</v>
      </c>
      <c r="C136" s="98" t="s">
        <v>9237</v>
      </c>
      <c r="D136" s="78" t="s">
        <v>15531</v>
      </c>
      <c r="E136" s="98" t="s">
        <v>9077</v>
      </c>
      <c r="F136" s="98">
        <v>23.975999999999999</v>
      </c>
      <c r="G136" s="98">
        <v>10</v>
      </c>
      <c r="H136" s="71"/>
      <c r="I136" s="54"/>
      <c r="J136" s="98" t="s">
        <v>2</v>
      </c>
    </row>
    <row r="137" spans="1:10" x14ac:dyDescent="0.25">
      <c r="A137" s="97" t="s">
        <v>377</v>
      </c>
      <c r="B137" s="98" t="s">
        <v>15670</v>
      </c>
      <c r="C137" s="98" t="s">
        <v>9237</v>
      </c>
      <c r="D137" s="78" t="s">
        <v>15531</v>
      </c>
      <c r="E137" s="98" t="s">
        <v>9077</v>
      </c>
      <c r="F137" s="98">
        <v>23.975999999999999</v>
      </c>
      <c r="G137" s="98">
        <v>10</v>
      </c>
      <c r="H137" s="71"/>
      <c r="I137" s="54"/>
      <c r="J137" s="98" t="s">
        <v>2</v>
      </c>
    </row>
    <row r="138" spans="1:10" x14ac:dyDescent="0.25">
      <c r="A138" s="97" t="s">
        <v>380</v>
      </c>
      <c r="B138" s="98" t="s">
        <v>15671</v>
      </c>
      <c r="C138" s="98" t="s">
        <v>9237</v>
      </c>
      <c r="D138" s="78" t="s">
        <v>15531</v>
      </c>
      <c r="E138" s="98" t="s">
        <v>9077</v>
      </c>
      <c r="F138" s="98">
        <v>23.975999999999999</v>
      </c>
      <c r="G138" s="98">
        <v>10</v>
      </c>
      <c r="H138" s="71"/>
      <c r="I138" s="54"/>
      <c r="J138" s="98" t="s">
        <v>2</v>
      </c>
    </row>
    <row r="139" spans="1:10" x14ac:dyDescent="0.25">
      <c r="A139" s="97" t="s">
        <v>383</v>
      </c>
      <c r="B139" s="98" t="s">
        <v>15672</v>
      </c>
      <c r="C139" s="98" t="s">
        <v>9237</v>
      </c>
      <c r="D139" s="78" t="s">
        <v>15531</v>
      </c>
      <c r="E139" s="98" t="s">
        <v>9077</v>
      </c>
      <c r="F139" s="98">
        <v>23.975999999999999</v>
      </c>
      <c r="G139" s="98">
        <v>10</v>
      </c>
      <c r="H139" s="71"/>
      <c r="I139" s="54"/>
      <c r="J139" s="98" t="s">
        <v>2</v>
      </c>
    </row>
    <row r="140" spans="1:10" x14ac:dyDescent="0.25">
      <c r="A140" s="97" t="s">
        <v>385</v>
      </c>
      <c r="B140" s="98" t="s">
        <v>15673</v>
      </c>
      <c r="C140" s="98" t="s">
        <v>9237</v>
      </c>
      <c r="D140" s="78" t="s">
        <v>15531</v>
      </c>
      <c r="E140" s="98" t="s">
        <v>9077</v>
      </c>
      <c r="F140" s="98">
        <v>23.975999999999999</v>
      </c>
      <c r="G140" s="98">
        <v>10</v>
      </c>
      <c r="H140" s="71"/>
      <c r="I140" s="54"/>
      <c r="J140" s="98" t="s">
        <v>2</v>
      </c>
    </row>
    <row r="141" spans="1:10" x14ac:dyDescent="0.25">
      <c r="A141" s="97" t="s">
        <v>388</v>
      </c>
      <c r="B141" s="98" t="s">
        <v>15674</v>
      </c>
      <c r="C141" s="98" t="s">
        <v>9237</v>
      </c>
      <c r="D141" s="78" t="s">
        <v>15531</v>
      </c>
      <c r="E141" s="98" t="s">
        <v>9077</v>
      </c>
      <c r="F141" s="98">
        <v>25</v>
      </c>
      <c r="G141" s="98">
        <v>10</v>
      </c>
      <c r="H141" s="71"/>
      <c r="I141" s="54"/>
      <c r="J141" s="98" t="s">
        <v>2</v>
      </c>
    </row>
    <row r="142" spans="1:10" x14ac:dyDescent="0.25">
      <c r="A142" s="97" t="s">
        <v>391</v>
      </c>
      <c r="B142" s="98" t="s">
        <v>15675</v>
      </c>
      <c r="C142" s="98" t="s">
        <v>9237</v>
      </c>
      <c r="D142" s="78" t="s">
        <v>15531</v>
      </c>
      <c r="E142" s="98" t="s">
        <v>9077</v>
      </c>
      <c r="F142" s="98">
        <v>25</v>
      </c>
      <c r="G142" s="98">
        <v>10</v>
      </c>
      <c r="H142" s="71"/>
      <c r="I142" s="54"/>
      <c r="J142" s="98" t="s">
        <v>2</v>
      </c>
    </row>
    <row r="143" spans="1:10" x14ac:dyDescent="0.25">
      <c r="A143" s="97" t="s">
        <v>394</v>
      </c>
      <c r="B143" s="98" t="s">
        <v>15676</v>
      </c>
      <c r="C143" s="98" t="s">
        <v>9237</v>
      </c>
      <c r="D143" s="78" t="s">
        <v>15531</v>
      </c>
      <c r="E143" s="98" t="s">
        <v>9077</v>
      </c>
      <c r="F143" s="98">
        <v>25</v>
      </c>
      <c r="G143" s="98">
        <v>10</v>
      </c>
      <c r="H143" s="71"/>
      <c r="I143" s="54"/>
      <c r="J143" s="98" t="s">
        <v>2</v>
      </c>
    </row>
    <row r="144" spans="1:10" x14ac:dyDescent="0.25">
      <c r="A144" s="97" t="s">
        <v>397</v>
      </c>
      <c r="B144" s="98" t="s">
        <v>15677</v>
      </c>
      <c r="C144" s="98" t="s">
        <v>9237</v>
      </c>
      <c r="D144" s="78" t="s">
        <v>15531</v>
      </c>
      <c r="E144" s="98" t="s">
        <v>9077</v>
      </c>
      <c r="F144" s="98">
        <v>25</v>
      </c>
      <c r="G144" s="98">
        <v>10</v>
      </c>
      <c r="H144" s="71"/>
      <c r="I144" s="54"/>
      <c r="J144" s="98" t="s">
        <v>2</v>
      </c>
    </row>
    <row r="145" spans="1:10" x14ac:dyDescent="0.25">
      <c r="A145" s="97" t="s">
        <v>400</v>
      </c>
      <c r="B145" s="98" t="s">
        <v>15678</v>
      </c>
      <c r="C145" s="98" t="s">
        <v>9237</v>
      </c>
      <c r="D145" s="78" t="s">
        <v>15531</v>
      </c>
      <c r="E145" s="98" t="s">
        <v>9077</v>
      </c>
      <c r="F145" s="98">
        <v>25</v>
      </c>
      <c r="G145" s="98">
        <v>10</v>
      </c>
      <c r="H145" s="71"/>
      <c r="I145" s="54"/>
      <c r="J145" s="98" t="s">
        <v>2</v>
      </c>
    </row>
    <row r="146" spans="1:10" x14ac:dyDescent="0.25">
      <c r="A146" s="97" t="s">
        <v>403</v>
      </c>
      <c r="B146" s="98" t="s">
        <v>15679</v>
      </c>
      <c r="C146" s="98" t="s">
        <v>9237</v>
      </c>
      <c r="D146" s="78" t="s">
        <v>15531</v>
      </c>
      <c r="E146" s="98" t="s">
        <v>9077</v>
      </c>
      <c r="F146" s="98">
        <v>29.97</v>
      </c>
      <c r="G146" s="98">
        <v>10</v>
      </c>
      <c r="H146" s="71"/>
      <c r="I146" s="54"/>
      <c r="J146" s="98" t="s">
        <v>2</v>
      </c>
    </row>
    <row r="147" spans="1:10" x14ac:dyDescent="0.25">
      <c r="A147" s="97" t="s">
        <v>406</v>
      </c>
      <c r="B147" s="98" t="s">
        <v>15680</v>
      </c>
      <c r="C147" s="98" t="s">
        <v>9237</v>
      </c>
      <c r="D147" s="78" t="s">
        <v>15531</v>
      </c>
      <c r="E147" s="98" t="s">
        <v>9077</v>
      </c>
      <c r="F147" s="98">
        <v>29.97</v>
      </c>
      <c r="G147" s="98">
        <v>10</v>
      </c>
      <c r="H147" s="71"/>
      <c r="I147" s="54"/>
      <c r="J147" s="98" t="s">
        <v>2</v>
      </c>
    </row>
    <row r="148" spans="1:10" x14ac:dyDescent="0.25">
      <c r="A148" s="97" t="s">
        <v>409</v>
      </c>
      <c r="B148" s="98" t="s">
        <v>15681</v>
      </c>
      <c r="C148" s="98" t="s">
        <v>9237</v>
      </c>
      <c r="D148" s="78" t="s">
        <v>15531</v>
      </c>
      <c r="E148" s="98" t="s">
        <v>9077</v>
      </c>
      <c r="F148" s="98">
        <v>29.97</v>
      </c>
      <c r="G148" s="98">
        <v>10</v>
      </c>
      <c r="H148" s="71"/>
      <c r="I148" s="54"/>
      <c r="J148" s="98" t="s">
        <v>2</v>
      </c>
    </row>
    <row r="149" spans="1:10" x14ac:dyDescent="0.25">
      <c r="A149" s="97" t="s">
        <v>412</v>
      </c>
      <c r="B149" s="98" t="s">
        <v>15682</v>
      </c>
      <c r="C149" s="98" t="s">
        <v>9237</v>
      </c>
      <c r="D149" s="78" t="s">
        <v>15531</v>
      </c>
      <c r="E149" s="98" t="s">
        <v>9077</v>
      </c>
      <c r="F149" s="98">
        <v>29.97</v>
      </c>
      <c r="G149" s="98">
        <v>10</v>
      </c>
      <c r="H149" s="71"/>
      <c r="I149" s="54"/>
      <c r="J149" s="98" t="s">
        <v>2</v>
      </c>
    </row>
    <row r="150" spans="1:10" x14ac:dyDescent="0.25">
      <c r="A150" s="97" t="s">
        <v>415</v>
      </c>
      <c r="B150" s="98" t="s">
        <v>15683</v>
      </c>
      <c r="C150" s="98" t="s">
        <v>9237</v>
      </c>
      <c r="D150" s="78" t="s">
        <v>15531</v>
      </c>
      <c r="E150" s="98" t="s">
        <v>9077</v>
      </c>
      <c r="F150" s="98">
        <v>29.97</v>
      </c>
      <c r="G150" s="98">
        <v>10</v>
      </c>
      <c r="H150" s="71"/>
      <c r="I150" s="54"/>
      <c r="J150" s="98" t="s">
        <v>2</v>
      </c>
    </row>
    <row r="151" spans="1:10" x14ac:dyDescent="0.25">
      <c r="A151" s="97" t="s">
        <v>418</v>
      </c>
      <c r="B151" s="98" t="s">
        <v>15684</v>
      </c>
      <c r="C151" s="98" t="s">
        <v>9237</v>
      </c>
      <c r="D151" s="78" t="s">
        <v>15531</v>
      </c>
      <c r="E151" s="98" t="s">
        <v>9077</v>
      </c>
      <c r="F151" s="98">
        <v>29.97</v>
      </c>
      <c r="G151" s="98">
        <v>10</v>
      </c>
      <c r="H151" s="71"/>
      <c r="I151" s="54"/>
      <c r="J151" s="98" t="s">
        <v>2</v>
      </c>
    </row>
    <row r="152" spans="1:10" x14ac:dyDescent="0.25">
      <c r="A152" s="97" t="s">
        <v>421</v>
      </c>
      <c r="B152" s="98" t="s">
        <v>15685</v>
      </c>
      <c r="C152" s="98" t="s">
        <v>9237</v>
      </c>
      <c r="D152" s="78" t="s">
        <v>15531</v>
      </c>
      <c r="E152" s="98" t="s">
        <v>9077</v>
      </c>
      <c r="F152" s="98">
        <v>29.97</v>
      </c>
      <c r="G152" s="98">
        <v>10</v>
      </c>
      <c r="H152" s="71"/>
      <c r="I152" s="54"/>
      <c r="J152" s="98" t="s">
        <v>2</v>
      </c>
    </row>
    <row r="153" spans="1:10" x14ac:dyDescent="0.25">
      <c r="A153" s="97" t="s">
        <v>424</v>
      </c>
      <c r="B153" s="98" t="s">
        <v>15686</v>
      </c>
      <c r="C153" s="98" t="s">
        <v>9237</v>
      </c>
      <c r="D153" s="78" t="s">
        <v>15531</v>
      </c>
      <c r="E153" s="98" t="s">
        <v>9077</v>
      </c>
      <c r="F153" s="98">
        <v>29.97</v>
      </c>
      <c r="G153" s="98">
        <v>10</v>
      </c>
      <c r="H153" s="71"/>
      <c r="I153" s="54"/>
      <c r="J153" s="98" t="s">
        <v>2</v>
      </c>
    </row>
    <row r="154" spans="1:10" x14ac:dyDescent="0.25">
      <c r="A154" s="97" t="s">
        <v>427</v>
      </c>
      <c r="B154" s="98" t="s">
        <v>15687</v>
      </c>
      <c r="C154" s="98" t="s">
        <v>9237</v>
      </c>
      <c r="D154" s="78" t="s">
        <v>15531</v>
      </c>
      <c r="E154" s="98" t="s">
        <v>9077</v>
      </c>
      <c r="F154" s="98">
        <v>50</v>
      </c>
      <c r="G154" s="98">
        <v>10</v>
      </c>
      <c r="H154" s="71"/>
      <c r="I154" s="54"/>
      <c r="J154" s="98" t="s">
        <v>2</v>
      </c>
    </row>
    <row r="155" spans="1:10" x14ac:dyDescent="0.25">
      <c r="A155" s="97" t="s">
        <v>429</v>
      </c>
      <c r="B155" s="98" t="s">
        <v>15688</v>
      </c>
      <c r="C155" s="98" t="s">
        <v>9237</v>
      </c>
      <c r="D155" s="78" t="s">
        <v>15531</v>
      </c>
      <c r="E155" s="98" t="s">
        <v>9077</v>
      </c>
      <c r="F155" s="98">
        <v>50</v>
      </c>
      <c r="G155" s="98">
        <v>10</v>
      </c>
      <c r="H155" s="71"/>
      <c r="I155" s="54"/>
      <c r="J155" s="98" t="s">
        <v>2</v>
      </c>
    </row>
    <row r="156" spans="1:10" x14ac:dyDescent="0.25">
      <c r="A156" s="97" t="s">
        <v>431</v>
      </c>
      <c r="B156" s="98" t="s">
        <v>15689</v>
      </c>
      <c r="C156" s="98" t="s">
        <v>9237</v>
      </c>
      <c r="D156" s="78" t="s">
        <v>15531</v>
      </c>
      <c r="E156" s="98" t="s">
        <v>9077</v>
      </c>
      <c r="F156" s="98">
        <v>50</v>
      </c>
      <c r="G156" s="98">
        <v>10</v>
      </c>
      <c r="H156" s="71"/>
      <c r="I156" s="54"/>
      <c r="J156" s="98" t="s">
        <v>2</v>
      </c>
    </row>
    <row r="157" spans="1:10" x14ac:dyDescent="0.25">
      <c r="A157" s="97" t="s">
        <v>434</v>
      </c>
      <c r="B157" s="98" t="s">
        <v>15690</v>
      </c>
      <c r="C157" s="98" t="s">
        <v>9237</v>
      </c>
      <c r="D157" s="78" t="s">
        <v>15531</v>
      </c>
      <c r="E157" s="98" t="s">
        <v>9077</v>
      </c>
      <c r="F157" s="98">
        <v>59.94</v>
      </c>
      <c r="G157" s="98">
        <v>10</v>
      </c>
      <c r="H157" s="71"/>
      <c r="I157" s="54"/>
      <c r="J157" s="98" t="s">
        <v>2</v>
      </c>
    </row>
    <row r="158" spans="1:10" x14ac:dyDescent="0.25">
      <c r="A158" s="97" t="s">
        <v>437</v>
      </c>
      <c r="B158" s="98" t="s">
        <v>15691</v>
      </c>
      <c r="C158" s="98" t="s">
        <v>9237</v>
      </c>
      <c r="D158" s="78" t="s">
        <v>15531</v>
      </c>
      <c r="E158" s="98" t="s">
        <v>9077</v>
      </c>
      <c r="F158" s="98">
        <v>59.94</v>
      </c>
      <c r="G158" s="98">
        <v>10</v>
      </c>
      <c r="H158" s="71"/>
      <c r="I158" s="54"/>
      <c r="J158" s="98" t="s">
        <v>2</v>
      </c>
    </row>
    <row r="159" spans="1:10" x14ac:dyDescent="0.25">
      <c r="A159" s="97" t="s">
        <v>439</v>
      </c>
      <c r="B159" s="100" t="s">
        <v>15692</v>
      </c>
      <c r="C159" s="100" t="s">
        <v>9237</v>
      </c>
      <c r="D159" s="79" t="s">
        <v>15531</v>
      </c>
      <c r="E159" s="100" t="s">
        <v>9077</v>
      </c>
      <c r="F159" s="100">
        <v>59.94</v>
      </c>
      <c r="G159" s="98">
        <v>10</v>
      </c>
      <c r="H159" s="101"/>
      <c r="I159" s="54"/>
      <c r="J159" s="98" t="s">
        <v>2</v>
      </c>
    </row>
  </sheetData>
  <mergeCells count="2">
    <mergeCell ref="E2:F2"/>
    <mergeCell ref="A3:L3"/>
  </mergeCells>
  <hyperlinks>
    <hyperlink ref="D134" r:id="rId1" xr:uid="{E8D2B458-B576-4AE5-81A5-74B0487FD062}"/>
    <hyperlink ref="D135" r:id="rId2" xr:uid="{D6CAB8A0-07A9-4AFC-A4CD-F9C44AB650EB}"/>
    <hyperlink ref="D136" r:id="rId3" xr:uid="{7C988938-AA4C-443B-9780-BB73B989A097}"/>
    <hyperlink ref="D137" r:id="rId4" xr:uid="{052242A0-DA3C-418E-AB1B-07688EBEEB41}"/>
    <hyperlink ref="D138" r:id="rId5" xr:uid="{CA7BD1D2-9342-4ED6-A557-FEC4A34CBADB}"/>
    <hyperlink ref="D139" r:id="rId6" xr:uid="{1F4E7E1C-9B13-4330-9655-1719FDD688BB}"/>
    <hyperlink ref="D140" r:id="rId7" xr:uid="{E447AF92-F161-401B-8FE8-05393127EBD0}"/>
    <hyperlink ref="D141" r:id="rId8" xr:uid="{8EFAD424-0645-4C9A-810A-0C959987577B}"/>
    <hyperlink ref="D142" r:id="rId9" xr:uid="{8F0B24E5-522B-4866-B0F4-A99EB9F97F28}"/>
    <hyperlink ref="D143" r:id="rId10" xr:uid="{EBFC598D-9C74-4E7A-952D-020E0F07120C}"/>
    <hyperlink ref="D144" r:id="rId11" xr:uid="{5DE03C39-9120-4B75-95CA-42870747E4F0}"/>
    <hyperlink ref="D145" r:id="rId12" xr:uid="{1BFC5C18-2262-4109-9EF4-6653D1EA5628}"/>
    <hyperlink ref="D146" r:id="rId13" xr:uid="{7B3BEDEC-FBBC-4C29-9BA3-156EB433AD73}"/>
    <hyperlink ref="D147" r:id="rId14" xr:uid="{89352152-D319-443E-B393-78DE5FCDC78B}"/>
    <hyperlink ref="D148" r:id="rId15" xr:uid="{88A85A90-D838-464C-8919-0A63B2B70868}"/>
    <hyperlink ref="D149" r:id="rId16" xr:uid="{29466875-213E-4DBC-9F41-D4FEDC0D99EF}"/>
    <hyperlink ref="D150" r:id="rId17" xr:uid="{AAD59F87-87CC-4044-85E6-67E1B59BA3E6}"/>
    <hyperlink ref="D151" r:id="rId18" xr:uid="{341FFDD2-FB33-4C2A-9F0B-9D8FC0A40B53}"/>
    <hyperlink ref="D152" r:id="rId19" xr:uid="{4436801B-1735-4905-A0E9-3BEDF051F80D}"/>
    <hyperlink ref="D153" r:id="rId20" xr:uid="{4457B790-0577-4B8C-AB13-9D00439585B2}"/>
    <hyperlink ref="D154" r:id="rId21" xr:uid="{653C5AAA-25CA-48BE-815D-E881B1618855}"/>
    <hyperlink ref="D155" r:id="rId22" xr:uid="{60C3729E-3B76-4745-8176-C69E11809411}"/>
    <hyperlink ref="D156" r:id="rId23" xr:uid="{5B873856-C7BB-41DA-A3BA-80FEA781BDA2}"/>
    <hyperlink ref="D157" r:id="rId24" xr:uid="{78EF38AB-3C68-4240-8541-12EDA387B597}"/>
    <hyperlink ref="D158" r:id="rId25" xr:uid="{58AD4068-9E76-43FE-A079-DA74E8959E90}"/>
    <hyperlink ref="D159" r:id="rId26" xr:uid="{2D1B23A2-E626-44B0-A98C-A1789A9C72FF}"/>
  </hyperlinks>
  <pageMargins left="0.7" right="0.7" top="0.75" bottom="0.75" header="0.3" footer="0.3"/>
  <pageSetup orientation="portrait" r:id="rId27"/>
  <headerFooter>
    <oddFooter>&amp;C
&amp;"Arial,Regular"&amp;10&amp;KE36C0AAMD INTERNAL</oddFooter>
  </headerFooter>
  <tableParts count="1">
    <tablePart r:id="rId28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154A-9C97-4714-8D3C-9B3318D6F24E}">
  <dimension ref="A3:B5"/>
  <sheetViews>
    <sheetView workbookViewId="0">
      <selection activeCell="B3" sqref="B3"/>
    </sheetView>
  </sheetViews>
  <sheetFormatPr defaultRowHeight="15" x14ac:dyDescent="0.25"/>
  <cols>
    <col min="2" max="2" width="33.5703125" bestFit="1" customWidth="1"/>
  </cols>
  <sheetData>
    <row r="3" spans="1:2" x14ac:dyDescent="0.25">
      <c r="A3" t="s">
        <v>15693</v>
      </c>
      <c r="B3" t="s">
        <v>49</v>
      </c>
    </row>
    <row r="4" spans="1:2" x14ac:dyDescent="0.25">
      <c r="A4" t="s">
        <v>15694</v>
      </c>
      <c r="B4" t="s">
        <v>15695</v>
      </c>
    </row>
    <row r="5" spans="1:2" x14ac:dyDescent="0.25">
      <c r="A5" t="s">
        <v>15696</v>
      </c>
      <c r="B5" t="s">
        <v>3273</v>
      </c>
    </row>
  </sheetData>
  <pageMargins left="0.7" right="0.7" top="0.75" bottom="0.75" header="0.3" footer="0.3"/>
  <pageSetup orientation="portrait" r:id="rId1"/>
  <headerFooter>
    <oddFooter>&amp;C
&amp;"Arial,Regular"&amp;10&amp;KE36C0AAMD 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Dec_Argon</vt:lpstr>
      <vt:lpstr>Dec_Conformance</vt:lpstr>
      <vt:lpstr>Dec_Driver_level</vt:lpstr>
      <vt:lpstr>Multistream</vt:lpstr>
      <vt:lpstr>Dec_Fuzz_Precorrupted</vt:lpstr>
      <vt:lpstr>Latency_mode</vt:lpstr>
      <vt:lpstr>XAVC</vt:lpstr>
      <vt:lpstr>Comment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Internal, None</cp:keywords>
  <dc:description/>
  <cp:lastModifiedBy>Ladani, Yash</cp:lastModifiedBy>
  <cp:revision/>
  <dcterms:created xsi:type="dcterms:W3CDTF">2023-06-27T12:53:57Z</dcterms:created>
  <dcterms:modified xsi:type="dcterms:W3CDTF">2024-04-02T10:34:23Z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da2fe369-adb8-4fe4-8fb3-1ec130e21032</vt:lpwstr>
  </property>
  <property fmtid="{D5CDD505-2E9C-101B-9397-08002B2CF9AE}" pid="3" name="XilinxClassification">
    <vt:lpwstr>Internal</vt:lpwstr>
  </property>
  <property fmtid="{D5CDD505-2E9C-101B-9397-08002B2CF9AE}" pid="4" name="VisualMarkings">
    <vt:lpwstr>Yes</vt:lpwstr>
  </property>
  <property fmtid="{D5CDD505-2E9C-101B-9397-08002B2CF9AE}" pid="5" name="AdditionalClassifications">
    <vt:lpwstr>None</vt:lpwstr>
  </property>
  <property fmtid="{D5CDD505-2E9C-101B-9397-08002B2CF9AE}" pid="6" name="ExportControl">
    <vt:lpwstr>None</vt:lpwstr>
  </property>
  <property fmtid="{D5CDD505-2E9C-101B-9397-08002B2CF9AE}" pid="7" name="XilinxNote">
    <vt:lpwstr/>
  </property>
</Properties>
</file>