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D5E81A3D-2F25-4595-85D3-843F739B6B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4" r:id="rId1"/>
    <sheet name="DATABASES" sheetId="1" r:id="rId2"/>
    <sheet name="MONTH WISE DEPOSIT OR WITHDRAWL" sheetId="2" r:id="rId3"/>
    <sheet name="NO OF TRANSACTION SOURCES" sheetId="3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DQm4OWxwdEqVV+QRY/rYsFFzKTaZTw6tLHp9hV2rVI=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<sst xmlns="http://schemas.openxmlformats.org/spreadsheetml/2006/main" count="967" uniqueCount="462">
  <si>
    <t>Date</t>
  </si>
  <si>
    <t>Narration</t>
  </si>
  <si>
    <t>Chq/Ref No</t>
  </si>
  <si>
    <t>Withdrawal (Dr)/ Deposit (Cr)</t>
  </si>
  <si>
    <t>Balance</t>
  </si>
  <si>
    <t>MONTH</t>
  </si>
  <si>
    <t>TRANSACTION DESCRYPTION</t>
  </si>
  <si>
    <t>TRANSACTION SOURCES</t>
  </si>
  <si>
    <t>TIPS/SCHGS/EXH//SKRILL COM</t>
  </si>
  <si>
    <t>0.55(Dr)</t>
  </si>
  <si>
    <t>83.93(Cr)</t>
  </si>
  <si>
    <t>MARCH</t>
  </si>
  <si>
    <t>Other</t>
  </si>
  <si>
    <t>7780CODE(Value Date: 26-02-2019) TIPS/SCHGS/EXH//SKRILL COM</t>
  </si>
  <si>
    <t>1.35(Dr)</t>
  </si>
  <si>
    <t>82.58(Cr)</t>
  </si>
  <si>
    <t>7780CODE(Value Date: 26-02-2019) UPI/9035903498@/906057467978/Pay ment fro</t>
  </si>
  <si>
    <t>UPI-906019673194</t>
  </si>
  <si>
    <t>12.00(Dr)</t>
  </si>
  <si>
    <t>70.58(Cr)</t>
  </si>
  <si>
    <t>UPI</t>
  </si>
  <si>
    <t>CASH DEPOSIT- MANYA- SELF</t>
  </si>
  <si>
    <t>3,500.00(Cr)</t>
  </si>
  <si>
    <t>3,570.58(Cr)</t>
  </si>
  <si>
    <t>Deposit</t>
  </si>
  <si>
    <t>PCI/8387/Skrill.com 7780CODE/+44203308020319/12:03</t>
  </si>
  <si>
    <t>2,152.20(Dr)</t>
  </si>
  <si>
    <t>1,418.38(Cr)</t>
  </si>
  <si>
    <t>Skrill.com</t>
  </si>
  <si>
    <t>PCI/8387/Skrill.com 7780CODE/+44203308020319/13:48</t>
  </si>
  <si>
    <t>1,097.61(Dr)</t>
  </si>
  <si>
    <t>320.77(Cr)</t>
  </si>
  <si>
    <t>TIPS/SCHGS/EXH//SKRILL COM 7780CODE(Value Date: 27-02-2019)</t>
  </si>
  <si>
    <t>2.19(Dr)</t>
  </si>
  <si>
    <t>318.58(Cr)</t>
  </si>
  <si>
    <t>2.15(Dr)</t>
  </si>
  <si>
    <t>316.43(Cr)</t>
  </si>
  <si>
    <t>PCD/8387/PAYTM/1204770770020319/ 21:51</t>
  </si>
  <si>
    <t>300.00(Dr)</t>
  </si>
  <si>
    <t>16.43(Cr)</t>
  </si>
  <si>
    <t>UPI/anilmanish2/906419784758/UPI</t>
  </si>
  <si>
    <t>UPI-906419348340</t>
  </si>
  <si>
    <t>15.00(Dr)</t>
  </si>
  <si>
    <t>1.43(Cr)</t>
  </si>
  <si>
    <t>CASH DEPOSIT MANDYA SELF</t>
  </si>
  <si>
    <t>4,600.00(Cr)</t>
  </si>
  <si>
    <t>4,601.43(Cr)</t>
  </si>
  <si>
    <t>PCD/8387/RetailAtom/Mumbai060319/1 3:57</t>
  </si>
  <si>
    <t>545.00(Dr)</t>
  </si>
  <si>
    <t>4,056.43(Cr)</t>
  </si>
  <si>
    <t>PCI/8387/Skrill.com 7780CODE/+44203308060319/14:43</t>
  </si>
  <si>
    <t>2,168.04(Dr)</t>
  </si>
  <si>
    <t>1,888.39(Cr)</t>
  </si>
  <si>
    <t>PCD/8387/Payu Payments Pvt ltd/Gurgaon060319/17:37</t>
  </si>
  <si>
    <t>1,000.00(Dr)</t>
  </si>
  <si>
    <t>888.39(Cr)</t>
  </si>
  <si>
    <t>Paymnet</t>
  </si>
  <si>
    <t>Payu Paymnets</t>
  </si>
  <si>
    <t>PCD/8387/Payu Payments Pvt ltd/Gurgaon060319/18:16</t>
  </si>
  <si>
    <t>100.00(Dr)</t>
  </si>
  <si>
    <t>788.39(Cr)</t>
  </si>
  <si>
    <t>PCI/8387/Skrill.com 7780CODE/+44203308060319/18:42</t>
  </si>
  <si>
    <t>736.67(Dr)</t>
  </si>
  <si>
    <t>51.72(Cr)</t>
  </si>
  <si>
    <t>UPI/billdesk.re/906518955474/UPI</t>
  </si>
  <si>
    <t>UPI-906518018501</t>
  </si>
  <si>
    <t>51.00(Dr)</t>
  </si>
  <si>
    <t>0.72(Cr)</t>
  </si>
  <si>
    <t>IMPS from ARUN K Ref 906609384896</t>
  </si>
  <si>
    <t>IMPS-906609239373</t>
  </si>
  <si>
    <t>500.00(Cr)</t>
  </si>
  <si>
    <t>500.72(Cr)</t>
  </si>
  <si>
    <t>PCD/8387/Payu Payments Pvt ltd/Gurgaon080319/09:18</t>
  </si>
  <si>
    <t>500.00(Dr)</t>
  </si>
  <si>
    <t>UPI/akhilpant48/906811748140/UPI</t>
  </si>
  <si>
    <t>UPI- 906811426588</t>
  </si>
  <si>
    <t>3,000.00(Cr)</t>
  </si>
  <si>
    <t>3,000.72(Cr)</t>
  </si>
  <si>
    <t>UPI/goog-paymen/906811852977/UPI</t>
  </si>
  <si>
    <t>UPI- 906811430717</t>
  </si>
  <si>
    <t>10.00(Cr)</t>
  </si>
  <si>
    <t>3,010.72(Cr)</t>
  </si>
  <si>
    <t>UPI/akhilpant48/906811783078/UPI</t>
  </si>
  <si>
    <t>UPI- 906811443295</t>
  </si>
  <si>
    <t>2,000.00(Cr)</t>
  </si>
  <si>
    <t>5,010.72(Cr)</t>
  </si>
  <si>
    <t>PCD/8387/Payu Payments Pvt ltd/Gurgaon090319/11:29</t>
  </si>
  <si>
    <t>2,500.00(Dr)</t>
  </si>
  <si>
    <t>2,510.72(Cr)</t>
  </si>
  <si>
    <t>PCI/8387/Skrill.com 7780CODE/+44203308090319/15:35</t>
  </si>
  <si>
    <t>1,309.47(Dr)</t>
  </si>
  <si>
    <t>1,201.25(Cr)</t>
  </si>
  <si>
    <t>UPI/9035903498@/906860978637/Pay ment fro</t>
  </si>
  <si>
    <t>UPI- 906815858063</t>
  </si>
  <si>
    <t>25.00(Dr)</t>
  </si>
  <si>
    <t>1,176.25(Cr)</t>
  </si>
  <si>
    <t>PI/9035903498@/906940640923/Pay ment fro</t>
  </si>
  <si>
    <t>UPI- 906910873787</t>
  </si>
  <si>
    <t>20.00(Dr)</t>
  </si>
  <si>
    <t>1,156.25(Cr)</t>
  </si>
  <si>
    <t>UPI/cyberiaitce/906913856025/UPI</t>
  </si>
  <si>
    <t>UPI- 906913134134</t>
  </si>
  <si>
    <t>156.25(Cr)</t>
  </si>
  <si>
    <t>PCD/8387/Payu Payments Pvt ltd/Gurgaon100319/20:19</t>
  </si>
  <si>
    <t>150.00(Dr)</t>
  </si>
  <si>
    <t>6.25(Cr)</t>
  </si>
  <si>
    <t>IMPS from Mr J TEJA Ref 906922768248</t>
  </si>
  <si>
    <t>IMPS- 906922428927</t>
  </si>
  <si>
    <t>1,000.00(Cr)</t>
  </si>
  <si>
    <t>1,006.25(Cr)</t>
  </si>
  <si>
    <t>UPI/billdesk.re/906922958400/UPI</t>
  </si>
  <si>
    <t>UPI- 906922951708</t>
  </si>
  <si>
    <t>21.00(Dr)</t>
  </si>
  <si>
    <t>985.25(Cr)</t>
  </si>
  <si>
    <t>PCD/8387/Payu Payments Pvt ltd/Gurgaon100319/23:01</t>
  </si>
  <si>
    <t>950.00(Dr)</t>
  </si>
  <si>
    <t>35.25(Cr)</t>
  </si>
  <si>
    <t>UPI/9035903498@/907030276580/Pay ment fro</t>
  </si>
  <si>
    <t>UPI-907010401470</t>
  </si>
  <si>
    <t>15.25(Cr)</t>
  </si>
  <si>
    <t>DIFF IN SETT//SKRILL COM 7780CODE(Value Date: 06-03-2019)</t>
  </si>
  <si>
    <t>4.63(Cr)</t>
  </si>
  <si>
    <t>19.88(Cr)</t>
  </si>
  <si>
    <t>13.59(Cr)</t>
  </si>
  <si>
    <t>33.47(Cr)</t>
  </si>
  <si>
    <t>UPI/9035903498@/907018546044/Pay ment fro</t>
  </si>
  <si>
    <t>UPI- 907018269203</t>
  </si>
  <si>
    <t>18.47(Cr)</t>
  </si>
  <si>
    <t>13-03-2019</t>
  </si>
  <si>
    <t>IMPS from ARUN K Ref 907210297426</t>
  </si>
  <si>
    <t>IMPS- 907210356306</t>
  </si>
  <si>
    <t>8,000.00(Cr)</t>
  </si>
  <si>
    <t>8,018.47(Cr)</t>
  </si>
  <si>
    <t>UPI/cyberiaitce/907211930190/UPI</t>
  </si>
  <si>
    <t>UPI- 907211916983</t>
  </si>
  <si>
    <t>7,918.47(Cr)</t>
  </si>
  <si>
    <t>UPI/abhishekksr/907212027221/UPI</t>
  </si>
  <si>
    <t>UPI-907212981613</t>
  </si>
  <si>
    <t>6,000.00(Dr)</t>
  </si>
  <si>
    <t>1,918.47(Cr)</t>
  </si>
  <si>
    <t>UPI/goog-paymen/907212915196/UPI</t>
  </si>
  <si>
    <t>UPI-907212982294</t>
  </si>
  <si>
    <t>1,928.47(Cr)</t>
  </si>
  <si>
    <t>PCI/8387/Skrill.com 6735CODE/+44203308130319/13:</t>
  </si>
  <si>
    <t>1,100.87(Dr)</t>
  </si>
  <si>
    <t>827.60(Cr)</t>
  </si>
  <si>
    <t>PCD/8387/Payu Payments Pvt ltd/Gurgaon130319/15:14</t>
  </si>
  <si>
    <t>650.00(Dr)</t>
  </si>
  <si>
    <t>177.60(Cr)</t>
  </si>
  <si>
    <t>UPI/billdesk.re/907218785298/UPI</t>
  </si>
  <si>
    <t>UPI-907218517910</t>
  </si>
  <si>
    <t>149.00(Dr)</t>
  </si>
  <si>
    <t>28.60(Cr)</t>
  </si>
  <si>
    <t>UPI/9035903498@/907240222099/Pay ment fro</t>
  </si>
  <si>
    <t>UPI-907220737089</t>
  </si>
  <si>
    <t>8.60(Cr)</t>
  </si>
  <si>
    <t>UPI/hrithikkuma/907220867494/UPI</t>
  </si>
  <si>
    <t>UPI- 907220737093</t>
  </si>
  <si>
    <t>10,000.00(Cr)</t>
  </si>
  <si>
    <t>10,008.60(Cr)</t>
  </si>
  <si>
    <t>PCD/8387/Payu Payments Pvt ltd/Gurgaon130319/22:03</t>
  </si>
  <si>
    <t>5,000.00(Dr)</t>
  </si>
  <si>
    <t>5,008.60(Cr)</t>
  </si>
  <si>
    <t>14-03-2019</t>
  </si>
  <si>
    <t>UPI/add- money@p/907331594226/Oid76316411</t>
  </si>
  <si>
    <t>UPI-907307159721</t>
  </si>
  <si>
    <t>4,988.60(Cr)</t>
  </si>
  <si>
    <t>PCI/8387/Skrill.com 6735CODE/+44203308140319/08:00</t>
  </si>
  <si>
    <t>4,226.87(Dr)</t>
  </si>
  <si>
    <t>761.73(Cr)</t>
  </si>
  <si>
    <t>UPI/add- money@p/907333887866/Oid76322948</t>
  </si>
  <si>
    <t>UPI- 907309266603</t>
  </si>
  <si>
    <t>710.73(Cr)</t>
  </si>
  <si>
    <t>PCD/8387/Payu Payments Pvt ltd/Gurgaon140319/10:13</t>
  </si>
  <si>
    <t>700.00(Dr)</t>
  </si>
  <si>
    <t>10.73(Cr)</t>
  </si>
  <si>
    <t>UPI/add- money@p/907338562436/Oid76358328</t>
  </si>
  <si>
    <t>UPI- 907314779239</t>
  </si>
  <si>
    <t>10.00(Dr)</t>
  </si>
  <si>
    <t>0.73(Cr)</t>
  </si>
  <si>
    <t>15-03-2019</t>
  </si>
  <si>
    <t>TIPS/SCHGS/EXH//SKRILL COM 6735CODE(Value Date: 13-03-2019)</t>
  </si>
  <si>
    <t>2.62(Dr)</t>
  </si>
  <si>
    <t>1.89(Dr)</t>
  </si>
  <si>
    <t>16-03-2019</t>
  </si>
  <si>
    <t>DIFF IN SETT//SKRILL COM 6735CODE(Value Date: 14-03-2019)</t>
  </si>
  <si>
    <t>1.27(Cr)</t>
  </si>
  <si>
    <t>0.62(Dr)</t>
  </si>
  <si>
    <t>IMPS from ARUN K Ref 907517009385</t>
  </si>
  <si>
    <t>IMPS- 907517157043</t>
  </si>
  <si>
    <t>5,000.00(Cr)</t>
  </si>
  <si>
    <t>4,999.38(Cr)</t>
  </si>
  <si>
    <t>IMPS from ARUN K Ref 907517009389</t>
  </si>
  <si>
    <t>IMPS- 907517157100</t>
  </si>
  <si>
    <t>9,999.38(Cr)</t>
  </si>
  <si>
    <t>IMPS from ARUN K Ref 907517009394</t>
  </si>
  <si>
    <t>IMPS- 907517157415</t>
  </si>
  <si>
    <t>960.00(Cr)</t>
  </si>
  <si>
    <t>10,959.38(Cr)</t>
  </si>
  <si>
    <t>MB:IMPS to 62289366656 Ref 907517161782</t>
  </si>
  <si>
    <t>IMPS- 907517161783</t>
  </si>
  <si>
    <t>10,000.00(Dr)</t>
  </si>
  <si>
    <t>959.38(Cr)</t>
  </si>
  <si>
    <t>UPI/BILLDESKPP@/907551801412/Pay ment for</t>
  </si>
  <si>
    <t>UPI- 907517191954</t>
  </si>
  <si>
    <t>938.38(Cr)</t>
  </si>
  <si>
    <t>UPI/9035903498@/907554292202/Pay ment fro</t>
  </si>
  <si>
    <t>UPI-907518208574</t>
  </si>
  <si>
    <t>40.00(Dr)</t>
  </si>
  <si>
    <t>898.38(Cr)</t>
  </si>
  <si>
    <t>PCD/8387/Payu Payments Pvt ltd/Gurgaon160319/18:21</t>
  </si>
  <si>
    <t>350.00(Dr)</t>
  </si>
  <si>
    <t>548.38(Cr)</t>
  </si>
  <si>
    <t>UPI/9035903498@/907557405628/Pay ment fro</t>
  </si>
  <si>
    <t>UPI-907519310711</t>
  </si>
  <si>
    <t>38.00(Dr)</t>
  </si>
  <si>
    <t>510.38(Cr)</t>
  </si>
  <si>
    <t>UPI/9986891828@/907557867536/Pay ment fro</t>
  </si>
  <si>
    <t>UPI-907519318045</t>
  </si>
  <si>
    <t>10.38(Cr)</t>
  </si>
  <si>
    <t>17-03-2019</t>
  </si>
  <si>
    <t>IMPS from ARUN K Ref 907609001896</t>
  </si>
  <si>
    <t>IMPS-
 907609454959</t>
  </si>
  <si>
    <t>2000.00(Dr)</t>
  </si>
  <si>
    <t>2010.38(Cr)</t>
  </si>
  <si>
    <t>PCD/8387/Payu Payments Pvt ltd/Gurgaon170319/09:20</t>
  </si>
  <si>
    <t>1,510.38(Cr)</t>
  </si>
  <si>
    <t>PCI/8387/STAGORD/NICOSIA170319/1 0:02</t>
  </si>
  <si>
    <t>366.85(Dr)</t>
  </si>
  <si>
    <t>1,143.53(Cr)</t>
  </si>
  <si>
    <t>PCI</t>
  </si>
  <si>
    <t>PCD/8387/Payu Payments Pvt ltd/Gurgaon170319/11:03</t>
  </si>
  <si>
    <t>1,043.53(Cr)</t>
  </si>
  <si>
    <t>PCI/8387/Skrill.com 6735CODE/+44203308170319/11:46</t>
  </si>
  <si>
    <t>953.80(Dr)</t>
  </si>
  <si>
    <t>89.73(Cr)</t>
  </si>
  <si>
    <t>UPI/9035903498@/907660983837/Pay ment fro</t>
  </si>
  <si>
    <t>UPI-907615374697</t>
  </si>
  <si>
    <t>55.00(Dr)</t>
  </si>
  <si>
    <t>34.73(Cr)</t>
  </si>
  <si>
    <t>UPI/BILLDESKPP@/907664215815/Pay
 ment for</t>
  </si>
  <si>
    <t>UPI-907616449058</t>
  </si>
  <si>
    <t>13.73(Cr)</t>
  </si>
  <si>
    <t>18-03-2019</t>
  </si>
  <si>
    <t>UPI/Q77469903@y/907760018245/Pay ment fro</t>
  </si>
  <si>
    <t>UPI-907715956868</t>
  </si>
  <si>
    <t>13.00(Dr)</t>
  </si>
  <si>
    <t>20-03-2019</t>
  </si>
  <si>
    <t>DIFF IN SETT//SKRILL COM 6735CODE(Value Date: 17-03-2019)</t>
  </si>
  <si>
    <t>4.26(Cr)</t>
  </si>
  <si>
    <t>4.99(Cr)</t>
  </si>
  <si>
    <t>22-03-2019</t>
  </si>
  <si>
    <t>UPI/add- money@p/908133278937/Oid77131048</t>
  </si>
  <si>
    <t>UPI-908109257346</t>
  </si>
  <si>
    <t>4.00(Dr)</t>
  </si>
  <si>
    <t>0.99(Cr)</t>
  </si>
  <si>
    <t>31-03-2019</t>
  </si>
  <si>
    <t>Int.Pd:5912545076:01-01-2019 to 31-03-2019</t>
  </si>
  <si>
    <t>2.00(Cr)</t>
  </si>
  <si>
    <t>2.99(Cr)</t>
  </si>
  <si>
    <t>UPI/cyberiaitce/909419903198/UPI</t>
  </si>
  <si>
    <t>UPI-909419237346</t>
  </si>
  <si>
    <t>400.00(Cr)</t>
  </si>
  <si>
    <t>402.99(Cr)</t>
  </si>
  <si>
    <t>APRIL</t>
  </si>
  <si>
    <t>UPI/anilmanish2/909422738766/UPI</t>
  </si>
  <si>
    <t>UPI-909422606004</t>
  </si>
  <si>
    <t>387.99(Cr)</t>
  </si>
  <si>
    <t>PCD/8387/Payu Payments Pvt ltd/Gurgaon050419/11:03</t>
  </si>
  <si>
    <t>200.00(Dr)</t>
  </si>
  <si>
    <t>187.99(Cr)</t>
  </si>
  <si>
    <t>UPI/EURONET@ybl/909542586084/Pay ment for</t>
  </si>
  <si>
    <t>UPI-909521211851</t>
  </si>
  <si>
    <t>166.99(Cr)</t>
  </si>
  <si>
    <t>PCD/8387/Payu Payments Pvt ltd/Gurgaon050419/23:53</t>
  </si>
  <si>
    <t>16.99(Cr)</t>
  </si>
  <si>
    <t>UPI/9035903498@/909616405901/Pay ment fro</t>
  </si>
  <si>
    <t>UPI-909616265568</t>
  </si>
  <si>
    <t>6.99(Cr)</t>
  </si>
  <si>
    <t>UPI/9035903498@/909719209200/Pay ment fro</t>
  </si>
  <si>
    <t>UPI-909719933538</t>
  </si>
  <si>
    <t>6.00(Dr)</t>
  </si>
  <si>
    <t>UPI/arunj.01199/910219151116/UPI</t>
  </si>
  <si>
    <t>UPI-910219090149</t>
  </si>
  <si>
    <t>50.00(Cr)</t>
  </si>
  <si>
    <t>50.99(Cr)</t>
  </si>
  <si>
    <t>UPI/add-money@p/910243190283/Oid79448981</t>
  </si>
  <si>
    <t>UPI-910219091050</t>
  </si>
  <si>
    <t>50.00(Dr)</t>
  </si>
  <si>
    <t>20-04-2019</t>
  </si>
  <si>
    <t>UPI/8722390968@/911009987263/Pay ment fro</t>
  </si>
  <si>
    <t>UPI-911009026348</t>
  </si>
  <si>
    <t>601.00(Cr)</t>
  </si>
  <si>
    <t>601.99(Cr)</t>
  </si>
  <si>
    <t>PCD/8387/RetailAtom/Mumbai200419/0 9:06</t>
  </si>
  <si>
    <t>601.00(Dr)</t>
  </si>
  <si>
    <t>UPI/8722390968@/911033848439/Pay ment fro</t>
  </si>
  <si>
    <t>UPI-911011306370</t>
  </si>
  <si>
    <t>3,400.00(Cr)</t>
  </si>
  <si>
    <t>3,400.99(Cr)</t>
  </si>
  <si>
    <t>PCI/8387/ITUNES.COM/BILL/ITUNES.C OM200419/11:51</t>
  </si>
  <si>
    <t>799.00(Dr)</t>
  </si>
  <si>
    <t>2,601.99(Cr)</t>
  </si>
  <si>
    <t>PCI/8387/Skrill.com 6735CODE/+44203308200419/15:45</t>
  </si>
  <si>
    <t>1,002.75(Dr)</t>
  </si>
  <si>
    <t>1,599.24(Cr)</t>
  </si>
  <si>
    <t>UPI/9035903498@/911072829225/Pay ment fro</t>
  </si>
  <si>
    <t>UPI-911018373973</t>
  </si>
  <si>
    <t>41.00(Dr)</t>
  </si>
  <si>
    <t>1,558.24(Cr)</t>
  </si>
  <si>
    <t>21-04-2019</t>
  </si>
  <si>
    <t>PCD/8387/Payu Payments Pvt ltd/Gurgaon210419/15:03</t>
  </si>
  <si>
    <t>1,058.24(Cr)</t>
  </si>
  <si>
    <t>22-04-2019</t>
  </si>
  <si>
    <t>UPI/add-money@p/911234407170/Oid80326351</t>
  </si>
  <si>
    <t>UPI-911210749206</t>
  </si>
  <si>
    <t>30.00(Dr)</t>
  </si>
  <si>
    <t>1,028.24(Cr)</t>
  </si>
  <si>
    <t>UPI/8884068504@/911234554805/NA</t>
  </si>
  <si>
    <t>UPI-911210787558</t>
  </si>
  <si>
    <t>1,008.24(Cr)</t>
  </si>
  <si>
    <t>UPI/7349269361@/911213264041/Pay ment fro</t>
  </si>
  <si>
    <t>UPI-911213293386</t>
  </si>
  <si>
    <t>8.24(Cr)</t>
  </si>
  <si>
    <t>24-04-2019</t>
  </si>
  <si>
    <t>UPI/Q74530459@y/911409320648/Pay ment fro</t>
  </si>
  <si>
    <t>UPI-911409885770</t>
  </si>
  <si>
    <t>2.24(Cr)</t>
  </si>
  <si>
    <t>VISA-REFUND/220419/9113/PAYU PAYMENTS PVT LTD(Value Date: 22-04 -2019)</t>
  </si>
  <si>
    <t>502.24(Cr)</t>
  </si>
  <si>
    <t>25-04-2019</t>
  </si>
  <si>
    <t>UPI/paytm-27626/911535343313/Oid20190425</t>
  </si>
  <si>
    <t>UPI-911511449009</t>
  </si>
  <si>
    <t>36.00(Dr)</t>
  </si>
  <si>
    <t>466.24(Cr)</t>
  </si>
  <si>
    <t>UPI/add-money@p/911539339005/Oid80645525</t>
  </si>
  <si>
    <t>UPI-911515035597</t>
  </si>
  <si>
    <t>31.00(Dr)</t>
  </si>
  <si>
    <t>435.24(Cr)</t>
  </si>
  <si>
    <t>UPI/add-money@p/911541147055/Oid80654167</t>
  </si>
  <si>
    <t>UPI-911517263251</t>
  </si>
  <si>
    <t>395.24(Cr)</t>
  </si>
  <si>
    <t>UPI/9035903498@/911551760866/Pay ment fro</t>
  </si>
  <si>
    <t>UPI-911517273299</t>
  </si>
  <si>
    <t>37.00(Dr)</t>
  </si>
  <si>
    <t>358.24(Cr)</t>
  </si>
  <si>
    <t>TIPS/SCHGS/EXH//SKRILL COM 6735CODE(Value Date: 20-04-2019)</t>
  </si>
  <si>
    <t>5.04(Dr)</t>
  </si>
  <si>
    <t>353.20(Cr)</t>
  </si>
  <si>
    <t>UPI/9035903498@/911576196528/Pay ment fro</t>
  </si>
  <si>
    <t>UPI-911519640970</t>
  </si>
  <si>
    <t>16.00(Dr)</t>
  </si>
  <si>
    <t>337.20(Cr)</t>
  </si>
  <si>
    <t>UPI/BILLDESKPP@/911580341797/Pay ment for</t>
  </si>
  <si>
    <t>UPI-911520720092</t>
  </si>
  <si>
    <t>14.00(Dr)</t>
  </si>
  <si>
    <t>323.20(Cr)</t>
  </si>
  <si>
    <t>26-04-2019</t>
  </si>
  <si>
    <t>UPI/9035903498@/911610549892/Pay ment fro</t>
  </si>
  <si>
    <t>UPI-911610643526</t>
  </si>
  <si>
    <t>311.20(Cr)</t>
  </si>
  <si>
    <t>UPI/harishharry/911610039964/UPI</t>
  </si>
  <si>
    <t>UPI-911610734964</t>
  </si>
  <si>
    <t>261.20(Cr)</t>
  </si>
  <si>
    <t>UPI/paytm- 27626/911637921554/Oid20190426</t>
  </si>
  <si>
    <t>UPI-911613133099</t>
  </si>
  <si>
    <t>245.20(Cr)</t>
  </si>
  <si>
    <t>UPI/9035903498@/911657902652/Pay ment fro</t>
  </si>
  <si>
    <t>UPI-911619985886</t>
  </si>
  <si>
    <t>229.20(Cr)</t>
  </si>
  <si>
    <t>UPI/EURONET@ybl/911621874359/Pay ment for</t>
  </si>
  <si>
    <t>UPI-911621398051</t>
  </si>
  <si>
    <t>208.20(Cr)</t>
  </si>
  <si>
    <t>27-04-2019</t>
  </si>
  <si>
    <t>OS PAYUMONEY UBI AND PA 8364986217</t>
  </si>
  <si>
    <t>KPG-0081879363</t>
  </si>
  <si>
    <t>108.20(Cr)</t>
  </si>
  <si>
    <t>UPI/9035903498@/911720034528/Pay ment fro</t>
  </si>
  <si>
    <t>UPI-911710106673</t>
  </si>
  <si>
    <t>88.20(Cr)</t>
  </si>
  <si>
    <t>UPI/Q74530459@y/911730184481/Pay ment fro</t>
  </si>
  <si>
    <t>UPI-911710185821</t>
  </si>
  <si>
    <t>76.20(Cr)</t>
  </si>
  <si>
    <t>UPI/paytm-27626/911735061000/Oid20190427</t>
  </si>
  <si>
    <t>UPI-911711255973</t>
  </si>
  <si>
    <t>8.00(Dr)</t>
  </si>
  <si>
    <t>68.20(Cr)</t>
  </si>
  <si>
    <t>Chrg: Cash Deposit 06032019 MANDYA TBMS</t>
  </si>
  <si>
    <t>59.00(Dr)</t>
  </si>
  <si>
    <t>9.20(Cr)</t>
  </si>
  <si>
    <t>28-04-2019</t>
  </si>
  <si>
    <t>UPI/9035903498@/911857189326/Pay ment fro</t>
  </si>
  <si>
    <t>UPI-911819509608</t>
  </si>
  <si>
    <t>9.00(Dr)</t>
  </si>
  <si>
    <t>0.20(Cr)</t>
  </si>
  <si>
    <t>UPI/cyberiaitce/912619940080/UPI</t>
  </si>
  <si>
    <t>UPI-912619354949</t>
  </si>
  <si>
    <t>350.00(Cr)</t>
  </si>
  <si>
    <t>350.20(Cr)</t>
  </si>
  <si>
    <t>MAY</t>
  </si>
  <si>
    <t>UPI/9035903498@/912726932356/Pay ment fro</t>
  </si>
  <si>
    <t>UPI-912713010515</t>
  </si>
  <si>
    <t>342.20(Cr)</t>
  </si>
  <si>
    <t>UPI/paytm-27484/912737789697/Oid20190507</t>
  </si>
  <si>
    <t>UPI-912713038708</t>
  </si>
  <si>
    <t>332.20(Cr)</t>
  </si>
  <si>
    <t>UPI/EURONET@ybl/912768911227/Pay ment for</t>
  </si>
  <si>
    <t>UPI-912717653570</t>
  </si>
  <si>
    <t>UPI/Q74530459@y/912810404459/Pay ment fro</t>
  </si>
  <si>
    <t>UPI-912810010124</t>
  </si>
  <si>
    <t>299.20(Cr)</t>
  </si>
  <si>
    <t>UPI/freecharge@/912817569725/435c76UPI-0f2eb</t>
  </si>
  <si>
    <t>UPI-912817147571</t>
  </si>
  <si>
    <t>150.20(Cr)</t>
  </si>
  <si>
    <t>UPI/9035903498@/912938949007/Pay ment fro</t>
  </si>
  <si>
    <t>UPI-912919837989</t>
  </si>
  <si>
    <t>114.20(Cr)</t>
  </si>
  <si>
    <t>PCD/8387/PaymentsPayU/Mumbai0905 19/23:15</t>
  </si>
  <si>
    <t>91.00(Dr)</t>
  </si>
  <si>
    <t>23.20(Cr)</t>
  </si>
  <si>
    <t>UPI/paytm-27626/913035870632/Oid20190510</t>
  </si>
  <si>
    <t>UPI-913011128571</t>
  </si>
  <si>
    <t>15.20(Cr)</t>
  </si>
  <si>
    <t>UPI/9035903498@/913236184454/Pay ment fro</t>
  </si>
  <si>
    <t>UPI-913218531969</t>
  </si>
  <si>
    <t>15-05-2019</t>
  </si>
  <si>
    <t>UPI/8722390968@/913554331540/Pay ment fro</t>
  </si>
  <si>
    <t>UPI-913518566044</t>
  </si>
  <si>
    <t>80.00(Cr)</t>
  </si>
  <si>
    <t>80.20(Cr)</t>
  </si>
  <si>
    <t>PCI/8387/ITUNES.COM/BILL/ITUNES.C OM150519/21:10</t>
  </si>
  <si>
    <t>79.00(Dr)</t>
  </si>
  <si>
    <t>1.20(Cr)</t>
  </si>
  <si>
    <t>28-05-2019</t>
  </si>
  <si>
    <t>CASH DEPOSIT- MANDYA- SELF</t>
  </si>
  <si>
    <t>570.00(Cr)</t>
  </si>
  <si>
    <t>571.20(Cr)</t>
  </si>
  <si>
    <t>PCI/8387/Skrill.com 6735CODE/+44203308280519/13:54</t>
  </si>
  <si>
    <t>567.36(Dr)</t>
  </si>
  <si>
    <t>3.84(Cr)</t>
  </si>
  <si>
    <t>29-05-2019</t>
  </si>
  <si>
    <t>UPI/avinash.mar/914919745053/UPI</t>
  </si>
  <si>
    <t>UPI-914919434152</t>
  </si>
  <si>
    <t>1,650.00(Cr)</t>
  </si>
  <si>
    <t>1,653.84(Cr)</t>
  </si>
  <si>
    <t>UPI/53001010010/914920004545/UPI</t>
  </si>
  <si>
    <t>UPI-914920635400</t>
  </si>
  <si>
    <t>1,650.00(Dr)</t>
  </si>
  <si>
    <t>UPI/goog-paymen/914920792386/UPI</t>
  </si>
  <si>
    <t>UPI-914920636533</t>
  </si>
  <si>
    <t>6.00(Cr)</t>
  </si>
  <si>
    <t>9.84(Cr)</t>
  </si>
  <si>
    <t>30-05-2019</t>
  </si>
  <si>
    <t>UPI/9035903498@/915057202670/Pay ment fro</t>
  </si>
  <si>
    <t>UPI-915019586770</t>
  </si>
  <si>
    <t>1.84(Cr)</t>
  </si>
  <si>
    <t>DIFF IN SETT//SKRILL COM 6735CODE(Value Date: 28-05-2019)</t>
  </si>
  <si>
    <t>1.09(Cr)</t>
  </si>
  <si>
    <t>2.93(Cr)</t>
  </si>
  <si>
    <t>COUNTA of Withdrawal (Dr)/ Deposit (Cr)</t>
  </si>
  <si>
    <t>Grand Total</t>
  </si>
  <si>
    <t>COUNTA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</si>
</sst>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/d/yyyy"/>
  </numFmts>
  <fonts count="8" x14ac:knownFonts="1">
    <font>
      <sz val="10"/>
      <color rgb="FF000000"/>
      <name val="Rockwell"/>
      <scheme val="minor"/>
    </font>
    <font>
      <sz val="15"/>
      <color theme="1"/>
      <name val="Arial"/>
    </font>
    <font>
      <sz val="10"/>
      <color theme="1"/>
      <name val="Arial"/>
    </font>
    <font>
      <sz val="10"/>
      <color rgb="FF000000"/>
      <name val="Times New Roman"/>
    </font>
    <font>
      <sz val="10"/>
      <color rgb="FF632523"/>
      <name val="Arial"/>
    </font>
    <font>
      <sz val="10"/>
      <color rgb="FF632523"/>
      <name val="Times New Roman"/>
    </font>
    <font>
      <u/>
      <sz val="10"/>
      <color rgb="FF632523"/>
      <name val="Times New Roman"/>
    </font>
    <font>
      <sz val="11"/>
      <color rgb="FF632523"/>
      <name val="Calibri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8DB4E2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6" tint="0.59999389629810485"/>
        <b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left" vertical="top"/>
    </xf>
    <xf numFmtId="164" fontId="4" fillId="5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right" vertical="top"/>
    </xf>
    <xf numFmtId="0" fontId="5" fillId="6" borderId="0" xfId="0" applyFont="1" applyFill="1" applyAlignment="1">
      <alignment horizontal="left" vertical="top"/>
    </xf>
    <xf numFmtId="164" fontId="4" fillId="5" borderId="0" xfId="0" applyNumberFormat="1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right"/>
    </xf>
    <xf numFmtId="0" fontId="6" fillId="6" borderId="0" xfId="0" applyFont="1" applyFill="1" applyAlignment="1">
      <alignment horizontal="left" vertical="top"/>
    </xf>
    <xf numFmtId="164" fontId="4" fillId="5" borderId="2" xfId="0" applyNumberFormat="1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right" vertical="top"/>
    </xf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left" vertical="top"/>
    </xf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top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center" vertical="top"/>
    </xf>
    <xf numFmtId="0" fontId="4" fillId="5" borderId="2" xfId="0" applyFont="1" applyFill="1" applyBorder="1" applyAlignment="1">
      <alignment horizontal="left" vertical="top"/>
    </xf>
    <xf numFmtId="165" fontId="5" fillId="5" borderId="0" xfId="0" applyNumberFormat="1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0" fillId="7" borderId="0" xfId="0" applyFill="1"/>
    <xf numFmtId="0" fontId="0" fillId="2" borderId="0" xfId="0" applyNumberFormat="1" applyFill="1"/>
  </cellXfs>
  <cellStyles count="1">
    <cellStyle name="Normal" xfId="0" builtinId="0"/>
  </cellStyles>
  <dxfs count="22"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IN" b="0" i="0">
                <a:solidFill>
                  <a:srgbClr val="757575"/>
                </a:solidFill>
                <a:latin typeface="+mn-lt"/>
              </a:rPr>
              <a:t>COUNTA of Withdrawal (Dr)/ Deposit (Cr) vs. MONTH</a:t>
            </a:r>
          </a:p>
        </c:rich>
      </c:tx>
      <c:layout>
        <c:manualLayout>
          <c:xMode val="edge"/>
          <c:yMode val="edge"/>
          <c:x val="0.1863231069299118"/>
          <c:y val="8.5106382978723402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'MONTH WISE DEPOSIT OR WITHDRAWL'!$C$1</c:f>
              <c:strCache>
                <c:ptCount val="1"/>
                <c:pt idx="0">
                  <c:v>COUNTA of Withdrawal (Dr)/ Deposit (Cr)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'MONTH WISE DEPOSIT OR WITHDRAWL'!$B$2:$B$5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Grand Total</c:v>
                </c:pt>
              </c:strCache>
            </c:strRef>
          </c:cat>
          <c:val>
            <c:numRef>
              <c:f>'MONTH WISE DEPOSIT OR WITHDRAWL'!$C$2:$C$5</c:f>
              <c:numCache>
                <c:formatCode>General</c:formatCode>
                <c:ptCount val="4"/>
                <c:pt idx="0">
                  <c:v>72</c:v>
                </c:pt>
                <c:pt idx="1">
                  <c:v>41</c:v>
                </c:pt>
                <c:pt idx="2">
                  <c:v>19</c:v>
                </c:pt>
                <c:pt idx="3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CF-42E5-B872-41F598B6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240977"/>
        <c:axId val="1291153534"/>
      </c:barChart>
      <c:catAx>
        <c:axId val="1921240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153534"/>
        <c:crosses val="autoZero"/>
        <c:auto val="1"/>
        <c:lblAlgn val="ctr"/>
        <c:lblOffset val="100"/>
        <c:noMultiLvlLbl val="1"/>
      </c:catAx>
      <c:valAx>
        <c:axId val="1291153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COUNTA of Withdrawal (Dr)/ Deposit 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12409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tx1">
        <a:lumMod val="65000"/>
        <a:lumOff val="3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STATEMNT (1).xlsx]NO OF TRANSACTION SOURCES!NO OF TRANSACTION SOURCES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TRANSACTIONS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0340113735783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'NO OF TRANSACTION SOURCES'!$C$1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3-4CA2-92F3-0639F7523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3-4CA2-92F3-0639F75236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93-4CA2-92F3-0639F75236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93-4CA2-92F3-0639F75236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93-4CA2-92F3-0639F752363A}"/>
              </c:ext>
            </c:extLst>
          </c:dPt>
          <c:cat>
            <c:strRef>
              <c:f>'NO OF TRANSACTION SOURCES'!$B$2:$B$6</c:f>
              <c:strCache>
                <c:ptCount val="5"/>
                <c:pt idx="0">
                  <c:v>Other</c:v>
                </c:pt>
                <c:pt idx="1">
                  <c:v>Payu Paymnets</c:v>
                </c:pt>
                <c:pt idx="2">
                  <c:v>PCI</c:v>
                </c:pt>
                <c:pt idx="3">
                  <c:v>Skrill.com</c:v>
                </c:pt>
                <c:pt idx="4">
                  <c:v>UPI</c:v>
                </c:pt>
              </c:strCache>
            </c:strRef>
          </c:cat>
          <c:val>
            <c:numRef>
              <c:f>'NO OF TRANSACTION SOURCES'!$C$2:$C$6</c:f>
              <c:numCache>
                <c:formatCode>General</c:formatCode>
                <c:ptCount val="5"/>
                <c:pt idx="0">
                  <c:v>30</c:v>
                </c:pt>
                <c:pt idx="1">
                  <c:v>16</c:v>
                </c:pt>
                <c:pt idx="2">
                  <c:v>3</c:v>
                </c:pt>
                <c:pt idx="3">
                  <c:v>10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93-4CA2-92F3-0639F7523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'MONTH WISE DEPOSIT OR WITHDRAWL'!$C$1</c:f>
              <c:strCache>
                <c:ptCount val="1"/>
                <c:pt idx="0">
                  <c:v>COUNTA of Withdrawal (Dr)/ Deposit (Cr)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'MONTH WISE DEPOSIT OR WITHDRAWL'!$B$2:$B$127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Grand Total</c:v>
                </c:pt>
              </c:strCache>
            </c:strRef>
          </c:cat>
          <c:val>
            <c:numRef>
              <c:f>'MONTH WISE DEPOSIT OR WITHDRAWL'!$C$2:$C$127</c:f>
              <c:numCache>
                <c:formatCode>General</c:formatCode>
                <c:ptCount val="126"/>
                <c:pt idx="0">
                  <c:v>72</c:v>
                </c:pt>
                <c:pt idx="1">
                  <c:v>41</c:v>
                </c:pt>
                <c:pt idx="2">
                  <c:v>19</c:v>
                </c:pt>
                <c:pt idx="3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92-4513-A381-8D8A9160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7009"/>
        <c:axId val="25868174"/>
      </c:barChart>
      <c:catAx>
        <c:axId val="6847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68174"/>
        <c:crosses val="autoZero"/>
        <c:auto val="1"/>
        <c:lblAlgn val="ctr"/>
        <c:lblOffset val="100"/>
        <c:noMultiLvlLbl val="1"/>
      </c:catAx>
      <c:valAx>
        <c:axId val="2586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4770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'MONTH WISE DEPOSIT OR WITHDRAWL'!$C$1</c:f>
              <c:strCache>
                <c:ptCount val="1"/>
                <c:pt idx="0">
                  <c:v>COUNTA of Withdrawal (Dr)/ Deposit (Cr)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BC6-49E9-A2CA-996C2D2BF61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BC6-49E9-A2CA-996C2D2BF61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BC6-49E9-A2CA-996C2D2BF61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BC6-49E9-A2CA-996C2D2BF61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8-9BC6-49E9-A2CA-996C2D2BF61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9-9BC6-49E9-A2CA-996C2D2BF61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A-9BC6-49E9-A2CA-996C2D2BF61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B-9BC6-49E9-A2CA-996C2D2BF61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C-9BC6-49E9-A2CA-996C2D2BF61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D-9BC6-49E9-A2CA-996C2D2BF61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E-9BC6-49E9-A2CA-996C2D2BF61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F-9BC6-49E9-A2CA-996C2D2BF61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0-9BC6-49E9-A2CA-996C2D2BF61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11-9BC6-49E9-A2CA-996C2D2BF61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2-9BC6-49E9-A2CA-996C2D2BF610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3-9BC6-49E9-A2CA-996C2D2BF610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4-9BC6-49E9-A2CA-996C2D2BF610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5-9BC6-49E9-A2CA-996C2D2BF610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6-9BC6-49E9-A2CA-996C2D2BF610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7-9BC6-49E9-A2CA-996C2D2BF610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8-9BC6-49E9-A2CA-996C2D2BF610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19-9BC6-49E9-A2CA-996C2D2BF610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1A-9BC6-49E9-A2CA-996C2D2BF610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1B-9BC6-49E9-A2CA-996C2D2BF610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1C-9BC6-49E9-A2CA-996C2D2BF610}"/>
              </c:ext>
            </c:extLst>
          </c:dPt>
          <c:dPt>
            <c:idx val="25"/>
            <c:bubble3D val="0"/>
            <c:extLst>
              <c:ext xmlns:c16="http://schemas.microsoft.com/office/drawing/2014/chart" uri="{C3380CC4-5D6E-409C-BE32-E72D297353CC}">
                <c16:uniqueId val="{0000001D-9BC6-49E9-A2CA-996C2D2BF610}"/>
              </c:ext>
            </c:extLst>
          </c:dPt>
          <c:dPt>
            <c:idx val="26"/>
            <c:bubble3D val="0"/>
            <c:extLst>
              <c:ext xmlns:c16="http://schemas.microsoft.com/office/drawing/2014/chart" uri="{C3380CC4-5D6E-409C-BE32-E72D297353CC}">
                <c16:uniqueId val="{0000001E-9BC6-49E9-A2CA-996C2D2BF610}"/>
              </c:ext>
            </c:extLst>
          </c:dPt>
          <c:dPt>
            <c:idx val="27"/>
            <c:bubble3D val="0"/>
            <c:extLst>
              <c:ext xmlns:c16="http://schemas.microsoft.com/office/drawing/2014/chart" uri="{C3380CC4-5D6E-409C-BE32-E72D297353CC}">
                <c16:uniqueId val="{0000001F-9BC6-49E9-A2CA-996C2D2BF610}"/>
              </c:ext>
            </c:extLst>
          </c:dPt>
          <c:dPt>
            <c:idx val="28"/>
            <c:bubble3D val="0"/>
            <c:extLst>
              <c:ext xmlns:c16="http://schemas.microsoft.com/office/drawing/2014/chart" uri="{C3380CC4-5D6E-409C-BE32-E72D297353CC}">
                <c16:uniqueId val="{00000020-9BC6-49E9-A2CA-996C2D2BF610}"/>
              </c:ext>
            </c:extLst>
          </c:dPt>
          <c:dPt>
            <c:idx val="29"/>
            <c:bubble3D val="0"/>
            <c:extLst>
              <c:ext xmlns:c16="http://schemas.microsoft.com/office/drawing/2014/chart" uri="{C3380CC4-5D6E-409C-BE32-E72D297353CC}">
                <c16:uniqueId val="{00000021-9BC6-49E9-A2CA-996C2D2BF610}"/>
              </c:ext>
            </c:extLst>
          </c:dPt>
          <c:dPt>
            <c:idx val="30"/>
            <c:bubble3D val="0"/>
            <c:extLst>
              <c:ext xmlns:c16="http://schemas.microsoft.com/office/drawing/2014/chart" uri="{C3380CC4-5D6E-409C-BE32-E72D297353CC}">
                <c16:uniqueId val="{00000022-9BC6-49E9-A2CA-996C2D2BF610}"/>
              </c:ext>
            </c:extLst>
          </c:dPt>
          <c:dPt>
            <c:idx val="31"/>
            <c:bubble3D val="0"/>
            <c:extLst>
              <c:ext xmlns:c16="http://schemas.microsoft.com/office/drawing/2014/chart" uri="{C3380CC4-5D6E-409C-BE32-E72D297353CC}">
                <c16:uniqueId val="{00000023-9BC6-49E9-A2CA-996C2D2BF610}"/>
              </c:ext>
            </c:extLst>
          </c:dPt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24-9BC6-49E9-A2CA-996C2D2BF610}"/>
              </c:ext>
            </c:extLst>
          </c:dPt>
          <c:dPt>
            <c:idx val="33"/>
            <c:bubble3D val="0"/>
            <c:extLst>
              <c:ext xmlns:c16="http://schemas.microsoft.com/office/drawing/2014/chart" uri="{C3380CC4-5D6E-409C-BE32-E72D297353CC}">
                <c16:uniqueId val="{00000025-9BC6-49E9-A2CA-996C2D2BF610}"/>
              </c:ext>
            </c:extLst>
          </c:dPt>
          <c:dPt>
            <c:idx val="34"/>
            <c:bubble3D val="0"/>
            <c:extLst>
              <c:ext xmlns:c16="http://schemas.microsoft.com/office/drawing/2014/chart" uri="{C3380CC4-5D6E-409C-BE32-E72D297353CC}">
                <c16:uniqueId val="{00000026-9BC6-49E9-A2CA-996C2D2BF610}"/>
              </c:ext>
            </c:extLst>
          </c:dPt>
          <c:dPt>
            <c:idx val="35"/>
            <c:bubble3D val="0"/>
            <c:extLst>
              <c:ext xmlns:c16="http://schemas.microsoft.com/office/drawing/2014/chart" uri="{C3380CC4-5D6E-409C-BE32-E72D297353CC}">
                <c16:uniqueId val="{00000027-9BC6-49E9-A2CA-996C2D2BF610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28-9BC6-49E9-A2CA-996C2D2BF610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29-9BC6-49E9-A2CA-996C2D2BF610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2A-9BC6-49E9-A2CA-996C2D2BF610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2B-9BC6-49E9-A2CA-996C2D2BF610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2C-9BC6-49E9-A2CA-996C2D2BF610}"/>
              </c:ext>
            </c:extLst>
          </c:dPt>
          <c:dPt>
            <c:idx val="41"/>
            <c:bubble3D val="0"/>
            <c:extLst>
              <c:ext xmlns:c16="http://schemas.microsoft.com/office/drawing/2014/chart" uri="{C3380CC4-5D6E-409C-BE32-E72D297353CC}">
                <c16:uniqueId val="{0000002D-9BC6-49E9-A2CA-996C2D2BF610}"/>
              </c:ext>
            </c:extLst>
          </c:dPt>
          <c:dPt>
            <c:idx val="42"/>
            <c:bubble3D val="0"/>
            <c:extLst>
              <c:ext xmlns:c16="http://schemas.microsoft.com/office/drawing/2014/chart" uri="{C3380CC4-5D6E-409C-BE32-E72D297353CC}">
                <c16:uniqueId val="{0000002E-9BC6-49E9-A2CA-996C2D2BF610}"/>
              </c:ext>
            </c:extLst>
          </c:dPt>
          <c:dPt>
            <c:idx val="43"/>
            <c:bubble3D val="0"/>
            <c:extLst>
              <c:ext xmlns:c16="http://schemas.microsoft.com/office/drawing/2014/chart" uri="{C3380CC4-5D6E-409C-BE32-E72D297353CC}">
                <c16:uniqueId val="{0000002F-9BC6-49E9-A2CA-996C2D2BF610}"/>
              </c:ext>
            </c:extLst>
          </c:dPt>
          <c:dPt>
            <c:idx val="44"/>
            <c:bubble3D val="0"/>
            <c:extLst>
              <c:ext xmlns:c16="http://schemas.microsoft.com/office/drawing/2014/chart" uri="{C3380CC4-5D6E-409C-BE32-E72D297353CC}">
                <c16:uniqueId val="{00000030-9BC6-49E9-A2CA-996C2D2BF610}"/>
              </c:ext>
            </c:extLst>
          </c:dPt>
          <c:dPt>
            <c:idx val="45"/>
            <c:bubble3D val="0"/>
            <c:extLst>
              <c:ext xmlns:c16="http://schemas.microsoft.com/office/drawing/2014/chart" uri="{C3380CC4-5D6E-409C-BE32-E72D297353CC}">
                <c16:uniqueId val="{00000031-9BC6-49E9-A2CA-996C2D2BF610}"/>
              </c:ext>
            </c:extLst>
          </c:dPt>
          <c:dPt>
            <c:idx val="46"/>
            <c:bubble3D val="0"/>
            <c:extLst>
              <c:ext xmlns:c16="http://schemas.microsoft.com/office/drawing/2014/chart" uri="{C3380CC4-5D6E-409C-BE32-E72D297353CC}">
                <c16:uniqueId val="{00000032-9BC6-49E9-A2CA-996C2D2BF610}"/>
              </c:ext>
            </c:extLst>
          </c:dPt>
          <c:dPt>
            <c:idx val="47"/>
            <c:bubble3D val="0"/>
            <c:extLst>
              <c:ext xmlns:c16="http://schemas.microsoft.com/office/drawing/2014/chart" uri="{C3380CC4-5D6E-409C-BE32-E72D297353CC}">
                <c16:uniqueId val="{00000033-9BC6-49E9-A2CA-996C2D2BF610}"/>
              </c:ext>
            </c:extLst>
          </c:dPt>
          <c:dPt>
            <c:idx val="48"/>
            <c:bubble3D val="0"/>
            <c:extLst>
              <c:ext xmlns:c16="http://schemas.microsoft.com/office/drawing/2014/chart" uri="{C3380CC4-5D6E-409C-BE32-E72D297353CC}">
                <c16:uniqueId val="{00000034-9BC6-49E9-A2CA-996C2D2BF610}"/>
              </c:ext>
            </c:extLst>
          </c:dPt>
          <c:dPt>
            <c:idx val="49"/>
            <c:bubble3D val="0"/>
            <c:extLst>
              <c:ext xmlns:c16="http://schemas.microsoft.com/office/drawing/2014/chart" uri="{C3380CC4-5D6E-409C-BE32-E72D297353CC}">
                <c16:uniqueId val="{00000035-9BC6-49E9-A2CA-996C2D2BF610}"/>
              </c:ext>
            </c:extLst>
          </c:dPt>
          <c:dPt>
            <c:idx val="50"/>
            <c:bubble3D val="0"/>
            <c:extLst>
              <c:ext xmlns:c16="http://schemas.microsoft.com/office/drawing/2014/chart" uri="{C3380CC4-5D6E-409C-BE32-E72D297353CC}">
                <c16:uniqueId val="{00000036-9BC6-49E9-A2CA-996C2D2BF610}"/>
              </c:ext>
            </c:extLst>
          </c:dPt>
          <c:dPt>
            <c:idx val="51"/>
            <c:bubble3D val="0"/>
            <c:extLst>
              <c:ext xmlns:c16="http://schemas.microsoft.com/office/drawing/2014/chart" uri="{C3380CC4-5D6E-409C-BE32-E72D297353CC}">
                <c16:uniqueId val="{00000037-9BC6-49E9-A2CA-996C2D2BF610}"/>
              </c:ext>
            </c:extLst>
          </c:dPt>
          <c:dPt>
            <c:idx val="52"/>
            <c:bubble3D val="0"/>
            <c:extLst>
              <c:ext xmlns:c16="http://schemas.microsoft.com/office/drawing/2014/chart" uri="{C3380CC4-5D6E-409C-BE32-E72D297353CC}">
                <c16:uniqueId val="{00000038-9BC6-49E9-A2CA-996C2D2BF610}"/>
              </c:ext>
            </c:extLst>
          </c:dPt>
          <c:dPt>
            <c:idx val="53"/>
            <c:bubble3D val="0"/>
            <c:extLst>
              <c:ext xmlns:c16="http://schemas.microsoft.com/office/drawing/2014/chart" uri="{C3380CC4-5D6E-409C-BE32-E72D297353CC}">
                <c16:uniqueId val="{00000039-9BC6-49E9-A2CA-996C2D2BF610}"/>
              </c:ext>
            </c:extLst>
          </c:dPt>
          <c:dPt>
            <c:idx val="54"/>
            <c:bubble3D val="0"/>
            <c:extLst>
              <c:ext xmlns:c16="http://schemas.microsoft.com/office/drawing/2014/chart" uri="{C3380CC4-5D6E-409C-BE32-E72D297353CC}">
                <c16:uniqueId val="{0000003A-9BC6-49E9-A2CA-996C2D2BF610}"/>
              </c:ext>
            </c:extLst>
          </c:dPt>
          <c:dPt>
            <c:idx val="55"/>
            <c:bubble3D val="0"/>
            <c:extLst>
              <c:ext xmlns:c16="http://schemas.microsoft.com/office/drawing/2014/chart" uri="{C3380CC4-5D6E-409C-BE32-E72D297353CC}">
                <c16:uniqueId val="{0000003B-9BC6-49E9-A2CA-996C2D2BF610}"/>
              </c:ext>
            </c:extLst>
          </c:dPt>
          <c:dPt>
            <c:idx val="56"/>
            <c:bubble3D val="0"/>
            <c:extLst>
              <c:ext xmlns:c16="http://schemas.microsoft.com/office/drawing/2014/chart" uri="{C3380CC4-5D6E-409C-BE32-E72D297353CC}">
                <c16:uniqueId val="{0000003C-9BC6-49E9-A2CA-996C2D2BF610}"/>
              </c:ext>
            </c:extLst>
          </c:dPt>
          <c:dPt>
            <c:idx val="57"/>
            <c:bubble3D val="0"/>
            <c:extLst>
              <c:ext xmlns:c16="http://schemas.microsoft.com/office/drawing/2014/chart" uri="{C3380CC4-5D6E-409C-BE32-E72D297353CC}">
                <c16:uniqueId val="{0000003D-9BC6-49E9-A2CA-996C2D2BF610}"/>
              </c:ext>
            </c:extLst>
          </c:dPt>
          <c:dPt>
            <c:idx val="58"/>
            <c:bubble3D val="0"/>
            <c:extLst>
              <c:ext xmlns:c16="http://schemas.microsoft.com/office/drawing/2014/chart" uri="{C3380CC4-5D6E-409C-BE32-E72D297353CC}">
                <c16:uniqueId val="{0000003E-9BC6-49E9-A2CA-996C2D2BF610}"/>
              </c:ext>
            </c:extLst>
          </c:dPt>
          <c:dPt>
            <c:idx val="59"/>
            <c:bubble3D val="0"/>
            <c:extLst>
              <c:ext xmlns:c16="http://schemas.microsoft.com/office/drawing/2014/chart" uri="{C3380CC4-5D6E-409C-BE32-E72D297353CC}">
                <c16:uniqueId val="{0000003F-9BC6-49E9-A2CA-996C2D2BF610}"/>
              </c:ext>
            </c:extLst>
          </c:dPt>
          <c:dPt>
            <c:idx val="60"/>
            <c:bubble3D val="0"/>
            <c:extLst>
              <c:ext xmlns:c16="http://schemas.microsoft.com/office/drawing/2014/chart" uri="{C3380CC4-5D6E-409C-BE32-E72D297353CC}">
                <c16:uniqueId val="{00000040-9BC6-49E9-A2CA-996C2D2BF610}"/>
              </c:ext>
            </c:extLst>
          </c:dPt>
          <c:dPt>
            <c:idx val="61"/>
            <c:bubble3D val="0"/>
            <c:extLst>
              <c:ext xmlns:c16="http://schemas.microsoft.com/office/drawing/2014/chart" uri="{C3380CC4-5D6E-409C-BE32-E72D297353CC}">
                <c16:uniqueId val="{00000041-9BC6-49E9-A2CA-996C2D2BF610}"/>
              </c:ext>
            </c:extLst>
          </c:dPt>
          <c:dPt>
            <c:idx val="62"/>
            <c:bubble3D val="0"/>
            <c:extLst>
              <c:ext xmlns:c16="http://schemas.microsoft.com/office/drawing/2014/chart" uri="{C3380CC4-5D6E-409C-BE32-E72D297353CC}">
                <c16:uniqueId val="{00000042-9BC6-49E9-A2CA-996C2D2BF610}"/>
              </c:ext>
            </c:extLst>
          </c:dPt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43-9BC6-49E9-A2CA-996C2D2BF610}"/>
              </c:ext>
            </c:extLst>
          </c:dPt>
          <c:dPt>
            <c:idx val="64"/>
            <c:bubble3D val="0"/>
            <c:extLst>
              <c:ext xmlns:c16="http://schemas.microsoft.com/office/drawing/2014/chart" uri="{C3380CC4-5D6E-409C-BE32-E72D297353CC}">
                <c16:uniqueId val="{00000044-9BC6-49E9-A2CA-996C2D2BF610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45-9BC6-49E9-A2CA-996C2D2BF610}"/>
              </c:ext>
            </c:extLst>
          </c:dPt>
          <c:dPt>
            <c:idx val="66"/>
            <c:bubble3D val="0"/>
            <c:extLst>
              <c:ext xmlns:c16="http://schemas.microsoft.com/office/drawing/2014/chart" uri="{C3380CC4-5D6E-409C-BE32-E72D297353CC}">
                <c16:uniqueId val="{00000046-9BC6-49E9-A2CA-996C2D2BF610}"/>
              </c:ext>
            </c:extLst>
          </c:dPt>
          <c:dPt>
            <c:idx val="67"/>
            <c:bubble3D val="0"/>
            <c:extLst>
              <c:ext xmlns:c16="http://schemas.microsoft.com/office/drawing/2014/chart" uri="{C3380CC4-5D6E-409C-BE32-E72D297353CC}">
                <c16:uniqueId val="{00000047-9BC6-49E9-A2CA-996C2D2BF610}"/>
              </c:ext>
            </c:extLst>
          </c:dPt>
          <c:dPt>
            <c:idx val="68"/>
            <c:bubble3D val="0"/>
            <c:extLst>
              <c:ext xmlns:c16="http://schemas.microsoft.com/office/drawing/2014/chart" uri="{C3380CC4-5D6E-409C-BE32-E72D297353CC}">
                <c16:uniqueId val="{00000048-9BC6-49E9-A2CA-996C2D2BF610}"/>
              </c:ext>
            </c:extLst>
          </c:dPt>
          <c:dPt>
            <c:idx val="69"/>
            <c:bubble3D val="0"/>
            <c:extLst>
              <c:ext xmlns:c16="http://schemas.microsoft.com/office/drawing/2014/chart" uri="{C3380CC4-5D6E-409C-BE32-E72D297353CC}">
                <c16:uniqueId val="{00000049-9BC6-49E9-A2CA-996C2D2BF610}"/>
              </c:ext>
            </c:extLst>
          </c:dPt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4A-9BC6-49E9-A2CA-996C2D2BF610}"/>
              </c:ext>
            </c:extLst>
          </c:dPt>
          <c:dPt>
            <c:idx val="71"/>
            <c:bubble3D val="0"/>
            <c:extLst>
              <c:ext xmlns:c16="http://schemas.microsoft.com/office/drawing/2014/chart" uri="{C3380CC4-5D6E-409C-BE32-E72D297353CC}">
                <c16:uniqueId val="{0000004B-9BC6-49E9-A2CA-996C2D2BF610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4C-9BC6-49E9-A2CA-996C2D2BF610}"/>
              </c:ext>
            </c:extLst>
          </c:dPt>
          <c:dPt>
            <c:idx val="73"/>
            <c:bubble3D val="0"/>
            <c:extLst>
              <c:ext xmlns:c16="http://schemas.microsoft.com/office/drawing/2014/chart" uri="{C3380CC4-5D6E-409C-BE32-E72D297353CC}">
                <c16:uniqueId val="{0000004D-9BC6-49E9-A2CA-996C2D2BF610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4E-9BC6-49E9-A2CA-996C2D2BF610}"/>
              </c:ext>
            </c:extLst>
          </c:dPt>
          <c:dPt>
            <c:idx val="75"/>
            <c:bubble3D val="0"/>
            <c:extLst>
              <c:ext xmlns:c16="http://schemas.microsoft.com/office/drawing/2014/chart" uri="{C3380CC4-5D6E-409C-BE32-E72D297353CC}">
                <c16:uniqueId val="{0000004F-9BC6-49E9-A2CA-996C2D2BF610}"/>
              </c:ext>
            </c:extLst>
          </c:dPt>
          <c:dPt>
            <c:idx val="76"/>
            <c:bubble3D val="0"/>
            <c:extLst>
              <c:ext xmlns:c16="http://schemas.microsoft.com/office/drawing/2014/chart" uri="{C3380CC4-5D6E-409C-BE32-E72D297353CC}">
                <c16:uniqueId val="{00000050-9BC6-49E9-A2CA-996C2D2BF610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51-9BC6-49E9-A2CA-996C2D2BF610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52-9BC6-49E9-A2CA-996C2D2BF610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53-9BC6-49E9-A2CA-996C2D2BF610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54-9BC6-49E9-A2CA-996C2D2BF610}"/>
              </c:ext>
            </c:extLst>
          </c:dPt>
          <c:dPt>
            <c:idx val="81"/>
            <c:bubble3D val="0"/>
            <c:extLst>
              <c:ext xmlns:c16="http://schemas.microsoft.com/office/drawing/2014/chart" uri="{C3380CC4-5D6E-409C-BE32-E72D297353CC}">
                <c16:uniqueId val="{00000055-9BC6-49E9-A2CA-996C2D2BF610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56-9BC6-49E9-A2CA-996C2D2BF610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57-9BC6-49E9-A2CA-996C2D2BF610}"/>
              </c:ext>
            </c:extLst>
          </c:dPt>
          <c:dPt>
            <c:idx val="84"/>
            <c:bubble3D val="0"/>
            <c:extLst>
              <c:ext xmlns:c16="http://schemas.microsoft.com/office/drawing/2014/chart" uri="{C3380CC4-5D6E-409C-BE32-E72D297353CC}">
                <c16:uniqueId val="{00000058-9BC6-49E9-A2CA-996C2D2BF610}"/>
              </c:ext>
            </c:extLst>
          </c:dPt>
          <c:dPt>
            <c:idx val="85"/>
            <c:bubble3D val="0"/>
            <c:extLst>
              <c:ext xmlns:c16="http://schemas.microsoft.com/office/drawing/2014/chart" uri="{C3380CC4-5D6E-409C-BE32-E72D297353CC}">
                <c16:uniqueId val="{00000059-9BC6-49E9-A2CA-996C2D2BF610}"/>
              </c:ext>
            </c:extLst>
          </c:dPt>
          <c:dPt>
            <c:idx val="86"/>
            <c:bubble3D val="0"/>
            <c:extLst>
              <c:ext xmlns:c16="http://schemas.microsoft.com/office/drawing/2014/chart" uri="{C3380CC4-5D6E-409C-BE32-E72D297353CC}">
                <c16:uniqueId val="{0000005A-9BC6-49E9-A2CA-996C2D2BF610}"/>
              </c:ext>
            </c:extLst>
          </c:dPt>
          <c:dPt>
            <c:idx val="87"/>
            <c:bubble3D val="0"/>
            <c:extLst>
              <c:ext xmlns:c16="http://schemas.microsoft.com/office/drawing/2014/chart" uri="{C3380CC4-5D6E-409C-BE32-E72D297353CC}">
                <c16:uniqueId val="{0000005B-9BC6-49E9-A2CA-996C2D2BF610}"/>
              </c:ext>
            </c:extLst>
          </c:dPt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5C-9BC6-49E9-A2CA-996C2D2BF610}"/>
              </c:ext>
            </c:extLst>
          </c:dPt>
          <c:dPt>
            <c:idx val="89"/>
            <c:bubble3D val="0"/>
            <c:extLst>
              <c:ext xmlns:c16="http://schemas.microsoft.com/office/drawing/2014/chart" uri="{C3380CC4-5D6E-409C-BE32-E72D297353CC}">
                <c16:uniqueId val="{0000005D-9BC6-49E9-A2CA-996C2D2BF610}"/>
              </c:ext>
            </c:extLst>
          </c:dPt>
          <c:dPt>
            <c:idx val="90"/>
            <c:bubble3D val="0"/>
            <c:extLst>
              <c:ext xmlns:c16="http://schemas.microsoft.com/office/drawing/2014/chart" uri="{C3380CC4-5D6E-409C-BE32-E72D297353CC}">
                <c16:uniqueId val="{0000005E-9BC6-49E9-A2CA-996C2D2BF610}"/>
              </c:ext>
            </c:extLst>
          </c:dPt>
          <c:dPt>
            <c:idx val="91"/>
            <c:bubble3D val="0"/>
            <c:extLst>
              <c:ext xmlns:c16="http://schemas.microsoft.com/office/drawing/2014/chart" uri="{C3380CC4-5D6E-409C-BE32-E72D297353CC}">
                <c16:uniqueId val="{0000005F-9BC6-49E9-A2CA-996C2D2BF610}"/>
              </c:ext>
            </c:extLst>
          </c:dPt>
          <c:dPt>
            <c:idx val="92"/>
            <c:bubble3D val="0"/>
            <c:extLst>
              <c:ext xmlns:c16="http://schemas.microsoft.com/office/drawing/2014/chart" uri="{C3380CC4-5D6E-409C-BE32-E72D297353CC}">
                <c16:uniqueId val="{00000060-9BC6-49E9-A2CA-996C2D2BF610}"/>
              </c:ext>
            </c:extLst>
          </c:dPt>
          <c:dPt>
            <c:idx val="93"/>
            <c:bubble3D val="0"/>
            <c:extLst>
              <c:ext xmlns:c16="http://schemas.microsoft.com/office/drawing/2014/chart" uri="{C3380CC4-5D6E-409C-BE32-E72D297353CC}">
                <c16:uniqueId val="{00000061-9BC6-49E9-A2CA-996C2D2BF610}"/>
              </c:ext>
            </c:extLst>
          </c:dPt>
          <c:dPt>
            <c:idx val="94"/>
            <c:bubble3D val="0"/>
            <c:extLst>
              <c:ext xmlns:c16="http://schemas.microsoft.com/office/drawing/2014/chart" uri="{C3380CC4-5D6E-409C-BE32-E72D297353CC}">
                <c16:uniqueId val="{00000062-9BC6-49E9-A2CA-996C2D2BF610}"/>
              </c:ext>
            </c:extLst>
          </c:dPt>
          <c:dPt>
            <c:idx val="95"/>
            <c:bubble3D val="0"/>
            <c:extLst>
              <c:ext xmlns:c16="http://schemas.microsoft.com/office/drawing/2014/chart" uri="{C3380CC4-5D6E-409C-BE32-E72D297353CC}">
                <c16:uniqueId val="{00000063-9BC6-49E9-A2CA-996C2D2BF610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64-9BC6-49E9-A2CA-996C2D2BF610}"/>
              </c:ext>
            </c:extLst>
          </c:dPt>
          <c:dPt>
            <c:idx val="97"/>
            <c:bubble3D val="0"/>
            <c:extLst>
              <c:ext xmlns:c16="http://schemas.microsoft.com/office/drawing/2014/chart" uri="{C3380CC4-5D6E-409C-BE32-E72D297353CC}">
                <c16:uniqueId val="{00000065-9BC6-49E9-A2CA-996C2D2BF610}"/>
              </c:ext>
            </c:extLst>
          </c:dPt>
          <c:dPt>
            <c:idx val="98"/>
            <c:bubble3D val="0"/>
            <c:extLst>
              <c:ext xmlns:c16="http://schemas.microsoft.com/office/drawing/2014/chart" uri="{C3380CC4-5D6E-409C-BE32-E72D297353CC}">
                <c16:uniqueId val="{00000066-9BC6-49E9-A2CA-996C2D2BF610}"/>
              </c:ext>
            </c:extLst>
          </c:dPt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67-9BC6-49E9-A2CA-996C2D2BF610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68-9BC6-49E9-A2CA-996C2D2BF610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69-9BC6-49E9-A2CA-996C2D2BF610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6A-9BC6-49E9-A2CA-996C2D2BF610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6B-9BC6-49E9-A2CA-996C2D2BF610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6C-9BC6-49E9-A2CA-996C2D2BF610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6D-9BC6-49E9-A2CA-996C2D2BF610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6E-9BC6-49E9-A2CA-996C2D2BF610}"/>
              </c:ext>
            </c:extLst>
          </c:dPt>
          <c:dPt>
            <c:idx val="107"/>
            <c:bubble3D val="0"/>
            <c:extLst>
              <c:ext xmlns:c16="http://schemas.microsoft.com/office/drawing/2014/chart" uri="{C3380CC4-5D6E-409C-BE32-E72D297353CC}">
                <c16:uniqueId val="{0000006F-9BC6-49E9-A2CA-996C2D2BF610}"/>
              </c:ext>
            </c:extLst>
          </c:dPt>
          <c:dPt>
            <c:idx val="108"/>
            <c:bubble3D val="0"/>
            <c:extLst>
              <c:ext xmlns:c16="http://schemas.microsoft.com/office/drawing/2014/chart" uri="{C3380CC4-5D6E-409C-BE32-E72D297353CC}">
                <c16:uniqueId val="{00000070-9BC6-49E9-A2CA-996C2D2BF610}"/>
              </c:ext>
            </c:extLst>
          </c:dPt>
          <c:dPt>
            <c:idx val="109"/>
            <c:bubble3D val="0"/>
            <c:extLst>
              <c:ext xmlns:c16="http://schemas.microsoft.com/office/drawing/2014/chart" uri="{C3380CC4-5D6E-409C-BE32-E72D297353CC}">
                <c16:uniqueId val="{00000071-9BC6-49E9-A2CA-996C2D2BF610}"/>
              </c:ext>
            </c:extLst>
          </c:dPt>
          <c:dPt>
            <c:idx val="110"/>
            <c:bubble3D val="0"/>
            <c:extLst>
              <c:ext xmlns:c16="http://schemas.microsoft.com/office/drawing/2014/chart" uri="{C3380CC4-5D6E-409C-BE32-E72D297353CC}">
                <c16:uniqueId val="{00000072-9BC6-49E9-A2CA-996C2D2BF610}"/>
              </c:ext>
            </c:extLst>
          </c:dPt>
          <c:dPt>
            <c:idx val="111"/>
            <c:bubble3D val="0"/>
            <c:extLst>
              <c:ext xmlns:c16="http://schemas.microsoft.com/office/drawing/2014/chart" uri="{C3380CC4-5D6E-409C-BE32-E72D297353CC}">
                <c16:uniqueId val="{00000073-9BC6-49E9-A2CA-996C2D2BF610}"/>
              </c:ext>
            </c:extLst>
          </c:dPt>
          <c:dPt>
            <c:idx val="112"/>
            <c:bubble3D val="0"/>
            <c:extLst>
              <c:ext xmlns:c16="http://schemas.microsoft.com/office/drawing/2014/chart" uri="{C3380CC4-5D6E-409C-BE32-E72D297353CC}">
                <c16:uniqueId val="{00000074-9BC6-49E9-A2CA-996C2D2BF610}"/>
              </c:ext>
            </c:extLst>
          </c:dPt>
          <c:dPt>
            <c:idx val="113"/>
            <c:bubble3D val="0"/>
            <c:extLst>
              <c:ext xmlns:c16="http://schemas.microsoft.com/office/drawing/2014/chart" uri="{C3380CC4-5D6E-409C-BE32-E72D297353CC}">
                <c16:uniqueId val="{00000075-9BC6-49E9-A2CA-996C2D2BF610}"/>
              </c:ext>
            </c:extLst>
          </c:dPt>
          <c:dPt>
            <c:idx val="114"/>
            <c:bubble3D val="0"/>
            <c:extLst>
              <c:ext xmlns:c16="http://schemas.microsoft.com/office/drawing/2014/chart" uri="{C3380CC4-5D6E-409C-BE32-E72D297353CC}">
                <c16:uniqueId val="{00000076-9BC6-49E9-A2CA-996C2D2BF610}"/>
              </c:ext>
            </c:extLst>
          </c:dPt>
          <c:dPt>
            <c:idx val="115"/>
            <c:bubble3D val="0"/>
            <c:extLst>
              <c:ext xmlns:c16="http://schemas.microsoft.com/office/drawing/2014/chart" uri="{C3380CC4-5D6E-409C-BE32-E72D297353CC}">
                <c16:uniqueId val="{00000077-9BC6-49E9-A2CA-996C2D2BF610}"/>
              </c:ext>
            </c:extLst>
          </c:dPt>
          <c:dPt>
            <c:idx val="116"/>
            <c:bubble3D val="0"/>
            <c:extLst>
              <c:ext xmlns:c16="http://schemas.microsoft.com/office/drawing/2014/chart" uri="{C3380CC4-5D6E-409C-BE32-E72D297353CC}">
                <c16:uniqueId val="{00000078-9BC6-49E9-A2CA-996C2D2BF610}"/>
              </c:ext>
            </c:extLst>
          </c:dPt>
          <c:dPt>
            <c:idx val="117"/>
            <c:bubble3D val="0"/>
            <c:extLst>
              <c:ext xmlns:c16="http://schemas.microsoft.com/office/drawing/2014/chart" uri="{C3380CC4-5D6E-409C-BE32-E72D297353CC}">
                <c16:uniqueId val="{00000079-9BC6-49E9-A2CA-996C2D2BF610}"/>
              </c:ext>
            </c:extLst>
          </c:dPt>
          <c:dPt>
            <c:idx val="118"/>
            <c:bubble3D val="0"/>
            <c:extLst>
              <c:ext xmlns:c16="http://schemas.microsoft.com/office/drawing/2014/chart" uri="{C3380CC4-5D6E-409C-BE32-E72D297353CC}">
                <c16:uniqueId val="{0000007A-9BC6-49E9-A2CA-996C2D2BF610}"/>
              </c:ext>
            </c:extLst>
          </c:dPt>
          <c:cat>
            <c:strRef>
              <c:f>'MONTH WISE DEPOSIT OR WITHDRAWL'!$B$2:$B$120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Grand Total</c:v>
                </c:pt>
              </c:strCache>
            </c:strRef>
          </c:cat>
          <c:val>
            <c:numRef>
              <c:f>'MONTH WISE DEPOSIT OR WITHDRAWL'!$C$2:$C$120</c:f>
              <c:numCache>
                <c:formatCode>General</c:formatCode>
                <c:ptCount val="119"/>
                <c:pt idx="0">
                  <c:v>72</c:v>
                </c:pt>
                <c:pt idx="1">
                  <c:v>41</c:v>
                </c:pt>
                <c:pt idx="2">
                  <c:v>19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9BC6-49E9-A2CA-996C2D2B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IN" b="0" i="0">
                <a:solidFill>
                  <a:srgbClr val="757575"/>
                </a:solidFill>
                <a:latin typeface="+mn-lt"/>
              </a:rPr>
              <a:t>COUNTA of Withdrawal (Dr)/ Deposit (Cr) vs.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'MONTH WISE DEPOSIT OR WITHDRAWL'!$C$1</c:f>
              <c:strCache>
                <c:ptCount val="1"/>
                <c:pt idx="0">
                  <c:v>COUNTA of Withdrawal (Dr)/ Deposit (Cr)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'MONTH WISE DEPOSIT OR WITHDRAWL'!$B$2:$B$5</c:f>
              <c:strCache>
                <c:ptCount val="4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Grand Total</c:v>
                </c:pt>
              </c:strCache>
            </c:strRef>
          </c:cat>
          <c:val>
            <c:numRef>
              <c:f>'MONTH WISE DEPOSIT OR WITHDRAWL'!$C$2:$C$5</c:f>
              <c:numCache>
                <c:formatCode>General</c:formatCode>
                <c:ptCount val="4"/>
                <c:pt idx="0">
                  <c:v>72</c:v>
                </c:pt>
                <c:pt idx="1">
                  <c:v>41</c:v>
                </c:pt>
                <c:pt idx="2">
                  <c:v>19</c:v>
                </c:pt>
                <c:pt idx="3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D70-4CA2-8391-AB5161A0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240977"/>
        <c:axId val="1291153534"/>
      </c:barChart>
      <c:catAx>
        <c:axId val="1921240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1153534"/>
        <c:crosses val="autoZero"/>
        <c:auto val="1"/>
        <c:lblAlgn val="ctr"/>
        <c:lblOffset val="100"/>
        <c:noMultiLvlLbl val="1"/>
      </c:catAx>
      <c:valAx>
        <c:axId val="1291153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 i="0">
                    <a:solidFill>
                      <a:srgbClr val="000000"/>
                    </a:solidFill>
                    <a:latin typeface="+mn-lt"/>
                  </a:rPr>
                  <a:t>COUNTA of Withdrawal (Dr)/ Deposit (Cr)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12409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IN" b="0" i="0">
                <a:solidFill>
                  <a:srgbClr val="757575"/>
                </a:solidFill>
                <a:latin typeface="+mn-lt"/>
              </a:rPr>
              <a:t>COUNTA of Date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'NO OF TRANSACTION SOURCES'!$C$1</c:f>
              <c:strCache>
                <c:ptCount val="1"/>
                <c:pt idx="0">
                  <c:v>COUNTA of Date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6E3-49FF-96F2-A635D0E9AFF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6E3-49FF-96F2-A635D0E9AFF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6E3-49FF-96F2-A635D0E9AFF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6E3-49FF-96F2-A635D0E9AFF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A6E3-49FF-96F2-A635D0E9AFFC}"/>
              </c:ext>
            </c:extLst>
          </c:dPt>
          <c:cat>
            <c:strRef>
              <c:f>'NO OF TRANSACTION SOURCES'!$B$2:$B$6</c:f>
              <c:strCache>
                <c:ptCount val="5"/>
                <c:pt idx="0">
                  <c:v>Other</c:v>
                </c:pt>
                <c:pt idx="1">
                  <c:v>Payu Paymnets</c:v>
                </c:pt>
                <c:pt idx="2">
                  <c:v>PCI</c:v>
                </c:pt>
                <c:pt idx="3">
                  <c:v>Skrill.com</c:v>
                </c:pt>
                <c:pt idx="4">
                  <c:v>UPI</c:v>
                </c:pt>
              </c:strCache>
            </c:strRef>
          </c:cat>
          <c:val>
            <c:numRef>
              <c:f>'NO OF TRANSACTION SOURCES'!$C$2:$C$6</c:f>
              <c:numCache>
                <c:formatCode>General</c:formatCode>
                <c:ptCount val="5"/>
                <c:pt idx="0">
                  <c:v>30</c:v>
                </c:pt>
                <c:pt idx="1">
                  <c:v>16</c:v>
                </c:pt>
                <c:pt idx="2">
                  <c:v>3</c:v>
                </c:pt>
                <c:pt idx="3">
                  <c:v>10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E3-49FF-96F2-A635D0E9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13" Type="http://schemas.openxmlformats.org/officeDocument/2006/relationships/image" Target="../media/image6.svg"/><Relationship Id="rId3" Type="http://schemas.openxmlformats.org/officeDocument/2006/relationships/hyperlink" Target="https://pixabay.com/en/bank-finance-word-art-952785/" TargetMode="External"/><Relationship Id="rId7" Type="http://schemas.openxmlformats.org/officeDocument/2006/relationships/hyperlink" Target="#'NO OF TRANSACTION SOURCES'!A1"/><Relationship Id="rId12" Type="http://schemas.openxmlformats.org/officeDocument/2006/relationships/image" Target="../media/image5.png"/><Relationship Id="rId17" Type="http://schemas.openxmlformats.org/officeDocument/2006/relationships/image" Target="../media/image9.sv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1" Type="http://schemas.openxmlformats.org/officeDocument/2006/relationships/hyperlink" Target="#DATABASES!A1"/><Relationship Id="rId6" Type="http://schemas.openxmlformats.org/officeDocument/2006/relationships/hyperlink" Target="https://www.picpedia.org/post-it-note/d/deposit.html" TargetMode="External"/><Relationship Id="rId11" Type="http://schemas.openxmlformats.org/officeDocument/2006/relationships/chart" Target="../charts/chart2.xml"/><Relationship Id="rId5" Type="http://schemas.openxmlformats.org/officeDocument/2006/relationships/image" Target="../media/image3.jpeg"/><Relationship Id="rId15" Type="http://schemas.openxmlformats.org/officeDocument/2006/relationships/hyperlink" Target="https://freetamilebooks.com/ebooks/eliya_tamilil_software_testing/" TargetMode="External"/><Relationship Id="rId10" Type="http://schemas.openxmlformats.org/officeDocument/2006/relationships/chart" Target="../charts/chart1.xml"/><Relationship Id="rId4" Type="http://schemas.openxmlformats.org/officeDocument/2006/relationships/hyperlink" Target="#'MONTH WISE DEPOSIT OR WITHDRAWL'!A1"/><Relationship Id="rId9" Type="http://schemas.openxmlformats.org/officeDocument/2006/relationships/hyperlink" Target="https://www.picpedia.org/highway-signs/t/transaction.html" TargetMode="External"/><Relationship Id="rId1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jpeg"/><Relationship Id="rId3" Type="http://schemas.openxmlformats.org/officeDocument/2006/relationships/hyperlink" Target="https://pixabay.com/en/bank-finance-word-art-952785/" TargetMode="External"/><Relationship Id="rId7" Type="http://schemas.openxmlformats.org/officeDocument/2006/relationships/hyperlink" Target="#'NO OF TRANSACTION SOURCES'!A1"/><Relationship Id="rId2" Type="http://schemas.openxmlformats.org/officeDocument/2006/relationships/image" Target="../media/image10.png"/><Relationship Id="rId1" Type="http://schemas.openxmlformats.org/officeDocument/2006/relationships/hyperlink" Target="#DATABASES!A1"/><Relationship Id="rId6" Type="http://schemas.openxmlformats.org/officeDocument/2006/relationships/hyperlink" Target="https://www.picpedia.org/post-it-note/d/deposit.html" TargetMode="External"/><Relationship Id="rId5" Type="http://schemas.openxmlformats.org/officeDocument/2006/relationships/image" Target="../media/image11.jpeg"/><Relationship Id="rId4" Type="http://schemas.openxmlformats.org/officeDocument/2006/relationships/hyperlink" Target="#'MONTH WISE DEPOSIT OR WITHDRAWL'!A1"/><Relationship Id="rId9" Type="http://schemas.openxmlformats.org/officeDocument/2006/relationships/hyperlink" Target="https://www.picpedia.org/highway-signs/t/transaction.htm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eg"/><Relationship Id="rId3" Type="http://schemas.openxmlformats.org/officeDocument/2006/relationships/chart" Target="../charts/chart5.xml"/><Relationship Id="rId7" Type="http://schemas.openxmlformats.org/officeDocument/2006/relationships/hyperlink" Target="#'MONTH WISE DEPOSIT OR WITHDRAWL'!A1"/><Relationship Id="rId12" Type="http://schemas.openxmlformats.org/officeDocument/2006/relationships/hyperlink" Target="https://www.picpedia.org/highway-signs/t/transaction.html" TargetMode="Externa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https://pixabay.com/en/bank-finance-word-art-952785/" TargetMode="External"/><Relationship Id="rId11" Type="http://schemas.openxmlformats.org/officeDocument/2006/relationships/image" Target="../media/image15.jpeg"/><Relationship Id="rId5" Type="http://schemas.openxmlformats.org/officeDocument/2006/relationships/image" Target="../media/image13.png"/><Relationship Id="rId10" Type="http://schemas.openxmlformats.org/officeDocument/2006/relationships/hyperlink" Target="#'NO OF TRANSACTION SOURCES'!A1"/><Relationship Id="rId4" Type="http://schemas.openxmlformats.org/officeDocument/2006/relationships/hyperlink" Target="#DATABASES!A1"/><Relationship Id="rId9" Type="http://schemas.openxmlformats.org/officeDocument/2006/relationships/hyperlink" Target="https://www.picpedia.org/post-it-note/d/deposit.html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O OF TRANSACTION SOURCES'!A1"/><Relationship Id="rId3" Type="http://schemas.openxmlformats.org/officeDocument/2006/relationships/image" Target="../media/image16.png"/><Relationship Id="rId7" Type="http://schemas.openxmlformats.org/officeDocument/2006/relationships/hyperlink" Target="https://www.picpedia.org/post-it-note/d/deposit.html" TargetMode="External"/><Relationship Id="rId2" Type="http://schemas.openxmlformats.org/officeDocument/2006/relationships/hyperlink" Target="#DATABASES!A1"/><Relationship Id="rId1" Type="http://schemas.openxmlformats.org/officeDocument/2006/relationships/chart" Target="../charts/chart6.xml"/><Relationship Id="rId6" Type="http://schemas.openxmlformats.org/officeDocument/2006/relationships/image" Target="../media/image17.jpeg"/><Relationship Id="rId5" Type="http://schemas.openxmlformats.org/officeDocument/2006/relationships/hyperlink" Target="#'MONTH WISE DEPOSIT OR WITHDRAWL'!A1"/><Relationship Id="rId10" Type="http://schemas.openxmlformats.org/officeDocument/2006/relationships/hyperlink" Target="https://www.picpedia.org/highway-signs/t/transaction.html" TargetMode="External"/><Relationship Id="rId4" Type="http://schemas.openxmlformats.org/officeDocument/2006/relationships/hyperlink" Target="https://pixabay.com/en/bank-finance-word-art-952785/" TargetMode="External"/><Relationship Id="rId9" Type="http://schemas.openxmlformats.org/officeDocument/2006/relationships/image" Target="../media/image1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38100</xdr:rowOff>
    </xdr:from>
    <xdr:to>
      <xdr:col>0</xdr:col>
      <xdr:colOff>996950</xdr:colOff>
      <xdr:row>5</xdr:row>
      <xdr:rowOff>88899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0A9E0-3D68-9939-A8D4-0E3AE8224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01600" y="196850"/>
          <a:ext cx="895350" cy="685799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6</xdr:row>
      <xdr:rowOff>25400</xdr:rowOff>
    </xdr:from>
    <xdr:to>
      <xdr:col>0</xdr:col>
      <xdr:colOff>1009650</xdr:colOff>
      <xdr:row>14</xdr:row>
      <xdr:rowOff>139700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8E86D0-F1D4-9C6E-4252-0235B7B47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88900" y="977900"/>
          <a:ext cx="920750" cy="1384300"/>
        </a:xfrm>
        <a:prstGeom prst="rect">
          <a:avLst/>
        </a:prstGeom>
      </xdr:spPr>
    </xdr:pic>
    <xdr:clientData/>
  </xdr:twoCellAnchor>
  <xdr:oneCellAnchor>
    <xdr:from>
      <xdr:col>9</xdr:col>
      <xdr:colOff>419100</xdr:colOff>
      <xdr:row>19</xdr:row>
      <xdr:rowOff>64346</xdr:rowOff>
    </xdr:from>
    <xdr:ext cx="2421136" cy="22499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80F5AB-F79F-1381-049D-79022D2E1EEC}"/>
            </a:ext>
          </a:extLst>
        </xdr:cNvPr>
        <xdr:cNvSpPr txBox="1"/>
      </xdr:nvSpPr>
      <xdr:spPr>
        <a:xfrm>
          <a:off x="6076950" y="3080596"/>
          <a:ext cx="2421136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twoCellAnchor editAs="oneCell">
    <xdr:from>
      <xdr:col>0</xdr:col>
      <xdr:colOff>45835</xdr:colOff>
      <xdr:row>16</xdr:row>
      <xdr:rowOff>139700</xdr:rowOff>
    </xdr:from>
    <xdr:to>
      <xdr:col>0</xdr:col>
      <xdr:colOff>1028700</xdr:colOff>
      <xdr:row>23</xdr:row>
      <xdr:rowOff>19050</xdr:rowOff>
    </xdr:to>
    <xdr:pic>
      <xdr:nvPicPr>
        <xdr:cNvPr id="8" name="Pictur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BE23841-ED49-F218-8897-656B50042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45835" y="2679700"/>
          <a:ext cx="982865" cy="990600"/>
        </a:xfrm>
        <a:prstGeom prst="rect">
          <a:avLst/>
        </a:prstGeom>
      </xdr:spPr>
    </xdr:pic>
    <xdr:clientData/>
  </xdr:twoCellAnchor>
  <xdr:oneCellAnchor>
    <xdr:from>
      <xdr:col>6</xdr:col>
      <xdr:colOff>317500</xdr:colOff>
      <xdr:row>20</xdr:row>
      <xdr:rowOff>156162</xdr:rowOff>
    </xdr:from>
    <xdr:ext cx="3206750" cy="22499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140277E-6B9F-AC89-17FD-E2B41CD21F32}"/>
            </a:ext>
          </a:extLst>
        </xdr:cNvPr>
        <xdr:cNvSpPr txBox="1"/>
      </xdr:nvSpPr>
      <xdr:spPr>
        <a:xfrm>
          <a:off x="4533900" y="3331162"/>
          <a:ext cx="3206750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900"/>
        </a:p>
      </xdr:txBody>
    </xdr:sp>
    <xdr:clientData/>
  </xdr:oneCellAnchor>
  <xdr:oneCellAnchor>
    <xdr:from>
      <xdr:col>1</xdr:col>
      <xdr:colOff>82550</xdr:colOff>
      <xdr:row>13</xdr:row>
      <xdr:rowOff>82550</xdr:rowOff>
    </xdr:from>
    <xdr:ext cx="4498975" cy="1714500"/>
    <xdr:graphicFrame macro="">
      <xdr:nvGraphicFramePr>
        <xdr:cNvPr id="7" name="Chart 3" title="Chart">
          <a:extLst>
            <a:ext uri="{FF2B5EF4-FFF2-40B4-BE49-F238E27FC236}">
              <a16:creationId xmlns:a16="http://schemas.microsoft.com/office/drawing/2014/main" id="{AEC20268-8DD6-4FF7-A377-6804D3A4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twoCellAnchor>
    <xdr:from>
      <xdr:col>10</xdr:col>
      <xdr:colOff>374650</xdr:colOff>
      <xdr:row>4</xdr:row>
      <xdr:rowOff>114300</xdr:rowOff>
    </xdr:from>
    <xdr:to>
      <xdr:col>19</xdr:col>
      <xdr:colOff>495300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201284-ACCA-4987-8D9C-6F4852A07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</xdr:col>
      <xdr:colOff>0</xdr:colOff>
      <xdr:row>0</xdr:row>
      <xdr:rowOff>52040</xdr:rowOff>
    </xdr:from>
    <xdr:ext cx="10464799" cy="694677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5F4D71E-45B8-097E-162E-BD6C08DAD2F1}"/>
            </a:ext>
          </a:extLst>
        </xdr:cNvPr>
        <xdr:cNvSpPr/>
      </xdr:nvSpPr>
      <xdr:spPr>
        <a:xfrm>
          <a:off x="1168400" y="52040"/>
          <a:ext cx="10464799" cy="6946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IN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BANK</a:t>
          </a:r>
          <a:r>
            <a:rPr lang="en-IN" sz="4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STATEMENT  ANALYSIS</a:t>
          </a:r>
          <a:endParaRPr lang="en-IN" sz="4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234950</xdr:colOff>
      <xdr:row>0</xdr:row>
      <xdr:rowOff>0</xdr:rowOff>
    </xdr:from>
    <xdr:to>
      <xdr:col>3</xdr:col>
      <xdr:colOff>31750</xdr:colOff>
      <xdr:row>4</xdr:row>
      <xdr:rowOff>31750</xdr:rowOff>
    </xdr:to>
    <xdr:pic>
      <xdr:nvPicPr>
        <xdr:cNvPr id="14" name="Graphic 13" descr="Bank outline">
          <a:extLst>
            <a:ext uri="{FF2B5EF4-FFF2-40B4-BE49-F238E27FC236}">
              <a16:creationId xmlns:a16="http://schemas.microsoft.com/office/drawing/2014/main" id="{9A69BCD2-7897-3E03-94BA-E02DAF39B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403350" y="0"/>
          <a:ext cx="914400" cy="666750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533400</xdr:colOff>
      <xdr:row>0</xdr:row>
      <xdr:rowOff>0</xdr:rowOff>
    </xdr:from>
    <xdr:to>
      <xdr:col>19</xdr:col>
      <xdr:colOff>228600</xdr:colOff>
      <xdr:row>4</xdr:row>
      <xdr:rowOff>31750</xdr:rowOff>
    </xdr:to>
    <xdr:pic>
      <xdr:nvPicPr>
        <xdr:cNvPr id="15" name="Graphic 14" descr="Bank outline">
          <a:extLst>
            <a:ext uri="{FF2B5EF4-FFF2-40B4-BE49-F238E27FC236}">
              <a16:creationId xmlns:a16="http://schemas.microsoft.com/office/drawing/2014/main" id="{33FC429A-6AC5-4043-8729-3D14B214F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401300" y="0"/>
          <a:ext cx="914400" cy="666750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4</xdr:row>
      <xdr:rowOff>31750</xdr:rowOff>
    </xdr:from>
    <xdr:to>
      <xdr:col>6</xdr:col>
      <xdr:colOff>400050</xdr:colOff>
      <xdr:row>12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7B33C89-B2D4-4315-B0EA-5B7361F6BD11}"/>
            </a:ext>
          </a:extLst>
        </xdr:cNvPr>
        <xdr:cNvSpPr/>
      </xdr:nvSpPr>
      <xdr:spPr>
        <a:xfrm>
          <a:off x="1263650" y="666750"/>
          <a:ext cx="3098800" cy="13335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100" b="1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TYPES OF TRANSACTION</a:t>
          </a:r>
          <a:r>
            <a:rPr lang="en-IN" sz="1100" b="1" baseline="0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 METHODS:-</a:t>
          </a:r>
          <a:endParaRPr lang="en-IN" b="1">
            <a:effectLst/>
            <a:latin typeface="Amasis MT Pro Black" panose="020F0502020204030204" pitchFamily="18" charset="0"/>
          </a:endParaRPr>
        </a:p>
        <a:p>
          <a:r>
            <a:rPr lang="en-IN" sz="1100" b="1" baseline="0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1.)OTHER=33</a:t>
          </a:r>
          <a:endParaRPr lang="en-IN" b="1">
            <a:effectLst/>
            <a:latin typeface="Amasis MT Pro Black" panose="020F0502020204030204" pitchFamily="18" charset="0"/>
          </a:endParaRPr>
        </a:p>
        <a:p>
          <a:r>
            <a:rPr lang="en-IN" sz="1100" b="1" baseline="0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2.)UPI=71</a:t>
          </a:r>
          <a:endParaRPr lang="en-IN" b="1">
            <a:effectLst/>
            <a:latin typeface="Amasis MT Pro Black" panose="020F0502020204030204" pitchFamily="18" charset="0"/>
          </a:endParaRPr>
        </a:p>
        <a:p>
          <a:r>
            <a:rPr lang="en-IN" sz="1100" b="1" baseline="0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3.)Skrill.com=10</a:t>
          </a:r>
          <a:endParaRPr lang="en-IN" b="1">
            <a:effectLst/>
            <a:latin typeface="Amasis MT Pro Black" panose="020F0502020204030204" pitchFamily="18" charset="0"/>
          </a:endParaRPr>
        </a:p>
        <a:p>
          <a:r>
            <a:rPr lang="en-IN" sz="1100" b="1" baseline="0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4.)Payu Paymnets=16</a:t>
          </a:r>
          <a:endParaRPr lang="en-IN" b="1">
            <a:effectLst/>
            <a:latin typeface="Amasis MT Pro Black" panose="020F0502020204030204" pitchFamily="18" charset="0"/>
          </a:endParaRPr>
        </a:p>
        <a:p>
          <a:r>
            <a:rPr lang="en-IN" sz="1100" b="1" baseline="0">
              <a:solidFill>
                <a:schemeClr val="lt1"/>
              </a:solidFill>
              <a:effectLst/>
              <a:latin typeface="Amasis MT Pro Black" panose="020F0502020204030204" pitchFamily="18" charset="0"/>
              <a:ea typeface="+mn-ea"/>
              <a:cs typeface="+mn-cs"/>
            </a:rPr>
            <a:t>5.)PCI=3</a:t>
          </a:r>
          <a:endParaRPr lang="en-IN" b="1">
            <a:effectLst/>
            <a:latin typeface="Amasis MT Pro Black" panose="020F0502020204030204" pitchFamily="18" charset="0"/>
          </a:endParaRPr>
        </a:p>
        <a:p>
          <a:pPr algn="l"/>
          <a:endParaRPr lang="en-IN" sz="1100"/>
        </a:p>
      </xdr:txBody>
    </xdr:sp>
    <xdr:clientData/>
  </xdr:twoCellAnchor>
  <xdr:twoCellAnchor editAs="oneCell">
    <xdr:from>
      <xdr:col>6</xdr:col>
      <xdr:colOff>476250</xdr:colOff>
      <xdr:row>4</xdr:row>
      <xdr:rowOff>50800</xdr:rowOff>
    </xdr:from>
    <xdr:to>
      <xdr:col>10</xdr:col>
      <xdr:colOff>57150</xdr:colOff>
      <xdr:row>12</xdr:row>
      <xdr:rowOff>95250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3253C7-683B-D0F3-2711-933746689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5"/>
            </a:ext>
          </a:extLst>
        </a:blip>
        <a:stretch>
          <a:fillRect/>
        </a:stretch>
      </xdr:blipFill>
      <xdr:spPr>
        <a:xfrm>
          <a:off x="4438650" y="685800"/>
          <a:ext cx="1219200" cy="1314450"/>
        </a:xfrm>
        <a:prstGeom prst="roundRect">
          <a:avLst/>
        </a:prstGeom>
      </xdr:spPr>
    </xdr:pic>
    <xdr:clientData/>
  </xdr:twoCellAnchor>
  <xdr:twoCellAnchor editAs="oneCell">
    <xdr:from>
      <xdr:col>10</xdr:col>
      <xdr:colOff>412750</xdr:colOff>
      <xdr:row>7</xdr:row>
      <xdr:rowOff>127000</xdr:rowOff>
    </xdr:from>
    <xdr:to>
      <xdr:col>12</xdr:col>
      <xdr:colOff>107950</xdr:colOff>
      <xdr:row>13</xdr:row>
      <xdr:rowOff>88900</xdr:rowOff>
    </xdr:to>
    <xdr:pic>
      <xdr:nvPicPr>
        <xdr:cNvPr id="17" name="Graphic 16" descr="Dollar with solid fill">
          <a:extLst>
            <a:ext uri="{FF2B5EF4-FFF2-40B4-BE49-F238E27FC236}">
              <a16:creationId xmlns:a16="http://schemas.microsoft.com/office/drawing/2014/main" id="{F45D13E0-9594-B893-BC95-2FBD44820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6013450" y="123825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0.40387</cdr:x>
      <cdr:y>0.33295</cdr:y>
    </cdr:from>
    <cdr:to>
      <cdr:x>0.59613</cdr:x>
      <cdr:y>0.66705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15B3953-9CD4-5642-F974-20951CF0B3A8}"/>
            </a:ext>
          </a:extLst>
        </cdr:cNvPr>
        <cdr:cNvSpPr txBox="1"/>
      </cdr:nvSpPr>
      <cdr:spPr>
        <a:xfrm xmlns:a="http://schemas.openxmlformats.org/drawingml/2006/main">
          <a:off x="1920875" y="911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498474</xdr:colOff>
      <xdr:row>14</xdr:row>
      <xdr:rowOff>41274</xdr:rowOff>
    </xdr:from>
    <xdr:to>
      <xdr:col>14</xdr:col>
      <xdr:colOff>19049</xdr:colOff>
      <xdr:row>22</xdr:row>
      <xdr:rowOff>25399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F4D008-5A41-09F0-90CC-D73AFB5B5733}"/>
            </a:ext>
          </a:extLst>
        </xdr:cNvPr>
        <xdr:cNvSpPr txBox="1"/>
      </xdr:nvSpPr>
      <xdr:spPr>
        <a:xfrm>
          <a:off x="13973174" y="2949574"/>
          <a:ext cx="3933825" cy="155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=IF(ISNUMBER(SEARCH("Payment", B2)), "Payment",    IF(ISNUMBER(SEARCH("Transaction", B2)), "Transaction",        IF(ISNUMBER(SEARCH("Deposit", B2)), "Deposit", "Other")))</a:t>
          </a:r>
        </a:p>
        <a:p>
          <a:endParaRPr lang="en-IN" sz="1100"/>
        </a:p>
        <a:p>
          <a:endParaRPr lang="en-IN" sz="1100" b="1"/>
        </a:p>
        <a:p>
          <a:r>
            <a:rPr lang="en-IN" sz="1100" b="1"/>
            <a:t>FOR</a:t>
          </a:r>
          <a:r>
            <a:rPr lang="en-IN" sz="1100" b="1" baseline="0"/>
            <a:t>  TRANSACTION DESCRIPTION</a:t>
          </a:r>
        </a:p>
        <a:p>
          <a:endParaRPr lang="en-IN" sz="1100"/>
        </a:p>
      </xdr:txBody>
    </xdr:sp>
    <xdr:clientData/>
  </xdr:twoCellAnchor>
  <xdr:twoCellAnchor>
    <xdr:from>
      <xdr:col>9</xdr:col>
      <xdr:colOff>495300</xdr:colOff>
      <xdr:row>5</xdr:row>
      <xdr:rowOff>120650</xdr:rowOff>
    </xdr:from>
    <xdr:to>
      <xdr:col>14</xdr:col>
      <xdr:colOff>0</xdr:colOff>
      <xdr:row>13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157555-5F40-F3D2-B737-7425994896BC}"/>
            </a:ext>
          </a:extLst>
        </xdr:cNvPr>
        <xdr:cNvSpPr txBox="1"/>
      </xdr:nvSpPr>
      <xdr:spPr>
        <a:xfrm>
          <a:off x="13970000" y="1257300"/>
          <a:ext cx="3917950" cy="161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=IF(ISNUMBER(SEARCH("Skrill.com", B2)), "Skrill.com",    IF(ISNUMBER(SEARCH("UPI", B2)), "UPI",        IF(ISNUMBER(SEARCH("PCI", B2)), "PCI",            IF(ISNUMBER(SEARCH("Payu Payments", B2)), "Payu Payments", "Other"))))</a:t>
          </a:r>
        </a:p>
        <a:p>
          <a:endParaRPr lang="en-IN" sz="1100"/>
        </a:p>
        <a:p>
          <a:endParaRPr lang="en-IN" sz="1100"/>
        </a:p>
        <a:p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TRANSACTION SOURCES</a:t>
          </a:r>
        </a:p>
        <a:p>
          <a:endParaRPr lang="en-IN" sz="1100"/>
        </a:p>
      </xdr:txBody>
    </xdr:sp>
    <xdr:clientData/>
  </xdr:twoCellAnchor>
  <xdr:twoCellAnchor editAs="oneCell">
    <xdr:from>
      <xdr:col>0</xdr:col>
      <xdr:colOff>101600</xdr:colOff>
      <xdr:row>1</xdr:row>
      <xdr:rowOff>107950</xdr:rowOff>
    </xdr:from>
    <xdr:to>
      <xdr:col>1</xdr:col>
      <xdr:colOff>6350</xdr:colOff>
      <xdr:row>5</xdr:row>
      <xdr:rowOff>6349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EEF8C0-EAB6-43A7-B094-E3B4CEC11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01600" y="457200"/>
          <a:ext cx="1181100" cy="68579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</xdr:row>
      <xdr:rowOff>127000</xdr:rowOff>
    </xdr:from>
    <xdr:to>
      <xdr:col>0</xdr:col>
      <xdr:colOff>1181100</xdr:colOff>
      <xdr:row>11</xdr:row>
      <xdr:rowOff>63500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147666-3161-41F9-BDF4-4241B68EC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71450" y="1263650"/>
          <a:ext cx="100965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141085</xdr:colOff>
      <xdr:row>12</xdr:row>
      <xdr:rowOff>95250</xdr:rowOff>
    </xdr:from>
    <xdr:to>
      <xdr:col>0</xdr:col>
      <xdr:colOff>1212850</xdr:colOff>
      <xdr:row>17</xdr:row>
      <xdr:rowOff>101600</xdr:rowOff>
    </xdr:to>
    <xdr:pic>
      <xdr:nvPicPr>
        <xdr:cNvPr id="7" name="Picture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B10D9D-D9CD-4B03-B5B5-F45C21C4B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41085" y="2609850"/>
          <a:ext cx="1071765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120</xdr:row>
      <xdr:rowOff>0</xdr:rowOff>
    </xdr:from>
    <xdr:ext cx="5715000" cy="3533775"/>
    <xdr:graphicFrame macro="">
      <xdr:nvGraphicFramePr>
        <xdr:cNvPr id="178988502" name="Chart 1" title="Chart">
          <a:extLst>
            <a:ext uri="{FF2B5EF4-FFF2-40B4-BE49-F238E27FC236}">
              <a16:creationId xmlns:a16="http://schemas.microsoft.com/office/drawing/2014/main" id="{00000000-0008-0000-0100-0000D625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104</xdr:row>
      <xdr:rowOff>0</xdr:rowOff>
    </xdr:from>
    <xdr:ext cx="5715000" cy="3533775"/>
    <xdr:graphicFrame macro="">
      <xdr:nvGraphicFramePr>
        <xdr:cNvPr id="1720038619" name="Chart 2" title="Chart">
          <a:extLst>
            <a:ext uri="{FF2B5EF4-FFF2-40B4-BE49-F238E27FC236}">
              <a16:creationId xmlns:a16="http://schemas.microsoft.com/office/drawing/2014/main" id="{00000000-0008-0000-0100-0000DBB4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9524</xdr:colOff>
      <xdr:row>6</xdr:row>
      <xdr:rowOff>177800</xdr:rowOff>
    </xdr:from>
    <xdr:ext cx="4498975" cy="1790700"/>
    <xdr:graphicFrame macro="">
      <xdr:nvGraphicFramePr>
        <xdr:cNvPr id="1728255419" name="Chart 3" title="Chart">
          <a:extLst>
            <a:ext uri="{FF2B5EF4-FFF2-40B4-BE49-F238E27FC236}">
              <a16:creationId xmlns:a16="http://schemas.microsoft.com/office/drawing/2014/main" id="{00000000-0008-0000-0100-0000BB150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 editAs="oneCell">
    <xdr:from>
      <xdr:col>0</xdr:col>
      <xdr:colOff>247650</xdr:colOff>
      <xdr:row>0</xdr:row>
      <xdr:rowOff>133350</xdr:rowOff>
    </xdr:from>
    <xdr:to>
      <xdr:col>0</xdr:col>
      <xdr:colOff>1187450</xdr:colOff>
      <xdr:row>4</xdr:row>
      <xdr:rowOff>31749</xdr:rowOff>
    </xdr:to>
    <xdr:pic>
      <xdr:nvPicPr>
        <xdr:cNvPr id="2" name="Picture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4ECFF5-02BB-4A35-A2C4-50B0BE0D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47650" y="133350"/>
          <a:ext cx="939800" cy="68579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</xdr:row>
      <xdr:rowOff>152400</xdr:rowOff>
    </xdr:from>
    <xdr:to>
      <xdr:col>0</xdr:col>
      <xdr:colOff>1244600</xdr:colOff>
      <xdr:row>10</xdr:row>
      <xdr:rowOff>88900</xdr:rowOff>
    </xdr:to>
    <xdr:pic>
      <xdr:nvPicPr>
        <xdr:cNvPr id="3" name="Picture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0BC263-D963-41ED-A426-D514C2867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66700" y="939800"/>
          <a:ext cx="97790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261735</xdr:colOff>
      <xdr:row>12</xdr:row>
      <xdr:rowOff>57150</xdr:rowOff>
    </xdr:from>
    <xdr:to>
      <xdr:col>0</xdr:col>
      <xdr:colOff>1257300</xdr:colOff>
      <xdr:row>17</xdr:row>
      <xdr:rowOff>63500</xdr:rowOff>
    </xdr:to>
    <xdr:pic>
      <xdr:nvPicPr>
        <xdr:cNvPr id="4" name="Picture 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191467A-9183-4DF1-A832-242C90C3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261735" y="2419350"/>
          <a:ext cx="995565" cy="990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533400</xdr:colOff>
      <xdr:row>0</xdr:row>
      <xdr:rowOff>95250</xdr:rowOff>
    </xdr:from>
    <xdr:ext cx="2336800" cy="1517650"/>
    <xdr:graphicFrame macro="">
      <xdr:nvGraphicFramePr>
        <xdr:cNvPr id="711760067" name="Chart 4" title="Chart">
          <a:extLst>
            <a:ext uri="{FF2B5EF4-FFF2-40B4-BE49-F238E27FC236}">
              <a16:creationId xmlns:a16="http://schemas.microsoft.com/office/drawing/2014/main" id="{00000000-0008-0000-0200-0000C398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190500</xdr:colOff>
      <xdr:row>1</xdr:row>
      <xdr:rowOff>63500</xdr:rowOff>
    </xdr:from>
    <xdr:to>
      <xdr:col>0</xdr:col>
      <xdr:colOff>1250950</xdr:colOff>
      <xdr:row>4</xdr:row>
      <xdr:rowOff>158749</xdr:rowOff>
    </xdr:to>
    <xdr:pic>
      <xdr:nvPicPr>
        <xdr:cNvPr id="2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FBE99F-E8A0-4C27-98D8-2286139CB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190500" y="260350"/>
          <a:ext cx="1060450" cy="685799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4</xdr:row>
      <xdr:rowOff>177800</xdr:rowOff>
    </xdr:from>
    <xdr:to>
      <xdr:col>0</xdr:col>
      <xdr:colOff>1301750</xdr:colOff>
      <xdr:row>10</xdr:row>
      <xdr:rowOff>114300</xdr:rowOff>
    </xdr:to>
    <xdr:pic>
      <xdr:nvPicPr>
        <xdr:cNvPr id="3" name="Pictur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76B9DE-0B6F-4742-B375-2E0693E24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7800" y="965200"/>
          <a:ext cx="112395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185535</xdr:colOff>
      <xdr:row>12</xdr:row>
      <xdr:rowOff>107950</xdr:rowOff>
    </xdr:from>
    <xdr:to>
      <xdr:col>0</xdr:col>
      <xdr:colOff>1301750</xdr:colOff>
      <xdr:row>17</xdr:row>
      <xdr:rowOff>114300</xdr:rowOff>
    </xdr:to>
    <xdr:pic>
      <xdr:nvPicPr>
        <xdr:cNvPr id="4" name="Picture 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A546119-18CE-4557-9BBE-C235900A8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185535" y="2470150"/>
          <a:ext cx="1116215" cy="990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esktop" refreshedDate="45284.751257060183" refreshedVersion="8" recordCount="133" xr:uid="{00000000-000A-0000-FFFF-FFFF00000000}">
  <cacheSource type="worksheet">
    <worksheetSource ref="B1:I134" sheet="DATABASES"/>
  </cacheSource>
  <cacheFields count="8">
    <cacheField name="Date" numFmtId="0">
      <sharedItems containsDate="1" containsBlank="1" containsMixedTypes="1" minDate="2019-01-03T00:00:00" maxDate="2019-12-06T00:00:00"/>
    </cacheField>
    <cacheField name="Narration" numFmtId="0">
      <sharedItems containsBlank="1"/>
    </cacheField>
    <cacheField name="Chq/Ref No" numFmtId="0">
      <sharedItems containsMixedTypes="1" containsNumber="1" containsInteger="1" minValue="0" maxValue="914808407726"/>
    </cacheField>
    <cacheField name="Withdrawal (Dr)/ Deposit (Cr)" numFmtId="0">
      <sharedItems containsBlank="1" containsMixedTypes="1" containsNumber="1" containsInteger="1" minValue="0" maxValue="0"/>
    </cacheField>
    <cacheField name="Balance" numFmtId="0">
      <sharedItems containsBlank="1" containsMixedTypes="1" containsNumber="1" containsInteger="1" minValue="0" maxValue="0"/>
    </cacheField>
    <cacheField name="MONTH" numFmtId="0">
      <sharedItems count="3">
        <s v="MARCH"/>
        <s v="APRIL"/>
        <s v="MAY"/>
      </sharedItems>
    </cacheField>
    <cacheField name="TRANSACTION DESCRYPTION" numFmtId="0">
      <sharedItems/>
    </cacheField>
    <cacheField name="TRANSACTION SOURCES" numFmtId="0">
      <sharedItems count="5">
        <s v="Other"/>
        <s v="UPI"/>
        <s v="Skrill.com"/>
        <s v="Payu Paymnets"/>
        <s v="P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d v="2019-01-03T00:00:00"/>
    <s v="TIPS/SCHGS/EXH//SKRILL COM"/>
    <n v="905708936383"/>
    <s v="0.55(Dr)"/>
    <s v="83.93(Cr)"/>
    <x v="0"/>
    <s v="Other"/>
    <x v="0"/>
  </r>
  <r>
    <d v="2019-01-03T00:00:00"/>
    <s v="7780CODE(Value Date: 26-02-2019) TIPS/SCHGS/EXH//SKRILL COM"/>
    <n v="905708203532"/>
    <s v="1.35(Dr)"/>
    <s v="82.58(Cr)"/>
    <x v="0"/>
    <s v="Other"/>
    <x v="0"/>
  </r>
  <r>
    <d v="2019-01-03T00:00:00"/>
    <s v="7780CODE(Value Date: 26-02-2019) UPI/9035903498@/906057467978/Pay ment fro"/>
    <s v="UPI-906019673194"/>
    <s v="12.00(Dr)"/>
    <s v="70.58(Cr)"/>
    <x v="0"/>
    <s v="Other"/>
    <x v="1"/>
  </r>
  <r>
    <d v="2019-02-03T00:00:00"/>
    <s v="CASH DEPOSIT- MANYA- SELF"/>
    <n v="0"/>
    <s v="3,500.00(Cr)"/>
    <s v="3,570.58(Cr)"/>
    <x v="0"/>
    <s v="Deposit"/>
    <x v="0"/>
  </r>
  <r>
    <d v="2019-02-03T00:00:00"/>
    <s v="PCI/8387/Skrill.com 7780CODE/+44203308020319/12:03"/>
    <n v="906106255981"/>
    <s v="2,152.20(Dr)"/>
    <s v="1,418.38(Cr)"/>
    <x v="0"/>
    <s v="Other"/>
    <x v="2"/>
  </r>
  <r>
    <d v="2019-02-03T00:00:00"/>
    <s v="PCI/8387/Skrill.com 7780CODE/+44203308020319/13:48"/>
    <n v="906108257163"/>
    <s v="1,097.61(Dr)"/>
    <s v="320.77(Cr)"/>
    <x v="0"/>
    <s v="Other"/>
    <x v="2"/>
  </r>
  <r>
    <d v="2019-02-03T00:00:00"/>
    <s v="TIPS/SCHGS/EXH//SKRILL COM 7780CODE(Value Date: 27-02-2019)"/>
    <n v="905804122526"/>
    <s v="2.19(Dr)"/>
    <s v="318.58(Cr)"/>
    <x v="0"/>
    <s v="Other"/>
    <x v="0"/>
  </r>
  <r>
    <d v="2019-02-03T00:00:00"/>
    <s v="TIPS/SCHGS/EXH//SKRILL COM 7780CODE(Value Date: 27-02-2019)"/>
    <n v="905805960074"/>
    <s v="2.15(Dr)"/>
    <s v="316.43(Cr)"/>
    <x v="0"/>
    <s v="Other"/>
    <x v="0"/>
  </r>
  <r>
    <d v="2019-02-03T00:00:00"/>
    <s v="PCD/8387/PAYTM/1204770770020319/ 21:51"/>
    <n v="906116491204"/>
    <s v="300.00(Dr)"/>
    <s v="16.43(Cr)"/>
    <x v="0"/>
    <s v="Other"/>
    <x v="0"/>
  </r>
  <r>
    <d v="2019-05-03T00:00:00"/>
    <s v="UPI/anilmanish2/906419784758/UPI"/>
    <s v="UPI-906419348340"/>
    <s v="15.00(Dr)"/>
    <s v="1.43(Cr)"/>
    <x v="0"/>
    <s v="Other"/>
    <x v="1"/>
  </r>
  <r>
    <d v="2019-06-03T00:00:00"/>
    <s v="CASH DEPOSIT MANDYA SELF"/>
    <n v="0"/>
    <s v="4,600.00(Cr)"/>
    <s v="4,601.43(Cr)"/>
    <x v="0"/>
    <s v="Deposit"/>
    <x v="0"/>
  </r>
  <r>
    <d v="2019-06-03T00:00:00"/>
    <s v="PCD/8387/RetailAtom/Mumbai060319/1 3:57"/>
    <n v="906508222997"/>
    <s v="545.00(Dr)"/>
    <s v="4,056.43(Cr)"/>
    <x v="0"/>
    <s v="Other"/>
    <x v="0"/>
  </r>
  <r>
    <d v="2019-06-03T00:00:00"/>
    <s v="PCI/8387/Skrill.com 7780CODE/+44203308060319/14:43"/>
    <n v="906509088793"/>
    <s v="2,168.04(Dr)"/>
    <s v="1,888.39(Cr)"/>
    <x v="0"/>
    <s v="Other"/>
    <x v="2"/>
  </r>
  <r>
    <d v="2019-06-03T00:00:00"/>
    <s v="PCD/8387/Payu Payments Pvt ltd/Gurgaon060319/17:37"/>
    <n v="906512401128"/>
    <s v="1,000.00(Dr)"/>
    <s v="888.39(Cr)"/>
    <x v="0"/>
    <s v="Paymnet"/>
    <x v="3"/>
  </r>
  <r>
    <d v="2019-06-03T00:00:00"/>
    <s v="PCD/8387/Payu Payments Pvt ltd/Gurgaon060319/18:16"/>
    <n v="906512638530"/>
    <s v="100.00(Dr)"/>
    <s v="788.39(Cr)"/>
    <x v="0"/>
    <s v="Paymnet"/>
    <x v="3"/>
  </r>
  <r>
    <d v="2019-06-03T00:00:00"/>
    <s v="PCI/8387/Skrill.com 7780CODE/+44203308060319/18:42"/>
    <n v="906513474695"/>
    <s v="736.67(Dr)"/>
    <s v="51.72(Cr)"/>
    <x v="0"/>
    <s v="Other"/>
    <x v="2"/>
  </r>
  <r>
    <d v="2019-06-03T00:00:00"/>
    <s v="UPI/billdesk.re/906518955474/UPI"/>
    <s v="UPI-906518018501"/>
    <s v="51.00(Dr)"/>
    <s v="0.72(Cr)"/>
    <x v="0"/>
    <s v="Other"/>
    <x v="1"/>
  </r>
  <r>
    <d v="2019-07-03T00:00:00"/>
    <s v="IMPS from ARUN K Ref 906609384896"/>
    <s v="IMPS-906609239373"/>
    <s v="500.00(Cr)"/>
    <s v="500.72(Cr)"/>
    <x v="0"/>
    <s v="Other"/>
    <x v="0"/>
  </r>
  <r>
    <d v="2019-08-03T00:00:00"/>
    <s v="PCD/8387/Payu Payments Pvt ltd/Gurgaon080319/09:18"/>
    <n v="906703567473"/>
    <s v="500.00(Dr)"/>
    <s v="0.72(Cr)"/>
    <x v="0"/>
    <s v="Paymnet"/>
    <x v="3"/>
  </r>
  <r>
    <d v="2019-09-03T00:00:00"/>
    <s v="UPI/akhilpant48/906811748140/UPI"/>
    <s v="UPI- 906811426588"/>
    <s v="3,000.00(Cr)"/>
    <s v="3,000.72(Cr)"/>
    <x v="0"/>
    <s v="Other"/>
    <x v="1"/>
  </r>
  <r>
    <d v="2019-09-03T00:00:00"/>
    <s v="UPI/goog-paymen/906811852977/UPI"/>
    <s v="UPI- 906811430717"/>
    <s v="10.00(Cr)"/>
    <s v="3,010.72(Cr)"/>
    <x v="0"/>
    <s v="Other"/>
    <x v="1"/>
  </r>
  <r>
    <d v="2019-09-03T00:00:00"/>
    <s v="UPI/akhilpant48/906811783078/UPI"/>
    <s v="UPI- 906811443295"/>
    <s v="2,000.00(Cr)"/>
    <s v="5,010.72(Cr)"/>
    <x v="0"/>
    <s v="Other"/>
    <x v="1"/>
  </r>
  <r>
    <d v="2019-09-03T00:00:00"/>
    <s v="PCD/8387/Payu Payments Pvt ltd/Gurgaon090319/11:29"/>
    <n v="906805890306"/>
    <s v="2,500.00(Dr)"/>
    <s v="2,510.72(Cr)"/>
    <x v="0"/>
    <s v="Paymnet"/>
    <x v="3"/>
  </r>
  <r>
    <d v="2019-09-03T00:00:00"/>
    <s v="PCI/8387/Skrill.com 7780CODE/+44203308090319/15:35"/>
    <n v="906810982802"/>
    <s v="1,309.47(Dr)"/>
    <s v="1,201.25(Cr)"/>
    <x v="0"/>
    <s v="Other"/>
    <x v="2"/>
  </r>
  <r>
    <d v="2019-09-03T00:00:00"/>
    <s v="UPI/9035903498@/906860978637/Pay ment fro"/>
    <s v="UPI- 906815858063"/>
    <s v="25.00(Dr)"/>
    <s v="1,176.25(Cr)"/>
    <x v="0"/>
    <s v="Other"/>
    <x v="1"/>
  </r>
  <r>
    <d v="2019-10-03T00:00:00"/>
    <s v="PI/9035903498@/906940640923/Pay ment fro"/>
    <s v="UPI- 906910873787"/>
    <s v="20.00(Dr)"/>
    <s v="1,156.25(Cr)"/>
    <x v="0"/>
    <s v="Other"/>
    <x v="0"/>
  </r>
  <r>
    <d v="2019-10-03T00:00:00"/>
    <s v="UPI/cyberiaitce/906913856025/UPI"/>
    <s v="UPI- 906913134134"/>
    <s v="1,000.00(Dr)"/>
    <s v="156.25(Cr)"/>
    <x v="0"/>
    <s v="Other"/>
    <x v="1"/>
  </r>
  <r>
    <d v="2019-10-03T00:00:00"/>
    <s v="PCD/8387/Payu Payments Pvt ltd/Gurgaon100319/20:19"/>
    <n v="906914668961"/>
    <s v="150.00(Dr)"/>
    <s v="6.25(Cr)"/>
    <x v="0"/>
    <s v="Paymnet"/>
    <x v="3"/>
  </r>
  <r>
    <d v="2019-10-03T00:00:00"/>
    <s v="IMPS from Mr J TEJA Ref 906922768248"/>
    <s v="IMPS- 906922428927"/>
    <s v="1,000.00(Cr)"/>
    <s v="1,006.25(Cr)"/>
    <x v="0"/>
    <s v="Other"/>
    <x v="0"/>
  </r>
  <r>
    <d v="2019-10-03T00:00:00"/>
    <s v="UPI/billdesk.re/906922958400/UPI"/>
    <s v="UPI- 906922951708"/>
    <s v="21.00(Dr)"/>
    <s v="985.25(Cr)"/>
    <x v="0"/>
    <s v="Other"/>
    <x v="1"/>
  </r>
  <r>
    <d v="2019-10-03T00:00:00"/>
    <s v="PCD/8387/Payu Payments Pvt ltd/Gurgaon100319/23:01"/>
    <n v="906917592684"/>
    <s v="950.00(Dr)"/>
    <s v="35.25(Cr)"/>
    <x v="0"/>
    <s v="Paymnet"/>
    <x v="3"/>
  </r>
  <r>
    <d v="2019-11-03T00:00:00"/>
    <s v="UPI/9035903498@/907030276580/Pay ment fro"/>
    <s v="UPI-907010401470"/>
    <s v="20.00(Dr)"/>
    <s v="15.25(Cr)"/>
    <x v="0"/>
    <s v="Other"/>
    <x v="1"/>
  </r>
  <r>
    <d v="2019-11-03T00:00:00"/>
    <s v="DIFF IN SETT//SKRILL COM 7780CODE(Value Date: 06-03-2019)"/>
    <n v="906513474695"/>
    <s v="4.63(Cr)"/>
    <s v="19.88(Cr)"/>
    <x v="0"/>
    <s v="Other"/>
    <x v="0"/>
  </r>
  <r>
    <d v="2019-11-03T00:00:00"/>
    <s v="DIFF IN SETT//SKRILL COM 7780CODE(Value Date: 06-03-2019)"/>
    <n v="906509088793"/>
    <s v="13.59(Cr)"/>
    <s v="33.47(Cr)"/>
    <x v="0"/>
    <s v="Other"/>
    <x v="0"/>
  </r>
  <r>
    <d v="2019-11-03T00:00:00"/>
    <s v="UPI/9035903498@/907018546044/Pay ment fro"/>
    <s v="UPI- 907018269203"/>
    <s v="15.00(Dr)"/>
    <s v="18.47(Cr)"/>
    <x v="0"/>
    <s v="Other"/>
    <x v="1"/>
  </r>
  <r>
    <s v="13-03-2019"/>
    <s v="IMPS from ARUN K Ref 907210297426"/>
    <s v="IMPS- 907210356306"/>
    <s v="8,000.00(Cr)"/>
    <s v="8,018.47(Cr)"/>
    <x v="0"/>
    <s v="Other"/>
    <x v="0"/>
  </r>
  <r>
    <s v="13-03-2019"/>
    <s v="UPI/cyberiaitce/907211930190/UPI"/>
    <s v="UPI- 907211916983"/>
    <s v="100.00(Dr)"/>
    <s v="7,918.47(Cr)"/>
    <x v="0"/>
    <s v="Other"/>
    <x v="1"/>
  </r>
  <r>
    <s v="13-03-2019"/>
    <s v="UPI/abhishekksr/907212027221/UPI"/>
    <s v="UPI-907212981613"/>
    <s v="6,000.00(Dr)"/>
    <s v="1,918.47(Cr)"/>
    <x v="0"/>
    <s v="Other"/>
    <x v="1"/>
  </r>
  <r>
    <s v="13-03-2019"/>
    <s v="UPI/goog-paymen/907212915196/UPI"/>
    <s v="UPI-907212982294"/>
    <s v="10.00(Cr)"/>
    <s v="1,928.47(Cr)"/>
    <x v="0"/>
    <s v="Other"/>
    <x v="1"/>
  </r>
  <r>
    <s v="13-03-2019"/>
    <s v="PCI/8387/Skrill.com 6735CODE/+44203308130319/13:"/>
    <n v="907208155696"/>
    <s v="1,100.87(Dr)"/>
    <s v="827.60(Cr)"/>
    <x v="0"/>
    <s v="Other"/>
    <x v="2"/>
  </r>
  <r>
    <s v="13-03-2019"/>
    <s v="PCD/8387/Payu Payments Pvt ltd/Gurgaon130319/15:14"/>
    <n v="907209847062"/>
    <s v="650.00(Dr)"/>
    <s v="177.60(Cr)"/>
    <x v="0"/>
    <s v="Paymnet"/>
    <x v="3"/>
  </r>
  <r>
    <s v="13-03-2019"/>
    <s v="UPI/billdesk.re/907218785298/UPI"/>
    <s v="UPI-907218517910"/>
    <s v="149.00(Dr)"/>
    <s v="28.60(Cr)"/>
    <x v="0"/>
    <s v="Other"/>
    <x v="1"/>
  </r>
  <r>
    <s v="13-03-2019"/>
    <s v="UPI/9035903498@/907240222099/Pay ment fro"/>
    <s v="UPI-907220737089"/>
    <s v="20.00(Dr)"/>
    <s v="8.60(Cr)"/>
    <x v="0"/>
    <s v="Other"/>
    <x v="1"/>
  </r>
  <r>
    <s v="13-03-2019"/>
    <s v="UPI/hrithikkuma/907220867494/UPI"/>
    <s v="UPI- 907220737093"/>
    <s v="10,000.00(Cr)"/>
    <s v="10,008.60(Cr)"/>
    <x v="0"/>
    <s v="Other"/>
    <x v="1"/>
  </r>
  <r>
    <s v="13-03-2019"/>
    <s v="PCD/8387/Payu Payments Pvt ltd/Gurgaon130319/22:03"/>
    <n v="907216401154"/>
    <s v="5,000.00(Dr)"/>
    <s v="5,008.60(Cr)"/>
    <x v="0"/>
    <s v="Paymnet"/>
    <x v="3"/>
  </r>
  <r>
    <s v="14-03-2019"/>
    <s v="UPI/add- money@p/907331594226/Oid76316411"/>
    <s v="UPI-907307159721"/>
    <s v="20.00(Dr)"/>
    <s v="4,988.60(Cr)"/>
    <x v="0"/>
    <s v="Other"/>
    <x v="1"/>
  </r>
  <r>
    <s v="14-03-2019"/>
    <s v="PCI/8387/Skrill.com 6735CODE/+44203308140319/08:00"/>
    <n v="907302178172"/>
    <s v="4,226.87(Dr)"/>
    <s v="761.73(Cr)"/>
    <x v="0"/>
    <s v="Other"/>
    <x v="2"/>
  </r>
  <r>
    <s v="14-03-2019"/>
    <s v="UPI/add- money@p/907333887866/Oid76322948"/>
    <s v="UPI- 907309266603"/>
    <s v="51.00(Dr)"/>
    <s v="710.73(Cr)"/>
    <x v="0"/>
    <s v="Other"/>
    <x v="1"/>
  </r>
  <r>
    <s v="14-03-2019"/>
    <s v="PCD/8387/Payu Payments Pvt ltd/Gurgaon140319/10:13"/>
    <n v="907304768276"/>
    <s v="700.00(Dr)"/>
    <s v="10.73(Cr)"/>
    <x v="0"/>
    <s v="Paymnet"/>
    <x v="3"/>
  </r>
  <r>
    <s v="14-03-2019"/>
    <s v="UPI/add- money@p/907338562436/Oid76358328"/>
    <s v="UPI- 907314779239"/>
    <s v="10.00(Dr)"/>
    <s v="0.73(Cr)"/>
    <x v="0"/>
    <s v="Other"/>
    <x v="1"/>
  </r>
  <r>
    <s v="15-03-2019"/>
    <s v="TIPS/SCHGS/EXH//SKRILL COM 6735CODE(Value Date: 13-03-2019)"/>
    <n v="907208155696"/>
    <s v="2.62(Dr)"/>
    <s v="1.89(Dr)"/>
    <x v="0"/>
    <s v="Other"/>
    <x v="0"/>
  </r>
  <r>
    <s v="16-03-2019"/>
    <s v="DIFF IN SETT//SKRILL COM 6735CODE(Value Date: 14-03-2019)"/>
    <n v="907302178172"/>
    <s v="1.27(Cr)"/>
    <s v="0.62(Dr)"/>
    <x v="0"/>
    <s v="Other"/>
    <x v="0"/>
  </r>
  <r>
    <s v="16-03-2019"/>
    <s v="IMPS from ARUN K Ref 907517009385"/>
    <s v="IMPS- 907517157043"/>
    <s v="5,000.00(Cr)"/>
    <s v="4,999.38(Cr)"/>
    <x v="0"/>
    <s v="Other"/>
    <x v="0"/>
  </r>
  <r>
    <s v="16-03-2019"/>
    <s v="IMPS from ARUN K Ref 907517009389"/>
    <s v="IMPS- 907517157100"/>
    <s v="5,000.00(Cr)"/>
    <s v="9,999.38(Cr)"/>
    <x v="0"/>
    <s v="Other"/>
    <x v="0"/>
  </r>
  <r>
    <s v="16-03-2019"/>
    <s v="IMPS from ARUN K Ref 907517009394"/>
    <s v="IMPS- 907517157415"/>
    <s v="960.00(Cr)"/>
    <s v="10,959.38(Cr)"/>
    <x v="0"/>
    <s v="Other"/>
    <x v="0"/>
  </r>
  <r>
    <s v="16-03-2019"/>
    <s v="MB:IMPS to 62289366656 Ref 907517161782"/>
    <s v="IMPS- 907517161783"/>
    <s v="10,000.00(Dr)"/>
    <s v="959.38(Cr)"/>
    <x v="0"/>
    <s v="Other"/>
    <x v="0"/>
  </r>
  <r>
    <s v="16-03-2019"/>
    <s v="UPI/BILLDESKPP@/907551801412/Pay ment for"/>
    <s v="UPI- 907517191954"/>
    <s v="21.00(Dr)"/>
    <s v="938.38(Cr)"/>
    <x v="0"/>
    <s v="Other"/>
    <x v="1"/>
  </r>
  <r>
    <s v="16-03-2019"/>
    <s v="UPI/9035903498@/907554292202/Pay ment fro"/>
    <s v="UPI-907518208574"/>
    <s v="40.00(Dr)"/>
    <s v="898.38(Cr)"/>
    <x v="0"/>
    <s v="Other"/>
    <x v="1"/>
  </r>
  <r>
    <s v="16-03-2019"/>
    <s v="PCD/8387/Payu Payments Pvt ltd/Gurgaon160319/18:21"/>
    <n v="907512915211"/>
    <s v="350.00(Dr)"/>
    <s v="548.38(Cr)"/>
    <x v="0"/>
    <s v="Paymnet"/>
    <x v="3"/>
  </r>
  <r>
    <s v="16-03-2019"/>
    <s v="UPI/9035903498@/907557405628/Pay ment fro"/>
    <s v="UPI-907519310711"/>
    <s v="38.00(Dr)"/>
    <s v="510.38(Cr)"/>
    <x v="0"/>
    <s v="Other"/>
    <x v="1"/>
  </r>
  <r>
    <s v="16-03-2019"/>
    <s v="UPI/9986891828@/907557867536/Pay ment fro"/>
    <s v="UPI-907519318045"/>
    <s v="500.00(Dr)"/>
    <s v="10.38(Cr)"/>
    <x v="0"/>
    <s v="Other"/>
    <x v="1"/>
  </r>
  <r>
    <s v="17-03-2019"/>
    <s v="IMPS from ARUN K Ref 907609001896"/>
    <s v="IMPS-_x000a_ 907609454959"/>
    <s v="2000.00(Dr)"/>
    <s v="2010.38(Cr)"/>
    <x v="0"/>
    <s v="Other"/>
    <x v="0"/>
  </r>
  <r>
    <s v="17-03-2019"/>
    <s v="PCD/8387/Payu Payments Pvt ltd/Gurgaon170319/09:20"/>
    <n v="907603316086"/>
    <s v="500.00(Dr)"/>
    <s v="1,510.38(Cr)"/>
    <x v="0"/>
    <s v="Paymnet"/>
    <x v="3"/>
  </r>
  <r>
    <s v="17-03-2019"/>
    <s v="PCI/8387/STAGORD/NICOSIA170319/1 0:02"/>
    <n v="907606682444"/>
    <s v="366.85(Dr)"/>
    <s v="1,143.53(Cr)"/>
    <x v="0"/>
    <s v="Other"/>
    <x v="4"/>
  </r>
  <r>
    <s v="17-03-2019"/>
    <s v="PCD/8387/Payu Payments Pvt ltd/Gurgaon170319/11:03"/>
    <n v="907605774403"/>
    <s v="100.00(Dr)"/>
    <s v="1,043.53(Cr)"/>
    <x v="0"/>
    <s v="Paymnet"/>
    <x v="3"/>
  </r>
  <r>
    <s v="17-03-2019"/>
    <s v="PCI/8387/Skrill.com 6735CODE/+44203308170319/11:46"/>
    <n v="907606256748"/>
    <s v="953.80(Dr)"/>
    <s v="89.73(Cr)"/>
    <x v="0"/>
    <s v="Other"/>
    <x v="2"/>
  </r>
  <r>
    <s v="17-03-2019"/>
    <s v="UPI/9035903498@/907660983837/Pay ment fro"/>
    <s v="UPI-907615374697"/>
    <s v="55.00(Dr)"/>
    <s v="34.73(Cr)"/>
    <x v="0"/>
    <s v="Other"/>
    <x v="1"/>
  </r>
  <r>
    <s v="17-03-2019"/>
    <s v="UPI/BILLDESKPP@/907664215815/Pay_x000a_ ment for"/>
    <s v="UPI-907616449058"/>
    <s v="21.00(Dr)"/>
    <s v="13.73(Cr)"/>
    <x v="0"/>
    <s v="Other"/>
    <x v="1"/>
  </r>
  <r>
    <s v="18-03-2019"/>
    <s v="UPI/Q77469903@y/907760018245/Pay ment fro"/>
    <s v="UPI-907715956868"/>
    <s v="13.00(Dr)"/>
    <s v="0.73(Cr)"/>
    <x v="0"/>
    <s v="Other"/>
    <x v="1"/>
  </r>
  <r>
    <s v="20-03-2019"/>
    <s v="DIFF IN SETT//SKRILL COM 6735CODE(Value Date: 17-03-2019)"/>
    <n v="907606256748"/>
    <s v="4.26(Cr)"/>
    <s v="4.99(Cr)"/>
    <x v="0"/>
    <s v="Other"/>
    <x v="0"/>
  </r>
  <r>
    <s v="22-03-2019"/>
    <s v="UPI/add- money@p/908133278937/Oid77131048"/>
    <s v="UPI-908109257346"/>
    <s v="4.00(Dr)"/>
    <s v="0.99(Cr)"/>
    <x v="0"/>
    <s v="Other"/>
    <x v="1"/>
  </r>
  <r>
    <s v="31-03-2019"/>
    <s v="Int.Pd:5912545076:01-01-2019 to 31-03-2019"/>
    <n v="0"/>
    <s v="2.00(Cr)"/>
    <s v="2.99(Cr)"/>
    <x v="0"/>
    <s v="Other"/>
    <x v="0"/>
  </r>
  <r>
    <d v="2019-04-04T00:00:00"/>
    <s v="UPI/cyberiaitce/909419903198/UPI"/>
    <s v="UPI-909419237346"/>
    <s v="400.00(Cr)"/>
    <s v="402.99(Cr)"/>
    <x v="1"/>
    <s v="Other"/>
    <x v="1"/>
  </r>
  <r>
    <d v="2019-04-04T00:00:00"/>
    <s v="UPI/anilmanish2/909422738766/UPI"/>
    <s v="UPI-909422606004"/>
    <s v="15.00(Dr)"/>
    <s v="387.99(Cr)"/>
    <x v="1"/>
    <s v="Other"/>
    <x v="1"/>
  </r>
  <r>
    <m/>
    <m/>
    <n v="0"/>
    <m/>
    <m/>
    <x v="1"/>
    <s v="Other"/>
    <x v="0"/>
  </r>
  <r>
    <d v="2019-05-04T00:00:00"/>
    <s v="PCD/8387/Payu Payments Pvt ltd/Gurgaon050419/11:03"/>
    <n v="909505084460"/>
    <s v="200.00(Dr)"/>
    <s v="187.99(Cr)"/>
    <x v="1"/>
    <s v="Paymnet"/>
    <x v="3"/>
  </r>
  <r>
    <d v="2019-05-04T00:00:00"/>
    <s v="UPI/EURONET@ybl/909542586084/Pay ment for"/>
    <s v="UPI-909521211851"/>
    <s v="21.00(Dr)"/>
    <s v="166.99(Cr)"/>
    <x v="1"/>
    <s v="Other"/>
    <x v="1"/>
  </r>
  <r>
    <m/>
    <m/>
    <n v="0"/>
    <n v="0"/>
    <n v="0"/>
    <x v="1"/>
    <s v="Other"/>
    <x v="0"/>
  </r>
  <r>
    <d v="2019-05-04T00:00:00"/>
    <s v="PCD/8387/Payu Payments Pvt ltd/Gurgaon050419/23:53"/>
    <n v="909518959711"/>
    <s v="150.00(Dr)"/>
    <s v="16.99(Cr)"/>
    <x v="1"/>
    <s v="Paymnet"/>
    <x v="3"/>
  </r>
  <r>
    <d v="2019-06-04T00:00:00"/>
    <s v="UPI/9035903498@/909616405901/Pay ment fro"/>
    <s v="UPI-909616265568"/>
    <s v="10.00(Dr)"/>
    <s v="6.99(Cr)"/>
    <x v="1"/>
    <s v="Other"/>
    <x v="1"/>
  </r>
  <r>
    <d v="2019-07-04T00:00:00"/>
    <s v="UPI/9035903498@/909719209200/Pay ment fro"/>
    <s v="UPI-909719933538"/>
    <s v="6.00(Dr)"/>
    <s v="0.99(Cr)"/>
    <x v="1"/>
    <s v="Other"/>
    <x v="1"/>
  </r>
  <r>
    <d v="2019-12-04T00:00:00"/>
    <s v="UPI/arunj.01199/910219151116/UPI"/>
    <s v="UPI-910219090149"/>
    <s v="50.00(Cr)"/>
    <s v="50.99(Cr)"/>
    <x v="1"/>
    <s v="Other"/>
    <x v="1"/>
  </r>
  <r>
    <d v="2019-12-04T00:00:00"/>
    <s v="UPI/add-money@p/910243190283/Oid79448981"/>
    <s v="UPI-910219091050"/>
    <s v="50.00(Dr)"/>
    <s v="0.99(Cr)"/>
    <x v="1"/>
    <s v="Other"/>
    <x v="1"/>
  </r>
  <r>
    <s v="20-04-2019"/>
    <s v="UPI/8722390968@/911009987263/Pay ment fro"/>
    <s v="UPI-911009026348"/>
    <s v="601.00(Cr)"/>
    <s v="601.99(Cr)"/>
    <x v="1"/>
    <s v="Other"/>
    <x v="1"/>
  </r>
  <r>
    <s v="20-04-2019"/>
    <s v="PCD/8387/RetailAtom/Mumbai200419/0 9:06"/>
    <n v="911003862116"/>
    <s v="601.00(Dr)"/>
    <s v="0.99(Cr)"/>
    <x v="1"/>
    <s v="Other"/>
    <x v="0"/>
  </r>
  <r>
    <s v="20-04-2019"/>
    <s v="UPI/8722390968@/911033848439/Pay ment fro"/>
    <s v="UPI-911011306370"/>
    <s v="3,400.00(Cr)"/>
    <s v="3,400.99(Cr)"/>
    <x v="1"/>
    <s v="Other"/>
    <x v="1"/>
  </r>
  <r>
    <s v="20-04-2019"/>
    <s v="PCI/8387/ITUNES.COM/BILL/ITUNES.C OM200419/11:51"/>
    <n v="911044926126"/>
    <s v="799.00(Dr)"/>
    <s v="2,601.99(Cr)"/>
    <x v="1"/>
    <s v="Other"/>
    <x v="4"/>
  </r>
  <r>
    <s v="20-04-2019"/>
    <s v="PCI/8387/Skrill.com 6735CODE/+44203308200419/15:45"/>
    <n v="911010216107"/>
    <s v="1,002.75(Dr)"/>
    <s v="1,599.24(Cr)"/>
    <x v="1"/>
    <s v="Other"/>
    <x v="2"/>
  </r>
  <r>
    <s v="20-04-2019"/>
    <s v="UPI/9035903498@/911072829225/Pay ment fro"/>
    <s v="UPI-911018373973"/>
    <s v="41.00(Dr)"/>
    <s v="1,558.24(Cr)"/>
    <x v="1"/>
    <s v="Other"/>
    <x v="1"/>
  </r>
  <r>
    <s v="21-04-2019"/>
    <s v="PCD/8387/Payu Payments Pvt ltd/Gurgaon210419/15:03"/>
    <n v="911109025254"/>
    <s v="500.00(Dr)"/>
    <s v="1,058.24(Cr)"/>
    <x v="1"/>
    <s v="Paymnet"/>
    <x v="3"/>
  </r>
  <r>
    <s v="22-04-2019"/>
    <s v="UPI/add-money@p/911234407170/Oid80326351"/>
    <s v="UPI-911210749206"/>
    <s v="30.00(Dr)"/>
    <s v="1,028.24(Cr)"/>
    <x v="1"/>
    <s v="Other"/>
    <x v="1"/>
  </r>
  <r>
    <s v="22-04-2019"/>
    <s v="UPI/8884068504@/911234554805/NA"/>
    <s v="UPI-911210787558"/>
    <s v="20.00(Dr)"/>
    <s v="1,008.24(Cr)"/>
    <x v="1"/>
    <s v="Other"/>
    <x v="1"/>
  </r>
  <r>
    <s v="22-04-2019"/>
    <s v="UPI/7349269361@/911213264041/Pay ment fro"/>
    <s v="UPI-911213293386"/>
    <s v="1,000.00(Dr)"/>
    <s v="8.24(Cr)"/>
    <x v="1"/>
    <s v="Other"/>
    <x v="1"/>
  </r>
  <r>
    <s v="24-04-2019"/>
    <s v="UPI/Q74530459@y/911409320648/Pay ment fro"/>
    <s v="UPI-911409885770"/>
    <s v="6.00(Dr)"/>
    <s v="2.24(Cr)"/>
    <x v="1"/>
    <s v="Other"/>
    <x v="1"/>
  </r>
  <r>
    <s v="24-04-2019"/>
    <s v="VISA-REFUND/220419/9113/PAYU PAYMENTS PVT LTD(Value Date: 22-04 -2019)"/>
    <n v="911300015227"/>
    <s v="500.00(Cr)"/>
    <s v="502.24(Cr)"/>
    <x v="1"/>
    <s v="Paymnet"/>
    <x v="3"/>
  </r>
  <r>
    <s v="25-04-2019"/>
    <s v="UPI/paytm-27626/911535343313/Oid20190425"/>
    <s v="UPI-911511449009"/>
    <s v="36.00(Dr)"/>
    <s v="466.24(Cr)"/>
    <x v="1"/>
    <s v="Other"/>
    <x v="1"/>
  </r>
  <r>
    <s v="25-04-2019"/>
    <s v="UPI/add-money@p/911539339005/Oid80645525"/>
    <s v="UPI-911515035597"/>
    <s v="31.00(Dr)"/>
    <s v="435.24(Cr)"/>
    <x v="1"/>
    <s v="Other"/>
    <x v="1"/>
  </r>
  <r>
    <s v="25-04-2019"/>
    <s v="UPI/add-money@p/911541147055/Oid80654167"/>
    <s v="UPI-911517263251"/>
    <s v="40.00(Dr)"/>
    <s v="395.24(Cr)"/>
    <x v="1"/>
    <s v="Other"/>
    <x v="1"/>
  </r>
  <r>
    <s v="25-04-2019"/>
    <s v="UPI/9035903498@/911551760866/Pay ment fro"/>
    <s v="UPI-911517273299"/>
    <s v="37.00(Dr)"/>
    <s v="358.24(Cr)"/>
    <x v="1"/>
    <s v="Other"/>
    <x v="1"/>
  </r>
  <r>
    <s v="25-04-2019"/>
    <s v="TIPS/SCHGS/EXH//SKRILL COM 6735CODE(Value Date: 20-04-2019)"/>
    <n v="911010216107"/>
    <s v="5.04(Dr)"/>
    <s v="353.20(Cr)"/>
    <x v="1"/>
    <s v="Other"/>
    <x v="0"/>
  </r>
  <r>
    <s v="25-04-2019"/>
    <s v="UPI/9035903498@/911576196528/Pay ment fro"/>
    <s v="UPI-911519640970"/>
    <s v="16.00(Dr)"/>
    <s v="337.20(Cr)"/>
    <x v="1"/>
    <s v="Other"/>
    <x v="1"/>
  </r>
  <r>
    <s v="25-04-2019"/>
    <s v="UPI/BILLDESKPP@/911580341797/Pay ment for"/>
    <s v="UPI-911520720092"/>
    <s v="14.00(Dr)"/>
    <s v="323.20(Cr)"/>
    <x v="1"/>
    <s v="Other"/>
    <x v="1"/>
  </r>
  <r>
    <s v="26-04-2019"/>
    <s v="UPI/9035903498@/911610549892/Pay ment fro"/>
    <s v="UPI-911610643526"/>
    <s v="12.00(Dr)"/>
    <s v="311.20(Cr)"/>
    <x v="1"/>
    <s v="Other"/>
    <x v="1"/>
  </r>
  <r>
    <s v="26-04-2019"/>
    <s v="UPI/harishharry/911610039964/UPI"/>
    <s v="UPI-911610734964"/>
    <s v="50.00(Dr)"/>
    <s v="261.20(Cr)"/>
    <x v="1"/>
    <s v="Other"/>
    <x v="1"/>
  </r>
  <r>
    <s v="26-04-2019"/>
    <s v="UPI/paytm- 27626/911637921554/Oid20190426"/>
    <s v="UPI-911613133099"/>
    <s v="16.00(Dr)"/>
    <s v="245.20(Cr)"/>
    <x v="1"/>
    <s v="Other"/>
    <x v="1"/>
  </r>
  <r>
    <m/>
    <m/>
    <n v="0"/>
    <n v="0"/>
    <n v="0"/>
    <x v="1"/>
    <s v="Other"/>
    <x v="0"/>
  </r>
  <r>
    <s v="26-04-2019"/>
    <s v="UPI/9035903498@/911657902652/Pay ment fro"/>
    <s v="UPI-911619985886"/>
    <s v="16.00(Dr)"/>
    <s v="229.20(Cr)"/>
    <x v="1"/>
    <s v="Other"/>
    <x v="1"/>
  </r>
  <r>
    <s v="26-04-2019"/>
    <s v="UPI/EURONET@ybl/911621874359/Pay ment for"/>
    <s v="UPI-911621398051"/>
    <s v="21.00(Dr)"/>
    <s v="208.20(Cr)"/>
    <x v="1"/>
    <s v="Other"/>
    <x v="1"/>
  </r>
  <r>
    <s v="27-04-2019"/>
    <s v="OS PAYUMONEY UBI AND PA 8364986217"/>
    <s v="KPG-0081879363"/>
    <s v="100.00(Dr)"/>
    <s v="108.20(Cr)"/>
    <x v="1"/>
    <s v="Other"/>
    <x v="0"/>
  </r>
  <r>
    <s v="27-04-2019"/>
    <s v="UPI/9035903498@/911720034528/Pay ment fro"/>
    <s v="UPI-911710106673"/>
    <s v="20.00(Dr)"/>
    <s v="88.20(Cr)"/>
    <x v="1"/>
    <s v="Other"/>
    <x v="1"/>
  </r>
  <r>
    <s v="27-04-2019"/>
    <s v="UPI/Q74530459@y/911730184481/Pay ment fro"/>
    <s v="UPI-911710185821"/>
    <s v="12.00(Dr)"/>
    <s v="76.20(Cr)"/>
    <x v="1"/>
    <s v="Other"/>
    <x v="1"/>
  </r>
  <r>
    <s v="27-04-2019"/>
    <s v="UPI/paytm-27626/911735061000/Oid20190427"/>
    <s v="UPI-911711255973"/>
    <s v="8.00(Dr)"/>
    <s v="68.20(Cr)"/>
    <x v="1"/>
    <s v="Other"/>
    <x v="1"/>
  </r>
  <r>
    <s v="27-04-2019"/>
    <s v="Chrg: Cash Deposit 06032019 MANDYA TBMS"/>
    <n v="0"/>
    <s v="59.00(Dr)"/>
    <s v="9.20(Cr)"/>
    <x v="1"/>
    <s v="Deposit"/>
    <x v="0"/>
  </r>
  <r>
    <s v="28-04-2019"/>
    <s v="UPI/9035903498@/911857189326/Pay ment fro"/>
    <s v="UPI-911819509608"/>
    <s v="9.00(Dr)"/>
    <s v="0.20(Cr)"/>
    <x v="1"/>
    <s v="Other"/>
    <x v="1"/>
  </r>
  <r>
    <d v="2019-06-05T00:00:00"/>
    <s v="UPI/cyberiaitce/912619940080/UPI"/>
    <s v="UPI-912619354949"/>
    <s v="350.00(Cr)"/>
    <s v="350.20(Cr)"/>
    <x v="2"/>
    <s v="Other"/>
    <x v="1"/>
  </r>
  <r>
    <d v="2019-07-05T00:00:00"/>
    <s v="UPI/9035903498@/912726932356/Pay ment fro"/>
    <s v="UPI-912713010515"/>
    <s v="8.00(Dr)"/>
    <s v="342.20(Cr)"/>
    <x v="2"/>
    <s v="Other"/>
    <x v="1"/>
  </r>
  <r>
    <d v="2019-07-05T00:00:00"/>
    <s v="UPI/paytm-27484/912737789697/Oid20190507"/>
    <s v="UPI-912713038708"/>
    <s v="10.00(Dr)"/>
    <s v="332.20(Cr)"/>
    <x v="2"/>
    <s v="Other"/>
    <x v="1"/>
  </r>
  <r>
    <d v="2019-07-05T00:00:00"/>
    <s v="UPI/EURONET@ybl/912768911227/Pay ment for"/>
    <s v="UPI-912717653570"/>
    <s v="21.00(Dr)"/>
    <s v="311.20(Cr)"/>
    <x v="2"/>
    <s v="Other"/>
    <x v="1"/>
  </r>
  <r>
    <d v="2019-08-05T00:00:00"/>
    <s v="UPI/Q74530459@y/912810404459/Pay ment fro"/>
    <s v="UPI-912810010124"/>
    <s v="12.00(Dr)"/>
    <s v="299.20(Cr)"/>
    <x v="2"/>
    <s v="Other"/>
    <x v="1"/>
  </r>
  <r>
    <d v="2019-08-05T00:00:00"/>
    <s v="UPI/freecharge@/912817569725/435c76UPI-0f2eb"/>
    <s v="UPI-912817147571"/>
    <s v="149.00(Dr)"/>
    <s v="150.20(Cr)"/>
    <x v="2"/>
    <s v="Other"/>
    <x v="1"/>
  </r>
  <r>
    <d v="2019-09-05T00:00:00"/>
    <s v="UPI/9035903498@/912938949007/Pay ment fro"/>
    <s v="UPI-912919837989"/>
    <s v="36.00(Dr)"/>
    <s v="114.20(Cr)"/>
    <x v="2"/>
    <s v="Other"/>
    <x v="1"/>
  </r>
  <r>
    <d v="2019-09-05T00:00:00"/>
    <s v="PCD/8387/PaymentsPayU/Mumbai0905 19/23:15"/>
    <n v="912917953829"/>
    <s v="91.00(Dr)"/>
    <s v="23.20(Cr)"/>
    <x v="2"/>
    <s v="Paymnet"/>
    <x v="0"/>
  </r>
  <r>
    <d v="2019-10-05T00:00:00"/>
    <s v="UPI/paytm-27626/913035870632/Oid20190510"/>
    <s v="UPI-913011128571"/>
    <s v="8.00(Dr)"/>
    <s v="15.20(Cr)"/>
    <x v="2"/>
    <s v="Other"/>
    <x v="1"/>
  </r>
  <r>
    <d v="2019-12-05T00:00:00"/>
    <s v="UPI/9035903498@/913236184454/Pay ment fro"/>
    <s v="UPI-913218531969"/>
    <s v="15.00(Dr)"/>
    <s v="0.20(Cr)"/>
    <x v="2"/>
    <s v="Other"/>
    <x v="1"/>
  </r>
  <r>
    <s v="15-05-2019"/>
    <s v="UPI/8722390968@/913554331540/Pay ment fro"/>
    <s v="UPI-913518566044"/>
    <s v="80.00(Cr)"/>
    <s v="80.20(Cr)"/>
    <x v="2"/>
    <s v="Other"/>
    <x v="1"/>
  </r>
  <r>
    <s v="15-05-2019"/>
    <s v="PCI/8387/ITUNES.COM/BILL/ITUNES.C OM150519/21:10"/>
    <n v="913542505273"/>
    <s v="79.00(Dr)"/>
    <s v="1.20(Cr)"/>
    <x v="2"/>
    <s v="Other"/>
    <x v="4"/>
  </r>
  <r>
    <s v="28-05-2019"/>
    <s v="CASH DEPOSIT- MANDYA- SELF"/>
    <n v="0"/>
    <s v="570.00(Cr)"/>
    <s v="571.20(Cr)"/>
    <x v="2"/>
    <s v="Deposit"/>
    <x v="0"/>
  </r>
  <r>
    <s v="28-05-2019"/>
    <s v="PCI/8387/Skrill.com 6735CODE/+44203308280519/13:54"/>
    <n v="914808407726"/>
    <s v="567.36(Dr)"/>
    <s v="3.84(Cr)"/>
    <x v="2"/>
    <s v="Other"/>
    <x v="2"/>
  </r>
  <r>
    <s v="29-05-2019"/>
    <s v="UPI/avinash.mar/914919745053/UPI"/>
    <s v="UPI-914919434152"/>
    <s v="1,650.00(Cr)"/>
    <s v="1,653.84(Cr)"/>
    <x v="2"/>
    <s v="Other"/>
    <x v="1"/>
  </r>
  <r>
    <s v="29-05-2019"/>
    <s v="UPI/53001010010/914920004545/UPI"/>
    <s v="UPI-914920635400"/>
    <s v="1,650.00(Dr)"/>
    <s v="3.84(Cr)"/>
    <x v="2"/>
    <s v="Other"/>
    <x v="1"/>
  </r>
  <r>
    <s v="29-05-2019"/>
    <s v="UPI/goog-paymen/914920792386/UPI"/>
    <s v="UPI-914920636533"/>
    <s v="6.00(Cr)"/>
    <s v="9.84(Cr)"/>
    <x v="2"/>
    <s v="Other"/>
    <x v="1"/>
  </r>
  <r>
    <s v="30-05-2019"/>
    <s v="UPI/9035903498@/915057202670/Pay ment fro"/>
    <s v="UPI-915019586770"/>
    <s v="8.00(Dr)"/>
    <s v="1.84(Cr)"/>
    <x v="2"/>
    <s v="Other"/>
    <x v="1"/>
  </r>
  <r>
    <s v="30-05-2019"/>
    <s v="DIFF IN SETT//SKRILL COM 6735CODE(Value Date: 28-05-2019)"/>
    <n v="914808407726"/>
    <s v="1.09(Cr)"/>
    <s v="2.93(Cr)"/>
    <x v="2"/>
    <s v="Oth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MONTH WISE DEPOSIT OR WITHDRAWL" cacheId="4" applyNumberFormats="0" applyBorderFormats="0" applyFontFormats="0" applyPatternFormats="0" applyAlignmentFormats="0" applyWidthHeightFormats="0" dataCaption="" updatedVersion="8" compact="0" compactData="0">
  <location ref="B1:C5" firstHeaderRow="1" firstDataRow="1" firstDataCol="1"/>
  <pivotFields count="8">
    <pivotField name="Date" compact="0" outline="0" multipleItemSelectionAllowed="1" showAll="0"/>
    <pivotField name="Narration" compact="0" outline="0" multipleItemSelectionAllowed="1" showAll="0"/>
    <pivotField name="Chq/Ref No" compact="0" outline="0" multipleItemSelectionAllowed="1" showAll="0"/>
    <pivotField name="Withdrawal (Dr)/ Deposit (Cr)" dataField="1" compact="0" outline="0" multipleItemSelectionAllowed="1" showAll="0"/>
    <pivotField name="Balance" compact="0" outline="0" multipleItemSelectionAllowed="1" showAll="0"/>
    <pivotField name="MONTH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TRANSACTION DESCRYPTION" compact="0" outline="0" multipleItemSelectionAllowed="1" showAll="0"/>
    <pivotField name="TRANSACTION SOURCES" compact="0" outline="0" multipleItemSelectionAllowe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A of Withdrawal (Dr)/ Deposit (Cr)" fld="3" subtotal="count" baseField="0"/>
  </dataFields>
  <formats count="6">
    <format dxfId="21">
      <pivotArea type="all" dataOnly="0" outline="0" fieldPosition="0"/>
    </format>
    <format dxfId="20">
      <pivotArea outline="0" fieldPosition="0"/>
    </format>
    <format dxfId="19">
      <pivotArea field="5" type="button" dataOnly="0" labelOnly="1" outline="0" axis="axisRow" fieldPosition="0"/>
    </format>
    <format dxfId="18">
      <pivotArea dataOnly="0" labelOnly="1" outline="0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NO OF TRANSACTION SOURCES" cacheId="4" applyNumberFormats="0" applyBorderFormats="0" applyFontFormats="0" applyPatternFormats="0" applyAlignmentFormats="0" applyWidthHeightFormats="0" dataCaption="" updatedVersion="8" rowGrandTotals="0" compact="0" compactData="0" chartFormat="4">
  <location ref="B1:C6" firstHeaderRow="1" firstDataRow="1" firstDataCol="1"/>
  <pivotFields count="8">
    <pivotField name="Date" dataField="1" compact="0" outline="0" multipleItemSelectionAllowed="1" showAll="0"/>
    <pivotField name="Narration" compact="0" outline="0" multipleItemSelectionAllowed="1" showAll="0"/>
    <pivotField name="Chq/Ref No" compact="0" outline="0" multipleItemSelectionAllowed="1" showAll="0"/>
    <pivotField name="Withdrawal (Dr)/ Deposit (Cr)" compact="0" outline="0" multipleItemSelectionAllowed="1" showAll="0"/>
    <pivotField name="Balance" compact="0" outline="0" multipleItemSelectionAllowed="1" showAll="0"/>
    <pivotField name="MONTH" compact="0" outline="0" multipleItemSelectionAllowed="1" showAll="0"/>
    <pivotField name="TRANSACTION DESCRYPTION" compact="0" outline="0" multipleItemSelectionAllowed="1" showAll="0"/>
    <pivotField name="TRANSACTION SOURCES" axis="axisRow" compact="0" outline="0" multipleItemSelectionAllowed="1" showAll="0" sortType="ascending">
      <items count="6">
        <item x="0"/>
        <item x="3"/>
        <item x="4"/>
        <item x="2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A of Date" fld="0" subtotal="count" baseField="0"/>
  </dataFields>
  <formats count="5">
    <format dxfId="15">
      <pivotArea type="all" dataOnly="0" outline="0" fieldPosition="0"/>
    </format>
    <format dxfId="14">
      <pivotArea outline="0" fieldPosition="0"/>
    </format>
    <format dxfId="13">
      <pivotArea field="7" type="button" dataOnly="0" labelOnly="1" outline="0" axis="axisRow" fieldPosition="0"/>
    </format>
    <format dxfId="12">
      <pivotArea dataOnly="0" labelOnly="1" outline="0" fieldPosition="0">
        <references count="1">
          <reference field="7" count="0"/>
        </references>
      </pivotArea>
    </format>
    <format dxfId="11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Medium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krill.com/" TargetMode="External"/><Relationship Id="rId3" Type="http://schemas.openxmlformats.org/officeDocument/2006/relationships/hyperlink" Target="http://skrill.com/" TargetMode="External"/><Relationship Id="rId7" Type="http://schemas.openxmlformats.org/officeDocument/2006/relationships/hyperlink" Target="http://skrill.com/" TargetMode="External"/><Relationship Id="rId2" Type="http://schemas.openxmlformats.org/officeDocument/2006/relationships/hyperlink" Target="http://skrill.com/" TargetMode="External"/><Relationship Id="rId1" Type="http://schemas.openxmlformats.org/officeDocument/2006/relationships/hyperlink" Target="http://skrill.com/" TargetMode="External"/><Relationship Id="rId6" Type="http://schemas.openxmlformats.org/officeDocument/2006/relationships/hyperlink" Target="http://skrill.com/" TargetMode="External"/><Relationship Id="rId11" Type="http://schemas.openxmlformats.org/officeDocument/2006/relationships/drawing" Target="../drawings/drawing3.xml"/><Relationship Id="rId5" Type="http://schemas.openxmlformats.org/officeDocument/2006/relationships/hyperlink" Target="http://skrill.com/" TargetMode="External"/><Relationship Id="rId10" Type="http://schemas.openxmlformats.org/officeDocument/2006/relationships/hyperlink" Target="http://skrill.com/" TargetMode="External"/><Relationship Id="rId4" Type="http://schemas.openxmlformats.org/officeDocument/2006/relationships/hyperlink" Target="http://skrill.com/" TargetMode="External"/><Relationship Id="rId9" Type="http://schemas.openxmlformats.org/officeDocument/2006/relationships/hyperlink" Target="http://skrill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skrill.com/" TargetMode="Externa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E707-981D-4A66-BDFE-E73522C6017F}">
  <dimension ref="A1:BT342"/>
  <sheetViews>
    <sheetView showGridLines="0" tabSelected="1" zoomScaleNormal="100" workbookViewId="0">
      <selection activeCell="K15" sqref="K15"/>
    </sheetView>
  </sheetViews>
  <sheetFormatPr defaultRowHeight="12.5" x14ac:dyDescent="0.25"/>
  <cols>
    <col min="1" max="1" width="16.7265625" style="1" customWidth="1"/>
    <col min="2" max="8" width="8"/>
    <col min="9" max="9" width="7.453125" customWidth="1"/>
    <col min="10" max="10" width="8" hidden="1" customWidth="1"/>
  </cols>
  <sheetData>
    <row r="1" spans="2:72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</row>
    <row r="2" spans="2:72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</row>
    <row r="3" spans="2:72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</row>
    <row r="4" spans="2:72" x14ac:dyDescent="0.2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</row>
    <row r="5" spans="2:72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</row>
    <row r="6" spans="2:72" x14ac:dyDescent="0.25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</row>
    <row r="7" spans="2:72" x14ac:dyDescent="0.25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</row>
    <row r="8" spans="2:72" x14ac:dyDescent="0.25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 spans="2:72" x14ac:dyDescent="0.2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</row>
    <row r="10" spans="2:72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</row>
    <row r="11" spans="2:72" x14ac:dyDescent="0.25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</row>
    <row r="12" spans="2:72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</row>
    <row r="13" spans="2:72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</row>
    <row r="14" spans="2:72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</row>
    <row r="15" spans="2:72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</row>
    <row r="16" spans="2:72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</row>
    <row r="17" spans="2:72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</row>
    <row r="18" spans="2:72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</row>
    <row r="19" spans="2:72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</row>
    <row r="20" spans="2:72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</row>
    <row r="21" spans="2:72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</row>
    <row r="22" spans="2:72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</row>
    <row r="23" spans="2:72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</row>
    <row r="24" spans="2:72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</row>
    <row r="25" spans="2:72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 spans="2:72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 spans="2:72" x14ac:dyDescent="0.2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</row>
    <row r="28" spans="2:72" x14ac:dyDescent="0.2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</row>
    <row r="29" spans="2:72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</row>
    <row r="30" spans="2:72" x14ac:dyDescent="0.2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</row>
    <row r="31" spans="2:72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</row>
    <row r="32" spans="2:72" x14ac:dyDescent="0.25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</row>
    <row r="33" spans="2:72" x14ac:dyDescent="0.25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</row>
    <row r="34" spans="2:72" x14ac:dyDescent="0.25"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</row>
    <row r="35" spans="2:72" x14ac:dyDescent="0.25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</row>
    <row r="36" spans="2:72" x14ac:dyDescent="0.25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</row>
    <row r="37" spans="2:72" x14ac:dyDescent="0.25"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</row>
    <row r="38" spans="2:72" x14ac:dyDescent="0.25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</row>
    <row r="39" spans="2:7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</row>
    <row r="40" spans="2:72" x14ac:dyDescent="0.25"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</row>
    <row r="41" spans="2:72" x14ac:dyDescent="0.25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</row>
    <row r="42" spans="2:72" x14ac:dyDescent="0.25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 spans="2:72" x14ac:dyDescent="0.25"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</row>
    <row r="44" spans="2:72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 spans="2:72" x14ac:dyDescent="0.25"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</row>
    <row r="46" spans="2:72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</row>
    <row r="47" spans="2:72" x14ac:dyDescent="0.2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</row>
    <row r="48" spans="2:72" x14ac:dyDescent="0.2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 spans="2:72" x14ac:dyDescent="0.25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 spans="2:72" x14ac:dyDescent="0.25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 spans="2:72" x14ac:dyDescent="0.2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 spans="2:72" x14ac:dyDescent="0.2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 spans="2:72" x14ac:dyDescent="0.25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 spans="2:72" x14ac:dyDescent="0.25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 spans="2:72" x14ac:dyDescent="0.2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 spans="2:72" x14ac:dyDescent="0.25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 spans="2:72" x14ac:dyDescent="0.25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 spans="2:72" x14ac:dyDescent="0.25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 spans="2:72" x14ac:dyDescent="0.25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 spans="2:72" x14ac:dyDescent="0.25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 spans="2:72" x14ac:dyDescent="0.25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 spans="2:72" x14ac:dyDescent="0.25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 spans="2:72" x14ac:dyDescent="0.25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 spans="2:72" x14ac:dyDescent="0.25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 spans="2:72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 spans="2:72" x14ac:dyDescent="0.25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 spans="2:72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 spans="2:72" x14ac:dyDescent="0.25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 spans="2:72" x14ac:dyDescent="0.25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 spans="2:72" x14ac:dyDescent="0.25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 spans="2:72" x14ac:dyDescent="0.25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 spans="2:72" x14ac:dyDescent="0.25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 spans="2:72" x14ac:dyDescent="0.25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 spans="2:72" x14ac:dyDescent="0.25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 spans="2:72" x14ac:dyDescent="0.2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 spans="2:72" x14ac:dyDescent="0.25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 spans="2:72" x14ac:dyDescent="0.25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 spans="2:72" x14ac:dyDescent="0.2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 spans="2:72" x14ac:dyDescent="0.2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 spans="2:72" x14ac:dyDescent="0.25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 spans="2:72" x14ac:dyDescent="0.25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 spans="2:72" x14ac:dyDescent="0.25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 spans="2:72" x14ac:dyDescent="0.25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 spans="2:72" x14ac:dyDescent="0.25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 spans="2:72" x14ac:dyDescent="0.25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 spans="2:72" x14ac:dyDescent="0.25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 spans="2:72" x14ac:dyDescent="0.25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 spans="2:72" x14ac:dyDescent="0.25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 spans="2:72" x14ac:dyDescent="0.25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 spans="2:72" x14ac:dyDescent="0.25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 spans="2:72" x14ac:dyDescent="0.25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 spans="2:72" x14ac:dyDescent="0.25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 spans="2:72" x14ac:dyDescent="0.25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 spans="2:72" x14ac:dyDescent="0.25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 spans="2:72" x14ac:dyDescent="0.25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 spans="2:72" x14ac:dyDescent="0.25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 spans="2:72" x14ac:dyDescent="0.25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 spans="2:72" x14ac:dyDescent="0.25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 spans="2:72" x14ac:dyDescent="0.25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 spans="2:72" x14ac:dyDescent="0.25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 spans="2:72" x14ac:dyDescent="0.25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 spans="2:72" x14ac:dyDescent="0.25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 spans="2:72" x14ac:dyDescent="0.25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 spans="2:72" x14ac:dyDescent="0.25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 spans="2:72" x14ac:dyDescent="0.25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 spans="2:72" x14ac:dyDescent="0.25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 spans="2:72" x14ac:dyDescent="0.25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 spans="2:72" x14ac:dyDescent="0.25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 spans="2:72" x14ac:dyDescent="0.25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 spans="2:72" x14ac:dyDescent="0.25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 spans="2:72" x14ac:dyDescent="0.25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 spans="2:72" x14ac:dyDescent="0.25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 spans="2:72" x14ac:dyDescent="0.25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 spans="2:72" x14ac:dyDescent="0.25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 spans="2:72" x14ac:dyDescent="0.25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 spans="2:72" x14ac:dyDescent="0.25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 spans="2:72" x14ac:dyDescent="0.25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 spans="2:72" x14ac:dyDescent="0.25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 spans="2:72" x14ac:dyDescent="0.25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 spans="2:72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 spans="2:72" x14ac:dyDescent="0.25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 spans="2:72" x14ac:dyDescent="0.25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 spans="2:72" x14ac:dyDescent="0.25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 spans="2:72" x14ac:dyDescent="0.25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 spans="2:72" x14ac:dyDescent="0.25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 spans="2:72" x14ac:dyDescent="0.25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 spans="2:72" x14ac:dyDescent="0.25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 spans="2:72" x14ac:dyDescent="0.25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 spans="2:72" x14ac:dyDescent="0.25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 spans="2:72" x14ac:dyDescent="0.25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 spans="2:72" x14ac:dyDescent="0.25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 spans="2:72" x14ac:dyDescent="0.25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 spans="2:72" x14ac:dyDescent="0.25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 spans="2:72" x14ac:dyDescent="0.25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 spans="2:72" x14ac:dyDescent="0.25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 spans="2:72" x14ac:dyDescent="0.25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 spans="2:72" x14ac:dyDescent="0.25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 spans="2:72" x14ac:dyDescent="0.25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 spans="2:72" x14ac:dyDescent="0.25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 spans="2:72" x14ac:dyDescent="0.25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 spans="2:72" x14ac:dyDescent="0.25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 spans="2:72" x14ac:dyDescent="0.25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 spans="2:72" x14ac:dyDescent="0.25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 spans="2:72" x14ac:dyDescent="0.25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 spans="2:72" x14ac:dyDescent="0.25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 spans="2:72" x14ac:dyDescent="0.25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 spans="2:72" x14ac:dyDescent="0.25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 spans="2:72" x14ac:dyDescent="0.25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 spans="2:72" x14ac:dyDescent="0.25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 spans="2:72" x14ac:dyDescent="0.25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 spans="2:72" x14ac:dyDescent="0.25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 spans="2:72" x14ac:dyDescent="0.25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 spans="2:72" x14ac:dyDescent="0.25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 spans="2:72" x14ac:dyDescent="0.25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 spans="2:72" x14ac:dyDescent="0.25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 spans="2:72" x14ac:dyDescent="0.2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 spans="2:72" x14ac:dyDescent="0.2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 spans="2:72" x14ac:dyDescent="0.25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 spans="2:72" x14ac:dyDescent="0.25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 spans="2:72" x14ac:dyDescent="0.25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 spans="2:72" x14ac:dyDescent="0.25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 spans="2:72" x14ac:dyDescent="0.25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 spans="2:72" x14ac:dyDescent="0.25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 spans="2:72" x14ac:dyDescent="0.25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 spans="2:72" x14ac:dyDescent="0.25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 spans="2:72" x14ac:dyDescent="0.25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 spans="2:72" x14ac:dyDescent="0.25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 spans="2:72" x14ac:dyDescent="0.25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 spans="2:72" x14ac:dyDescent="0.25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 spans="2:72" x14ac:dyDescent="0.25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 spans="2:72" x14ac:dyDescent="0.25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 spans="2:72" x14ac:dyDescent="0.25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 spans="2:72" x14ac:dyDescent="0.25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 spans="2:72" x14ac:dyDescent="0.25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 spans="2:72" x14ac:dyDescent="0.25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 spans="2:72" x14ac:dyDescent="0.25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 spans="2:72" x14ac:dyDescent="0.25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 spans="2:72" x14ac:dyDescent="0.25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 spans="2:72" x14ac:dyDescent="0.25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 spans="2:72" x14ac:dyDescent="0.25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 spans="2:72" x14ac:dyDescent="0.25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 spans="2:72" x14ac:dyDescent="0.25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 spans="2:72" x14ac:dyDescent="0.25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 spans="2:72" x14ac:dyDescent="0.25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 spans="2:72" x14ac:dyDescent="0.25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 spans="2:72" x14ac:dyDescent="0.25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 spans="2:72" x14ac:dyDescent="0.25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 spans="2:72" x14ac:dyDescent="0.25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 spans="2:72" x14ac:dyDescent="0.25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 spans="2:72" x14ac:dyDescent="0.25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 spans="2:72" x14ac:dyDescent="0.25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 spans="2:72" x14ac:dyDescent="0.25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 spans="2:72" x14ac:dyDescent="0.25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 spans="2:72" x14ac:dyDescent="0.25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 spans="2:72" x14ac:dyDescent="0.25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 spans="2:72" x14ac:dyDescent="0.25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 spans="2:72" x14ac:dyDescent="0.25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 spans="2:72" x14ac:dyDescent="0.25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 spans="2:72" x14ac:dyDescent="0.25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 spans="2:72" x14ac:dyDescent="0.25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 spans="2:72" x14ac:dyDescent="0.25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 spans="2:72" x14ac:dyDescent="0.25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 spans="2:72" x14ac:dyDescent="0.25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 spans="2:72" x14ac:dyDescent="0.25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 spans="2:72" x14ac:dyDescent="0.25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 spans="2:72" x14ac:dyDescent="0.25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 spans="2:72" x14ac:dyDescent="0.25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 spans="2:72" x14ac:dyDescent="0.25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 spans="2:72" x14ac:dyDescent="0.25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 spans="2:72" x14ac:dyDescent="0.25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 spans="2:72" x14ac:dyDescent="0.25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 spans="2:72" x14ac:dyDescent="0.25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 spans="2:72" x14ac:dyDescent="0.25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 spans="2:72" x14ac:dyDescent="0.25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 spans="2:72" x14ac:dyDescent="0.25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 spans="2:72" x14ac:dyDescent="0.25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 spans="2:72" x14ac:dyDescent="0.25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 spans="2:72" x14ac:dyDescent="0.25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 spans="2:72" x14ac:dyDescent="0.25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 spans="2:72" x14ac:dyDescent="0.25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 spans="2:72" x14ac:dyDescent="0.25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 spans="2:72" x14ac:dyDescent="0.25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 spans="2:72" x14ac:dyDescent="0.25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 spans="2:72" x14ac:dyDescent="0.25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 spans="2:72" x14ac:dyDescent="0.25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 spans="2:72" x14ac:dyDescent="0.25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 spans="2:72" x14ac:dyDescent="0.25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 spans="2:72" x14ac:dyDescent="0.25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 spans="2:72" x14ac:dyDescent="0.25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 spans="2:72" x14ac:dyDescent="0.25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 spans="2:72" x14ac:dyDescent="0.25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 spans="2:72" x14ac:dyDescent="0.25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 spans="2:72" x14ac:dyDescent="0.25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 spans="2:72" x14ac:dyDescent="0.25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 spans="2:72" x14ac:dyDescent="0.25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 spans="2:72" x14ac:dyDescent="0.25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 spans="2:72" x14ac:dyDescent="0.25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 spans="2:72" x14ac:dyDescent="0.25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 spans="2:72" x14ac:dyDescent="0.25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 spans="2:72" x14ac:dyDescent="0.25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 spans="2:72" x14ac:dyDescent="0.25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 spans="2:72" x14ac:dyDescent="0.25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 spans="2:72" x14ac:dyDescent="0.25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 spans="2:72" x14ac:dyDescent="0.25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 spans="2:72" x14ac:dyDescent="0.25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 spans="2:72" x14ac:dyDescent="0.25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 spans="2:72" x14ac:dyDescent="0.25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 spans="2:72" x14ac:dyDescent="0.25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 spans="2:72" x14ac:dyDescent="0.25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 spans="2:72" x14ac:dyDescent="0.25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 spans="2:72" x14ac:dyDescent="0.25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 spans="2:72" x14ac:dyDescent="0.25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 spans="2:72" x14ac:dyDescent="0.25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 spans="2:72" x14ac:dyDescent="0.25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 spans="2:72" x14ac:dyDescent="0.25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 spans="2:72" x14ac:dyDescent="0.25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 spans="2:72" x14ac:dyDescent="0.25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 spans="2:72" x14ac:dyDescent="0.25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 spans="2:72" x14ac:dyDescent="0.25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 spans="2:72" x14ac:dyDescent="0.25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 spans="2:72" x14ac:dyDescent="0.25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 spans="2:72" x14ac:dyDescent="0.25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 spans="2:72" x14ac:dyDescent="0.25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 spans="2:72" x14ac:dyDescent="0.25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 spans="2:72" x14ac:dyDescent="0.25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 spans="2:72" x14ac:dyDescent="0.25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 spans="2:72" x14ac:dyDescent="0.25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 spans="2:72" x14ac:dyDescent="0.25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 spans="2:72" x14ac:dyDescent="0.25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 spans="2:72" x14ac:dyDescent="0.25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 spans="2:72" x14ac:dyDescent="0.25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 spans="2:72" x14ac:dyDescent="0.25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 spans="2:72" x14ac:dyDescent="0.25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 spans="2:72" x14ac:dyDescent="0.25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 spans="2:72" x14ac:dyDescent="0.25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 spans="2:72" x14ac:dyDescent="0.25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 spans="2:72" x14ac:dyDescent="0.25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 spans="2:72" x14ac:dyDescent="0.25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 spans="2:72" x14ac:dyDescent="0.25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 spans="2:72" x14ac:dyDescent="0.25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 spans="2:72" x14ac:dyDescent="0.25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 spans="2:72" x14ac:dyDescent="0.25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 spans="2:72" x14ac:dyDescent="0.25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 spans="2:72" x14ac:dyDescent="0.25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 spans="2:72" x14ac:dyDescent="0.25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 spans="2:72" x14ac:dyDescent="0.25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 spans="2:72" x14ac:dyDescent="0.25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 spans="2:72" x14ac:dyDescent="0.25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 spans="2:72" x14ac:dyDescent="0.25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 spans="2:72" x14ac:dyDescent="0.25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 spans="2:72" x14ac:dyDescent="0.25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 spans="2:72" x14ac:dyDescent="0.25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 spans="2:72" x14ac:dyDescent="0.25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 spans="2:72" x14ac:dyDescent="0.25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 spans="2:72" x14ac:dyDescent="0.25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 spans="2:72" x14ac:dyDescent="0.25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 spans="2:72" x14ac:dyDescent="0.25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 spans="2:72" x14ac:dyDescent="0.25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 spans="2:72" x14ac:dyDescent="0.25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 spans="2:72" x14ac:dyDescent="0.25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 spans="2:72" x14ac:dyDescent="0.25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 spans="2:72" x14ac:dyDescent="0.25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 spans="2:72" x14ac:dyDescent="0.25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 spans="2:72" x14ac:dyDescent="0.25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 spans="2:72" x14ac:dyDescent="0.25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 spans="2:72" x14ac:dyDescent="0.25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 spans="2:72" x14ac:dyDescent="0.25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 spans="2:72" x14ac:dyDescent="0.25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 spans="2:72" x14ac:dyDescent="0.25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 spans="2:72" x14ac:dyDescent="0.25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 spans="2:72" x14ac:dyDescent="0.25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 spans="2:72" x14ac:dyDescent="0.25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 spans="2:72" x14ac:dyDescent="0.25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 spans="2:72" x14ac:dyDescent="0.25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 spans="2:72" x14ac:dyDescent="0.25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 spans="2:72" x14ac:dyDescent="0.25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 spans="2:72" x14ac:dyDescent="0.25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 spans="2:72" x14ac:dyDescent="0.25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 spans="2:72" x14ac:dyDescent="0.25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 spans="2:72" x14ac:dyDescent="0.25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 spans="2:72" x14ac:dyDescent="0.25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 spans="2:72" x14ac:dyDescent="0.25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 spans="2:72" x14ac:dyDescent="0.25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 spans="2:72" x14ac:dyDescent="0.25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 spans="2:72" x14ac:dyDescent="0.25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 spans="2:72" x14ac:dyDescent="0.25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 spans="2:72" x14ac:dyDescent="0.25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 spans="2:72" x14ac:dyDescent="0.25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 spans="2:72" x14ac:dyDescent="0.25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 spans="2:72" x14ac:dyDescent="0.25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 spans="2:72" x14ac:dyDescent="0.25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 spans="2:72" x14ac:dyDescent="0.25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 spans="2:72" x14ac:dyDescent="0.25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 spans="2:72" x14ac:dyDescent="0.25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 spans="2:72" x14ac:dyDescent="0.25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 spans="2:72" x14ac:dyDescent="0.25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 spans="2:72" x14ac:dyDescent="0.25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 spans="2:72" x14ac:dyDescent="0.25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 spans="2:72" x14ac:dyDescent="0.25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 spans="2:72" x14ac:dyDescent="0.25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 spans="2:72" x14ac:dyDescent="0.25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 spans="2:72" x14ac:dyDescent="0.25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zoomScaleNormal="100" workbookViewId="0"/>
  </sheetViews>
  <sheetFormatPr defaultColWidth="12.6328125" defaultRowHeight="15" customHeight="1" x14ac:dyDescent="0.25"/>
  <cols>
    <col min="1" max="1" width="18.26953125" customWidth="1"/>
    <col min="2" max="2" width="12.6328125" customWidth="1"/>
    <col min="3" max="3" width="67" customWidth="1"/>
    <col min="4" max="4" width="17.453125" customWidth="1"/>
    <col min="5" max="5" width="23.81640625" customWidth="1"/>
    <col min="6" max="7" width="12.6328125" customWidth="1"/>
    <col min="8" max="8" width="25.36328125" customWidth="1"/>
    <col min="9" max="9" width="22.81640625" customWidth="1"/>
  </cols>
  <sheetData>
    <row r="1" spans="1:25" ht="27.75" customHeight="1" x14ac:dyDescent="0.25">
      <c r="A1" s="2"/>
      <c r="B1" s="3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2"/>
      <c r="B2" s="7">
        <v>43468</v>
      </c>
      <c r="C2" s="8" t="s">
        <v>8</v>
      </c>
      <c r="D2" s="8">
        <v>905708936383</v>
      </c>
      <c r="E2" s="9" t="s">
        <v>9</v>
      </c>
      <c r="F2" s="9" t="s">
        <v>10</v>
      </c>
      <c r="G2" s="10" t="s">
        <v>11</v>
      </c>
      <c r="H2" s="10" t="s">
        <v>12</v>
      </c>
      <c r="I2" s="10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5">
      <c r="A3" s="2"/>
      <c r="B3" s="11">
        <v>43468</v>
      </c>
      <c r="C3" s="8" t="s">
        <v>13</v>
      </c>
      <c r="D3" s="12">
        <v>905708203532</v>
      </c>
      <c r="E3" s="13" t="s">
        <v>14</v>
      </c>
      <c r="F3" s="13" t="s">
        <v>15</v>
      </c>
      <c r="G3" s="10" t="s">
        <v>11</v>
      </c>
      <c r="H3" s="10" t="s">
        <v>12</v>
      </c>
      <c r="I3" s="10" t="s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5">
      <c r="A4" s="2"/>
      <c r="B4" s="11">
        <v>43468</v>
      </c>
      <c r="C4" s="8" t="s">
        <v>16</v>
      </c>
      <c r="D4" s="12" t="s">
        <v>17</v>
      </c>
      <c r="E4" s="13" t="s">
        <v>18</v>
      </c>
      <c r="F4" s="13" t="s">
        <v>19</v>
      </c>
      <c r="G4" s="10" t="s">
        <v>11</v>
      </c>
      <c r="H4" s="10" t="s">
        <v>12</v>
      </c>
      <c r="I4" s="10" t="s">
        <v>20</v>
      </c>
      <c r="J4" s="2"/>
      <c r="K4" s="2"/>
      <c r="L4" s="2">
        <f>COUNTIF(I2:I134,"PCI")</f>
        <v>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5">
      <c r="A5" s="2"/>
      <c r="B5" s="11">
        <v>43499</v>
      </c>
      <c r="C5" s="8" t="s">
        <v>21</v>
      </c>
      <c r="D5" s="8">
        <v>0</v>
      </c>
      <c r="E5" s="13" t="s">
        <v>22</v>
      </c>
      <c r="F5" s="13" t="s">
        <v>23</v>
      </c>
      <c r="G5" s="10" t="s">
        <v>11</v>
      </c>
      <c r="H5" s="10" t="s">
        <v>24</v>
      </c>
      <c r="I5" s="10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5">
      <c r="A6" s="2"/>
      <c r="B6" s="7">
        <v>43499</v>
      </c>
      <c r="C6" s="8" t="s">
        <v>25</v>
      </c>
      <c r="D6" s="8">
        <v>906106255981</v>
      </c>
      <c r="E6" s="9" t="s">
        <v>26</v>
      </c>
      <c r="F6" s="9" t="s">
        <v>27</v>
      </c>
      <c r="G6" s="10" t="s">
        <v>11</v>
      </c>
      <c r="H6" s="10" t="s">
        <v>12</v>
      </c>
      <c r="I6" s="14" t="s">
        <v>28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5">
      <c r="A7" s="2"/>
      <c r="B7" s="7">
        <v>43499</v>
      </c>
      <c r="C7" s="8" t="s">
        <v>29</v>
      </c>
      <c r="D7" s="8">
        <v>906108257163</v>
      </c>
      <c r="E7" s="9" t="s">
        <v>30</v>
      </c>
      <c r="F7" s="9" t="s">
        <v>31</v>
      </c>
      <c r="G7" s="10" t="s">
        <v>11</v>
      </c>
      <c r="H7" s="10" t="s">
        <v>12</v>
      </c>
      <c r="I7" s="14" t="s">
        <v>28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5">
      <c r="A8" s="2"/>
      <c r="B8" s="7">
        <v>43499</v>
      </c>
      <c r="C8" s="8" t="s">
        <v>32</v>
      </c>
      <c r="D8" s="8">
        <v>905804122526</v>
      </c>
      <c r="E8" s="9" t="s">
        <v>33</v>
      </c>
      <c r="F8" s="9" t="s">
        <v>34</v>
      </c>
      <c r="G8" s="10" t="s">
        <v>11</v>
      </c>
      <c r="H8" s="10" t="s">
        <v>12</v>
      </c>
      <c r="I8" s="10" t="s">
        <v>12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5">
      <c r="A9" s="2"/>
      <c r="B9" s="11">
        <v>43499</v>
      </c>
      <c r="C9" s="8" t="s">
        <v>32</v>
      </c>
      <c r="D9" s="12">
        <v>905805960074</v>
      </c>
      <c r="E9" s="13" t="s">
        <v>35</v>
      </c>
      <c r="F9" s="13" t="s">
        <v>36</v>
      </c>
      <c r="G9" s="10" t="s">
        <v>11</v>
      </c>
      <c r="H9" s="10" t="s">
        <v>12</v>
      </c>
      <c r="I9" s="10" t="s">
        <v>12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5">
      <c r="A10" s="2"/>
      <c r="B10" s="11">
        <v>43499</v>
      </c>
      <c r="C10" s="8" t="s">
        <v>37</v>
      </c>
      <c r="D10" s="12">
        <v>906116491204</v>
      </c>
      <c r="E10" s="13" t="s">
        <v>38</v>
      </c>
      <c r="F10" s="13" t="s">
        <v>39</v>
      </c>
      <c r="G10" s="10" t="s">
        <v>11</v>
      </c>
      <c r="H10" s="10" t="s">
        <v>12</v>
      </c>
      <c r="I10" s="10" t="s">
        <v>12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5">
      <c r="A11" s="2"/>
      <c r="B11" s="11">
        <v>43588</v>
      </c>
      <c r="C11" s="8" t="s">
        <v>40</v>
      </c>
      <c r="D11" s="12" t="s">
        <v>41</v>
      </c>
      <c r="E11" s="13" t="s">
        <v>42</v>
      </c>
      <c r="F11" s="13" t="s">
        <v>43</v>
      </c>
      <c r="G11" s="10" t="s">
        <v>11</v>
      </c>
      <c r="H11" s="10" t="s">
        <v>12</v>
      </c>
      <c r="I11" s="10" t="s">
        <v>20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5">
      <c r="A12" s="2"/>
      <c r="B12" s="11">
        <v>43619</v>
      </c>
      <c r="C12" s="12" t="s">
        <v>44</v>
      </c>
      <c r="D12" s="8">
        <v>0</v>
      </c>
      <c r="E12" s="13" t="s">
        <v>45</v>
      </c>
      <c r="F12" s="13" t="s">
        <v>46</v>
      </c>
      <c r="G12" s="10" t="s">
        <v>11</v>
      </c>
      <c r="H12" s="10" t="s">
        <v>24</v>
      </c>
      <c r="I12" s="10" t="s">
        <v>12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5">
      <c r="A13" s="2"/>
      <c r="B13" s="7">
        <v>43619</v>
      </c>
      <c r="C13" s="8" t="s">
        <v>47</v>
      </c>
      <c r="D13" s="8">
        <v>906508222997</v>
      </c>
      <c r="E13" s="9" t="s">
        <v>48</v>
      </c>
      <c r="F13" s="9" t="s">
        <v>49</v>
      </c>
      <c r="G13" s="10" t="s">
        <v>11</v>
      </c>
      <c r="H13" s="10" t="s">
        <v>12</v>
      </c>
      <c r="I13" s="10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5">
      <c r="A14" s="2"/>
      <c r="B14" s="11">
        <v>43619</v>
      </c>
      <c r="C14" s="8" t="s">
        <v>50</v>
      </c>
      <c r="D14" s="12">
        <v>906509088793</v>
      </c>
      <c r="E14" s="13" t="s">
        <v>51</v>
      </c>
      <c r="F14" s="13" t="s">
        <v>52</v>
      </c>
      <c r="G14" s="10" t="s">
        <v>11</v>
      </c>
      <c r="H14" s="10" t="s">
        <v>12</v>
      </c>
      <c r="I14" s="14" t="s">
        <v>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5">
      <c r="A15" s="2"/>
      <c r="B15" s="7">
        <v>43619</v>
      </c>
      <c r="C15" s="8" t="s">
        <v>53</v>
      </c>
      <c r="D15" s="8">
        <v>906512401128</v>
      </c>
      <c r="E15" s="9" t="s">
        <v>54</v>
      </c>
      <c r="F15" s="9" t="s">
        <v>55</v>
      </c>
      <c r="G15" s="10" t="s">
        <v>11</v>
      </c>
      <c r="H15" s="10" t="s">
        <v>56</v>
      </c>
      <c r="I15" s="10" t="s">
        <v>57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5">
      <c r="A16" s="2"/>
      <c r="B16" s="11">
        <v>43619</v>
      </c>
      <c r="C16" s="8" t="s">
        <v>58</v>
      </c>
      <c r="D16" s="12">
        <v>906512638530</v>
      </c>
      <c r="E16" s="13" t="s">
        <v>59</v>
      </c>
      <c r="F16" s="13" t="s">
        <v>60</v>
      </c>
      <c r="G16" s="10" t="s">
        <v>11</v>
      </c>
      <c r="H16" s="10" t="s">
        <v>56</v>
      </c>
      <c r="I16" s="10" t="s">
        <v>57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5">
      <c r="A17" s="2"/>
      <c r="B17" s="11">
        <v>43619</v>
      </c>
      <c r="C17" s="8" t="s">
        <v>61</v>
      </c>
      <c r="D17" s="12">
        <v>906513474695</v>
      </c>
      <c r="E17" s="13" t="s">
        <v>62</v>
      </c>
      <c r="F17" s="13" t="s">
        <v>63</v>
      </c>
      <c r="G17" s="10" t="s">
        <v>11</v>
      </c>
      <c r="H17" s="10" t="s">
        <v>12</v>
      </c>
      <c r="I17" s="14" t="s">
        <v>28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5">
      <c r="A18" s="2"/>
      <c r="B18" s="7">
        <v>43619</v>
      </c>
      <c r="C18" s="8" t="s">
        <v>64</v>
      </c>
      <c r="D18" s="8" t="s">
        <v>65</v>
      </c>
      <c r="E18" s="9" t="s">
        <v>66</v>
      </c>
      <c r="F18" s="9" t="s">
        <v>67</v>
      </c>
      <c r="G18" s="10" t="s">
        <v>11</v>
      </c>
      <c r="H18" s="10" t="s">
        <v>12</v>
      </c>
      <c r="I18" s="10" t="s">
        <v>20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5">
      <c r="A19" s="2"/>
      <c r="B19" s="11">
        <v>43649</v>
      </c>
      <c r="C19" s="12" t="s">
        <v>68</v>
      </c>
      <c r="D19" s="8" t="s">
        <v>69</v>
      </c>
      <c r="E19" s="13" t="s">
        <v>70</v>
      </c>
      <c r="F19" s="13" t="s">
        <v>71</v>
      </c>
      <c r="G19" s="10" t="s">
        <v>11</v>
      </c>
      <c r="H19" s="10" t="s">
        <v>12</v>
      </c>
      <c r="I19" s="10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25">
      <c r="A20" s="2"/>
      <c r="B20" s="7">
        <v>43680</v>
      </c>
      <c r="C20" s="8" t="s">
        <v>72</v>
      </c>
      <c r="D20" s="8">
        <v>906703567473</v>
      </c>
      <c r="E20" s="9" t="s">
        <v>73</v>
      </c>
      <c r="F20" s="9" t="s">
        <v>67</v>
      </c>
      <c r="G20" s="10" t="s">
        <v>11</v>
      </c>
      <c r="H20" s="10" t="s">
        <v>56</v>
      </c>
      <c r="I20" s="10" t="s">
        <v>57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2"/>
      <c r="B21" s="15">
        <v>43711</v>
      </c>
      <c r="C21" s="16" t="s">
        <v>74</v>
      </c>
      <c r="D21" s="16" t="s">
        <v>75</v>
      </c>
      <c r="E21" s="17" t="s">
        <v>76</v>
      </c>
      <c r="F21" s="17" t="s">
        <v>77</v>
      </c>
      <c r="G21" s="10" t="s">
        <v>11</v>
      </c>
      <c r="H21" s="10" t="s">
        <v>12</v>
      </c>
      <c r="I21" s="10" t="s">
        <v>20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2"/>
      <c r="B22" s="11">
        <v>43711</v>
      </c>
      <c r="C22" s="12" t="s">
        <v>78</v>
      </c>
      <c r="D22" s="8" t="s">
        <v>79</v>
      </c>
      <c r="E22" s="13" t="s">
        <v>80</v>
      </c>
      <c r="F22" s="13" t="s">
        <v>81</v>
      </c>
      <c r="G22" s="10" t="s">
        <v>11</v>
      </c>
      <c r="H22" s="10" t="s">
        <v>12</v>
      </c>
      <c r="I22" s="10" t="s">
        <v>20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2"/>
      <c r="B23" s="11">
        <v>43711</v>
      </c>
      <c r="C23" s="12" t="s">
        <v>82</v>
      </c>
      <c r="D23" s="8" t="s">
        <v>83</v>
      </c>
      <c r="E23" s="13" t="s">
        <v>84</v>
      </c>
      <c r="F23" s="13" t="s">
        <v>85</v>
      </c>
      <c r="G23" s="10" t="s">
        <v>11</v>
      </c>
      <c r="H23" s="10" t="s">
        <v>12</v>
      </c>
      <c r="I23" s="10" t="s">
        <v>20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2"/>
      <c r="B24" s="7">
        <v>43711</v>
      </c>
      <c r="C24" s="8" t="s">
        <v>86</v>
      </c>
      <c r="D24" s="8">
        <v>906805890306</v>
      </c>
      <c r="E24" s="9" t="s">
        <v>87</v>
      </c>
      <c r="F24" s="9" t="s">
        <v>88</v>
      </c>
      <c r="G24" s="10" t="s">
        <v>11</v>
      </c>
      <c r="H24" s="10" t="s">
        <v>56</v>
      </c>
      <c r="I24" s="10" t="s">
        <v>57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25">
      <c r="A25" s="2"/>
      <c r="B25" s="11">
        <v>43711</v>
      </c>
      <c r="C25" s="8" t="s">
        <v>89</v>
      </c>
      <c r="D25" s="12">
        <v>906810982802</v>
      </c>
      <c r="E25" s="13" t="s">
        <v>90</v>
      </c>
      <c r="F25" s="13" t="s">
        <v>91</v>
      </c>
      <c r="G25" s="10" t="s">
        <v>11</v>
      </c>
      <c r="H25" s="10" t="s">
        <v>12</v>
      </c>
      <c r="I25" s="14" t="s">
        <v>28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2"/>
      <c r="B26" s="7">
        <v>43711</v>
      </c>
      <c r="C26" s="8" t="s">
        <v>92</v>
      </c>
      <c r="D26" s="8" t="s">
        <v>93</v>
      </c>
      <c r="E26" s="9" t="s">
        <v>94</v>
      </c>
      <c r="F26" s="9" t="s">
        <v>95</v>
      </c>
      <c r="G26" s="10" t="s">
        <v>11</v>
      </c>
      <c r="H26" s="10" t="s">
        <v>12</v>
      </c>
      <c r="I26" s="10" t="s">
        <v>20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2"/>
      <c r="B27" s="11">
        <v>43741</v>
      </c>
      <c r="C27" s="8" t="s">
        <v>96</v>
      </c>
      <c r="D27" s="8" t="s">
        <v>97</v>
      </c>
      <c r="E27" s="13" t="s">
        <v>98</v>
      </c>
      <c r="F27" s="13" t="s">
        <v>99</v>
      </c>
      <c r="G27" s="10" t="s">
        <v>11</v>
      </c>
      <c r="H27" s="10" t="s">
        <v>12</v>
      </c>
      <c r="I27" s="10" t="s">
        <v>12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2"/>
      <c r="B28" s="11">
        <v>43741</v>
      </c>
      <c r="C28" s="8" t="s">
        <v>100</v>
      </c>
      <c r="D28" s="8" t="s">
        <v>101</v>
      </c>
      <c r="E28" s="13" t="s">
        <v>54</v>
      </c>
      <c r="F28" s="13" t="s">
        <v>102</v>
      </c>
      <c r="G28" s="10" t="s">
        <v>11</v>
      </c>
      <c r="H28" s="10" t="s">
        <v>12</v>
      </c>
      <c r="I28" s="10" t="s">
        <v>20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2"/>
      <c r="B29" s="7">
        <v>43741</v>
      </c>
      <c r="C29" s="8" t="s">
        <v>103</v>
      </c>
      <c r="D29" s="8">
        <v>906914668961</v>
      </c>
      <c r="E29" s="9" t="s">
        <v>104</v>
      </c>
      <c r="F29" s="9" t="s">
        <v>105</v>
      </c>
      <c r="G29" s="10" t="s">
        <v>11</v>
      </c>
      <c r="H29" s="10" t="s">
        <v>56</v>
      </c>
      <c r="I29" s="10" t="s">
        <v>57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2"/>
      <c r="B30" s="11">
        <v>43741</v>
      </c>
      <c r="C30" s="8" t="s">
        <v>106</v>
      </c>
      <c r="D30" s="12" t="s">
        <v>107</v>
      </c>
      <c r="E30" s="13" t="s">
        <v>108</v>
      </c>
      <c r="F30" s="13" t="s">
        <v>109</v>
      </c>
      <c r="G30" s="10" t="s">
        <v>11</v>
      </c>
      <c r="H30" s="10" t="s">
        <v>12</v>
      </c>
      <c r="I30" s="10" t="s">
        <v>12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2"/>
      <c r="B31" s="11">
        <v>43741</v>
      </c>
      <c r="C31" s="8" t="s">
        <v>110</v>
      </c>
      <c r="D31" s="8" t="s">
        <v>111</v>
      </c>
      <c r="E31" s="13" t="s">
        <v>112</v>
      </c>
      <c r="F31" s="13" t="s">
        <v>113</v>
      </c>
      <c r="G31" s="10" t="s">
        <v>11</v>
      </c>
      <c r="H31" s="10" t="s">
        <v>12</v>
      </c>
      <c r="I31" s="10" t="s">
        <v>20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2"/>
      <c r="B32" s="7">
        <v>43741</v>
      </c>
      <c r="C32" s="8" t="s">
        <v>114</v>
      </c>
      <c r="D32" s="8">
        <v>906917592684</v>
      </c>
      <c r="E32" s="9" t="s">
        <v>115</v>
      </c>
      <c r="F32" s="9" t="s">
        <v>116</v>
      </c>
      <c r="G32" s="10" t="s">
        <v>11</v>
      </c>
      <c r="H32" s="10" t="s">
        <v>56</v>
      </c>
      <c r="I32" s="10" t="s">
        <v>57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2"/>
      <c r="B33" s="11">
        <v>43772</v>
      </c>
      <c r="C33" s="8" t="s">
        <v>117</v>
      </c>
      <c r="D33" s="12" t="s">
        <v>118</v>
      </c>
      <c r="E33" s="13" t="s">
        <v>98</v>
      </c>
      <c r="F33" s="13" t="s">
        <v>119</v>
      </c>
      <c r="G33" s="10" t="s">
        <v>11</v>
      </c>
      <c r="H33" s="10" t="s">
        <v>12</v>
      </c>
      <c r="I33" s="10" t="s">
        <v>20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2"/>
      <c r="B34" s="7">
        <v>43772</v>
      </c>
      <c r="C34" s="8" t="s">
        <v>120</v>
      </c>
      <c r="D34" s="8">
        <v>906513474695</v>
      </c>
      <c r="E34" s="9" t="s">
        <v>121</v>
      </c>
      <c r="F34" s="9" t="s">
        <v>122</v>
      </c>
      <c r="G34" s="10" t="s">
        <v>11</v>
      </c>
      <c r="H34" s="10" t="s">
        <v>12</v>
      </c>
      <c r="I34" s="10" t="s">
        <v>12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2"/>
      <c r="B35" s="11">
        <v>43772</v>
      </c>
      <c r="C35" s="8" t="s">
        <v>120</v>
      </c>
      <c r="D35" s="12">
        <v>906509088793</v>
      </c>
      <c r="E35" s="13" t="s">
        <v>123</v>
      </c>
      <c r="F35" s="13" t="s">
        <v>124</v>
      </c>
      <c r="G35" s="10" t="s">
        <v>11</v>
      </c>
      <c r="H35" s="10" t="s">
        <v>12</v>
      </c>
      <c r="I35" s="10" t="s">
        <v>12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2"/>
      <c r="B36" s="11">
        <v>43772</v>
      </c>
      <c r="C36" s="8" t="s">
        <v>125</v>
      </c>
      <c r="D36" s="12" t="s">
        <v>126</v>
      </c>
      <c r="E36" s="13" t="s">
        <v>42</v>
      </c>
      <c r="F36" s="13" t="s">
        <v>127</v>
      </c>
      <c r="G36" s="10" t="s">
        <v>11</v>
      </c>
      <c r="H36" s="10" t="s">
        <v>12</v>
      </c>
      <c r="I36" s="10" t="s">
        <v>20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2"/>
      <c r="B37" s="18" t="s">
        <v>128</v>
      </c>
      <c r="C37" s="8" t="s">
        <v>129</v>
      </c>
      <c r="D37" s="8" t="s">
        <v>130</v>
      </c>
      <c r="E37" s="13" t="s">
        <v>131</v>
      </c>
      <c r="F37" s="13" t="s">
        <v>132</v>
      </c>
      <c r="G37" s="10" t="s">
        <v>11</v>
      </c>
      <c r="H37" s="10" t="s">
        <v>12</v>
      </c>
      <c r="I37" s="10" t="s">
        <v>12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2"/>
      <c r="B38" s="18" t="s">
        <v>128</v>
      </c>
      <c r="C38" s="12" t="s">
        <v>133</v>
      </c>
      <c r="D38" s="8" t="s">
        <v>134</v>
      </c>
      <c r="E38" s="13" t="s">
        <v>59</v>
      </c>
      <c r="F38" s="13" t="s">
        <v>135</v>
      </c>
      <c r="G38" s="10" t="s">
        <v>11</v>
      </c>
      <c r="H38" s="10" t="s">
        <v>12</v>
      </c>
      <c r="I38" s="10" t="s">
        <v>20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2"/>
      <c r="B39" s="18" t="s">
        <v>128</v>
      </c>
      <c r="C39" s="12" t="s">
        <v>136</v>
      </c>
      <c r="D39" s="8" t="s">
        <v>137</v>
      </c>
      <c r="E39" s="13" t="s">
        <v>138</v>
      </c>
      <c r="F39" s="13" t="s">
        <v>139</v>
      </c>
      <c r="G39" s="10" t="s">
        <v>11</v>
      </c>
      <c r="H39" s="10" t="s">
        <v>12</v>
      </c>
      <c r="I39" s="10" t="s">
        <v>20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2"/>
      <c r="B40" s="18" t="s">
        <v>128</v>
      </c>
      <c r="C40" s="12" t="s">
        <v>140</v>
      </c>
      <c r="D40" s="8" t="s">
        <v>141</v>
      </c>
      <c r="E40" s="13" t="s">
        <v>80</v>
      </c>
      <c r="F40" s="13" t="s">
        <v>142</v>
      </c>
      <c r="G40" s="10" t="s">
        <v>11</v>
      </c>
      <c r="H40" s="10" t="s">
        <v>12</v>
      </c>
      <c r="I40" s="10" t="s">
        <v>20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2"/>
      <c r="B41" s="19" t="s">
        <v>128</v>
      </c>
      <c r="C41" s="8" t="s">
        <v>143</v>
      </c>
      <c r="D41" s="8">
        <v>907208155696</v>
      </c>
      <c r="E41" s="9" t="s">
        <v>144</v>
      </c>
      <c r="F41" s="9" t="s">
        <v>145</v>
      </c>
      <c r="G41" s="10" t="s">
        <v>11</v>
      </c>
      <c r="H41" s="10" t="s">
        <v>12</v>
      </c>
      <c r="I41" s="14" t="s">
        <v>28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2"/>
      <c r="B42" s="19" t="s">
        <v>128</v>
      </c>
      <c r="C42" s="8" t="s">
        <v>146</v>
      </c>
      <c r="D42" s="8">
        <v>907209847062</v>
      </c>
      <c r="E42" s="9" t="s">
        <v>147</v>
      </c>
      <c r="F42" s="9" t="s">
        <v>148</v>
      </c>
      <c r="G42" s="10" t="s">
        <v>11</v>
      </c>
      <c r="H42" s="10" t="s">
        <v>56</v>
      </c>
      <c r="I42" s="10" t="s">
        <v>57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2"/>
      <c r="B43" s="18" t="s">
        <v>128</v>
      </c>
      <c r="C43" s="8" t="s">
        <v>149</v>
      </c>
      <c r="D43" s="12" t="s">
        <v>150</v>
      </c>
      <c r="E43" s="13" t="s">
        <v>151</v>
      </c>
      <c r="F43" s="13" t="s">
        <v>152</v>
      </c>
      <c r="G43" s="10" t="s">
        <v>11</v>
      </c>
      <c r="H43" s="10" t="s">
        <v>12</v>
      </c>
      <c r="I43" s="10" t="s">
        <v>20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2"/>
      <c r="B44" s="18" t="s">
        <v>128</v>
      </c>
      <c r="C44" s="12" t="s">
        <v>153</v>
      </c>
      <c r="D44" s="8" t="s">
        <v>154</v>
      </c>
      <c r="E44" s="13" t="s">
        <v>98</v>
      </c>
      <c r="F44" s="13" t="s">
        <v>155</v>
      </c>
      <c r="G44" s="10" t="s">
        <v>11</v>
      </c>
      <c r="H44" s="10" t="s">
        <v>12</v>
      </c>
      <c r="I44" s="10" t="s">
        <v>20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2"/>
      <c r="B45" s="18" t="s">
        <v>128</v>
      </c>
      <c r="C45" s="8" t="s">
        <v>156</v>
      </c>
      <c r="D45" s="8" t="s">
        <v>157</v>
      </c>
      <c r="E45" s="13" t="s">
        <v>158</v>
      </c>
      <c r="F45" s="13" t="s">
        <v>159</v>
      </c>
      <c r="G45" s="10" t="s">
        <v>11</v>
      </c>
      <c r="H45" s="10" t="s">
        <v>12</v>
      </c>
      <c r="I45" s="10" t="s">
        <v>20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2"/>
      <c r="B46" s="19" t="s">
        <v>128</v>
      </c>
      <c r="C46" s="8" t="s">
        <v>160</v>
      </c>
      <c r="D46" s="8">
        <v>907216401154</v>
      </c>
      <c r="E46" s="9" t="s">
        <v>161</v>
      </c>
      <c r="F46" s="9" t="s">
        <v>162</v>
      </c>
      <c r="G46" s="10" t="s">
        <v>11</v>
      </c>
      <c r="H46" s="10" t="s">
        <v>56</v>
      </c>
      <c r="I46" s="10" t="s">
        <v>57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2"/>
      <c r="B47" s="18" t="s">
        <v>163</v>
      </c>
      <c r="C47" s="8" t="s">
        <v>164</v>
      </c>
      <c r="D47" s="12" t="s">
        <v>165</v>
      </c>
      <c r="E47" s="13" t="s">
        <v>98</v>
      </c>
      <c r="F47" s="13" t="s">
        <v>166</v>
      </c>
      <c r="G47" s="10" t="s">
        <v>11</v>
      </c>
      <c r="H47" s="10" t="s">
        <v>12</v>
      </c>
      <c r="I47" s="10" t="s">
        <v>20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2"/>
      <c r="B48" s="19" t="s">
        <v>163</v>
      </c>
      <c r="C48" s="8" t="s">
        <v>167</v>
      </c>
      <c r="D48" s="8">
        <v>907302178172</v>
      </c>
      <c r="E48" s="9" t="s">
        <v>168</v>
      </c>
      <c r="F48" s="9" t="s">
        <v>169</v>
      </c>
      <c r="G48" s="10" t="s">
        <v>11</v>
      </c>
      <c r="H48" s="10" t="s">
        <v>12</v>
      </c>
      <c r="I48" s="14" t="s">
        <v>28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2"/>
      <c r="B49" s="19" t="s">
        <v>163</v>
      </c>
      <c r="C49" s="8" t="s">
        <v>170</v>
      </c>
      <c r="D49" s="8" t="s">
        <v>171</v>
      </c>
      <c r="E49" s="9" t="s">
        <v>66</v>
      </c>
      <c r="F49" s="9" t="s">
        <v>172</v>
      </c>
      <c r="G49" s="10" t="s">
        <v>11</v>
      </c>
      <c r="H49" s="10" t="s">
        <v>12</v>
      </c>
      <c r="I49" s="10" t="s">
        <v>20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2"/>
      <c r="B50" s="19" t="s">
        <v>163</v>
      </c>
      <c r="C50" s="8" t="s">
        <v>173</v>
      </c>
      <c r="D50" s="8">
        <v>907304768276</v>
      </c>
      <c r="E50" s="9" t="s">
        <v>174</v>
      </c>
      <c r="F50" s="9" t="s">
        <v>175</v>
      </c>
      <c r="G50" s="10" t="s">
        <v>11</v>
      </c>
      <c r="H50" s="10" t="s">
        <v>56</v>
      </c>
      <c r="I50" s="10" t="s">
        <v>57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2"/>
      <c r="B51" s="18" t="s">
        <v>163</v>
      </c>
      <c r="C51" s="8" t="s">
        <v>176</v>
      </c>
      <c r="D51" s="12" t="s">
        <v>177</v>
      </c>
      <c r="E51" s="13" t="s">
        <v>178</v>
      </c>
      <c r="F51" s="13" t="s">
        <v>179</v>
      </c>
      <c r="G51" s="10" t="s">
        <v>11</v>
      </c>
      <c r="H51" s="10" t="s">
        <v>12</v>
      </c>
      <c r="I51" s="10" t="s">
        <v>20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2"/>
      <c r="B52" s="19" t="s">
        <v>180</v>
      </c>
      <c r="C52" s="8" t="s">
        <v>181</v>
      </c>
      <c r="D52" s="8">
        <v>907208155696</v>
      </c>
      <c r="E52" s="9" t="s">
        <v>182</v>
      </c>
      <c r="F52" s="9" t="s">
        <v>183</v>
      </c>
      <c r="G52" s="10" t="s">
        <v>11</v>
      </c>
      <c r="H52" s="10" t="s">
        <v>12</v>
      </c>
      <c r="I52" s="10" t="s">
        <v>12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2"/>
      <c r="B53" s="18" t="s">
        <v>184</v>
      </c>
      <c r="C53" s="8" t="s">
        <v>185</v>
      </c>
      <c r="D53" s="12">
        <v>907302178172</v>
      </c>
      <c r="E53" s="13" t="s">
        <v>186</v>
      </c>
      <c r="F53" s="13" t="s">
        <v>187</v>
      </c>
      <c r="G53" s="10" t="s">
        <v>11</v>
      </c>
      <c r="H53" s="10" t="s">
        <v>12</v>
      </c>
      <c r="I53" s="10" t="s">
        <v>12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2"/>
      <c r="B54" s="18" t="s">
        <v>184</v>
      </c>
      <c r="C54" s="8" t="s">
        <v>188</v>
      </c>
      <c r="D54" s="12" t="s">
        <v>189</v>
      </c>
      <c r="E54" s="13" t="s">
        <v>190</v>
      </c>
      <c r="F54" s="13" t="s">
        <v>191</v>
      </c>
      <c r="G54" s="10" t="s">
        <v>11</v>
      </c>
      <c r="H54" s="10" t="s">
        <v>12</v>
      </c>
      <c r="I54" s="10" t="s">
        <v>12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2"/>
      <c r="B55" s="18" t="s">
        <v>184</v>
      </c>
      <c r="C55" s="12" t="s">
        <v>192</v>
      </c>
      <c r="D55" s="8" t="s">
        <v>193</v>
      </c>
      <c r="E55" s="13" t="s">
        <v>190</v>
      </c>
      <c r="F55" s="13" t="s">
        <v>194</v>
      </c>
      <c r="G55" s="10" t="s">
        <v>11</v>
      </c>
      <c r="H55" s="10" t="s">
        <v>12</v>
      </c>
      <c r="I55" s="10" t="s">
        <v>12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2"/>
      <c r="B56" s="18" t="s">
        <v>184</v>
      </c>
      <c r="C56" s="12" t="s">
        <v>195</v>
      </c>
      <c r="D56" s="8" t="s">
        <v>196</v>
      </c>
      <c r="E56" s="13" t="s">
        <v>197</v>
      </c>
      <c r="F56" s="13" t="s">
        <v>198</v>
      </c>
      <c r="G56" s="10" t="s">
        <v>11</v>
      </c>
      <c r="H56" s="10" t="s">
        <v>12</v>
      </c>
      <c r="I56" s="10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2"/>
      <c r="B57" s="18" t="s">
        <v>184</v>
      </c>
      <c r="C57" s="12" t="s">
        <v>199</v>
      </c>
      <c r="D57" s="8" t="s">
        <v>200</v>
      </c>
      <c r="E57" s="13" t="s">
        <v>201</v>
      </c>
      <c r="F57" s="13" t="s">
        <v>202</v>
      </c>
      <c r="G57" s="10" t="s">
        <v>11</v>
      </c>
      <c r="H57" s="10" t="s">
        <v>12</v>
      </c>
      <c r="I57" s="10" t="s">
        <v>12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2"/>
      <c r="B58" s="18" t="s">
        <v>184</v>
      </c>
      <c r="C58" s="8" t="s">
        <v>203</v>
      </c>
      <c r="D58" s="8" t="s">
        <v>204</v>
      </c>
      <c r="E58" s="13" t="s">
        <v>112</v>
      </c>
      <c r="F58" s="13" t="s">
        <v>205</v>
      </c>
      <c r="G58" s="10" t="s">
        <v>11</v>
      </c>
      <c r="H58" s="10" t="s">
        <v>12</v>
      </c>
      <c r="I58" s="10" t="s">
        <v>20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2"/>
      <c r="B59" s="18" t="s">
        <v>184</v>
      </c>
      <c r="C59" s="8" t="s">
        <v>206</v>
      </c>
      <c r="D59" s="8" t="s">
        <v>207</v>
      </c>
      <c r="E59" s="13" t="s">
        <v>208</v>
      </c>
      <c r="F59" s="13" t="s">
        <v>209</v>
      </c>
      <c r="G59" s="10" t="s">
        <v>11</v>
      </c>
      <c r="H59" s="10" t="s">
        <v>12</v>
      </c>
      <c r="I59" s="10" t="s">
        <v>20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2"/>
      <c r="B60" s="19" t="s">
        <v>184</v>
      </c>
      <c r="C60" s="8" t="s">
        <v>210</v>
      </c>
      <c r="D60" s="8">
        <v>907512915211</v>
      </c>
      <c r="E60" s="9" t="s">
        <v>211</v>
      </c>
      <c r="F60" s="9" t="s">
        <v>212</v>
      </c>
      <c r="G60" s="10" t="s">
        <v>11</v>
      </c>
      <c r="H60" s="10" t="s">
        <v>56</v>
      </c>
      <c r="I60" s="10" t="s">
        <v>57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3">
      <c r="A61" s="2"/>
      <c r="B61" s="20" t="s">
        <v>184</v>
      </c>
      <c r="C61" s="10" t="s">
        <v>213</v>
      </c>
      <c r="D61" s="10" t="s">
        <v>214</v>
      </c>
      <c r="E61" s="10" t="s">
        <v>215</v>
      </c>
      <c r="F61" s="10" t="s">
        <v>216</v>
      </c>
      <c r="G61" s="10" t="s">
        <v>11</v>
      </c>
      <c r="H61" s="10" t="s">
        <v>12</v>
      </c>
      <c r="I61" s="10" t="s">
        <v>20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3">
      <c r="A62" s="2"/>
      <c r="B62" s="20" t="s">
        <v>184</v>
      </c>
      <c r="C62" s="10" t="s">
        <v>217</v>
      </c>
      <c r="D62" s="10" t="s">
        <v>218</v>
      </c>
      <c r="E62" s="10" t="s">
        <v>73</v>
      </c>
      <c r="F62" s="10" t="s">
        <v>219</v>
      </c>
      <c r="G62" s="10" t="s">
        <v>11</v>
      </c>
      <c r="H62" s="10" t="s">
        <v>12</v>
      </c>
      <c r="I62" s="10" t="s">
        <v>20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3">
      <c r="A63" s="2"/>
      <c r="B63" s="20" t="s">
        <v>220</v>
      </c>
      <c r="C63" s="10" t="s">
        <v>221</v>
      </c>
      <c r="D63" s="10" t="s">
        <v>222</v>
      </c>
      <c r="E63" s="10" t="s">
        <v>223</v>
      </c>
      <c r="F63" s="10" t="s">
        <v>224</v>
      </c>
      <c r="G63" s="10" t="s">
        <v>11</v>
      </c>
      <c r="H63" s="10" t="s">
        <v>12</v>
      </c>
      <c r="I63" s="10" t="s">
        <v>12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2"/>
      <c r="B64" s="21" t="s">
        <v>220</v>
      </c>
      <c r="C64" s="8" t="s">
        <v>225</v>
      </c>
      <c r="D64" s="8">
        <v>907603316086</v>
      </c>
      <c r="E64" s="9" t="s">
        <v>73</v>
      </c>
      <c r="F64" s="9" t="s">
        <v>226</v>
      </c>
      <c r="G64" s="10" t="s">
        <v>11</v>
      </c>
      <c r="H64" s="10" t="s">
        <v>56</v>
      </c>
      <c r="I64" s="10" t="s">
        <v>57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25">
      <c r="A65" s="2"/>
      <c r="B65" s="22" t="s">
        <v>220</v>
      </c>
      <c r="C65" s="8" t="s">
        <v>227</v>
      </c>
      <c r="D65" s="12">
        <v>907606682444</v>
      </c>
      <c r="E65" s="13" t="s">
        <v>228</v>
      </c>
      <c r="F65" s="13" t="s">
        <v>229</v>
      </c>
      <c r="G65" s="10" t="s">
        <v>11</v>
      </c>
      <c r="H65" s="10" t="s">
        <v>12</v>
      </c>
      <c r="I65" s="10" t="s">
        <v>230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2"/>
      <c r="B66" s="22" t="s">
        <v>220</v>
      </c>
      <c r="C66" s="8" t="s">
        <v>231</v>
      </c>
      <c r="D66" s="12">
        <v>907605774403</v>
      </c>
      <c r="E66" s="13" t="s">
        <v>59</v>
      </c>
      <c r="F66" s="13" t="s">
        <v>232</v>
      </c>
      <c r="G66" s="10" t="s">
        <v>11</v>
      </c>
      <c r="H66" s="10" t="s">
        <v>56</v>
      </c>
      <c r="I66" s="10" t="s">
        <v>57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2"/>
      <c r="B67" s="22" t="s">
        <v>220</v>
      </c>
      <c r="C67" s="8" t="s">
        <v>233</v>
      </c>
      <c r="D67" s="12">
        <v>907606256748</v>
      </c>
      <c r="E67" s="13" t="s">
        <v>234</v>
      </c>
      <c r="F67" s="13" t="s">
        <v>235</v>
      </c>
      <c r="G67" s="10" t="s">
        <v>11</v>
      </c>
      <c r="H67" s="10" t="s">
        <v>12</v>
      </c>
      <c r="I67" s="14" t="s">
        <v>28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2"/>
      <c r="B68" s="21" t="s">
        <v>220</v>
      </c>
      <c r="C68" s="8" t="s">
        <v>236</v>
      </c>
      <c r="D68" s="8" t="s">
        <v>237</v>
      </c>
      <c r="E68" s="9" t="s">
        <v>238</v>
      </c>
      <c r="F68" s="9" t="s">
        <v>239</v>
      </c>
      <c r="G68" s="10" t="s">
        <v>11</v>
      </c>
      <c r="H68" s="10" t="s">
        <v>12</v>
      </c>
      <c r="I68" s="10" t="s">
        <v>20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2"/>
      <c r="B69" s="22" t="s">
        <v>220</v>
      </c>
      <c r="C69" s="8" t="s">
        <v>240</v>
      </c>
      <c r="D69" s="8" t="s">
        <v>241</v>
      </c>
      <c r="E69" s="13" t="s">
        <v>112</v>
      </c>
      <c r="F69" s="13" t="s">
        <v>242</v>
      </c>
      <c r="G69" s="10" t="s">
        <v>11</v>
      </c>
      <c r="H69" s="10" t="s">
        <v>12</v>
      </c>
      <c r="I69" s="10" t="s">
        <v>20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2"/>
      <c r="B70" s="22" t="s">
        <v>243</v>
      </c>
      <c r="C70" s="8" t="s">
        <v>244</v>
      </c>
      <c r="D70" s="8" t="s">
        <v>245</v>
      </c>
      <c r="E70" s="13" t="s">
        <v>246</v>
      </c>
      <c r="F70" s="13" t="s">
        <v>179</v>
      </c>
      <c r="G70" s="10" t="s">
        <v>11</v>
      </c>
      <c r="H70" s="10" t="s">
        <v>12</v>
      </c>
      <c r="I70" s="10" t="s">
        <v>20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2"/>
      <c r="B71" s="21" t="s">
        <v>247</v>
      </c>
      <c r="C71" s="8" t="s">
        <v>248</v>
      </c>
      <c r="D71" s="8">
        <v>907606256748</v>
      </c>
      <c r="E71" s="9" t="s">
        <v>249</v>
      </c>
      <c r="F71" s="9" t="s">
        <v>250</v>
      </c>
      <c r="G71" s="10" t="s">
        <v>11</v>
      </c>
      <c r="H71" s="10" t="s">
        <v>12</v>
      </c>
      <c r="I71" s="10" t="s">
        <v>12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2"/>
      <c r="B72" s="22" t="s">
        <v>251</v>
      </c>
      <c r="C72" s="8" t="s">
        <v>252</v>
      </c>
      <c r="D72" s="12" t="s">
        <v>253</v>
      </c>
      <c r="E72" s="13" t="s">
        <v>254</v>
      </c>
      <c r="F72" s="13" t="s">
        <v>255</v>
      </c>
      <c r="G72" s="10" t="s">
        <v>11</v>
      </c>
      <c r="H72" s="10" t="s">
        <v>12</v>
      </c>
      <c r="I72" s="10" t="s">
        <v>20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3">
      <c r="A73" s="2"/>
      <c r="B73" s="21" t="s">
        <v>256</v>
      </c>
      <c r="C73" s="8" t="s">
        <v>257</v>
      </c>
      <c r="D73" s="23">
        <v>0</v>
      </c>
      <c r="E73" s="9" t="s">
        <v>258</v>
      </c>
      <c r="F73" s="9" t="s">
        <v>259</v>
      </c>
      <c r="G73" s="10" t="s">
        <v>11</v>
      </c>
      <c r="H73" s="10" t="s">
        <v>12</v>
      </c>
      <c r="I73" s="10" t="s">
        <v>12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2"/>
      <c r="B74" s="24">
        <v>43559</v>
      </c>
      <c r="C74" s="8" t="s">
        <v>260</v>
      </c>
      <c r="D74" s="12" t="s">
        <v>261</v>
      </c>
      <c r="E74" s="13" t="s">
        <v>262</v>
      </c>
      <c r="F74" s="13" t="s">
        <v>263</v>
      </c>
      <c r="G74" s="10" t="s">
        <v>264</v>
      </c>
      <c r="H74" s="10" t="s">
        <v>12</v>
      </c>
      <c r="I74" s="10" t="s">
        <v>20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2"/>
      <c r="B75" s="24">
        <v>43559</v>
      </c>
      <c r="C75" s="12" t="s">
        <v>265</v>
      </c>
      <c r="D75" s="8" t="s">
        <v>266</v>
      </c>
      <c r="E75" s="13" t="s">
        <v>42</v>
      </c>
      <c r="F75" s="13" t="s">
        <v>267</v>
      </c>
      <c r="G75" s="10" t="s">
        <v>264</v>
      </c>
      <c r="H75" s="10" t="s">
        <v>12</v>
      </c>
      <c r="I75" s="10" t="s">
        <v>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3">
      <c r="A76" s="2"/>
      <c r="B76" s="25"/>
      <c r="C76" s="23"/>
      <c r="D76" s="8">
        <v>0</v>
      </c>
      <c r="E76" s="23"/>
      <c r="F76" s="23"/>
      <c r="G76" s="10" t="s">
        <v>264</v>
      </c>
      <c r="H76" s="10" t="s">
        <v>12</v>
      </c>
      <c r="I76" s="10" t="s">
        <v>12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2"/>
      <c r="B77" s="26">
        <v>43589</v>
      </c>
      <c r="C77" s="8" t="s">
        <v>268</v>
      </c>
      <c r="D77" s="8">
        <v>909505084460</v>
      </c>
      <c r="E77" s="9" t="s">
        <v>269</v>
      </c>
      <c r="F77" s="9" t="s">
        <v>270</v>
      </c>
      <c r="G77" s="10" t="s">
        <v>264</v>
      </c>
      <c r="H77" s="10" t="s">
        <v>56</v>
      </c>
      <c r="I77" s="10" t="s">
        <v>57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2"/>
      <c r="B78" s="24">
        <v>43589</v>
      </c>
      <c r="C78" s="8" t="s">
        <v>271</v>
      </c>
      <c r="D78" s="12" t="s">
        <v>272</v>
      </c>
      <c r="E78" s="13" t="s">
        <v>112</v>
      </c>
      <c r="F78" s="13" t="s">
        <v>273</v>
      </c>
      <c r="G78" s="10" t="s">
        <v>264</v>
      </c>
      <c r="H78" s="10" t="s">
        <v>12</v>
      </c>
      <c r="I78" s="10" t="s">
        <v>20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3">
      <c r="A79" s="2"/>
      <c r="B79" s="25"/>
      <c r="C79" s="8"/>
      <c r="D79" s="8">
        <v>0</v>
      </c>
      <c r="E79" s="23">
        <v>0</v>
      </c>
      <c r="F79" s="23">
        <v>0</v>
      </c>
      <c r="G79" s="10" t="s">
        <v>264</v>
      </c>
      <c r="H79" s="10" t="s">
        <v>12</v>
      </c>
      <c r="I79" s="10" t="s">
        <v>12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2"/>
      <c r="B80" s="26">
        <v>43589</v>
      </c>
      <c r="C80" s="8" t="s">
        <v>274</v>
      </c>
      <c r="D80" s="8">
        <v>909518959711</v>
      </c>
      <c r="E80" s="9" t="s">
        <v>104</v>
      </c>
      <c r="F80" s="9" t="s">
        <v>275</v>
      </c>
      <c r="G80" s="10" t="s">
        <v>264</v>
      </c>
      <c r="H80" s="10" t="s">
        <v>56</v>
      </c>
      <c r="I80" s="10" t="s">
        <v>57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2"/>
      <c r="B81" s="24">
        <v>43620</v>
      </c>
      <c r="C81" s="8" t="s">
        <v>276</v>
      </c>
      <c r="D81" s="12" t="s">
        <v>277</v>
      </c>
      <c r="E81" s="13" t="s">
        <v>178</v>
      </c>
      <c r="F81" s="13" t="s">
        <v>278</v>
      </c>
      <c r="G81" s="10" t="s">
        <v>264</v>
      </c>
      <c r="H81" s="10" t="s">
        <v>12</v>
      </c>
      <c r="I81" s="10" t="s">
        <v>20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2"/>
      <c r="B82" s="24">
        <v>43650</v>
      </c>
      <c r="C82" s="8" t="s">
        <v>279</v>
      </c>
      <c r="D82" s="8" t="s">
        <v>280</v>
      </c>
      <c r="E82" s="13" t="s">
        <v>281</v>
      </c>
      <c r="F82" s="13" t="s">
        <v>255</v>
      </c>
      <c r="G82" s="10" t="s">
        <v>264</v>
      </c>
      <c r="H82" s="10" t="s">
        <v>12</v>
      </c>
      <c r="I82" s="10" t="s">
        <v>20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2"/>
      <c r="B83" s="24">
        <v>43803</v>
      </c>
      <c r="C83" s="8" t="s">
        <v>282</v>
      </c>
      <c r="D83" s="8" t="s">
        <v>283</v>
      </c>
      <c r="E83" s="13" t="s">
        <v>284</v>
      </c>
      <c r="F83" s="13" t="s">
        <v>285</v>
      </c>
      <c r="G83" s="10" t="s">
        <v>264</v>
      </c>
      <c r="H83" s="10" t="s">
        <v>12</v>
      </c>
      <c r="I83" s="10" t="s">
        <v>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2"/>
      <c r="B84" s="26">
        <v>43803</v>
      </c>
      <c r="C84" s="8" t="s">
        <v>286</v>
      </c>
      <c r="D84" s="8" t="s">
        <v>287</v>
      </c>
      <c r="E84" s="9" t="s">
        <v>288</v>
      </c>
      <c r="F84" s="9" t="s">
        <v>255</v>
      </c>
      <c r="G84" s="10" t="s">
        <v>264</v>
      </c>
      <c r="H84" s="10" t="s">
        <v>12</v>
      </c>
      <c r="I84" s="10" t="s">
        <v>20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2"/>
      <c r="B85" s="21" t="s">
        <v>289</v>
      </c>
      <c r="C85" s="8" t="s">
        <v>290</v>
      </c>
      <c r="D85" s="8" t="s">
        <v>291</v>
      </c>
      <c r="E85" s="9" t="s">
        <v>292</v>
      </c>
      <c r="F85" s="9" t="s">
        <v>293</v>
      </c>
      <c r="G85" s="10" t="s">
        <v>264</v>
      </c>
      <c r="H85" s="10" t="s">
        <v>12</v>
      </c>
      <c r="I85" s="10" t="s">
        <v>20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2"/>
      <c r="B86" s="21" t="s">
        <v>289</v>
      </c>
      <c r="C86" s="8" t="s">
        <v>294</v>
      </c>
      <c r="D86" s="8">
        <v>911003862116</v>
      </c>
      <c r="E86" s="9" t="s">
        <v>295</v>
      </c>
      <c r="F86" s="9" t="s">
        <v>255</v>
      </c>
      <c r="G86" s="10" t="s">
        <v>264</v>
      </c>
      <c r="H86" s="10" t="s">
        <v>12</v>
      </c>
      <c r="I86" s="10" t="s">
        <v>12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2"/>
      <c r="B87" s="22" t="s">
        <v>289</v>
      </c>
      <c r="C87" s="8" t="s">
        <v>296</v>
      </c>
      <c r="D87" s="12" t="s">
        <v>297</v>
      </c>
      <c r="E87" s="13" t="s">
        <v>298</v>
      </c>
      <c r="F87" s="13" t="s">
        <v>299</v>
      </c>
      <c r="G87" s="10" t="s">
        <v>264</v>
      </c>
      <c r="H87" s="10" t="s">
        <v>12</v>
      </c>
      <c r="I87" s="10" t="s">
        <v>20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2"/>
      <c r="B88" s="21" t="s">
        <v>289</v>
      </c>
      <c r="C88" s="8" t="s">
        <v>300</v>
      </c>
      <c r="D88" s="8">
        <v>911044926126</v>
      </c>
      <c r="E88" s="9" t="s">
        <v>301</v>
      </c>
      <c r="F88" s="9" t="s">
        <v>302</v>
      </c>
      <c r="G88" s="10" t="s">
        <v>264</v>
      </c>
      <c r="H88" s="10" t="s">
        <v>12</v>
      </c>
      <c r="I88" s="10" t="s">
        <v>230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2"/>
      <c r="B89" s="22" t="s">
        <v>289</v>
      </c>
      <c r="C89" s="8" t="s">
        <v>303</v>
      </c>
      <c r="D89" s="12">
        <v>911010216107</v>
      </c>
      <c r="E89" s="13" t="s">
        <v>304</v>
      </c>
      <c r="F89" s="13" t="s">
        <v>305</v>
      </c>
      <c r="G89" s="10" t="s">
        <v>264</v>
      </c>
      <c r="H89" s="10" t="s">
        <v>12</v>
      </c>
      <c r="I89" s="14" t="s">
        <v>28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2"/>
      <c r="B90" s="21" t="s">
        <v>289</v>
      </c>
      <c r="C90" s="8" t="s">
        <v>306</v>
      </c>
      <c r="D90" s="8" t="s">
        <v>307</v>
      </c>
      <c r="E90" s="9" t="s">
        <v>308</v>
      </c>
      <c r="F90" s="9" t="s">
        <v>309</v>
      </c>
      <c r="G90" s="10" t="s">
        <v>264</v>
      </c>
      <c r="H90" s="10" t="s">
        <v>12</v>
      </c>
      <c r="I90" s="10" t="s">
        <v>20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2"/>
      <c r="B91" s="21" t="s">
        <v>310</v>
      </c>
      <c r="C91" s="8" t="s">
        <v>311</v>
      </c>
      <c r="D91" s="8">
        <v>911109025254</v>
      </c>
      <c r="E91" s="9" t="s">
        <v>73</v>
      </c>
      <c r="F91" s="9" t="s">
        <v>312</v>
      </c>
      <c r="G91" s="10" t="s">
        <v>264</v>
      </c>
      <c r="H91" s="10" t="s">
        <v>56</v>
      </c>
      <c r="I91" s="10" t="s">
        <v>57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2"/>
      <c r="B92" s="22" t="s">
        <v>313</v>
      </c>
      <c r="C92" s="8" t="s">
        <v>314</v>
      </c>
      <c r="D92" s="12" t="s">
        <v>315</v>
      </c>
      <c r="E92" s="13" t="s">
        <v>316</v>
      </c>
      <c r="F92" s="13" t="s">
        <v>317</v>
      </c>
      <c r="G92" s="10" t="s">
        <v>264</v>
      </c>
      <c r="H92" s="10" t="s">
        <v>12</v>
      </c>
      <c r="I92" s="10" t="s">
        <v>20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2"/>
      <c r="B93" s="21" t="s">
        <v>313</v>
      </c>
      <c r="C93" s="8" t="s">
        <v>318</v>
      </c>
      <c r="D93" s="8" t="s">
        <v>319</v>
      </c>
      <c r="E93" s="9" t="s">
        <v>98</v>
      </c>
      <c r="F93" s="9" t="s">
        <v>320</v>
      </c>
      <c r="G93" s="10" t="s">
        <v>264</v>
      </c>
      <c r="H93" s="10" t="s">
        <v>12</v>
      </c>
      <c r="I93" s="10" t="s">
        <v>20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2"/>
      <c r="B94" s="22" t="s">
        <v>313</v>
      </c>
      <c r="C94" s="12" t="s">
        <v>321</v>
      </c>
      <c r="D94" s="8" t="s">
        <v>322</v>
      </c>
      <c r="E94" s="13" t="s">
        <v>54</v>
      </c>
      <c r="F94" s="13" t="s">
        <v>323</v>
      </c>
      <c r="G94" s="10" t="s">
        <v>264</v>
      </c>
      <c r="H94" s="10" t="s">
        <v>12</v>
      </c>
      <c r="I94" s="10" t="s">
        <v>20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2"/>
      <c r="B95" s="22" t="s">
        <v>324</v>
      </c>
      <c r="C95" s="8" t="s">
        <v>325</v>
      </c>
      <c r="D95" s="8" t="s">
        <v>326</v>
      </c>
      <c r="E95" s="13" t="s">
        <v>281</v>
      </c>
      <c r="F95" s="13" t="s">
        <v>327</v>
      </c>
      <c r="G95" s="10" t="s">
        <v>264</v>
      </c>
      <c r="H95" s="10" t="s">
        <v>12</v>
      </c>
      <c r="I95" s="10" t="s">
        <v>20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2"/>
      <c r="B96" s="21" t="s">
        <v>324</v>
      </c>
      <c r="C96" s="8" t="s">
        <v>328</v>
      </c>
      <c r="D96" s="8">
        <v>911300015227</v>
      </c>
      <c r="E96" s="9" t="s">
        <v>70</v>
      </c>
      <c r="F96" s="9" t="s">
        <v>329</v>
      </c>
      <c r="G96" s="10" t="s">
        <v>264</v>
      </c>
      <c r="H96" s="10" t="s">
        <v>56</v>
      </c>
      <c r="I96" s="10" t="s">
        <v>57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2"/>
      <c r="B97" s="22" t="s">
        <v>330</v>
      </c>
      <c r="C97" s="10" t="s">
        <v>331</v>
      </c>
      <c r="D97" s="12" t="s">
        <v>332</v>
      </c>
      <c r="E97" s="13" t="s">
        <v>333</v>
      </c>
      <c r="F97" s="13" t="s">
        <v>334</v>
      </c>
      <c r="G97" s="10" t="s">
        <v>264</v>
      </c>
      <c r="H97" s="10" t="s">
        <v>12</v>
      </c>
      <c r="I97" s="10" t="s">
        <v>20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2"/>
      <c r="B98" s="21" t="s">
        <v>330</v>
      </c>
      <c r="C98" s="8" t="s">
        <v>335</v>
      </c>
      <c r="D98" s="8" t="s">
        <v>336</v>
      </c>
      <c r="E98" s="9" t="s">
        <v>337</v>
      </c>
      <c r="F98" s="9" t="s">
        <v>338</v>
      </c>
      <c r="G98" s="10" t="s">
        <v>264</v>
      </c>
      <c r="H98" s="10" t="s">
        <v>12</v>
      </c>
      <c r="I98" s="10" t="s">
        <v>20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2"/>
      <c r="B99" s="21" t="s">
        <v>330</v>
      </c>
      <c r="C99" s="8" t="s">
        <v>339</v>
      </c>
      <c r="D99" s="8" t="s">
        <v>340</v>
      </c>
      <c r="E99" s="9" t="s">
        <v>208</v>
      </c>
      <c r="F99" s="9" t="s">
        <v>341</v>
      </c>
      <c r="G99" s="10" t="s">
        <v>264</v>
      </c>
      <c r="H99" s="10" t="s">
        <v>12</v>
      </c>
      <c r="I99" s="10" t="s">
        <v>20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"/>
      <c r="B100" s="21" t="s">
        <v>330</v>
      </c>
      <c r="C100" s="8" t="s">
        <v>342</v>
      </c>
      <c r="D100" s="8" t="s">
        <v>343</v>
      </c>
      <c r="E100" s="9" t="s">
        <v>344</v>
      </c>
      <c r="F100" s="9" t="s">
        <v>345</v>
      </c>
      <c r="G100" s="10" t="s">
        <v>264</v>
      </c>
      <c r="H100" s="10" t="s">
        <v>12</v>
      </c>
      <c r="I100" s="10" t="s">
        <v>20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2"/>
      <c r="B101" s="27" t="s">
        <v>330</v>
      </c>
      <c r="C101" s="16" t="s">
        <v>346</v>
      </c>
      <c r="D101" s="16">
        <v>911010216107</v>
      </c>
      <c r="E101" s="17" t="s">
        <v>347</v>
      </c>
      <c r="F101" s="17" t="s">
        <v>348</v>
      </c>
      <c r="G101" s="10" t="s">
        <v>264</v>
      </c>
      <c r="H101" s="10" t="s">
        <v>12</v>
      </c>
      <c r="I101" s="10" t="s">
        <v>12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18" t="s">
        <v>330</v>
      </c>
      <c r="C102" s="8" t="s">
        <v>349</v>
      </c>
      <c r="D102" s="12" t="s">
        <v>350</v>
      </c>
      <c r="E102" s="13" t="s">
        <v>351</v>
      </c>
      <c r="F102" s="13" t="s">
        <v>352</v>
      </c>
      <c r="G102" s="10" t="s">
        <v>264</v>
      </c>
      <c r="H102" s="10" t="s">
        <v>12</v>
      </c>
      <c r="I102" s="10" t="s">
        <v>20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18" t="s">
        <v>330</v>
      </c>
      <c r="C103" s="8" t="s">
        <v>353</v>
      </c>
      <c r="D103" s="8" t="s">
        <v>354</v>
      </c>
      <c r="E103" s="13" t="s">
        <v>355</v>
      </c>
      <c r="F103" s="13" t="s">
        <v>356</v>
      </c>
      <c r="G103" s="10" t="s">
        <v>264</v>
      </c>
      <c r="H103" s="10" t="s">
        <v>12</v>
      </c>
      <c r="I103" s="10" t="s">
        <v>20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18" t="s">
        <v>357</v>
      </c>
      <c r="C104" s="8" t="s">
        <v>358</v>
      </c>
      <c r="D104" s="8" t="s">
        <v>359</v>
      </c>
      <c r="E104" s="13" t="s">
        <v>18</v>
      </c>
      <c r="F104" s="13" t="s">
        <v>360</v>
      </c>
      <c r="G104" s="10" t="s">
        <v>264</v>
      </c>
      <c r="H104" s="10" t="s">
        <v>12</v>
      </c>
      <c r="I104" s="10" t="s">
        <v>20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18" t="s">
        <v>357</v>
      </c>
      <c r="C105" s="8" t="s">
        <v>361</v>
      </c>
      <c r="D105" s="8" t="s">
        <v>362</v>
      </c>
      <c r="E105" s="13" t="s">
        <v>288</v>
      </c>
      <c r="F105" s="13" t="s">
        <v>363</v>
      </c>
      <c r="G105" s="10" t="s">
        <v>264</v>
      </c>
      <c r="H105" s="10" t="s">
        <v>12</v>
      </c>
      <c r="I105" s="10" t="s">
        <v>20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18" t="s">
        <v>357</v>
      </c>
      <c r="C106" s="12" t="s">
        <v>364</v>
      </c>
      <c r="D106" s="8" t="s">
        <v>365</v>
      </c>
      <c r="E106" s="13" t="s">
        <v>351</v>
      </c>
      <c r="F106" s="13" t="s">
        <v>366</v>
      </c>
      <c r="G106" s="10" t="s">
        <v>264</v>
      </c>
      <c r="H106" s="10" t="s">
        <v>12</v>
      </c>
      <c r="I106" s="10" t="s">
        <v>20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3">
      <c r="A107" s="2"/>
      <c r="B107" s="25"/>
      <c r="C107" s="8"/>
      <c r="D107" s="8">
        <v>0</v>
      </c>
      <c r="E107" s="23">
        <v>0</v>
      </c>
      <c r="F107" s="23">
        <v>0</v>
      </c>
      <c r="G107" s="10" t="s">
        <v>264</v>
      </c>
      <c r="H107" s="10" t="s">
        <v>12</v>
      </c>
      <c r="I107" s="10" t="s">
        <v>12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19" t="s">
        <v>357</v>
      </c>
      <c r="C108" s="8" t="s">
        <v>367</v>
      </c>
      <c r="D108" s="8" t="s">
        <v>368</v>
      </c>
      <c r="E108" s="9" t="s">
        <v>351</v>
      </c>
      <c r="F108" s="9" t="s">
        <v>369</v>
      </c>
      <c r="G108" s="10" t="s">
        <v>264</v>
      </c>
      <c r="H108" s="10" t="s">
        <v>12</v>
      </c>
      <c r="I108" s="10" t="s">
        <v>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18" t="s">
        <v>357</v>
      </c>
      <c r="C109" s="8" t="s">
        <v>370</v>
      </c>
      <c r="D109" s="8" t="s">
        <v>371</v>
      </c>
      <c r="E109" s="13" t="s">
        <v>112</v>
      </c>
      <c r="F109" s="13" t="s">
        <v>372</v>
      </c>
      <c r="G109" s="10" t="s">
        <v>264</v>
      </c>
      <c r="H109" s="10" t="s">
        <v>12</v>
      </c>
      <c r="I109" s="10" t="s">
        <v>20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18" t="s">
        <v>373</v>
      </c>
      <c r="C110" s="8" t="s">
        <v>374</v>
      </c>
      <c r="D110" s="8" t="s">
        <v>375</v>
      </c>
      <c r="E110" s="13" t="s">
        <v>59</v>
      </c>
      <c r="F110" s="13" t="s">
        <v>376</v>
      </c>
      <c r="G110" s="10" t="s">
        <v>264</v>
      </c>
      <c r="H110" s="10" t="s">
        <v>12</v>
      </c>
      <c r="I110" s="10" t="s">
        <v>12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18" t="s">
        <v>373</v>
      </c>
      <c r="C111" s="8" t="s">
        <v>377</v>
      </c>
      <c r="D111" s="8" t="s">
        <v>378</v>
      </c>
      <c r="E111" s="13" t="s">
        <v>98</v>
      </c>
      <c r="F111" s="13" t="s">
        <v>379</v>
      </c>
      <c r="G111" s="10" t="s">
        <v>264</v>
      </c>
      <c r="H111" s="10" t="s">
        <v>12</v>
      </c>
      <c r="I111" s="10" t="s">
        <v>20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18" t="s">
        <v>373</v>
      </c>
      <c r="C112" s="8" t="s">
        <v>380</v>
      </c>
      <c r="D112" s="8" t="s">
        <v>381</v>
      </c>
      <c r="E112" s="13" t="s">
        <v>18</v>
      </c>
      <c r="F112" s="13" t="s">
        <v>382</v>
      </c>
      <c r="G112" s="10" t="s">
        <v>264</v>
      </c>
      <c r="H112" s="10" t="s">
        <v>12</v>
      </c>
      <c r="I112" s="10" t="s">
        <v>20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18" t="s">
        <v>373</v>
      </c>
      <c r="C113" s="8" t="s">
        <v>383</v>
      </c>
      <c r="D113" s="8" t="s">
        <v>384</v>
      </c>
      <c r="E113" s="13" t="s">
        <v>385</v>
      </c>
      <c r="F113" s="13" t="s">
        <v>386</v>
      </c>
      <c r="G113" s="10" t="s">
        <v>264</v>
      </c>
      <c r="H113" s="10" t="s">
        <v>12</v>
      </c>
      <c r="I113" s="10" t="s">
        <v>20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19" t="s">
        <v>373</v>
      </c>
      <c r="C114" s="8" t="s">
        <v>387</v>
      </c>
      <c r="D114" s="8">
        <v>0</v>
      </c>
      <c r="E114" s="9" t="s">
        <v>388</v>
      </c>
      <c r="F114" s="9" t="s">
        <v>389</v>
      </c>
      <c r="G114" s="10" t="s">
        <v>264</v>
      </c>
      <c r="H114" s="10" t="s">
        <v>24</v>
      </c>
      <c r="I114" s="10" t="s">
        <v>12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19" t="s">
        <v>390</v>
      </c>
      <c r="C115" s="8" t="s">
        <v>391</v>
      </c>
      <c r="D115" s="8" t="s">
        <v>392</v>
      </c>
      <c r="E115" s="9" t="s">
        <v>393</v>
      </c>
      <c r="F115" s="9" t="s">
        <v>394</v>
      </c>
      <c r="G115" s="10" t="s">
        <v>264</v>
      </c>
      <c r="H115" s="10" t="s">
        <v>12</v>
      </c>
      <c r="I115" s="10" t="s">
        <v>20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11">
        <v>43621</v>
      </c>
      <c r="C116" s="8" t="s">
        <v>395</v>
      </c>
      <c r="D116" s="8" t="s">
        <v>396</v>
      </c>
      <c r="E116" s="13" t="s">
        <v>397</v>
      </c>
      <c r="F116" s="13" t="s">
        <v>398</v>
      </c>
      <c r="G116" s="10" t="s">
        <v>399</v>
      </c>
      <c r="H116" s="10" t="s">
        <v>12</v>
      </c>
      <c r="I116" s="10" t="s">
        <v>20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11">
        <v>43651</v>
      </c>
      <c r="C117" s="12" t="s">
        <v>400</v>
      </c>
      <c r="D117" s="8" t="s">
        <v>401</v>
      </c>
      <c r="E117" s="13" t="s">
        <v>385</v>
      </c>
      <c r="F117" s="13" t="s">
        <v>402</v>
      </c>
      <c r="G117" s="10" t="s">
        <v>399</v>
      </c>
      <c r="H117" s="10" t="s">
        <v>12</v>
      </c>
      <c r="I117" s="10" t="s">
        <v>20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11">
        <v>43651</v>
      </c>
      <c r="C118" s="8" t="s">
        <v>403</v>
      </c>
      <c r="D118" s="8" t="s">
        <v>404</v>
      </c>
      <c r="E118" s="13" t="s">
        <v>178</v>
      </c>
      <c r="F118" s="13" t="s">
        <v>405</v>
      </c>
      <c r="G118" s="10" t="s">
        <v>399</v>
      </c>
      <c r="H118" s="10" t="s">
        <v>12</v>
      </c>
      <c r="I118" s="10" t="s">
        <v>20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7">
        <v>43651</v>
      </c>
      <c r="C119" s="8" t="s">
        <v>406</v>
      </c>
      <c r="D119" s="8" t="s">
        <v>407</v>
      </c>
      <c r="E119" s="9" t="s">
        <v>112</v>
      </c>
      <c r="F119" s="9" t="s">
        <v>360</v>
      </c>
      <c r="G119" s="10" t="s">
        <v>399</v>
      </c>
      <c r="H119" s="10" t="s">
        <v>12</v>
      </c>
      <c r="I119" s="10" t="s">
        <v>20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11">
        <v>43682</v>
      </c>
      <c r="C120" s="8" t="s">
        <v>408</v>
      </c>
      <c r="D120" s="8" t="s">
        <v>409</v>
      </c>
      <c r="E120" s="13" t="s">
        <v>18</v>
      </c>
      <c r="F120" s="13" t="s">
        <v>410</v>
      </c>
      <c r="G120" s="10" t="s">
        <v>399</v>
      </c>
      <c r="H120" s="10" t="s">
        <v>12</v>
      </c>
      <c r="I120" s="10" t="s">
        <v>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8">
        <v>43682</v>
      </c>
      <c r="C121" s="29" t="s">
        <v>411</v>
      </c>
      <c r="D121" s="8" t="s">
        <v>412</v>
      </c>
      <c r="E121" s="9" t="s">
        <v>151</v>
      </c>
      <c r="F121" s="8" t="s">
        <v>413</v>
      </c>
      <c r="G121" s="10" t="s">
        <v>399</v>
      </c>
      <c r="H121" s="10" t="s">
        <v>12</v>
      </c>
      <c r="I121" s="10" t="s">
        <v>20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15">
        <v>43713</v>
      </c>
      <c r="C122" s="16" t="s">
        <v>414</v>
      </c>
      <c r="D122" s="16" t="s">
        <v>415</v>
      </c>
      <c r="E122" s="17" t="s">
        <v>333</v>
      </c>
      <c r="F122" s="17" t="s">
        <v>416</v>
      </c>
      <c r="G122" s="10" t="s">
        <v>399</v>
      </c>
      <c r="H122" s="10" t="s">
        <v>12</v>
      </c>
      <c r="I122" s="10" t="s">
        <v>20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7">
        <v>43713</v>
      </c>
      <c r="C123" s="8" t="s">
        <v>417</v>
      </c>
      <c r="D123" s="8">
        <v>912917953829</v>
      </c>
      <c r="E123" s="9" t="s">
        <v>418</v>
      </c>
      <c r="F123" s="9" t="s">
        <v>419</v>
      </c>
      <c r="G123" s="10" t="s">
        <v>399</v>
      </c>
      <c r="H123" s="10" t="s">
        <v>56</v>
      </c>
      <c r="I123" s="10" t="s">
        <v>12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11">
        <v>43743</v>
      </c>
      <c r="C124" s="8" t="s">
        <v>420</v>
      </c>
      <c r="D124" s="12" t="s">
        <v>421</v>
      </c>
      <c r="E124" s="13" t="s">
        <v>385</v>
      </c>
      <c r="F124" s="13" t="s">
        <v>422</v>
      </c>
      <c r="G124" s="10" t="s">
        <v>399</v>
      </c>
      <c r="H124" s="10" t="s">
        <v>12</v>
      </c>
      <c r="I124" s="10" t="s">
        <v>20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7">
        <v>43804</v>
      </c>
      <c r="C125" s="8" t="s">
        <v>423</v>
      </c>
      <c r="D125" s="8" t="s">
        <v>424</v>
      </c>
      <c r="E125" s="9" t="s">
        <v>42</v>
      </c>
      <c r="F125" s="9" t="s">
        <v>394</v>
      </c>
      <c r="G125" s="10" t="s">
        <v>399</v>
      </c>
      <c r="H125" s="10" t="s">
        <v>12</v>
      </c>
      <c r="I125" s="10" t="s">
        <v>20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18" t="s">
        <v>425</v>
      </c>
      <c r="C126" s="8" t="s">
        <v>426</v>
      </c>
      <c r="D126" s="8" t="s">
        <v>427</v>
      </c>
      <c r="E126" s="13" t="s">
        <v>428</v>
      </c>
      <c r="F126" s="13" t="s">
        <v>429</v>
      </c>
      <c r="G126" s="10" t="s">
        <v>399</v>
      </c>
      <c r="H126" s="10" t="s">
        <v>12</v>
      </c>
      <c r="I126" s="10" t="s">
        <v>20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19" t="s">
        <v>425</v>
      </c>
      <c r="C127" s="8" t="s">
        <v>430</v>
      </c>
      <c r="D127" s="8">
        <v>913542505273</v>
      </c>
      <c r="E127" s="9" t="s">
        <v>431</v>
      </c>
      <c r="F127" s="9" t="s">
        <v>432</v>
      </c>
      <c r="G127" s="10" t="s">
        <v>399</v>
      </c>
      <c r="H127" s="10" t="s">
        <v>12</v>
      </c>
      <c r="I127" s="10" t="s">
        <v>230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3">
      <c r="A128" s="2"/>
      <c r="B128" s="18" t="s">
        <v>433</v>
      </c>
      <c r="C128" s="8" t="s">
        <v>434</v>
      </c>
      <c r="D128" s="23">
        <v>0</v>
      </c>
      <c r="E128" s="13" t="s">
        <v>435</v>
      </c>
      <c r="F128" s="13" t="s">
        <v>436</v>
      </c>
      <c r="G128" s="10" t="s">
        <v>399</v>
      </c>
      <c r="H128" s="10" t="s">
        <v>24</v>
      </c>
      <c r="I128" s="10" t="s">
        <v>12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19" t="s">
        <v>433</v>
      </c>
      <c r="C129" s="8" t="s">
        <v>437</v>
      </c>
      <c r="D129" s="8">
        <v>914808407726</v>
      </c>
      <c r="E129" s="9" t="s">
        <v>438</v>
      </c>
      <c r="F129" s="9" t="s">
        <v>439</v>
      </c>
      <c r="G129" s="10" t="s">
        <v>399</v>
      </c>
      <c r="H129" s="10" t="s">
        <v>12</v>
      </c>
      <c r="I129" s="14" t="s">
        <v>28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19" t="s">
        <v>440</v>
      </c>
      <c r="C130" s="8" t="s">
        <v>441</v>
      </c>
      <c r="D130" s="8" t="s">
        <v>442</v>
      </c>
      <c r="E130" s="9" t="s">
        <v>443</v>
      </c>
      <c r="F130" s="9" t="s">
        <v>444</v>
      </c>
      <c r="G130" s="10" t="s">
        <v>399</v>
      </c>
      <c r="H130" s="10" t="s">
        <v>12</v>
      </c>
      <c r="I130" s="10" t="s">
        <v>20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18" t="s">
        <v>440</v>
      </c>
      <c r="C131" s="12" t="s">
        <v>445</v>
      </c>
      <c r="D131" s="8" t="s">
        <v>446</v>
      </c>
      <c r="E131" s="13" t="s">
        <v>447</v>
      </c>
      <c r="F131" s="13" t="s">
        <v>439</v>
      </c>
      <c r="G131" s="10" t="s">
        <v>399</v>
      </c>
      <c r="H131" s="10" t="s">
        <v>12</v>
      </c>
      <c r="I131" s="10" t="s">
        <v>20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18" t="s">
        <v>440</v>
      </c>
      <c r="C132" s="12" t="s">
        <v>448</v>
      </c>
      <c r="D132" s="8" t="s">
        <v>449</v>
      </c>
      <c r="E132" s="13" t="s">
        <v>450</v>
      </c>
      <c r="F132" s="13" t="s">
        <v>451</v>
      </c>
      <c r="G132" s="10" t="s">
        <v>399</v>
      </c>
      <c r="H132" s="10" t="s">
        <v>12</v>
      </c>
      <c r="I132" s="10" t="s">
        <v>20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18" t="s">
        <v>452</v>
      </c>
      <c r="C133" s="12" t="s">
        <v>453</v>
      </c>
      <c r="D133" s="8" t="s">
        <v>454</v>
      </c>
      <c r="E133" s="13" t="s">
        <v>385</v>
      </c>
      <c r="F133" s="13" t="s">
        <v>455</v>
      </c>
      <c r="G133" s="10" t="s">
        <v>399</v>
      </c>
      <c r="H133" s="10" t="s">
        <v>12</v>
      </c>
      <c r="I133" s="10" t="s">
        <v>20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19" t="s">
        <v>452</v>
      </c>
      <c r="C134" s="8" t="s">
        <v>456</v>
      </c>
      <c r="D134" s="8">
        <v>914808407726</v>
      </c>
      <c r="E134" s="9" t="s">
        <v>457</v>
      </c>
      <c r="F134" s="9" t="s">
        <v>458</v>
      </c>
      <c r="G134" s="10" t="s">
        <v>399</v>
      </c>
      <c r="H134" s="10" t="s">
        <v>12</v>
      </c>
      <c r="I134" s="10" t="s">
        <v>12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/>
    <row r="140" spans="1:25" ht="15.75" customHeight="1" x14ac:dyDescent="0.25"/>
    <row r="141" spans="1:25" ht="15.75" customHeight="1" x14ac:dyDescent="0.25"/>
    <row r="142" spans="1:25" ht="15.75" customHeight="1" x14ac:dyDescent="0.25"/>
    <row r="143" spans="1:25" ht="15.75" customHeight="1" x14ac:dyDescent="0.25"/>
    <row r="144" spans="1:25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I6" r:id="rId1" xr:uid="{00000000-0004-0000-0000-000000000000}"/>
    <hyperlink ref="I7" r:id="rId2" xr:uid="{00000000-0004-0000-0000-000001000000}"/>
    <hyperlink ref="I14" r:id="rId3" xr:uid="{00000000-0004-0000-0000-000002000000}"/>
    <hyperlink ref="I17" r:id="rId4" xr:uid="{00000000-0004-0000-0000-000003000000}"/>
    <hyperlink ref="I25" r:id="rId5" xr:uid="{00000000-0004-0000-0000-000004000000}"/>
    <hyperlink ref="I41" r:id="rId6" xr:uid="{00000000-0004-0000-0000-000005000000}"/>
    <hyperlink ref="I48" r:id="rId7" xr:uid="{00000000-0004-0000-0000-000006000000}"/>
    <hyperlink ref="I67" r:id="rId8" xr:uid="{00000000-0004-0000-0000-000007000000}"/>
    <hyperlink ref="I89" r:id="rId9" xr:uid="{00000000-0004-0000-0000-000008000000}"/>
    <hyperlink ref="I129" r:id="rId10" xr:uid="{00000000-0004-0000-0000-000009000000}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showGridLines="0" workbookViewId="0"/>
  </sheetViews>
  <sheetFormatPr defaultColWidth="12.6328125" defaultRowHeight="15" customHeight="1" x14ac:dyDescent="0.25"/>
  <cols>
    <col min="1" max="1" width="19.7265625" customWidth="1"/>
    <col min="2" max="2" width="12.6328125" customWidth="1"/>
    <col min="3" max="3" width="41" customWidth="1"/>
    <col min="4" max="7" width="12.6328125" customWidth="1"/>
  </cols>
  <sheetData>
    <row r="1" spans="1:9" ht="15.75" customHeight="1" x14ac:dyDescent="0.25">
      <c r="A1" s="1"/>
      <c r="B1" s="1" t="s">
        <v>5</v>
      </c>
      <c r="C1" s="1" t="s">
        <v>459</v>
      </c>
      <c r="D1" s="1"/>
      <c r="E1" s="1"/>
      <c r="F1" s="1"/>
      <c r="G1" s="1"/>
      <c r="H1" s="1"/>
      <c r="I1" s="1"/>
    </row>
    <row r="2" spans="1:9" ht="15.75" customHeight="1" x14ac:dyDescent="0.25">
      <c r="A2" s="1"/>
      <c r="B2" s="1" t="s">
        <v>11</v>
      </c>
      <c r="C2" s="31">
        <v>72</v>
      </c>
      <c r="D2" s="1"/>
      <c r="E2" s="1"/>
      <c r="F2" s="1"/>
      <c r="G2" s="1"/>
      <c r="H2" s="1"/>
      <c r="I2" s="1"/>
    </row>
    <row r="3" spans="1:9" ht="15.75" customHeight="1" x14ac:dyDescent="0.25">
      <c r="A3" s="1"/>
      <c r="B3" s="1" t="s">
        <v>264</v>
      </c>
      <c r="C3" s="31">
        <v>41</v>
      </c>
      <c r="D3" s="1"/>
      <c r="E3" s="1"/>
      <c r="F3" s="1"/>
      <c r="G3" s="1"/>
      <c r="H3" s="1"/>
      <c r="I3" s="1"/>
    </row>
    <row r="4" spans="1:9" ht="15.75" customHeight="1" x14ac:dyDescent="0.25">
      <c r="A4" s="1"/>
      <c r="B4" s="1" t="s">
        <v>399</v>
      </c>
      <c r="C4" s="31">
        <v>19</v>
      </c>
      <c r="D4" s="1"/>
      <c r="E4" s="1"/>
      <c r="F4" s="1"/>
      <c r="G4" s="1"/>
      <c r="H4" s="1"/>
      <c r="I4" s="1"/>
    </row>
    <row r="5" spans="1:9" ht="15.75" customHeight="1" x14ac:dyDescent="0.25">
      <c r="A5" s="1"/>
      <c r="B5" s="1" t="s">
        <v>460</v>
      </c>
      <c r="C5" s="31">
        <v>132</v>
      </c>
      <c r="D5" s="1"/>
      <c r="E5" s="1"/>
      <c r="F5" s="1"/>
      <c r="G5" s="1"/>
      <c r="H5" s="1"/>
      <c r="I5" s="1"/>
    </row>
    <row r="6" spans="1:9" ht="15.75" customHeight="1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5.75" customHeigh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:C1 B2: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showGridLines="0" workbookViewId="0"/>
  </sheetViews>
  <sheetFormatPr defaultColWidth="12.6328125" defaultRowHeight="15" customHeight="1" x14ac:dyDescent="0.25"/>
  <cols>
    <col min="1" max="1" width="19.7265625" customWidth="1"/>
    <col min="2" max="2" width="29.26953125" customWidth="1"/>
    <col min="3" max="3" width="16.453125" customWidth="1"/>
    <col min="4" max="7" width="12.6328125" customWidth="1"/>
  </cols>
  <sheetData>
    <row r="1" spans="1:9" ht="15.75" customHeight="1" x14ac:dyDescent="0.25">
      <c r="A1" s="1"/>
      <c r="B1" s="1" t="s">
        <v>7</v>
      </c>
      <c r="C1" s="1" t="s">
        <v>461</v>
      </c>
      <c r="D1" s="1"/>
      <c r="E1" s="1"/>
      <c r="F1" s="1"/>
      <c r="G1" s="1"/>
      <c r="H1" s="1"/>
      <c r="I1" s="1"/>
    </row>
    <row r="2" spans="1:9" ht="15.75" customHeight="1" x14ac:dyDescent="0.25">
      <c r="A2" s="1"/>
      <c r="B2" s="1" t="s">
        <v>12</v>
      </c>
      <c r="C2" s="31">
        <v>30</v>
      </c>
      <c r="D2" s="1"/>
      <c r="E2" s="1"/>
      <c r="F2" s="1"/>
      <c r="G2" s="1"/>
      <c r="H2" s="1"/>
      <c r="I2" s="1"/>
    </row>
    <row r="3" spans="1:9" ht="15.75" customHeight="1" x14ac:dyDescent="0.25">
      <c r="A3" s="1"/>
      <c r="B3" s="1" t="s">
        <v>57</v>
      </c>
      <c r="C3" s="31">
        <v>16</v>
      </c>
      <c r="D3" s="1"/>
      <c r="E3" s="1"/>
      <c r="F3" s="1"/>
      <c r="G3" s="1"/>
      <c r="H3" s="1"/>
      <c r="I3" s="1"/>
    </row>
    <row r="4" spans="1:9" ht="15.75" customHeight="1" x14ac:dyDescent="0.25">
      <c r="A4" s="1"/>
      <c r="B4" s="1" t="s">
        <v>230</v>
      </c>
      <c r="C4" s="31">
        <v>3</v>
      </c>
      <c r="D4" s="1"/>
      <c r="E4" s="1"/>
      <c r="F4" s="1"/>
      <c r="G4" s="1"/>
      <c r="H4" s="1"/>
      <c r="I4" s="1"/>
    </row>
    <row r="5" spans="1:9" ht="15.75" customHeight="1" x14ac:dyDescent="0.25">
      <c r="A5" s="1"/>
      <c r="B5" s="1" t="s">
        <v>28</v>
      </c>
      <c r="C5" s="31">
        <v>10</v>
      </c>
      <c r="D5" s="1"/>
      <c r="E5" s="1"/>
      <c r="F5" s="1"/>
      <c r="G5" s="1"/>
      <c r="H5" s="1"/>
      <c r="I5" s="1"/>
    </row>
    <row r="6" spans="1:9" ht="15.75" customHeight="1" x14ac:dyDescent="0.25">
      <c r="A6" s="1"/>
      <c r="B6" s="1" t="s">
        <v>20</v>
      </c>
      <c r="C6" s="31">
        <v>71</v>
      </c>
      <c r="D6" s="1"/>
      <c r="E6" s="1"/>
      <c r="F6" s="1"/>
      <c r="G6" s="1"/>
      <c r="H6" s="1"/>
      <c r="I6" s="1"/>
    </row>
    <row r="7" spans="1:9" ht="15.75" customHeigh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ht="15.75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1:C1 B2:B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{8510C4BE-12AB-4C49-8426-6425BDDA03D6}</x14:id>
        </ext>
      </extLst>
    </cfRule>
  </conditionalFormatting>
  <hyperlinks>
    <hyperlink ref="B5" r:id="rId2" display="http://skrill.com/" xr:uid="{00000000-0004-0000-0200-000000000000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0C4BE-12AB-4C49-8426-6425BDDA03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B1:C1 B2:B6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DATABASES</vt:lpstr>
      <vt:lpstr>MONTH WISE DEPOSIT OR WITHDRAWL</vt:lpstr>
      <vt:lpstr>NO OF TRANSACTION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YASHRAJ SHRIVASTAVA</cp:lastModifiedBy>
  <dcterms:modified xsi:type="dcterms:W3CDTF">2023-12-24T12:32:05Z</dcterms:modified>
</cp:coreProperties>
</file>