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codeName="ThisWorkbook" hidePivotFieldList="1"/>
  <mc:AlternateContent xmlns:mc="http://schemas.openxmlformats.org/markup-compatibility/2006">
    <mc:Choice Requires="x15">
      <x15ac:absPath xmlns:x15ac="http://schemas.microsoft.com/office/spreadsheetml/2010/11/ac" url="D:\Yash Documents\"/>
    </mc:Choice>
  </mc:AlternateContent>
  <xr:revisionPtr revIDLastSave="0" documentId="13_ncr:1_{B09C5D0A-8717-4F5D-B9D6-FC50584B6951}" xr6:coauthVersionLast="47" xr6:coauthVersionMax="47" xr10:uidLastSave="{00000000-0000-0000-0000-000000000000}"/>
  <bookViews>
    <workbookView xWindow="-108" yWindow="-108" windowWidth="23256" windowHeight="12456" xr2:uid="{6F716FE0-A4DF-418B-900B-3408E44BFC15}"/>
  </bookViews>
  <sheets>
    <sheet name="Job Analysis" sheetId="16" r:id="rId1"/>
    <sheet name="Salary VS Skills" sheetId="18" r:id="rId2"/>
    <sheet name="Salary Analysis" sheetId="19" r:id="rId3"/>
    <sheet name="Skills Salary Analysis" sheetId="20" r:id="rId4"/>
    <sheet name="skill_job_analysis" sheetId="17" r:id="rId5"/>
  </sheets>
  <definedNames>
    <definedName name="Slicer_job_country">#N/A</definedName>
    <definedName name="Slicer_job_country1">#N/A</definedName>
    <definedName name="Slicer_job_country2">#N/A</definedName>
    <definedName name="Slicer_job_title_short2">#N/A</definedName>
  </definedNames>
  <calcPr calcId="191029"/>
  <pivotCaches>
    <pivotCache cacheId="155" r:id="rId6"/>
    <pivotCache cacheId="158" r:id="rId7"/>
    <pivotCache cacheId="168" r:id="rId8"/>
    <pivotCache cacheId="171" r:id="rId9"/>
    <pivotCache cacheId="205" r:id="rId10"/>
  </pivotCaches>
  <extLst>
    <ext xmlns:x14="http://schemas.microsoft.com/office/spreadsheetml/2009/9/main" uri="{876F7934-8845-4945-9796-88D515C7AA90}">
      <x14:pivotCaches>
        <pivotCache cacheId="154" r:id="rId11"/>
        <pivotCache cacheId="161" r:id="rId12"/>
        <pivotCache cacheId="172" r:id="rId13"/>
      </x14:pivotCaches>
    </ex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aa6f92ab-f835-4f0c-8110-0d27d6783e18" name="data_jobs_salary" connection="Query - data_jobs_salary"/>
          <x15:modelTable id="data_jobs_skills_2967d343-1a80-427c-9638-72d5631f64ee"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E1" i="18" l="1" a="1"/>
  <c r="E1" i="1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7CA00C8-DDCC-4F4C-AE49-6FADB917971E}" name="Query - data_jobs_salary" description="Connection to the 'data_jobs_salary' query in the workbook." type="100" refreshedVersion="7" minRefreshableVersion="5">
    <extLst>
      <ext xmlns:x15="http://schemas.microsoft.com/office/spreadsheetml/2010/11/main" uri="{DE250136-89BD-433C-8126-D09CA5730AF9}">
        <x15:connection id="4d99c822-14e1-48bc-af7e-2a615a753e62"/>
      </ext>
    </extLst>
  </connection>
  <connection id="2" xr16:uid="{14808185-34BA-4C6F-AEA5-7C7FF9A0A640}" name="Query - data_jobs_skills" description="Connection to the 'data_jobs_skills' query in the workbook." type="100" refreshedVersion="7" minRefreshableVersion="5">
    <extLst>
      <ext xmlns:x15="http://schemas.microsoft.com/office/spreadsheetml/2010/11/main" uri="{DE250136-89BD-433C-8126-D09CA5730AF9}">
        <x15:connection id="2db4c0ea-b070-4d3a-95de-e43fec136b83"/>
      </ext>
    </extLst>
  </connection>
  <connection id="3" xr16:uid="{1FC49BC9-1DB7-422E-91DE-9372AE7FAEE4}"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<sst xmlns="http://schemas.openxmlformats.org/spreadsheetml/2006/main" count="69" uniqueCount="31">
  <si>
    <t>Senior Data Scientist</t>
  </si>
  <si>
    <t>Data Engineer</t>
  </si>
  <si>
    <t>Senior Data Analyst</t>
  </si>
  <si>
    <t>Machine Learning Engineer</t>
  </si>
  <si>
    <t>Data Scientist</t>
  </si>
  <si>
    <t>Senior Data Engineer</t>
  </si>
  <si>
    <t>Data Analyst</t>
  </si>
  <si>
    <t>Software Engineer</t>
  </si>
  <si>
    <t>Business Analyst</t>
  </si>
  <si>
    <t>Cloud Engineer</t>
  </si>
  <si>
    <t>Grand Total</t>
  </si>
  <si>
    <t>SQL</t>
  </si>
  <si>
    <t>Python</t>
  </si>
  <si>
    <t>Tableau</t>
  </si>
  <si>
    <t>R</t>
  </si>
  <si>
    <t>AWS</t>
  </si>
  <si>
    <t>Excel</t>
  </si>
  <si>
    <t>Spark</t>
  </si>
  <si>
    <t>SAS</t>
  </si>
  <si>
    <t>Azure</t>
  </si>
  <si>
    <t>Java</t>
  </si>
  <si>
    <t>Skills per job</t>
  </si>
  <si>
    <t>Median Salary</t>
  </si>
  <si>
    <t>Median Salary - Skills</t>
  </si>
  <si>
    <t>Skill Count</t>
  </si>
  <si>
    <t>Median Salary India</t>
  </si>
  <si>
    <t>Median Salary Non India</t>
  </si>
  <si>
    <t>Count of Skills</t>
  </si>
  <si>
    <t>Job Title</t>
  </si>
  <si>
    <t>Skills</t>
  </si>
  <si>
    <t>Count of Jobs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</si>
</sst>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
    <numFmt numFmtId="166" formatCode="\$#,##0;\(\$#,##0\);\$#,##0"/>
    <numFmt numFmtId="168" formatCode="_ * #,##0_ ;_ * \-#,##0_ ;_ * &quot;-&quot;??_ ;_ @_ "/>
  </numFmts>
  <fonts count="2">
    <font>
      <sz val="11"/>
      <color theme="1"/>
      <name val="Aptos Narrow"/>
      <family val="2"/>
      <scheme val="minor"/>
    </font>
    <font>
      <b/>
      <sz val="11"/>
      <color theme="1"/>
      <name val="Aptos Narrow"/>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5" fontId="0" fillId="0" borderId="0" xfId="0" applyNumberFormat="1"/>
    <xf numFmtId="0" fontId="1" fillId="0" borderId="0" xfId="0" applyFont="1"/>
    <xf numFmtId="166" fontId="0" fillId="0" borderId="0" xfId="0" applyNumberFormat="1"/>
    <xf numFmtId="168" fontId="0" fillId="0" borderId="0" xfId="0" applyNumberFormat="1"/>
  </cellXfs>
  <cellStyles count="1">
    <cellStyle name="Normal" xfId="0" builtinId="0"/>
  </cellStyles>
  <dxfs count="2">
    <dxf>
      <numFmt numFmtId="168" formatCode="_ * #,##0_ ;_ * \-#,##0_ ;_ * &quot;-&quot;??_ ;_ @_ "/>
    </dxf>
    <dxf>
      <numFmt numFmtId="168" formatCode="_ * #,##0_ ;_ * \-#,##0_ ;_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theme" Target="theme/them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haredStrings" Target="sharedStrings.xml"/><Relationship Id="rId34" Type="http://schemas.openxmlformats.org/officeDocument/2006/relationships/customXml" Target="../customXml/item10.xml"/><Relationship Id="rId42" Type="http://schemas.openxmlformats.org/officeDocument/2006/relationships/customXml" Target="../customXml/item18.xml"/><Relationship Id="rId47" Type="http://schemas.openxmlformats.org/officeDocument/2006/relationships/customXml" Target="../customXml/item2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microsoft.com/office/2007/relationships/slicerCache" Target="slicerCaches/slicerCache3.xml"/><Relationship Id="rId29"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pivotCacheDefinition" Target="pivotCache/pivotCacheDefinition5.xml"/><Relationship Id="rId19" Type="http://schemas.openxmlformats.org/officeDocument/2006/relationships/connections" Target="connections.xml"/><Relationship Id="rId31" Type="http://schemas.openxmlformats.org/officeDocument/2006/relationships/customXml" Target="../customXml/item7.xml"/><Relationship Id="rId44"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1.xml"/><Relationship Id="rId22" Type="http://schemas.openxmlformats.org/officeDocument/2006/relationships/sheetMetadata" Target="metadata.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microsoft.com/office/2007/relationships/slicerCache" Target="slicerCaches/slicerCache4.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46" Type="http://schemas.openxmlformats.org/officeDocument/2006/relationships/customXml" Target="../customXml/item22.xml"/><Relationship Id="rId20" Type="http://schemas.openxmlformats.org/officeDocument/2006/relationships/styles" Target="styles.xml"/><Relationship Id="rId41"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Skills required</a:t>
            </a:r>
            <a:r>
              <a:rPr lang="en-IN" b="1" baseline="0"/>
              <a:t> per Data Jobs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1841004184100417E-2"/>
                  <c:y val="0.10443864229765006"/>
                </c:manualLayout>
              </c:layout>
              <c:tx>
                <c:rich>
                  <a:bodyPr/>
                  <a:lstStyle/>
                  <a:p>
                    <a:fld id="{D13F0DC0-FCAF-4140-9A95-EA43CC6B982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E96-4A04-B772-1E96B14482D2}"/>
                </c:ext>
              </c:extLst>
            </c:dLbl>
            <c:dLbl>
              <c:idx val="1"/>
              <c:layout>
                <c:manualLayout>
                  <c:x val="1.1954572624028692E-2"/>
                  <c:y val="6.0922541340295906E-2"/>
                </c:manualLayout>
              </c:layout>
              <c:tx>
                <c:rich>
                  <a:bodyPr/>
                  <a:lstStyle/>
                  <a:p>
                    <a:fld id="{1D1DE3FC-A76E-4433-B5B3-F89C13A7FC6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4E96-4A04-B772-1E96B14482D2}"/>
                </c:ext>
              </c:extLst>
            </c:dLbl>
            <c:dLbl>
              <c:idx val="2"/>
              <c:tx>
                <c:rich>
                  <a:bodyPr/>
                  <a:lstStyle/>
                  <a:p>
                    <a:fld id="{F1D18746-3EAC-40EE-823F-87492B5BE717}"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4E96-4A04-B772-1E96B14482D2}"/>
                </c:ext>
              </c:extLst>
            </c:dLbl>
            <c:dLbl>
              <c:idx val="3"/>
              <c:layout>
                <c:manualLayout>
                  <c:x val="1.9924287706714484E-2"/>
                  <c:y val="4.3516100957354219E-2"/>
                </c:manualLayout>
              </c:layout>
              <c:tx>
                <c:rich>
                  <a:bodyPr/>
                  <a:lstStyle/>
                  <a:p>
                    <a:fld id="{EA1A3781-A077-4614-8215-41B1020C42C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4E96-4A04-B772-1E96B14482D2}"/>
                </c:ext>
              </c:extLst>
            </c:dLbl>
            <c:dLbl>
              <c:idx val="4"/>
              <c:layout>
                <c:manualLayout>
                  <c:x val="-2.5901574018728831E-2"/>
                  <c:y val="7.8328981723237601E-2"/>
                </c:manualLayout>
              </c:layout>
              <c:tx>
                <c:rich>
                  <a:bodyPr/>
                  <a:lstStyle/>
                  <a:p>
                    <a:fld id="{22E49617-5C5F-432E-A510-9FD91DEEC17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4E96-4A04-B772-1E96B14482D2}"/>
                </c:ext>
              </c:extLst>
            </c:dLbl>
            <c:dLbl>
              <c:idx val="5"/>
              <c:layout>
                <c:manualLayout>
                  <c:x val="2.3909145248057383E-2"/>
                  <c:y val="-3.0461270670147953E-2"/>
                </c:manualLayout>
              </c:layout>
              <c:tx>
                <c:rich>
                  <a:bodyPr/>
                  <a:lstStyle/>
                  <a:p>
                    <a:fld id="{AB76D7B9-3253-4BF9-B697-CF92F8E7337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4E96-4A04-B772-1E96B14482D2}"/>
                </c:ext>
              </c:extLst>
            </c:dLbl>
            <c:dLbl>
              <c:idx val="6"/>
              <c:layout>
                <c:manualLayout>
                  <c:x val="-7.5712293285515042E-2"/>
                  <c:y val="-9.1383812010443863E-2"/>
                </c:manualLayout>
              </c:layout>
              <c:tx>
                <c:rich>
                  <a:bodyPr/>
                  <a:lstStyle/>
                  <a:p>
                    <a:fld id="{7BB003AA-BE00-44BB-9A52-0B13F8B5098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4E96-4A04-B772-1E96B14482D2}"/>
                </c:ext>
              </c:extLst>
            </c:dLbl>
            <c:dLbl>
              <c:idx val="7"/>
              <c:layout>
                <c:manualLayout>
                  <c:x val="1.9924287706714486E-3"/>
                  <c:y val="2.1758050478677109E-2"/>
                </c:manualLayout>
              </c:layout>
              <c:tx>
                <c:rich>
                  <a:bodyPr/>
                  <a:lstStyle/>
                  <a:p>
                    <a:fld id="{1F3F26E0-76E4-4C8B-B735-31C8B9D31CA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4E96-4A04-B772-1E96B14482D2}"/>
                </c:ext>
              </c:extLst>
            </c:dLbl>
            <c:dLbl>
              <c:idx val="8"/>
              <c:layout>
                <c:manualLayout>
                  <c:x val="-0.11157601115760112"/>
                  <c:y val="-7.8328981723237601E-2"/>
                </c:manualLayout>
              </c:layout>
              <c:tx>
                <c:rich>
                  <a:bodyPr/>
                  <a:lstStyle/>
                  <a:p>
                    <a:fld id="{415345F4-2709-457F-B6AB-71F8EDC69C3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E96-4A04-B772-1E96B14482D2}"/>
                </c:ext>
              </c:extLst>
            </c:dLbl>
            <c:dLbl>
              <c:idx val="9"/>
              <c:layout>
                <c:manualLayout>
                  <c:x val="-7.1727435744172174E-2"/>
                  <c:y val="-8.7032201914708521E-2"/>
                </c:manualLayout>
              </c:layout>
              <c:tx>
                <c:rich>
                  <a:bodyPr/>
                  <a:lstStyle/>
                  <a:p>
                    <a:fld id="{23AB89B7-87C6-4171-8D41-D16EF1F08B2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E96-4A04-B772-1E96B14482D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 VS 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4E96-4A04-B772-1E96B14482D2}"/>
            </c:ext>
          </c:extLst>
        </c:ser>
        <c:dLbls>
          <c:showLegendKey val="0"/>
          <c:showVal val="0"/>
          <c:showCatName val="0"/>
          <c:showSerName val="0"/>
          <c:showPercent val="0"/>
          <c:showBubbleSize val="0"/>
        </c:dLbls>
        <c:axId val="135544367"/>
        <c:axId val="135546447"/>
      </c:scatterChart>
      <c:valAx>
        <c:axId val="135544367"/>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Median</a:t>
                </a:r>
                <a:r>
                  <a:rPr lang="en-IN" b="1" baseline="0"/>
                  <a:t> Salary ($USD)</a:t>
                </a:r>
                <a:endParaRPr lang="en-IN"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46447"/>
        <c:crosses val="autoZero"/>
        <c:crossBetween val="midCat"/>
      </c:valAx>
      <c:valAx>
        <c:axId val="135546447"/>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Average</a:t>
                </a:r>
                <a:r>
                  <a:rPr lang="en-IN" b="1" baseline="0"/>
                  <a:t> Skills Requested</a:t>
                </a:r>
                <a:endParaRPr lang="en-IN"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443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 Jobs Salary and Skill Analysis Project.xlsx]Skills Salary Analysis!PivotTable1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Median Pay</a:t>
            </a:r>
            <a:r>
              <a:rPr lang="en-IN" b="1" baseline="0"/>
              <a:t> of Top 10 Skills</a:t>
            </a:r>
            <a:endParaRPr lang="en-IN" b="1"/>
          </a:p>
        </c:rich>
      </c:tx>
      <c:layout>
        <c:manualLayout>
          <c:xMode val="edge"/>
          <c:yMode val="edge"/>
          <c:x val="0.23996715773261851"/>
          <c:y val="2.386116932881536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x"/>
          <c:size val="2"/>
          <c:spPr>
            <a:solidFill>
              <a:schemeClr val="accent1"/>
            </a:solidFill>
            <a:ln w="88900">
              <a:solidFill>
                <a:schemeClr val="bg1">
                  <a:lumMod val="9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'Skills Salary Analysis'!$B$1</c:f>
              <c:strCache>
                <c:ptCount val="1"/>
                <c:pt idx="0">
                  <c:v>Median Salary - Skills</c:v>
                </c:pt>
              </c:strCache>
            </c:strRef>
          </c:tx>
          <c:spPr>
            <a:solidFill>
              <a:schemeClr val="accent1"/>
            </a:solidFill>
            <a:ln>
              <a:noFill/>
            </a:ln>
            <a:effectLst/>
          </c:spPr>
          <c:invertIfNegative val="0"/>
          <c:cat>
            <c:strRef>
              <c:f>'Skills Salary Analysis'!$A$2:$A$12</c:f>
              <c:strCache>
                <c:ptCount val="10"/>
                <c:pt idx="0">
                  <c:v>SQL</c:v>
                </c:pt>
                <c:pt idx="1">
                  <c:v>Python</c:v>
                </c:pt>
                <c:pt idx="2">
                  <c:v>Tableau</c:v>
                </c:pt>
                <c:pt idx="3">
                  <c:v>R</c:v>
                </c:pt>
                <c:pt idx="4">
                  <c:v>AWS</c:v>
                </c:pt>
                <c:pt idx="5">
                  <c:v>Excel</c:v>
                </c:pt>
                <c:pt idx="6">
                  <c:v>Spark</c:v>
                </c:pt>
                <c:pt idx="7">
                  <c:v>SAS</c:v>
                </c:pt>
                <c:pt idx="8">
                  <c:v>Azure</c:v>
                </c:pt>
                <c:pt idx="9">
                  <c:v>Java</c:v>
                </c:pt>
              </c:strCache>
            </c:strRef>
          </c:cat>
          <c:val>
            <c:numRef>
              <c:f>'Skills Salary Analysis'!$B$2:$B$12</c:f>
              <c:numCache>
                <c:formatCode>\$#,##0;\(\$#,##0\);\$#,##0</c:formatCode>
                <c:ptCount val="10"/>
                <c:pt idx="0">
                  <c:v>120000</c:v>
                </c:pt>
                <c:pt idx="1">
                  <c:v>125000</c:v>
                </c:pt>
                <c:pt idx="2">
                  <c:v>111175</c:v>
                </c:pt>
                <c:pt idx="3">
                  <c:v>119550</c:v>
                </c:pt>
                <c:pt idx="4">
                  <c:v>135000</c:v>
                </c:pt>
                <c:pt idx="5">
                  <c:v>92500</c:v>
                </c:pt>
                <c:pt idx="6">
                  <c:v>140000</c:v>
                </c:pt>
                <c:pt idx="7">
                  <c:v>110000</c:v>
                </c:pt>
                <c:pt idx="8">
                  <c:v>125000</c:v>
                </c:pt>
                <c:pt idx="9">
                  <c:v>134241</c:v>
                </c:pt>
              </c:numCache>
            </c:numRef>
          </c:val>
          <c:extLst>
            <c:ext xmlns:c16="http://schemas.microsoft.com/office/drawing/2014/chart" uri="{C3380CC4-5D6E-409C-BE32-E72D297353CC}">
              <c16:uniqueId val="{00000000-9070-47F6-AF65-EE1D6C6F4480}"/>
            </c:ext>
          </c:extLst>
        </c:ser>
        <c:dLbls>
          <c:showLegendKey val="0"/>
          <c:showVal val="0"/>
          <c:showCatName val="0"/>
          <c:showSerName val="0"/>
          <c:showPercent val="0"/>
          <c:showBubbleSize val="0"/>
        </c:dLbls>
        <c:gapWidth val="219"/>
        <c:overlap val="-27"/>
        <c:axId val="504204191"/>
        <c:axId val="504205439"/>
      </c:barChart>
      <c:lineChart>
        <c:grouping val="standard"/>
        <c:varyColors val="0"/>
        <c:ser>
          <c:idx val="1"/>
          <c:order val="1"/>
          <c:tx>
            <c:strRef>
              <c:f>'Skills Salary Analysis'!$C$1</c:f>
              <c:strCache>
                <c:ptCount val="1"/>
                <c:pt idx="0">
                  <c:v>Skill Count</c:v>
                </c:pt>
              </c:strCache>
            </c:strRef>
          </c:tx>
          <c:spPr>
            <a:ln w="28575" cap="rnd">
              <a:noFill/>
              <a:round/>
            </a:ln>
            <a:effectLst/>
          </c:spPr>
          <c:marker>
            <c:symbol val="x"/>
            <c:size val="2"/>
            <c:spPr>
              <a:solidFill>
                <a:schemeClr val="accent1"/>
              </a:solidFill>
              <a:ln w="88900">
                <a:solidFill>
                  <a:schemeClr val="bg1">
                    <a:lumMod val="95000"/>
                  </a:schemeClr>
                </a:solidFill>
              </a:ln>
              <a:effectLst/>
            </c:spPr>
          </c:marker>
          <c:cat>
            <c:strRef>
              <c:f>'Skills Salary Analysis'!$A$2:$A$12</c:f>
              <c:strCache>
                <c:ptCount val="10"/>
                <c:pt idx="0">
                  <c:v>SQL</c:v>
                </c:pt>
                <c:pt idx="1">
                  <c:v>Python</c:v>
                </c:pt>
                <c:pt idx="2">
                  <c:v>Tableau</c:v>
                </c:pt>
                <c:pt idx="3">
                  <c:v>R</c:v>
                </c:pt>
                <c:pt idx="4">
                  <c:v>AWS</c:v>
                </c:pt>
                <c:pt idx="5">
                  <c:v>Excel</c:v>
                </c:pt>
                <c:pt idx="6">
                  <c:v>Spark</c:v>
                </c:pt>
                <c:pt idx="7">
                  <c:v>SAS</c:v>
                </c:pt>
                <c:pt idx="8">
                  <c:v>Azure</c:v>
                </c:pt>
                <c:pt idx="9">
                  <c:v>Java</c:v>
                </c:pt>
              </c:strCache>
            </c:strRef>
          </c:cat>
          <c:val>
            <c:numRef>
              <c:f>'Skills Salary Analysis'!$C$2:$C$12</c:f>
              <c:numCache>
                <c:formatCode>_ * #,##0_ ;_ * \-#,##0_ ;_ * "-"??_ ;_ @_ </c:formatCode>
                <c:ptCount val="10"/>
                <c:pt idx="0">
                  <c:v>18500</c:v>
                </c:pt>
                <c:pt idx="1">
                  <c:v>17689</c:v>
                </c:pt>
                <c:pt idx="2">
                  <c:v>7043</c:v>
                </c:pt>
                <c:pt idx="3">
                  <c:v>6929</c:v>
                </c:pt>
                <c:pt idx="4">
                  <c:v>6844</c:v>
                </c:pt>
                <c:pt idx="5">
                  <c:v>6260</c:v>
                </c:pt>
                <c:pt idx="6">
                  <c:v>5290</c:v>
                </c:pt>
                <c:pt idx="7">
                  <c:v>4806</c:v>
                </c:pt>
                <c:pt idx="8">
                  <c:v>4760</c:v>
                </c:pt>
                <c:pt idx="9">
                  <c:v>3827</c:v>
                </c:pt>
              </c:numCache>
            </c:numRef>
          </c:val>
          <c:smooth val="0"/>
          <c:extLst>
            <c:ext xmlns:c16="http://schemas.microsoft.com/office/drawing/2014/chart" uri="{C3380CC4-5D6E-409C-BE32-E72D297353CC}">
              <c16:uniqueId val="{00000001-9070-47F6-AF65-EE1D6C6F4480}"/>
            </c:ext>
          </c:extLst>
        </c:ser>
        <c:dLbls>
          <c:showLegendKey val="0"/>
          <c:showVal val="0"/>
          <c:showCatName val="0"/>
          <c:showSerName val="0"/>
          <c:showPercent val="0"/>
          <c:showBubbleSize val="0"/>
        </c:dLbls>
        <c:marker val="1"/>
        <c:smooth val="0"/>
        <c:axId val="493470079"/>
        <c:axId val="493469663"/>
      </c:lineChart>
      <c:catAx>
        <c:axId val="504204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205439"/>
        <c:crosses val="autoZero"/>
        <c:auto val="1"/>
        <c:lblAlgn val="ctr"/>
        <c:lblOffset val="100"/>
        <c:noMultiLvlLbl val="0"/>
      </c:catAx>
      <c:valAx>
        <c:axId val="5042054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204191"/>
        <c:crosses val="autoZero"/>
        <c:crossBetween val="between"/>
      </c:valAx>
      <c:valAx>
        <c:axId val="493469663"/>
        <c:scaling>
          <c:orientation val="minMax"/>
        </c:scaling>
        <c:delete val="0"/>
        <c:axPos val="r"/>
        <c:numFmt formatCode="_ * #,##0_ ;_ * \-#,##0_ ;_ * &quot;-&quot;??_ ;_ @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470079"/>
        <c:crosses val="max"/>
        <c:crossBetween val="between"/>
      </c:valAx>
      <c:catAx>
        <c:axId val="493470079"/>
        <c:scaling>
          <c:orientation val="minMax"/>
        </c:scaling>
        <c:delete val="1"/>
        <c:axPos val="b"/>
        <c:numFmt formatCode="General" sourceLinked="1"/>
        <c:majorTickMark val="out"/>
        <c:minorTickMark val="none"/>
        <c:tickLblPos val="nextTo"/>
        <c:crossAx val="493469663"/>
        <c:auto val="1"/>
        <c:lblAlgn val="ctr"/>
        <c:lblOffset val="100"/>
        <c:noMultiLvlLbl val="0"/>
      </c:catAx>
      <c:spPr>
        <a:noFill/>
        <a:ln>
          <a:noFill/>
        </a:ln>
        <a:effectLst/>
      </c:spPr>
    </c:plotArea>
    <c:legend>
      <c:legendPos val="r"/>
      <c:layout>
        <c:manualLayout>
          <c:xMode val="edge"/>
          <c:yMode val="edge"/>
          <c:x val="0.69209580052493436"/>
          <c:y val="9.8374161563137934E-3"/>
          <c:w val="0.23277708093594929"/>
          <c:h val="0.1342200168907017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6"/>
    </mc:Choice>
    <mc:Fallback>
      <c:style val="6"/>
    </mc:Fallback>
  </mc:AlternateContent>
  <c:pivotSource>
    <c:name>[Data Jobs Salary and Skill Analysis Project.xlsx]skill_job_analysis!PivotTable2</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a:t>
            </a:r>
            <a:r>
              <a:rPr lang="en-US" b="1" baseline="0"/>
              <a:t> 10 skills required for Data Jobs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4"/>
            </a:solidFill>
            <a:ln>
              <a:noFill/>
            </a:ln>
            <a:effectLst/>
          </c:spPr>
          <c:invertIfNegative val="0"/>
          <c:cat>
            <c:strRef>
              <c:f>skill_job_analysis!$A$2:$A$12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skill_job_analysis!$B$2:$B$12</c:f>
              <c:numCache>
                <c:formatCode>General</c:formatCode>
                <c:ptCount val="10"/>
                <c:pt idx="0">
                  <c:v>3827</c:v>
                </c:pt>
                <c:pt idx="1">
                  <c:v>4760</c:v>
                </c:pt>
                <c:pt idx="2">
                  <c:v>4806</c:v>
                </c:pt>
                <c:pt idx="3">
                  <c:v>5290</c:v>
                </c:pt>
                <c:pt idx="4">
                  <c:v>6260</c:v>
                </c:pt>
                <c:pt idx="5">
                  <c:v>6844</c:v>
                </c:pt>
                <c:pt idx="6">
                  <c:v>6929</c:v>
                </c:pt>
                <c:pt idx="7">
                  <c:v>7043</c:v>
                </c:pt>
                <c:pt idx="8">
                  <c:v>17689</c:v>
                </c:pt>
                <c:pt idx="9">
                  <c:v>18500</c:v>
                </c:pt>
              </c:numCache>
            </c:numRef>
          </c:val>
          <c:extLst>
            <c:ext xmlns:c16="http://schemas.microsoft.com/office/drawing/2014/chart" uri="{C3380CC4-5D6E-409C-BE32-E72D297353CC}">
              <c16:uniqueId val="{00000000-05EB-4EDB-A97B-267D2B76FBAD}"/>
            </c:ext>
          </c:extLst>
        </c:ser>
        <c:dLbls>
          <c:showLegendKey val="0"/>
          <c:showVal val="0"/>
          <c:showCatName val="0"/>
          <c:showSerName val="0"/>
          <c:showPercent val="0"/>
          <c:showBubbleSize val="0"/>
        </c:dLbls>
        <c:gapWidth val="182"/>
        <c:axId val="1738177680"/>
        <c:axId val="1738178096"/>
      </c:barChart>
      <c:catAx>
        <c:axId val="1738177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178096"/>
        <c:crosses val="autoZero"/>
        <c:auto val="1"/>
        <c:lblAlgn val="ctr"/>
        <c:lblOffset val="100"/>
        <c:noMultiLvlLbl val="0"/>
      </c:catAx>
      <c:valAx>
        <c:axId val="17381780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Job</a:t>
                </a:r>
                <a:r>
                  <a:rPr lang="en-IN" b="1" baseline="0"/>
                  <a:t> Counts</a:t>
                </a:r>
                <a:endParaRPr lang="en-IN"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177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350520</xdr:colOff>
      <xdr:row>0</xdr:row>
      <xdr:rowOff>0</xdr:rowOff>
    </xdr:from>
    <xdr:to>
      <xdr:col>9</xdr:col>
      <xdr:colOff>678180</xdr:colOff>
      <xdr:row>20</xdr:row>
      <xdr:rowOff>114300</xdr:rowOff>
    </xdr:to>
    <xdr:graphicFrame macro="">
      <xdr:nvGraphicFramePr>
        <xdr:cNvPr id="4" name="Chart 3">
          <a:extLst>
            <a:ext uri="{FF2B5EF4-FFF2-40B4-BE49-F238E27FC236}">
              <a16:creationId xmlns:a16="http://schemas.microsoft.com/office/drawing/2014/main" id="{FE678009-8F3D-440F-9381-213E820D97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164950</xdr:colOff>
      <xdr:row>12</xdr:row>
      <xdr:rowOff>161963</xdr:rowOff>
    </xdr:from>
    <xdr:to>
      <xdr:col>2</xdr:col>
      <xdr:colOff>935914</xdr:colOff>
      <xdr:row>25</xdr:row>
      <xdr:rowOff>52295</xdr:rowOff>
    </xdr:to>
    <mc:AlternateContent xmlns:mc="http://schemas.openxmlformats.org/markup-compatibility/2006">
      <mc:Choice xmlns:a14="http://schemas.microsoft.com/office/drawing/2010/main" Requires="a14">
        <xdr:graphicFrame macro="">
          <xdr:nvGraphicFramePr>
            <xdr:cNvPr id="2" name="job_country 3">
              <a:extLst>
                <a:ext uri="{FF2B5EF4-FFF2-40B4-BE49-F238E27FC236}">
                  <a16:creationId xmlns:a16="http://schemas.microsoft.com/office/drawing/2014/main" id="{0242DF7A-19B4-4372-8676-D8117D8D69ED}"/>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965362" y="2223845"/>
              <a:ext cx="1831787" cy="21240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274320</xdr:colOff>
      <xdr:row>0</xdr:row>
      <xdr:rowOff>38100</xdr:rowOff>
    </xdr:from>
    <xdr:to>
      <xdr:col>7</xdr:col>
      <xdr:colOff>91440</xdr:colOff>
      <xdr:row>14</xdr:row>
      <xdr:rowOff>51435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576B0A9D-FD4C-4939-B7BC-68F71555E824}"/>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6129394" y="38100"/>
              <a:ext cx="1834178" cy="24450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466909</xdr:colOff>
      <xdr:row>0</xdr:row>
      <xdr:rowOff>83820</xdr:rowOff>
    </xdr:from>
    <xdr:to>
      <xdr:col>14</xdr:col>
      <xdr:colOff>282644</xdr:colOff>
      <xdr:row>14</xdr:row>
      <xdr:rowOff>97155</xdr:rowOff>
    </xdr:to>
    <mc:AlternateContent xmlns:mc="http://schemas.openxmlformats.org/markup-compatibility/2006">
      <mc:Choice xmlns:a14="http://schemas.microsoft.com/office/drawing/2010/main" Requires="a14">
        <xdr:graphicFrame macro="">
          <xdr:nvGraphicFramePr>
            <xdr:cNvPr id="2" name="job_title_short 3">
              <a:extLst>
                <a:ext uri="{FF2B5EF4-FFF2-40B4-BE49-F238E27FC236}">
                  <a16:creationId xmlns:a16="http://schemas.microsoft.com/office/drawing/2014/main" id="{2359720E-311F-40CF-A705-46839BD571C0}"/>
                </a:ext>
              </a:extLst>
            </xdr:cNvPr>
            <xdr:cNvGraphicFramePr/>
          </xdr:nvGraphicFramePr>
          <xdr:xfrm>
            <a:off x="0" y="0"/>
            <a:ext cx="0" cy="0"/>
          </xdr:xfrm>
          <a:graphic>
            <a:graphicData uri="http://schemas.microsoft.com/office/drawing/2010/slicer">
              <sle:slicer xmlns:sle="http://schemas.microsoft.com/office/drawing/2010/slicer" name="job_title_short 3"/>
            </a:graphicData>
          </a:graphic>
        </xdr:graphicFrame>
      </mc:Choice>
      <mc:Fallback>
        <xdr:sp macro="" textlink="">
          <xdr:nvSpPr>
            <xdr:cNvPr id="0" name=""/>
            <xdr:cNvSpPr>
              <a:spLocks noTextEdit="1"/>
            </xdr:cNvSpPr>
          </xdr:nvSpPr>
          <xdr:spPr>
            <a:xfrm>
              <a:off x="9126000" y="83820"/>
              <a:ext cx="1831571" cy="2437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282644</xdr:colOff>
      <xdr:row>0</xdr:row>
      <xdr:rowOff>83820</xdr:rowOff>
    </xdr:from>
    <xdr:to>
      <xdr:col>17</xdr:col>
      <xdr:colOff>99764</xdr:colOff>
      <xdr:row>14</xdr:row>
      <xdr:rowOff>97155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C01EABBA-48ED-4500-9F12-69E3D309C47C}"/>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0957571" y="83820"/>
              <a:ext cx="1832957" cy="2437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458937</xdr:colOff>
      <xdr:row>0</xdr:row>
      <xdr:rowOff>0</xdr:rowOff>
    </xdr:from>
    <xdr:to>
      <xdr:col>11</xdr:col>
      <xdr:colOff>142707</xdr:colOff>
      <xdr:row>18</xdr:row>
      <xdr:rowOff>76200</xdr:rowOff>
    </xdr:to>
    <xdr:graphicFrame macro="">
      <xdr:nvGraphicFramePr>
        <xdr:cNvPr id="4" name="Chart 3">
          <a:extLst>
            <a:ext uri="{FF2B5EF4-FFF2-40B4-BE49-F238E27FC236}">
              <a16:creationId xmlns:a16="http://schemas.microsoft.com/office/drawing/2014/main" id="{18A013D8-6F47-44EC-BBBF-EAE8A3D875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3810</xdr:colOff>
      <xdr:row>0</xdr:row>
      <xdr:rowOff>38100</xdr:rowOff>
    </xdr:from>
    <xdr:to>
      <xdr:col>12</xdr:col>
      <xdr:colOff>563880</xdr:colOff>
      <xdr:row>15</xdr:row>
      <xdr:rowOff>152400</xdr:rowOff>
    </xdr:to>
    <xdr:graphicFrame macro="">
      <xdr:nvGraphicFramePr>
        <xdr:cNvPr id="2" name="Chart 1">
          <a:extLst>
            <a:ext uri="{FF2B5EF4-FFF2-40B4-BE49-F238E27FC236}">
              <a16:creationId xmlns:a16="http://schemas.microsoft.com/office/drawing/2014/main" id="{B7059FD4-8F70-4F64-89AD-AA14209B53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419100</xdr:colOff>
      <xdr:row>0</xdr:row>
      <xdr:rowOff>30480</xdr:rowOff>
    </xdr:from>
    <xdr:to>
      <xdr:col>16</xdr:col>
      <xdr:colOff>236220</xdr:colOff>
      <xdr:row>14</xdr:row>
      <xdr:rowOff>43815</xdr:rowOff>
    </xdr:to>
    <mc:AlternateContent xmlns:mc="http://schemas.openxmlformats.org/markup-compatibility/2006">
      <mc:Choice xmlns:a14="http://schemas.microsoft.com/office/drawing/2010/main" Requires="a14">
        <xdr:graphicFrame macro="">
          <xdr:nvGraphicFramePr>
            <xdr:cNvPr id="3" name="job_title_short 2">
              <a:extLst>
                <a:ext uri="{FF2B5EF4-FFF2-40B4-BE49-F238E27FC236}">
                  <a16:creationId xmlns:a16="http://schemas.microsoft.com/office/drawing/2014/main" id="{B334F116-B51B-405F-83D9-210967503BB8}"/>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dr:sp macro="" textlink="">
          <xdr:nvSpPr>
            <xdr:cNvPr id="0" name=""/>
            <xdr:cNvSpPr>
              <a:spLocks noTextEdit="1"/>
            </xdr:cNvSpPr>
          </xdr:nvSpPr>
          <xdr:spPr>
            <a:xfrm>
              <a:off x="8065837" y="30480"/>
              <a:ext cx="1822383" cy="24463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266700</xdr:colOff>
      <xdr:row>0</xdr:row>
      <xdr:rowOff>30480</xdr:rowOff>
    </xdr:from>
    <xdr:to>
      <xdr:col>19</xdr:col>
      <xdr:colOff>83820</xdr:colOff>
      <xdr:row>14</xdr:row>
      <xdr:rowOff>43815</xdr:rowOff>
    </xdr:to>
    <mc:AlternateContent xmlns:mc="http://schemas.openxmlformats.org/markup-compatibility/2006">
      <mc:Choice xmlns:a14="http://schemas.microsoft.com/office/drawing/2010/main" Requires="a14">
        <xdr:graphicFrame macro="">
          <xdr:nvGraphicFramePr>
            <xdr:cNvPr id="4" name="job_country">
              <a:extLst>
                <a:ext uri="{FF2B5EF4-FFF2-40B4-BE49-F238E27FC236}">
                  <a16:creationId xmlns:a16="http://schemas.microsoft.com/office/drawing/2014/main" id="{0C35F9C9-579E-4264-A317-526CB63028F8}"/>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9918700" y="30480"/>
              <a:ext cx="1822383" cy="24463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malavliya" refreshedDate="46044.81480104167" createdVersion="7" refreshedVersion="7" minRefreshableVersion="3" recordCount="0" supportSubquery="1" supportAdvancedDrill="1" xr:uid="{D4C4E803-7F74-4950-A66A-3F00FC29FCEF}">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Count of job_id 2]" caption="Count of job_id 2" numFmtId="0" hierarchy="26" level="32767"/>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_jobs_skills" count="0" oneField="1">
      <fieldsUsage count="1">
        <fieldUsage x="1"/>
      </fieldsUsage>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India]" caption="Median Salary India" measure="1" displayFolder="" measureGroup="data_jobs_salary" count="0"/>
    <cacheHierarchy uniqueName="[Measures].[Median Salary Non India]" caption="Median Salary Non India" measure="1" displayFolder="" measureGroup="data_jobs_salary" count="0"/>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malavliya" refreshedDate="46044.814802430556" createdVersion="7" refreshedVersion="7" minRefreshableVersion="3" recordCount="0" supportSubquery="1" supportAdvancedDrill="1" xr:uid="{D1714D1C-4B7D-4B8A-AF72-52194BB0627F}">
  <cacheSource type="external" connectionId="3"/>
  <cacheFields count="5">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33" level="32767"/>
    <cacheField name="[Measures].[Skill Count]" caption="Skill Count" numFmtId="0" hierarchy="27" level="32767"/>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4"/>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oneField="1">
      <fieldsUsage count="1">
        <fieldUsage x="2"/>
      </fieldsUsage>
    </cacheHierarchy>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India]" caption="Median Salary India" measure="1" displayFolder="" measureGroup="data_jobs_salary" count="0"/>
    <cacheHierarchy uniqueName="[Measures].[Median Salary Non India]" caption="Median Salary Non India"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malavliya" refreshedDate="46044.814810416668" createdVersion="5" refreshedVersion="7" minRefreshableVersion="3" recordCount="0" supportSubquery="1" supportAdvancedDrill="1" xr:uid="{FED6D8CF-AF08-44EA-A2A8-214955E85BA6}">
  <cacheSource type="external" connectionId="3"/>
  <cacheFields count="2">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skills]" caption="Count of job_skills" numFmtId="0" hierarchy="22" level="32767"/>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India]" caption="Median Salary India" measure="1" displayFolder="" measureGroup="data_jobs_salary" count="0"/>
    <cacheHierarchy uniqueName="[Measures].[Median Salary Non India]" caption="Median Salary Non India" measure="1" displayFolder="" measureGroup="data_jobs_salary" count="0"/>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malavliya" refreshedDate="46044.814835879632" createdVersion="7" refreshedVersion="7" minRefreshableVersion="3" recordCount="0" supportSubquery="1" supportAdvancedDrill="1" xr:uid="{782C955D-1DB0-4A04-AFCD-F462A963B089}">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30" level="32767"/>
    <cacheField name="[Measures].[Median Salary India]" caption="Median Salary India" numFmtId="0" hierarchy="31" level="32767"/>
    <cacheField name="[Measures].[Median Salary Non India]" caption="Median Salary Non India" numFmtId="0" hierarchy="32" level="32767"/>
    <cacheField name="[data_jobs_salary].[job_country].[job_country]" caption="job_country" numFmtId="0" hierarchy="13"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India]" caption="Median Salary India" measure="1" displayFolder="" measureGroup="data_jobs_salary" count="0" oneField="1">
      <fieldsUsage count="1">
        <fieldUsage x="2"/>
      </fieldsUsage>
    </cacheHierarchy>
    <cacheHierarchy uniqueName="[Measures].[Median Salary Non India]" caption="Median Salary Non India"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malavliya" refreshedDate="46044.825850578702" createdVersion="7" refreshedVersion="7" minRefreshableVersion="3" recordCount="0" supportSubquery="1" supportAdvancedDrill="1" xr:uid="{039CFB7D-DAD9-41D0-9C93-48B9217C2FD1}">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9" level="32767"/>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2"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2" memberValueDatatype="130" unbalanced="0"/>
    <cacheHierarchy uniqueName="[data_jobs_salary].[job_location]" caption="job_location" attribute="1" defaultMemberUniqueName="[data_jobs_salary].[job_location].[All]" allUniqueName="[data_jobs_salary].[job_location].[All]" dimensionUniqueName="[data_jobs_salary]" displayFolder="" count="2" memberValueDatatype="130" unbalanced="0"/>
    <cacheHierarchy uniqueName="[data_jobs_salary].[job_via]" caption="job_via" attribute="1" defaultMemberUniqueName="[data_jobs_salary].[job_via].[All]" allUniqueName="[data_jobs_salary].[job_via].[All]" dimensionUniqueName="[data_jobs_salary]" displayFolder="" count="2"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2"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2"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2"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2"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2"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2"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2"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2"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2"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2"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2"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2" memberValueDatatype="5" unbalanced="0"/>
    <cacheHierarchy uniqueName="[data_jobs_salary].[company_name]" caption="company_name" attribute="1" defaultMemberUniqueName="[data_jobs_salary].[company_name].[All]" allUniqueName="[data_jobs_salary].[company_name].[All]" dimensionUniqueName="[data_jobs_salary]" displayFolder="" count="2" memberValueDatatype="130" unbalanced="0"/>
    <cacheHierarchy uniqueName="[data_jobs_salary].[job_skills]" caption="job_skills" attribute="1" defaultMemberUniqueName="[data_jobs_salary].[job_skills].[All]" allUniqueName="[data_jobs_salary].[job_skills].[All]" dimensionUniqueName="[data_jobs_salary]" displayFolder="" count="2" memberValueDatatype="130" unbalanced="0"/>
    <cacheHierarchy uniqueName="[data_jobs_skills].[job_id]" caption="job_id" attribute="1" defaultMemberUniqueName="[data_jobs_skills].[job_id].[All]" allUniqueName="[data_jobs_skills].[job_id].[All]" dimensionUniqueName="[data_jobs_skills]" displayFolder="" count="2"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India]" caption="Median Salary India" measure="1" displayFolder="" measureGroup="data_jobs_salary" count="0"/>
    <cacheHierarchy uniqueName="[Measures].[Median Salary Non India]" caption="Median Salary Non India" measure="1" displayFolder="" measureGroup="data_jobs_salary" count="0"/>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malavliya" refreshedDate="46044.814796759259" createdVersion="3" refreshedVersion="7" minRefreshableVersion="3" recordCount="0" supportSubquery="1" supportAdvancedDrill="1" xr:uid="{BD0A8E6C-C294-47E0-951D-AB976A0EB84E}">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India]" caption="Median Salary India" measure="1" displayFolder="" measureGroup="data_jobs_salary" count="0"/>
    <cacheHierarchy uniqueName="[Measures].[Median Salary Non India]" caption="Median Salary Non India" measure="1" displayFolder="" measureGroup="data_jobs_salary" count="0"/>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6026288"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malavliya" refreshedDate="46044.814804861111" createdVersion="3" refreshedVersion="7" minRefreshableVersion="3" recordCount="0" supportSubquery="1" supportAdvancedDrill="1" xr:uid="{CFBB4602-0685-48C8-8386-081335E9FC3A}">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India]" caption="Median Salary India" measure="1" displayFolder="" measureGroup="data_jobs_salary" count="0"/>
    <cacheHierarchy uniqueName="[Measures].[Median Salary Non India]" caption="Median Salary Non India" measure="1" displayFolder="" measureGroup="data_jobs_salary" count="0"/>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15655749"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malavliya" refreshedDate="46044.824885532405" createdVersion="3" refreshedVersion="7" minRefreshableVersion="3" recordCount="0" supportSubquery="1" supportAdvancedDrill="1" xr:uid="{ECF6FE99-0232-4101-93A0-B97DCFD2D1E2}">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India]" caption="Median Salary India" measure="1" displayFolder="" measureGroup="data_jobs_salary" count="0"/>
    <cacheHierarchy uniqueName="[Measures].[Median Salary Non India]" caption="Median Salary Non India" measure="1" displayFolder="" measureGroup="data_jobs_salary" count="0"/>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9837272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0A374A-CE21-4313-B5B1-6E3C4C359EBD}" name="PivotTable1" cacheId="168" applyNumberFormats="0" applyBorderFormats="0" applyFontFormats="0" applyPatternFormats="0" applyAlignmentFormats="0" applyWidthHeightFormats="1" dataCaption="Values" tag="a71e5d03-d2ab-4032-8d91-449e2561f542" updatedVersion="7" minRefreshableVersion="3" useAutoFormatting="1" itemPrintTitles="1" createdVersion="5" indent="0" outline="1" outlineData="1" multipleFieldFilters="0" rowHeaderCaption="Job Title">
  <location ref="A1:B12" firstHeaderRow="1" firstDataRow="1" firstDataCol="1"/>
  <pivotFields count="2">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4"/>
    </i>
    <i>
      <x v="2"/>
    </i>
    <i>
      <x v="7"/>
    </i>
    <i>
      <x v="8"/>
    </i>
    <i>
      <x v="6"/>
    </i>
    <i>
      <x/>
    </i>
    <i>
      <x v="5"/>
    </i>
    <i>
      <x v="9"/>
    </i>
    <i>
      <x v="1"/>
    </i>
    <i t="grand">
      <x/>
    </i>
  </rowItems>
  <colItems count="1">
    <i/>
  </colItems>
  <dataFields count="1">
    <dataField name="Count of Skills" fld="1" subtotal="count" baseField="0" baseItem="0" numFmtId="168"/>
  </dataFields>
  <formats count="1">
    <format dxfId="0">
      <pivotArea outline="0" collapsedLevelsAreSubtotals="1"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kills"/>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034F92-5327-4858-9921-109AA5196418}" name="PivotTable1" cacheId="205" applyNumberFormats="0" applyBorderFormats="0" applyFontFormats="0" applyPatternFormats="0" applyAlignmentFormats="0" applyWidthHeightFormats="1" dataCaption="Values" tag="1b868925-331c-478e-8de9-ff17a3660ec3" updatedVersion="7" minRefreshableVersion="3" useAutoFormatting="1" itemPrintTitles="1" createdVersion="7" indent="0" outline="1" outlineData="1" multipleFieldFilters="0" rowHeaderCaption="Job Title">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23C4FF-6E07-4F57-BADB-618F37B2AA84}" name="PivotTable4" cacheId="171" applyNumberFormats="0" applyBorderFormats="0" applyFontFormats="0" applyPatternFormats="0" applyAlignmentFormats="0" applyWidthHeightFormats="1" dataCaption="Values" tag="6a73a993-b833-4fcb-a6db-3b872b3929f5" updatedVersion="7" minRefreshableVersion="3" useAutoFormatting="1" itemPrintTitles="1" createdVersion="7" indent="0" outline="1" outlineData="1" multipleFieldFilters="0" rowHeaderCaption="Job Title">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0026DE-9FAA-4334-AB72-BF5231428EE1}" name="PivotTable1" cacheId="158" applyNumberFormats="0" applyBorderFormats="0" applyFontFormats="0" applyPatternFormats="0" applyAlignmentFormats="0" applyWidthHeightFormats="1" dataCaption="Values" tag="1a44c5ae-8e05-446b-aea5-67eea3465f8a" updatedVersion="7" minRefreshableVersion="3" useAutoFormatting="1" itemPrintTitles="1" createdVersion="7" indent="0" outline="1" outlineData="1" multipleFieldFilters="0" chartFormat="1" rowHeaderCaption="Skills">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8"/>
    </i>
    <i>
      <x v="4"/>
    </i>
    <i>
      <x v="9"/>
    </i>
    <i>
      <x v="5"/>
    </i>
    <i>
      <x/>
    </i>
    <i>
      <x v="2"/>
    </i>
    <i>
      <x v="7"/>
    </i>
    <i>
      <x v="6"/>
    </i>
    <i>
      <x v="1"/>
    </i>
    <i>
      <x v="3"/>
    </i>
    <i t="grand">
      <x/>
    </i>
  </rowItems>
  <colFields count="1">
    <field x="-2"/>
  </colFields>
  <colItems count="2">
    <i>
      <x/>
    </i>
    <i i="1">
      <x v="1"/>
    </i>
  </colItems>
  <dataFields count="2">
    <dataField fld="1" subtotal="count" baseField="0" baseItem="0"/>
    <dataField fld="2" subtotal="count" baseField="0" baseItem="0" numFmtId="168"/>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62A048-1102-4CA0-AAB0-2E7A36D187DE}" name="PivotTable2" cacheId="155" applyNumberFormats="0" applyBorderFormats="0" applyFontFormats="0" applyPatternFormats="0" applyAlignmentFormats="0" applyWidthHeightFormats="1" dataCaption="Values" tag="c814141c-2552-40ed-9185-3c3d70f4c803" updatedVersion="7" minRefreshableVersion="3" useAutoFormatting="1" subtotalHiddenItems="1" itemPrintTitles="1" createdVersion="7" indent="0" outline="1" outlineData="1" multipleFieldFilters="0" chartFormat="1" rowHeaderCaption="Skills">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name="Count of Jobs"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6"/>
          </reference>
        </references>
      </pivotArea>
    </chartFormat>
    <chartFormat chart="0" format="3" series="1">
      <pivotArea type="data" outline="0" fieldPosition="0">
        <references count="2">
          <reference field="4294967294" count="1" selected="0">
            <x v="0"/>
          </reference>
          <reference field="0" count="1" selected="0">
            <x v="7"/>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0"/>
          </reference>
        </references>
      </pivotArea>
    </chartFormat>
    <chartFormat chart="0" format="6" series="1">
      <pivotArea type="data" outline="0" fieldPosition="0">
        <references count="2">
          <reference field="4294967294" count="1" selected="0">
            <x v="0"/>
          </reference>
          <reference field="0" count="1" selected="0">
            <x v="5"/>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8"/>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caption="Count of Job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2" xr10:uid="{357B372D-8CA8-4E17-BC66-11AE6CCA4DC1}" sourceName="[data_jobs_salary].[job_title_short]">
  <pivotTables>
    <pivotTable tabId="17" name="PivotTable2"/>
    <pivotTable tabId="20" name="PivotTable1"/>
  </pivotTables>
  <data>
    <olap pivotCacheId="1736026288">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688C77B7-C6B7-4C97-8CF4-07265245DF1D}" sourceName="[data_jobs_salary].[job_country]">
  <pivotTables>
    <pivotTable tabId="17" name="PivotTable2"/>
    <pivotTable tabId="20" name="PivotTable1"/>
  </pivotTables>
  <data>
    <olap pivotCacheId="1736026288">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DBA497E3-07EA-4DF4-8687-25E127FA5AEB}" sourceName="[data_jobs_salary].[job_country]">
  <pivotTables>
    <pivotTable tabId="19" name="PivotTable4"/>
  </pivotTables>
  <data>
    <olap pivotCacheId="615655749">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2" xr10:uid="{6BD0D1AB-11DD-4230-A3CE-4D5D5D1F7BB5}" sourceName="[data_jobs_salary].[job_country]">
  <pivotTables>
    <pivotTable tabId="18" name="PivotTable1"/>
  </pivotTables>
  <data>
    <olap pivotCacheId="1798372725">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93367094-E97D-4C5E-A20E-8E78B4F39054}" cache="Slicer_job_country2" caption="Job 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A64489DE-63A4-436D-A01D-0CDCEF5A6A0B}" cache="Slicer_job_country1" caption="Job Country"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3" xr10:uid="{4E75AB85-6939-4B10-B9FE-81C27AD08C15}" cache="Slicer_job_title_short2" caption="Job Title" level="1" rowHeight="234950"/>
  <slicer name="job_country 2" xr10:uid="{AFFB0F8A-525C-4202-B8F6-3A1AFB9D20A3}" cache="Slicer_job_country" caption="Job Country" startItem="75"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2" xr10:uid="{D638E25F-6C07-4391-AABB-8654BAD5C0A7}" cache="Slicer_job_title_short2" caption="Job Title" level="1" rowHeight="234950"/>
  <slicer name="job_country" xr10:uid="{305C051A-E6B6-457B-A7F5-CB5E091A690F}" cache="Slicer_job_country" caption="Job Country" startItem="75"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18F7E-9BF9-4BED-ACB7-BCF998D326DF}">
  <dimension ref="A1:B12"/>
  <sheetViews>
    <sheetView tabSelected="1" zoomScale="143" zoomScaleNormal="143" workbookViewId="0">
      <selection activeCell="A2" sqref="A2"/>
    </sheetView>
  </sheetViews>
  <sheetFormatPr defaultRowHeight="13.8"/>
  <cols>
    <col min="1" max="1" width="23.19921875" bestFit="1" customWidth="1"/>
    <col min="2" max="3" width="17.19921875" bestFit="1" customWidth="1"/>
  </cols>
  <sheetData>
    <row r="1" spans="1:2">
      <c r="A1" s="1" t="s">
        <v>28</v>
      </c>
      <c r="B1" t="s">
        <v>27</v>
      </c>
    </row>
    <row r="2" spans="1:2">
      <c r="A2" s="2" t="s">
        <v>1</v>
      </c>
      <c r="B2" s="8">
        <v>47223</v>
      </c>
    </row>
    <row r="3" spans="1:2">
      <c r="A3" s="2" t="s">
        <v>4</v>
      </c>
      <c r="B3" s="8">
        <v>41856</v>
      </c>
    </row>
    <row r="4" spans="1:2">
      <c r="A4" s="2" t="s">
        <v>6</v>
      </c>
      <c r="B4" s="8">
        <v>34591</v>
      </c>
    </row>
    <row r="5" spans="1:2">
      <c r="A5" s="2" t="s">
        <v>5</v>
      </c>
      <c r="B5" s="8">
        <v>16395</v>
      </c>
    </row>
    <row r="6" spans="1:2">
      <c r="A6" s="2" t="s">
        <v>0</v>
      </c>
      <c r="B6" s="8">
        <v>10569</v>
      </c>
    </row>
    <row r="7" spans="1:2">
      <c r="A7" s="2" t="s">
        <v>2</v>
      </c>
      <c r="B7" s="8">
        <v>6462</v>
      </c>
    </row>
    <row r="8" spans="1:2">
      <c r="A8" s="2" t="s">
        <v>8</v>
      </c>
      <c r="B8" s="8">
        <v>3303</v>
      </c>
    </row>
    <row r="9" spans="1:2">
      <c r="A9" s="2" t="s">
        <v>3</v>
      </c>
      <c r="B9" s="8">
        <v>3281</v>
      </c>
    </row>
    <row r="10" spans="1:2">
      <c r="A10" s="2" t="s">
        <v>7</v>
      </c>
      <c r="B10" s="8">
        <v>3177</v>
      </c>
    </row>
    <row r="11" spans="1:2">
      <c r="A11" s="2" t="s">
        <v>9</v>
      </c>
      <c r="B11" s="8">
        <v>413</v>
      </c>
    </row>
    <row r="12" spans="1:2">
      <c r="A12" s="2" t="s">
        <v>10</v>
      </c>
      <c r="B12" s="8">
        <v>167270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6A3A4-8FB2-407D-9987-B7ED93D87D52}">
  <dimension ref="A1:G12"/>
  <sheetViews>
    <sheetView zoomScale="102" zoomScaleNormal="102" workbookViewId="0">
      <selection activeCell="C11" sqref="C11"/>
    </sheetView>
  </sheetViews>
  <sheetFormatPr defaultRowHeight="13.8"/>
  <cols>
    <col min="1" max="1" width="23.59765625" bestFit="1" customWidth="1"/>
    <col min="2" max="2" width="13.8984375" bestFit="1" customWidth="1"/>
    <col min="3" max="3" width="12.59765625" bestFit="1" customWidth="1"/>
    <col min="4" max="4" width="12.19921875" bestFit="1" customWidth="1"/>
    <col min="5" max="5" width="23.19921875" bestFit="1" customWidth="1"/>
    <col min="6" max="6" width="11.8984375" bestFit="1" customWidth="1"/>
    <col min="7" max="7" width="12.19921875" bestFit="1" customWidth="1"/>
    <col min="9" max="9" width="13.09765625" bestFit="1" customWidth="1"/>
    <col min="10" max="10" width="16.09765625" bestFit="1" customWidth="1"/>
    <col min="11" max="19" width="11.8984375" bestFit="1" customWidth="1"/>
    <col min="20" max="20" width="11" bestFit="1" customWidth="1"/>
  </cols>
  <sheetData>
    <row r="1" spans="1:7">
      <c r="A1" s="1" t="s">
        <v>28</v>
      </c>
      <c r="B1" t="s">
        <v>22</v>
      </c>
      <c r="C1" t="s">
        <v>21</v>
      </c>
      <c r="E1" s="6" t="str" cm="1">
        <f t="array" ref="E1:G11">A1:C11</f>
        <v>Job Title</v>
      </c>
      <c r="F1" s="6" t="str">
        <v>Median Salary</v>
      </c>
      <c r="G1" s="6" t="str">
        <v>Skills per job</v>
      </c>
    </row>
    <row r="2" spans="1:7">
      <c r="A2" s="2" t="s">
        <v>0</v>
      </c>
      <c r="B2" s="5">
        <v>155000</v>
      </c>
      <c r="C2" s="4">
        <v>5.2608262817322053</v>
      </c>
      <c r="E2" t="str">
        <v>Senior Data Scientist</v>
      </c>
      <c r="F2">
        <v>155000</v>
      </c>
      <c r="G2">
        <v>5.2608262817322053</v>
      </c>
    </row>
    <row r="3" spans="1:7">
      <c r="A3" s="2" t="s">
        <v>5</v>
      </c>
      <c r="B3" s="5">
        <v>147500</v>
      </c>
      <c r="C3" s="4">
        <v>8.1405163853028792</v>
      </c>
      <c r="E3" t="str">
        <v>Senior Data Engineer</v>
      </c>
      <c r="F3">
        <v>147500</v>
      </c>
      <c r="G3">
        <v>8.1405163853028792</v>
      </c>
    </row>
    <row r="4" spans="1:7">
      <c r="A4" s="2" t="s">
        <v>4</v>
      </c>
      <c r="B4" s="5">
        <v>127500</v>
      </c>
      <c r="C4" s="4">
        <v>4.9271336080047083</v>
      </c>
      <c r="E4" t="str">
        <v>Data Scientist</v>
      </c>
      <c r="F4">
        <v>127500</v>
      </c>
      <c r="G4">
        <v>4.9271336080047083</v>
      </c>
    </row>
    <row r="5" spans="1:7">
      <c r="A5" s="2" t="s">
        <v>1</v>
      </c>
      <c r="B5" s="5">
        <v>125000</v>
      </c>
      <c r="C5" s="4">
        <v>6.961963732861566</v>
      </c>
      <c r="E5" t="str">
        <v>Data Engineer</v>
      </c>
      <c r="F5">
        <v>125000</v>
      </c>
      <c r="G5">
        <v>6.961963732861566</v>
      </c>
    </row>
    <row r="6" spans="1:7">
      <c r="A6" s="2" t="s">
        <v>2</v>
      </c>
      <c r="B6" s="5">
        <v>111175</v>
      </c>
      <c r="C6" s="4">
        <v>4.3544474393531001</v>
      </c>
      <c r="E6" t="str">
        <v>Senior Data Analyst</v>
      </c>
      <c r="F6">
        <v>111175</v>
      </c>
      <c r="G6">
        <v>4.3544474393531001</v>
      </c>
    </row>
    <row r="7" spans="1:7">
      <c r="A7" s="2" t="s">
        <v>3</v>
      </c>
      <c r="B7" s="5">
        <v>107550</v>
      </c>
      <c r="C7" s="4">
        <v>5.2834138486312403</v>
      </c>
      <c r="E7" t="str">
        <v>Machine Learning Engineer</v>
      </c>
      <c r="F7">
        <v>107550</v>
      </c>
      <c r="G7">
        <v>5.2834138486312403</v>
      </c>
    </row>
    <row r="8" spans="1:7">
      <c r="A8" s="2" t="s">
        <v>7</v>
      </c>
      <c r="B8" s="5">
        <v>99150</v>
      </c>
      <c r="C8" s="4">
        <v>5.5445026178010473</v>
      </c>
      <c r="E8" t="str">
        <v>Software Engineer</v>
      </c>
      <c r="F8">
        <v>99150</v>
      </c>
      <c r="G8">
        <v>5.5445026178010473</v>
      </c>
    </row>
    <row r="9" spans="1:7">
      <c r="A9" s="2" t="s">
        <v>6</v>
      </c>
      <c r="B9" s="5">
        <v>90000</v>
      </c>
      <c r="C9" s="4">
        <v>3.600978555069748</v>
      </c>
      <c r="E9" t="str">
        <v>Data Analyst</v>
      </c>
      <c r="F9">
        <v>90000</v>
      </c>
      <c r="G9">
        <v>3.600978555069748</v>
      </c>
    </row>
    <row r="10" spans="1:7">
      <c r="A10" s="2" t="s">
        <v>9</v>
      </c>
      <c r="B10" s="5">
        <v>90000</v>
      </c>
      <c r="C10" s="4">
        <v>4.8023255813953485</v>
      </c>
      <c r="E10" t="str">
        <v>Cloud Engineer</v>
      </c>
      <c r="F10">
        <v>90000</v>
      </c>
      <c r="G10">
        <v>4.8023255813953485</v>
      </c>
    </row>
    <row r="11" spans="1:7">
      <c r="A11" s="2" t="s">
        <v>8</v>
      </c>
      <c r="B11" s="5">
        <v>85000</v>
      </c>
      <c r="C11" s="4">
        <v>3.2997002997002998</v>
      </c>
      <c r="E11" t="str">
        <v>Business Analyst</v>
      </c>
      <c r="F11">
        <v>85000</v>
      </c>
      <c r="G11">
        <v>3.2997002997002998</v>
      </c>
    </row>
    <row r="12" spans="1:7">
      <c r="A12" s="2" t="s">
        <v>10</v>
      </c>
      <c r="B12" s="5">
        <v>115000</v>
      </c>
      <c r="C12" s="4">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5FA2A-E6BC-4644-BACF-E55D72EC9819}">
  <dimension ref="A1:D12"/>
  <sheetViews>
    <sheetView zoomScale="136" zoomScaleNormal="136" workbookViewId="0">
      <selection activeCell="C20" sqref="C20"/>
    </sheetView>
  </sheetViews>
  <sheetFormatPr defaultRowHeight="13.8"/>
  <cols>
    <col min="1" max="1" width="23.19921875" bestFit="1" customWidth="1"/>
    <col min="2" max="2" width="13.296875" bestFit="1" customWidth="1"/>
    <col min="3" max="3" width="18.09765625" bestFit="1" customWidth="1"/>
    <col min="4" max="4" width="22.19921875" bestFit="1" customWidth="1"/>
  </cols>
  <sheetData>
    <row r="1" spans="1:4">
      <c r="A1" s="1" t="s">
        <v>28</v>
      </c>
      <c r="B1" t="s">
        <v>22</v>
      </c>
      <c r="C1" t="s">
        <v>25</v>
      </c>
      <c r="D1" t="s">
        <v>26</v>
      </c>
    </row>
    <row r="2" spans="1:4">
      <c r="A2" s="2" t="s">
        <v>8</v>
      </c>
      <c r="B2" s="5">
        <v>85000</v>
      </c>
      <c r="C2" s="7">
        <v>64800</v>
      </c>
      <c r="D2" s="7">
        <v>85120</v>
      </c>
    </row>
    <row r="3" spans="1:4">
      <c r="A3" s="2" t="s">
        <v>9</v>
      </c>
      <c r="B3" s="5">
        <v>90000</v>
      </c>
      <c r="C3" s="7"/>
      <c r="D3" s="7">
        <v>90000</v>
      </c>
    </row>
    <row r="4" spans="1:4">
      <c r="A4" s="2" t="s">
        <v>6</v>
      </c>
      <c r="B4" s="5">
        <v>90000</v>
      </c>
      <c r="C4" s="7">
        <v>100500</v>
      </c>
      <c r="D4" s="7">
        <v>90000</v>
      </c>
    </row>
    <row r="5" spans="1:4">
      <c r="A5" s="2" t="s">
        <v>1</v>
      </c>
      <c r="B5" s="5">
        <v>125000</v>
      </c>
      <c r="C5" s="7">
        <v>147500</v>
      </c>
      <c r="D5" s="7">
        <v>125000</v>
      </c>
    </row>
    <row r="6" spans="1:4">
      <c r="A6" s="2" t="s">
        <v>4</v>
      </c>
      <c r="B6" s="5">
        <v>127500</v>
      </c>
      <c r="C6" s="7">
        <v>114008</v>
      </c>
      <c r="D6" s="7">
        <v>127500</v>
      </c>
    </row>
    <row r="7" spans="1:4">
      <c r="A7" s="2" t="s">
        <v>3</v>
      </c>
      <c r="B7" s="5">
        <v>107550</v>
      </c>
      <c r="C7" s="7">
        <v>79200</v>
      </c>
      <c r="D7" s="7">
        <v>115380</v>
      </c>
    </row>
    <row r="8" spans="1:4">
      <c r="A8" s="2" t="s">
        <v>2</v>
      </c>
      <c r="B8" s="5">
        <v>111175</v>
      </c>
      <c r="C8" s="7">
        <v>111175</v>
      </c>
      <c r="D8" s="7">
        <v>111175</v>
      </c>
    </row>
    <row r="9" spans="1:4">
      <c r="A9" s="2" t="s">
        <v>5</v>
      </c>
      <c r="B9" s="5">
        <v>147500</v>
      </c>
      <c r="C9" s="7">
        <v>147500</v>
      </c>
      <c r="D9" s="7">
        <v>147500</v>
      </c>
    </row>
    <row r="10" spans="1:4">
      <c r="A10" s="2" t="s">
        <v>0</v>
      </c>
      <c r="B10" s="5">
        <v>155000</v>
      </c>
      <c r="C10" s="7">
        <v>149653</v>
      </c>
      <c r="D10" s="7">
        <v>155000</v>
      </c>
    </row>
    <row r="11" spans="1:4">
      <c r="A11" s="2" t="s">
        <v>7</v>
      </c>
      <c r="B11" s="5">
        <v>99150</v>
      </c>
      <c r="C11" s="7">
        <v>79200</v>
      </c>
      <c r="D11" s="7">
        <v>99150</v>
      </c>
    </row>
    <row r="12" spans="1:4">
      <c r="A12" s="2" t="s">
        <v>10</v>
      </c>
      <c r="B12" s="5">
        <v>115000</v>
      </c>
      <c r="C12" s="7">
        <v>111175</v>
      </c>
      <c r="D12" s="7">
        <v>115000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A5C81-7994-415F-9D5B-AAD85639C363}">
  <dimension ref="A1:C12"/>
  <sheetViews>
    <sheetView zoomScale="110" zoomScaleNormal="110" workbookViewId="0">
      <selection activeCell="C17" sqref="C17"/>
    </sheetView>
  </sheetViews>
  <sheetFormatPr defaultRowHeight="13.8"/>
  <cols>
    <col min="1" max="1" width="13.09765625" bestFit="1" customWidth="1"/>
    <col min="2" max="2" width="19.69921875" bestFit="1" customWidth="1"/>
    <col min="3" max="3" width="10.296875" bestFit="1" customWidth="1"/>
  </cols>
  <sheetData>
    <row r="1" spans="1:3">
      <c r="A1" s="1" t="s">
        <v>29</v>
      </c>
      <c r="B1" t="s">
        <v>23</v>
      </c>
      <c r="C1" t="s">
        <v>24</v>
      </c>
    </row>
    <row r="2" spans="1:3">
      <c r="A2" s="2" t="s">
        <v>11</v>
      </c>
      <c r="B2" s="7">
        <v>120000</v>
      </c>
      <c r="C2" s="8">
        <v>18500</v>
      </c>
    </row>
    <row r="3" spans="1:3">
      <c r="A3" s="2" t="s">
        <v>12</v>
      </c>
      <c r="B3" s="7">
        <v>125000</v>
      </c>
      <c r="C3" s="8">
        <v>17689</v>
      </c>
    </row>
    <row r="4" spans="1:3">
      <c r="A4" s="2" t="s">
        <v>13</v>
      </c>
      <c r="B4" s="7">
        <v>111175</v>
      </c>
      <c r="C4" s="8">
        <v>7043</v>
      </c>
    </row>
    <row r="5" spans="1:3">
      <c r="A5" s="2" t="s">
        <v>14</v>
      </c>
      <c r="B5" s="7">
        <v>119550</v>
      </c>
      <c r="C5" s="8">
        <v>6929</v>
      </c>
    </row>
    <row r="6" spans="1:3">
      <c r="A6" s="2" t="s">
        <v>15</v>
      </c>
      <c r="B6" s="7">
        <v>135000</v>
      </c>
      <c r="C6" s="8">
        <v>6844</v>
      </c>
    </row>
    <row r="7" spans="1:3">
      <c r="A7" s="2" t="s">
        <v>16</v>
      </c>
      <c r="B7" s="7">
        <v>92500</v>
      </c>
      <c r="C7" s="8">
        <v>6260</v>
      </c>
    </row>
    <row r="8" spans="1:3">
      <c r="A8" s="2" t="s">
        <v>17</v>
      </c>
      <c r="B8" s="7">
        <v>140000</v>
      </c>
      <c r="C8" s="8">
        <v>5290</v>
      </c>
    </row>
    <row r="9" spans="1:3">
      <c r="A9" s="2" t="s">
        <v>18</v>
      </c>
      <c r="B9" s="7">
        <v>110000</v>
      </c>
      <c r="C9" s="8">
        <v>4806</v>
      </c>
    </row>
    <row r="10" spans="1:3">
      <c r="A10" s="2" t="s">
        <v>19</v>
      </c>
      <c r="B10" s="7">
        <v>125000</v>
      </c>
      <c r="C10" s="8">
        <v>4760</v>
      </c>
    </row>
    <row r="11" spans="1:3">
      <c r="A11" s="2" t="s">
        <v>20</v>
      </c>
      <c r="B11" s="7">
        <v>134241</v>
      </c>
      <c r="C11" s="8">
        <v>3827</v>
      </c>
    </row>
    <row r="12" spans="1:3">
      <c r="A12" s="2" t="s">
        <v>10</v>
      </c>
      <c r="B12" s="7">
        <v>117500</v>
      </c>
      <c r="C12" s="8">
        <v>81948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715F7-5288-4BA5-80EF-44A1BEBA964C}">
  <dimension ref="A1:B12"/>
  <sheetViews>
    <sheetView zoomScale="114" zoomScaleNormal="114" workbookViewId="0">
      <selection activeCell="L23" sqref="L23"/>
    </sheetView>
  </sheetViews>
  <sheetFormatPr defaultRowHeight="13.8"/>
  <cols>
    <col min="1" max="1" width="13.09765625" bestFit="1" customWidth="1"/>
    <col min="2" max="2" width="14.19921875" bestFit="1" customWidth="1"/>
    <col min="3" max="3" width="6" bestFit="1" customWidth="1"/>
    <col min="4" max="4" width="4.8984375" bestFit="1" customWidth="1"/>
    <col min="5" max="5" width="5.8984375" bestFit="1" customWidth="1"/>
    <col min="6" max="6" width="5.796875" bestFit="1" customWidth="1"/>
    <col min="7" max="7" width="5.09765625" bestFit="1" customWidth="1"/>
    <col min="8" max="8" width="4.8984375" bestFit="1" customWidth="1"/>
    <col min="9" max="9" width="7.796875" bestFit="1" customWidth="1"/>
    <col min="10" max="10" width="7.09765625" bestFit="1" customWidth="1"/>
    <col min="11" max="11" width="5.8984375" bestFit="1" customWidth="1"/>
    <col min="12" max="12" width="11" bestFit="1" customWidth="1"/>
  </cols>
  <sheetData>
    <row r="1" spans="1:2">
      <c r="A1" s="1" t="s">
        <v>29</v>
      </c>
      <c r="B1" t="s">
        <v>30</v>
      </c>
    </row>
    <row r="2" spans="1:2">
      <c r="A2" s="2" t="s">
        <v>20</v>
      </c>
      <c r="B2" s="3">
        <v>3827</v>
      </c>
    </row>
    <row r="3" spans="1:2">
      <c r="A3" s="2" t="s">
        <v>19</v>
      </c>
      <c r="B3" s="3">
        <v>4760</v>
      </c>
    </row>
    <row r="4" spans="1:2">
      <c r="A4" s="2" t="s">
        <v>18</v>
      </c>
      <c r="B4" s="3">
        <v>4806</v>
      </c>
    </row>
    <row r="5" spans="1:2">
      <c r="A5" s="2" t="s">
        <v>17</v>
      </c>
      <c r="B5" s="3">
        <v>5290</v>
      </c>
    </row>
    <row r="6" spans="1:2">
      <c r="A6" s="2" t="s">
        <v>16</v>
      </c>
      <c r="B6" s="3">
        <v>6260</v>
      </c>
    </row>
    <row r="7" spans="1:2">
      <c r="A7" s="2" t="s">
        <v>15</v>
      </c>
      <c r="B7" s="3">
        <v>6844</v>
      </c>
    </row>
    <row r="8" spans="1:2">
      <c r="A8" s="2" t="s">
        <v>14</v>
      </c>
      <c r="B8" s="3">
        <v>6929</v>
      </c>
    </row>
    <row r="9" spans="1:2">
      <c r="A9" s="2" t="s">
        <v>13</v>
      </c>
      <c r="B9" s="3">
        <v>7043</v>
      </c>
    </row>
    <row r="10" spans="1:2">
      <c r="A10" s="2" t="s">
        <v>12</v>
      </c>
      <c r="B10" s="3">
        <v>17689</v>
      </c>
    </row>
    <row r="11" spans="1:2">
      <c r="A11" s="2" t="s">
        <v>11</v>
      </c>
      <c r="B11" s="3">
        <v>18500</v>
      </c>
    </row>
    <row r="12" spans="1:2">
      <c r="A12" s="2" t="s">
        <v>10</v>
      </c>
      <c r="B12" s="3">
        <v>81948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B14B6E04-3F18-4955-9DFC-71F3B0679A55}">
  <ds:schemaRefs/>
</ds:datastoreItem>
</file>

<file path=customXml/itemProps2.xml><?xml version="1.0" encoding="utf-8"?>
<ds:datastoreItem xmlns:ds="http://schemas.openxmlformats.org/officeDocument/2006/customXml" ds:itemID="{1E266E2C-C969-41C9-AC0D-668734010C8A}">
  <ds:schemaRefs/>
</ds:datastoreItem>
</file>

<file path=customXml/itemProps3.xml><?xml version="1.0" encoding="utf-8"?>
<ds:datastoreItem xmlns:ds="http://schemas.openxmlformats.org/officeDocument/2006/customXml" ds:itemID="{6F2CF36F-A859-489E-B0B0-BEBB802AF539}">
  <ds:schemaRefs/>
</ds:datastoreItem>
</file>

<file path=customXml/itemProps4.xml><?xml version="1.0" encoding="utf-8"?>
<ds:datastoreItem xmlns:ds="http://schemas.openxmlformats.org/officeDocument/2006/customXml" ds:itemID="{3C328CA2-81E4-448E-B50E-8FC3161CE84A}">
  <ds:schemaRefs>
    <ds:schemaRef ds:uri="http://schemas.microsoft.com/DataMashup"/>
  </ds:schemaRefs>
</ds:datastoreItem>
</file>

<file path=customXml/itemProps5.xml><?xml version="1.0" encoding="utf-8"?>
<ds:datastoreItem xmlns:ds="http://schemas.openxmlformats.org/officeDocument/2006/customXml" ds:itemID="{9E11E94F-5178-487D-9C96-09317E298A37}">
  <ds:schemaRefs/>
</ds:datastoreItem>
</file>

<file path=customXml/itemProps6.xml><?xml version="1.0" encoding="utf-8"?>
<ds:datastoreItem xmlns:ds="http://schemas.openxmlformats.org/officeDocument/2006/customXml" ds:itemID="{31A3E768-48BB-4BB3-8C4D-B4F097A67B81}">
  <ds:schemaRefs/>
</ds:datastoreItem>
</file>

<file path=customXml/itemProps7.xml><?xml version="1.0" encoding="utf-8"?>
<ds:datastoreItem xmlns:ds="http://schemas.openxmlformats.org/officeDocument/2006/customXml" ds:itemID="{273A3529-8B4C-42E4-821A-81B64906DA0C}">
  <ds:schemaRefs/>
</ds:datastoreItem>
</file>

<file path=customXml/itemProps8.xml><?xml version="1.0" encoding="utf-8"?>
<ds:datastoreItem xmlns:ds="http://schemas.openxmlformats.org/officeDocument/2006/customXml" ds:itemID="{437ED72E-EFE8-4AF3-92EA-65B52FB12222}">
  <ds:schemaRefs/>
</ds:datastoreItem>
</file>

<file path=customXml/itemProps9.xml><?xml version="1.0" encoding="utf-8"?>
<ds:datastoreItem xmlns:ds="http://schemas.openxmlformats.org/officeDocument/2006/customXml" ds:itemID="{448550AF-F6D4-4D49-856C-018A814AC4D4}">
  <ds:schemaRefs/>
</ds:datastoreItem>
</file>

<file path=customXml/itemProps10.xml><?xml version="1.0" encoding="utf-8"?>
<ds:datastoreItem xmlns:ds="http://schemas.openxmlformats.org/officeDocument/2006/customXml" ds:itemID="{C9BBFED4-AA10-4C31-A190-916CC2221D3C}">
  <ds:schemaRefs/>
</ds:datastoreItem>
</file>

<file path=customXml/itemProps11.xml><?xml version="1.0" encoding="utf-8"?>
<ds:datastoreItem xmlns:ds="http://schemas.openxmlformats.org/officeDocument/2006/customXml" ds:itemID="{922BABC0-16AD-4B4A-AA74-D7CE387B737D}">
  <ds:schemaRefs/>
</ds:datastoreItem>
</file>

<file path=customXml/itemProps12.xml><?xml version="1.0" encoding="utf-8"?>
<ds:datastoreItem xmlns:ds="http://schemas.openxmlformats.org/officeDocument/2006/customXml" ds:itemID="{69CA8775-FC30-4B0F-BBA0-2B5BFF219C1F}">
  <ds:schemaRefs/>
</ds:datastoreItem>
</file>

<file path=customXml/itemProps13.xml><?xml version="1.0" encoding="utf-8"?>
<ds:datastoreItem xmlns:ds="http://schemas.openxmlformats.org/officeDocument/2006/customXml" ds:itemID="{EE47EBE2-754E-441B-B452-D41BA5FA5005}">
  <ds:schemaRefs/>
</ds:datastoreItem>
</file>

<file path=customXml/itemProps14.xml><?xml version="1.0" encoding="utf-8"?>
<ds:datastoreItem xmlns:ds="http://schemas.openxmlformats.org/officeDocument/2006/customXml" ds:itemID="{ECFD5803-4A2A-4C7C-AC38-C14F7137977E}">
  <ds:schemaRefs/>
</ds:datastoreItem>
</file>

<file path=customXml/itemProps15.xml><?xml version="1.0" encoding="utf-8"?>
<ds:datastoreItem xmlns:ds="http://schemas.openxmlformats.org/officeDocument/2006/customXml" ds:itemID="{CC428BB2-505F-40D0-A811-BF4E353891FD}">
  <ds:schemaRefs/>
</ds:datastoreItem>
</file>

<file path=customXml/itemProps16.xml><?xml version="1.0" encoding="utf-8"?>
<ds:datastoreItem xmlns:ds="http://schemas.openxmlformats.org/officeDocument/2006/customXml" ds:itemID="{08F3C893-ACA4-4F22-B19F-A2FB14429234}">
  <ds:schemaRefs/>
</ds:datastoreItem>
</file>

<file path=customXml/itemProps17.xml><?xml version="1.0" encoding="utf-8"?>
<ds:datastoreItem xmlns:ds="http://schemas.openxmlformats.org/officeDocument/2006/customXml" ds:itemID="{D8582644-2DFA-4721-A6C2-9390E54B7E5C}">
  <ds:schemaRefs/>
</ds:datastoreItem>
</file>

<file path=customXml/itemProps18.xml><?xml version="1.0" encoding="utf-8"?>
<ds:datastoreItem xmlns:ds="http://schemas.openxmlformats.org/officeDocument/2006/customXml" ds:itemID="{30EC10E6-9544-4523-B6C6-D9AA609F7CFD}">
  <ds:schemaRefs/>
</ds:datastoreItem>
</file>

<file path=customXml/itemProps19.xml><?xml version="1.0" encoding="utf-8"?>
<ds:datastoreItem xmlns:ds="http://schemas.openxmlformats.org/officeDocument/2006/customXml" ds:itemID="{7AEC2F30-5BF7-4218-95E2-96D37F05FFA6}">
  <ds:schemaRefs/>
</ds:datastoreItem>
</file>

<file path=customXml/itemProps20.xml><?xml version="1.0" encoding="utf-8"?>
<ds:datastoreItem xmlns:ds="http://schemas.openxmlformats.org/officeDocument/2006/customXml" ds:itemID="{329835D8-DD63-4D87-B7A8-6762B8586FAB}">
  <ds:schemaRefs/>
</ds:datastoreItem>
</file>

<file path=customXml/itemProps21.xml><?xml version="1.0" encoding="utf-8"?>
<ds:datastoreItem xmlns:ds="http://schemas.openxmlformats.org/officeDocument/2006/customXml" ds:itemID="{26F0C793-9DD6-4697-986D-8C4BF5FB1971}">
  <ds:schemaRefs/>
</ds:datastoreItem>
</file>

<file path=customXml/itemProps22.xml><?xml version="1.0" encoding="utf-8"?>
<ds:datastoreItem xmlns:ds="http://schemas.openxmlformats.org/officeDocument/2006/customXml" ds:itemID="{6D658CFF-05E9-4673-83A1-C801F73AC12C}">
  <ds:schemaRefs/>
</ds:datastoreItem>
</file>

<file path=customXml/itemProps23.xml><?xml version="1.0" encoding="utf-8"?>
<ds:datastoreItem xmlns:ds="http://schemas.openxmlformats.org/officeDocument/2006/customXml" ds:itemID="{2D61C60F-D3BE-4E4E-85C2-FC46D2C845A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Job Analysis</vt:lpstr>
      <vt:lpstr>Salary VS Skills</vt:lpstr>
      <vt:lpstr>Salary Analysis</vt:lpstr>
      <vt:lpstr>Skills Salary Analysis</vt:lpstr>
      <vt:lpstr>skill_job_analysis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ritika malavliya</cp:lastModifiedBy>
  <dcterms:created xsi:type="dcterms:W3CDTF">2024-08-10T22:21:34Z</dcterms:created>
  <dcterms:modified xsi:type="dcterms:W3CDTF">2026-01-22T14:56:27Z</dcterms:modified>
</cp:coreProperties>
</file>