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4.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5.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ATA ANALYST (ExcelR)\Excelr Projects\Project 2\"/>
    </mc:Choice>
  </mc:AlternateContent>
  <xr:revisionPtr revIDLastSave="0" documentId="13_ncr:1_{542A358D-EF09-4B74-92C8-C6E665DF4AA5}" xr6:coauthVersionLast="47" xr6:coauthVersionMax="47" xr10:uidLastSave="{00000000-0000-0000-0000-000000000000}"/>
  <bookViews>
    <workbookView xWindow="-108" yWindow="-108" windowWidth="23256" windowHeight="12456" xr2:uid="{034FB205-EC2E-47CA-A7CC-35845E032CA8}"/>
  </bookViews>
  <sheets>
    <sheet name="DASHBOARD" sheetId="1" r:id="rId1"/>
    <sheet name="kpis" sheetId="2" r:id="rId2"/>
    <sheet name="cmpy by total cost" sheetId="5" r:id="rId3"/>
    <sheet name="sector by quantity sold" sheetId="6" r:id="rId4"/>
    <sheet name="month by cost basis" sheetId="7" r:id="rId5"/>
    <sheet name="Exchange name by Fees allocated" sheetId="8" r:id="rId6"/>
    <sheet name="Exchange Name By Gross Sell amt" sheetId="9" r:id="rId7"/>
    <sheet name="Top 10 Traders by Buy Amt" sheetId="10" r:id="rId8"/>
    <sheet name="Top 10 Traders by Sell Amt" sheetId="11" r:id="rId9"/>
    <sheet name="Cmpy by Avg Buy price" sheetId="12" r:id="rId10"/>
    <sheet name="Month by Avg Vol" sheetId="13" r:id="rId11"/>
    <sheet name="Buy vs Sell" sheetId="15" r:id="rId12"/>
  </sheets>
  <definedNames>
    <definedName name="Slicer_company_name">#N/A</definedName>
    <definedName name="Slicer_country">#N/A</definedName>
    <definedName name="Slicer_currency">#N/A</definedName>
    <definedName name="Slicer_exchange_name">#N/A</definedName>
    <definedName name="Slicer_month">#N/A</definedName>
    <definedName name="Slicer_sector_name">#N/A</definedName>
  </definedNames>
  <calcPr calcId="191029"/>
  <pivotCaches>
    <pivotCache cacheId="63" r:id="rId13"/>
    <pivotCache cacheId="66" r:id="rId14"/>
    <pivotCache cacheId="69" r:id="rId15"/>
    <pivotCache cacheId="72" r:id="rId16"/>
    <pivotCache cacheId="75" r:id="rId17"/>
    <pivotCache cacheId="78" r:id="rId18"/>
    <pivotCache cacheId="81" r:id="rId19"/>
    <pivotCache cacheId="84" r:id="rId20"/>
    <pivotCache cacheId="87" r:id="rId21"/>
    <pivotCache cacheId="90" r:id="rId22"/>
    <pivotCache cacheId="93" r:id="rId23"/>
    <pivotCache cacheId="96" r:id="rId24"/>
    <pivotCache cacheId="99" r:id="rId25"/>
    <pivotCache cacheId="102" r:id="rId26"/>
    <pivotCache cacheId="105" r:id="rId27"/>
  </pivotCaches>
  <extLst>
    <ext xmlns:x14="http://schemas.microsoft.com/office/spreadsheetml/2009/9/main" uri="{876F7934-8845-4945-9796-88D515C7AA90}">
      <x14:pivotCaches>
        <pivotCache cacheId="15" r:id="rId28"/>
      </x14:pivotCaches>
    </ext>
    <ext xmlns:x14="http://schemas.microsoft.com/office/spreadsheetml/2009/9/main" uri="{BBE1A952-AA13-448e-AADC-164F8A28A991}">
      <x14:slicerCaches>
        <x14:slicerCache r:id="rId29"/>
        <x14:slicerCache r:id="rId30"/>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alendar_5a557118-b5bf-499a-8f07-04ebcb46974b" name="dim_calendar" connection="Excel Stock_Data_Updated_with_KPI_PnL"/>
          <x15:modelTable id="dim_company_9e22ab9c-d6ba-4118-8e0e-9127c648a97a" name="dim_company" connection="Excel Stock_Data_Updated_with_KPI_PnL"/>
          <x15:modelTable id="dim_exchange_48be7d55-d1ec-4428-a2a4-7c10aa706875" name="dim_exchange" connection="Excel Stock_Data_Updated_with_KPI_PnL"/>
          <x15:modelTable id="dim_portfolio_4698b8f4-abeb-4109-8375-79f085565a64" name="dim_portfolio" connection="Excel Stock_Data_Updated_with_KPI_PnL"/>
          <x15:modelTable id="dim_sector_f738cc01-d692-44be-a107-e796ae0e29ac" name="dim_sector" connection="Excel Stock_Data_Updated_with_KPI_PnL"/>
          <x15:modelTable id="dim_trader_44a7de43-4260-4083-899c-be4ba39172b0" name="dim_trader" connection="Excel Stock_Data_Updated_with_KPI_PnL"/>
          <x15:modelTable id="fact_daily_prices_e8185f16-0463-4fda-92cf-ddece81017cb" name="fact_daily_prices" connection="Excel Stock_Data_Updated_with_KPI_PnL"/>
          <x15:modelTable id="fact_dividends_a2906e07-da19-43a5-afda-9d6ebe458848" name="fact_dividends" connection="Excel Stock_Data_Updated_with_KPI_PnL"/>
          <x15:modelTable id="fact_orders_2fd04c7d-9266-4275-9290-0c7812ea8753" name="fact_orders" connection="Excel Stock_Data_Updated_with_KPI_PnL"/>
          <x15:modelTable id="fact_positions_snapshot_24a3ff1d-f5be-46f6-b38a-45004c6a74d9" name="fact_positions_snapshot" connection="Excel Stock_Data_Updated_with_KPI_PnL"/>
          <x15:modelTable id="fact_splits_712d242a-5f46-44e9-ad91-448625c6fc1a" name="fact_splits" connection="Excel Stock_Data_Updated_with_KPI_PnL"/>
          <x15:modelTable id="fact_trades_5fad9f03-0f53-4ffb-89a4-afe65c0a6ee7" name="fact_trades" connection="Excel Stock_Data_Updated_with_KPI_PnL"/>
          <x15:modelTable id="fact_trades_pnl_kpi_9bc3ed45-b7ba-4867-8fea-82e0ec842cff" name="fact_trades_pnl_kpi" connection="Excel Stock_Data_Updated_with_KPI_PnL"/>
          <x15:modelTable id="stocks_dba27171-9906-465c-8f25-381f38f77449" name="stocks" connection="Excel Stock_Data_Updated_with_KPI_PnL"/>
        </x15:modelTables>
        <x15:modelRelationships>
          <x15:modelRelationship fromTable="dim_company" fromColumn="sector_id" toTable="dim_sector" toColumn="sector_id"/>
          <x15:modelRelationship fromTable="dim_company" fromColumn="exchange_id" toTable="dim_exchange" toColumn="exchange_id"/>
          <x15:modelRelationship fromTable="dim_company" fromColumn="company_name" toTable="stocks" toColumn="company_name"/>
          <x15:modelRelationship fromTable="fact_daily_prices" fromColumn="company_id" toTable="dim_company" toColumn="company_id"/>
          <x15:modelRelationship fromTable="fact_daily_prices" fromColumn="calendar_id" toTable="dim_calendar" toColumn="calendar_id"/>
          <x15:modelRelationship fromTable="fact_dividends" fromColumn="company_id" toTable="dim_company" toColumn="company_id"/>
          <x15:modelRelationship fromTable="fact_dividends" fromColumn="calendar_id" toTable="dim_calendar" toColumn="calendar_id"/>
          <x15:modelRelationship fromTable="fact_orders" fromColumn="company_id" toTable="dim_company" toColumn="company_id"/>
          <x15:modelRelationship fromTable="fact_orders" fromColumn="calendar_id" toTable="dim_calendar" toColumn="calendar_id"/>
          <x15:modelRelationship fromTable="fact_orders" fromColumn="portfolio_id" toTable="dim_portfolio" toColumn="portfolio_id"/>
          <x15:modelRelationship fromTable="fact_orders" fromColumn="trader_id" toTable="dim_trader" toColumn="trader_id"/>
          <x15:modelRelationship fromTable="fact_positions_snapshot" fromColumn="company_id" toTable="dim_company" toColumn="company_id"/>
          <x15:modelRelationship fromTable="fact_positions_snapshot" fromColumn="portfolio_id" toTable="dim_portfolio" toColumn="portfolio_id"/>
          <x15:modelRelationship fromTable="fact_splits" fromColumn="company_id" toTable="dim_company" toColumn="company_id"/>
          <x15:modelRelationship fromTable="fact_trades" fromColumn="calendar_id" toTable="dim_calendar" toColumn="calendar_id"/>
          <x15:modelRelationship fromTable="fact_trades" fromColumn="portfolio_id" toTable="dim_portfolio" toColumn="portfolio_id"/>
          <x15:modelRelationship fromTable="fact_trades" fromColumn="trader_id" toTable="dim_trader" toColumn="trader_id"/>
          <x15:modelRelationship fromTable="fact_trades_pnl_kpi" fromColumn="portfolio_id" toTable="dim_portfolio" toColumn="portfolio_id"/>
          <x15:modelRelationship fromTable="fact_trades_pnl_kpi" fromColumn="company_id" toTable="dim_company" toColumn="company_id"/>
          <x15:modelRelationship fromTable="fact_trades_pnl_kpi" fromColumn="trader_id" toTable="dim_trader" toColumn="trader_id"/>
          <x15:modelRelationship fromTable="fact_trades_pnl_kpi" fromColumn="calendar_id" toTable="dim_calendar" toColumn="calendar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961B8B-32C5-4490-A956-414D2B3CA1DF}" name="Excel Stock_Data_Updated_with_KPI_PnL" type="100" refreshedVersion="0">
    <extLst>
      <ext xmlns:x15="http://schemas.microsoft.com/office/spreadsheetml/2010/11/main" uri="{DE250136-89BD-433C-8126-D09CA5730AF9}">
        <x15:connection id="2d5bb2c0-b98b-4c2a-88f0-95cefefc9bb0"/>
      </ext>
    </extLst>
  </connection>
  <connection id="2" xr16:uid="{A5A65C4B-13BD-4BFF-8735-9861E621880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<sst xmlns="http://schemas.openxmlformats.org/spreadsheetml/2006/main" count="88" uniqueCount="42">
  <si>
    <t>Sum of Market Capitalization</t>
  </si>
  <si>
    <t>Row Labels</t>
  </si>
  <si>
    <t>NASDAQ</t>
  </si>
  <si>
    <t>NSE</t>
  </si>
  <si>
    <t>Grand Total</t>
  </si>
  <si>
    <t>Sum of sell_price</t>
  </si>
  <si>
    <t>Sum of quantity_sold</t>
  </si>
  <si>
    <t>Sum of gross_sell_amount</t>
  </si>
  <si>
    <t>Sum of gross_buy_amount</t>
  </si>
  <si>
    <t>Sum of avg_buy_price</t>
  </si>
  <si>
    <t>Count of win_flag</t>
  </si>
  <si>
    <t>Amazon.com Inc.</t>
  </si>
  <si>
    <t>Apple Inc.</t>
  </si>
  <si>
    <t>HDFC Bank</t>
  </si>
  <si>
    <t>Infosys</t>
  </si>
  <si>
    <t>Microsoft Corp.</t>
  </si>
  <si>
    <t>Pfizer Inc.</t>
  </si>
  <si>
    <t>Reliance Industries</t>
  </si>
  <si>
    <t>Tata Consultancy Services</t>
  </si>
  <si>
    <t>Sum of total_cost_basis</t>
  </si>
  <si>
    <t>Consumer Discretionary</t>
  </si>
  <si>
    <t>Information Technology</t>
  </si>
  <si>
    <t>Financials</t>
  </si>
  <si>
    <t>Healthcare</t>
  </si>
  <si>
    <t>Energy</t>
  </si>
  <si>
    <t>Sum of total_fees_allocated</t>
  </si>
  <si>
    <t>Alex Harris</t>
  </si>
  <si>
    <t>Avery Garcia</t>
  </si>
  <si>
    <t>Casey Khan</t>
  </si>
  <si>
    <t>Elliot Clark</t>
  </si>
  <si>
    <t>Hayden Brown</t>
  </si>
  <si>
    <t>Jordan Clark</t>
  </si>
  <si>
    <t>Morgan Lee</t>
  </si>
  <si>
    <t>Morgan Williams</t>
  </si>
  <si>
    <t>Taylor Shah</t>
  </si>
  <si>
    <t>Alex Lee</t>
  </si>
  <si>
    <t>Sum of volume</t>
  </si>
  <si>
    <t>Sum of avg_vol</t>
  </si>
  <si>
    <t>BUY</t>
  </si>
  <si>
    <t>SELL</t>
  </si>
  <si>
    <t>Count of side</t>
  </si>
  <si>
    <t>Sum of win_flag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</si>
</sst>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quot;K&quot;"/>
    <numFmt numFmtId="165" formatCode="#,##0,,&quot;M&quot;"/>
  </numFmts>
  <fonts count="1" x14ac:knownFonts="1">
    <font>
      <sz val="11"/>
      <color theme="1"/>
      <name val="Calibri"/>
      <family val="2"/>
      <scheme val="minor"/>
    </font>
  </fonts>
  <fills count="3">
    <fill>
      <patternFill patternType="none"/>
    </fill>
    <fill>
      <patternFill patternType="gray125"/>
    </fill>
    <fill>
      <patternFill patternType="solid">
        <fgColor rgb="FFFFFFFF"/>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3" fontId="0" fillId="0" borderId="0" xfId="0" applyNumberFormat="1"/>
    <xf numFmtId="10" fontId="0" fillId="0" borderId="0" xfId="0" applyNumberFormat="1"/>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0" xfId="0" applyFill="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0" borderId="0" xfId="0" applyNumberFormat="1"/>
  </cellXfs>
  <cellStyles count="1">
    <cellStyle name="Normal" xfId="0" builtinId="0"/>
  </cellStyles>
  <dxfs count="117">
    <dxf>
      <numFmt numFmtId="165" formatCode="#,##0,,&quot;M&quot;"/>
    </dxf>
    <dxf>
      <numFmt numFmtId="164" formatCode="#,##0,&quot;K&quot;"/>
    </dxf>
    <dxf>
      <numFmt numFmtId="165" formatCode="#,##0,,&quot;M&quot;"/>
    </dxf>
    <dxf>
      <numFmt numFmtId="164" formatCode="#,##0,&quot;K&quot;"/>
    </dxf>
    <dxf>
      <numFmt numFmtId="14" formatCode="0.00%"/>
    </dxf>
    <dxf>
      <numFmt numFmtId="1" formatCode="0"/>
    </dxf>
    <dxf>
      <numFmt numFmtId="14" formatCode="0.00%"/>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3" formatCode="#,##0"/>
    </dxf>
    <dxf>
      <numFmt numFmtId="3" formatCode="#,##0"/>
    </dxf>
    <dxf>
      <numFmt numFmtId="164" formatCode="#,##0,&quot;K&quot;"/>
    </dxf>
    <dxf>
      <numFmt numFmtId="164" formatCode="#,##0,&quot;K&quot;"/>
    </dxf>
    <dxf>
      <numFmt numFmtId="164" formatCode="#,##0,&quot;K&quot;"/>
    </dxf>
    <dxf>
      <numFmt numFmtId="14" formatCode="0.00%"/>
    </dxf>
    <dxf>
      <numFmt numFmtId="1" formatCode="0"/>
    </dxf>
    <dxf>
      <numFmt numFmtId="164" formatCode="#,##0,&quot;K&quot;"/>
    </dxf>
    <dxf>
      <numFmt numFmtId="164" formatCode="#,##0,&quot;K&quot;"/>
    </dxf>
    <dxf>
      <numFmt numFmtId="1" formatCode="0"/>
    </dxf>
    <dxf>
      <numFmt numFmtId="1" formatCode="0"/>
    </dxf>
    <dxf>
      <numFmt numFmtId="1" formatCode="0"/>
    </dxf>
    <dxf>
      <numFmt numFmtId="165" formatCode="#,##0,,&quot;M&quot;"/>
    </dxf>
    <dxf>
      <numFmt numFmtId="164" formatCode="#,##0,&quot;K&quot;"/>
    </dxf>
    <dxf>
      <numFmt numFmtId="165" formatCode="#,##0,,&quot;M&quot;"/>
    </dxf>
    <dxf>
      <numFmt numFmtId="1" formatCode="0"/>
    </dxf>
    <dxf>
      <numFmt numFmtId="1" formatCode="0"/>
    </dxf>
    <dxf>
      <numFmt numFmtId="1" formatCode="0"/>
    </dxf>
    <dxf>
      <numFmt numFmtId="1" formatCode="0"/>
    </dxf>
    <dxf>
      <numFmt numFmtId="164" formatCode="#,##0,&quot;K&quot;"/>
    </dxf>
    <dxf>
      <numFmt numFmtId="3" formatCode="#,##0"/>
    </dxf>
    <dxf>
      <numFmt numFmtId="164" formatCode="#,##0,&quot;K&quot;"/>
    </dxf>
    <dxf>
      <numFmt numFmtId="164" formatCode="#,##0,&quot;K&quot;"/>
    </dxf>
    <dxf>
      <numFmt numFmtId="164" formatCode="#,##0,&quot;K&quot;"/>
    </dxf>
    <dxf>
      <numFmt numFmtId="165" formatCode="#,##0,,&quot;M&quot;"/>
    </dxf>
    <dxf>
      <numFmt numFmtId="165" formatCode="#,##0,,&quot;M&quot;"/>
    </dxf>
    <dxf>
      <numFmt numFmtId="165" formatCode="#,##0,,&quot;M&quot;"/>
    </dxf>
    <dxf>
      <numFmt numFmtId="164" formatCode="#,##0,&quot;K&quot;"/>
    </dxf>
    <dxf>
      <numFmt numFmtId="165" formatCode="#,##0,,&quot;M&quot;"/>
    </dxf>
    <dxf>
      <numFmt numFmtId="164" formatCode="#,##0,&quot;K&quot;"/>
    </dxf>
    <dxf>
      <numFmt numFmtId="14" formatCode="0.00%"/>
    </dxf>
    <dxf>
      <numFmt numFmtId="1" formatCode="0"/>
    </dxf>
    <dxf>
      <numFmt numFmtId="14" formatCode="0.00%"/>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3" formatCode="#,##0"/>
    </dxf>
    <dxf>
      <numFmt numFmtId="3" formatCode="#,##0"/>
    </dxf>
    <dxf>
      <numFmt numFmtId="164" formatCode="#,##0,&quot;K&quot;"/>
    </dxf>
    <dxf>
      <numFmt numFmtId="164" formatCode="#,##0,&quot;K&quot;"/>
    </dxf>
    <dxf>
      <numFmt numFmtId="164" formatCode="#,##0,&quot;K&quot;"/>
    </dxf>
    <dxf>
      <numFmt numFmtId="14" formatCode="0.00%"/>
    </dxf>
    <dxf>
      <numFmt numFmtId="1" formatCode="0"/>
    </dxf>
    <dxf>
      <numFmt numFmtId="164" formatCode="#,##0,&quot;K&quot;"/>
    </dxf>
    <dxf>
      <numFmt numFmtId="164" formatCode="#,##0,&quot;K&quot;"/>
    </dxf>
    <dxf>
      <numFmt numFmtId="1" formatCode="0"/>
    </dxf>
    <dxf>
      <numFmt numFmtId="1" formatCode="0"/>
    </dxf>
    <dxf>
      <numFmt numFmtId="1" formatCode="0"/>
    </dxf>
    <dxf>
      <numFmt numFmtId="165" formatCode="#,##0,,&quot;M&quot;"/>
    </dxf>
    <dxf>
      <numFmt numFmtId="164" formatCode="#,##0,&quot;K&quot;"/>
    </dxf>
    <dxf>
      <numFmt numFmtId="165" formatCode="#,##0,,&quot;M&quot;"/>
    </dxf>
    <dxf>
      <numFmt numFmtId="1" formatCode="0"/>
    </dxf>
    <dxf>
      <numFmt numFmtId="1" formatCode="0"/>
    </dxf>
    <dxf>
      <numFmt numFmtId="1" formatCode="0"/>
    </dxf>
    <dxf>
      <numFmt numFmtId="1" formatCode="0"/>
    </dxf>
    <dxf>
      <numFmt numFmtId="164" formatCode="#,##0,&quot;K&quot;"/>
    </dxf>
    <dxf>
      <numFmt numFmtId="3" formatCode="#,##0"/>
    </dxf>
    <dxf>
      <numFmt numFmtId="164" formatCode="#,##0,&quot;K&quot;"/>
    </dxf>
    <dxf>
      <numFmt numFmtId="164" formatCode="#,##0,&quot;K&quot;"/>
    </dxf>
    <dxf>
      <numFmt numFmtId="164" formatCode="#,##0,&quot;K&quot;"/>
    </dxf>
    <dxf>
      <numFmt numFmtId="165" formatCode="#,##0,,&quot;M&quot;"/>
    </dxf>
    <dxf>
      <numFmt numFmtId="165" formatCode="#,##0,,&quot;M&quot;"/>
    </dxf>
    <dxf>
      <numFmt numFmtId="14" formatCode="0.00%"/>
    </dxf>
    <dxf>
      <numFmt numFmtId="1" formatCode="0"/>
    </dxf>
    <dxf>
      <numFmt numFmtId="14" formatCode="0.00%"/>
    </dxf>
    <dxf>
      <numFmt numFmtId="164" formatCode="#,##0,&quot;K&quot;"/>
    </dxf>
    <dxf>
      <numFmt numFmtId="164" formatCode="#,##0,&quot;K&quot;"/>
    </dxf>
    <dxf>
      <numFmt numFmtId="164" formatCode="#,##0,&quot;K&quot;"/>
    </dxf>
    <dxf>
      <numFmt numFmtId="1" formatCode="0"/>
    </dxf>
    <dxf>
      <numFmt numFmtId="14" formatCode="0.00%"/>
    </dxf>
    <dxf>
      <numFmt numFmtId="164" formatCode="#,##0,&quot;K&quot;"/>
    </dxf>
    <dxf>
      <numFmt numFmtId="164" formatCode="#,##0,&quot;K&quot;"/>
    </dxf>
    <dxf>
      <numFmt numFmtId="164" formatCode="#,##0,&quot;K&quot;"/>
    </dxf>
    <dxf>
      <numFmt numFmtId="164" formatCode="#,##0,&quot;K&quot;"/>
    </dxf>
    <dxf>
      <numFmt numFmtId="3" formatCode="#,##0"/>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 formatCode="0"/>
    </dxf>
    <dxf>
      <numFmt numFmtId="1" formatCode="0"/>
    </dxf>
    <dxf>
      <numFmt numFmtId="1" formatCode="0"/>
    </dxf>
    <dxf>
      <numFmt numFmtId="1" formatCode="0"/>
    </dxf>
    <dxf>
      <numFmt numFmtId="164" formatCode="#,##0,&quot;K&quot;"/>
    </dxf>
    <dxf>
      <numFmt numFmtId="164" formatCode="#,##0,&quot;K&quot;"/>
    </dxf>
    <dxf>
      <numFmt numFmtId="3" formatCode="#,##0"/>
    </dxf>
    <dxf>
      <numFmt numFmtId="3" formatCode="#,##0"/>
    </dxf>
    <dxf>
      <numFmt numFmtId="165" formatCode="#,##0,,&quot;M&quot;"/>
    </dxf>
    <dxf>
      <numFmt numFmtId="165" formatCode="#,##0,,&quot;M&quot;"/>
    </dxf>
    <dxf>
      <numFmt numFmtId="165" formatCode="#,##0,,&quot;M&quot;"/>
    </dxf>
    <dxf>
      <numFmt numFmtId="164" formatCode="#,##0,&quot;K&quot;"/>
    </dxf>
    <dxf>
      <numFmt numFmtId="165" formatCode="#,##0,,&quot;M&quot;"/>
    </dxf>
    <dxf>
      <numFmt numFmtId="165" formatCode="#,##0,,&quot;M&quot;"/>
    </dxf>
    <dxf>
      <numFmt numFmtId="164" formatCode="#,##0,&quot;K&quot;"/>
    </dxf>
    <dxf>
      <numFmt numFmtId="165" formatCode="#,##0,,&quot;M&quot;"/>
    </dxf>
    <dxf>
      <numFmt numFmtId="1" formatCode="0"/>
    </dxf>
    <dxf>
      <numFmt numFmtId="1" formatCode="0"/>
    </dxf>
    <dxf>
      <numFmt numFmtId="1" formatCode="0"/>
    </dxf>
  </dxfs>
  <tableStyles count="1" defaultTableStyle="TableStyleMedium2" defaultPivotStyle="PivotStyleLight16">
    <tableStyle name="Invisible" pivot="0" table="0" count="0" xr9:uid="{27F06393-0C5F-4C6B-95E4-D73D5F9A21D6}"/>
  </tableStyles>
  <colors>
    <mruColors>
      <color rgb="FFFFFFFF"/>
      <color rgb="FF324C8E"/>
      <color rgb="FF66CCFF"/>
      <color rgb="FF0F172A"/>
      <color rgb="FF3965B5"/>
      <color rgb="FFEA34D0"/>
      <color rgb="FF79DC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07/relationships/slicerCache" Target="slicerCaches/slicerCache4.xml"/><Relationship Id="rId37" Type="http://schemas.openxmlformats.org/officeDocument/2006/relationships/styles" Target="style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microsoft.com/office/2007/relationships/slicerCache" Target="slicerCaches/slicerCache2.xml"/><Relationship Id="rId35" Type="http://schemas.openxmlformats.org/officeDocument/2006/relationships/theme" Target="theme/theme1.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microsoft.com/office/2007/relationships/slicerCache" Target="slicerCaches/slicerCache5.xml"/><Relationship Id="rId38" Type="http://schemas.openxmlformats.org/officeDocument/2006/relationships/sharedStrings" Target="sharedStrings.xml"/><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8.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connections" Target="connection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microsoft.com/office/2007/relationships/slicerCache" Target="slicerCaches/slicerCache3.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powerPivotData" Target="model/item.data"/><Relationship Id="rId34" Type="http://schemas.microsoft.com/office/2007/relationships/slicerCache" Target="slicerCaches/slicerCache6.xml"/><Relationship Id="rId50" Type="http://schemas.openxmlformats.org/officeDocument/2006/relationships/customXml" Target="../customXml/item11.xml"/><Relationship Id="rId55"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Project.xlsx]cmpy by total cost!PivotTable2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FF00"/>
                </a:solidFill>
                <a:latin typeface="Arial Black" panose="020B0A04020102020204" pitchFamily="34" charset="0"/>
              </a:rPr>
              <a:t>Companies</a:t>
            </a:r>
            <a:r>
              <a:rPr lang="en-US" sz="1600" b="1" baseline="0">
                <a:solidFill>
                  <a:srgbClr val="FFFF00"/>
                </a:solidFill>
                <a:latin typeface="Arial Black" panose="020B0A04020102020204" pitchFamily="34" charset="0"/>
              </a:rPr>
              <a:t> By Total Cost Basis</a:t>
            </a:r>
            <a:endParaRPr lang="en-US" sz="1600" b="1">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5875">
            <a:solidFill>
              <a:schemeClr val="accent2">
                <a:alpha val="92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5875">
            <a:solidFill>
              <a:schemeClr val="accent2">
                <a:alpha val="92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w="15875">
            <a:solidFill>
              <a:schemeClr val="accent2">
                <a:alpha val="92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'cmpy by total cost'!$C$3</c:f>
              <c:strCache>
                <c:ptCount val="1"/>
                <c:pt idx="0">
                  <c:v>Total</c:v>
                </c:pt>
              </c:strCache>
            </c:strRef>
          </c:tx>
          <c:spPr>
            <a:solidFill>
              <a:srgbClr val="FFC000"/>
            </a:solidFill>
            <a:ln w="15875">
              <a:solidFill>
                <a:schemeClr val="accent2">
                  <a:alpha val="92000"/>
                </a:schemeClr>
              </a:solid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'cmpy by total cost'!$B$4:$B$12</c:f>
              <c:strCache>
                <c:ptCount val="8"/>
                <c:pt idx="0">
                  <c:v>HDFC Bank</c:v>
                </c:pt>
                <c:pt idx="1">
                  <c:v>Infosys</c:v>
                </c:pt>
                <c:pt idx="2">
                  <c:v>Pfizer Inc.</c:v>
                </c:pt>
                <c:pt idx="3">
                  <c:v>Tata Consultancy Services</c:v>
                </c:pt>
                <c:pt idx="4">
                  <c:v>Amazon.com Inc.</c:v>
                </c:pt>
                <c:pt idx="5">
                  <c:v>Reliance Industries</c:v>
                </c:pt>
                <c:pt idx="6">
                  <c:v>Microsoft Corp.</c:v>
                </c:pt>
                <c:pt idx="7">
                  <c:v>Apple Inc.</c:v>
                </c:pt>
              </c:strCache>
            </c:strRef>
          </c:cat>
          <c:val>
            <c:numRef>
              <c:f>'cmpy by total cost'!$C$4:$C$12</c:f>
              <c:numCache>
                <c:formatCode>#,##0,,"M"</c:formatCode>
                <c:ptCount val="8"/>
                <c:pt idx="0">
                  <c:v>10839839.854422217</c:v>
                </c:pt>
                <c:pt idx="1">
                  <c:v>8666632.5080210101</c:v>
                </c:pt>
                <c:pt idx="2">
                  <c:v>5343519.7340470152</c:v>
                </c:pt>
                <c:pt idx="3">
                  <c:v>5284373.8872641129</c:v>
                </c:pt>
                <c:pt idx="4">
                  <c:v>4352133.720857963</c:v>
                </c:pt>
                <c:pt idx="5">
                  <c:v>3822228.7331090583</c:v>
                </c:pt>
                <c:pt idx="6">
                  <c:v>2064989.83085359</c:v>
                </c:pt>
                <c:pt idx="7">
                  <c:v>2008577.781398437</c:v>
                </c:pt>
              </c:numCache>
            </c:numRef>
          </c:val>
          <c:extLst>
            <c:ext xmlns:c16="http://schemas.microsoft.com/office/drawing/2014/chart" uri="{C3380CC4-5D6E-409C-BE32-E72D297353CC}">
              <c16:uniqueId val="{00000000-8634-4B8E-B287-A7BEED1FE6E9}"/>
            </c:ext>
          </c:extLst>
        </c:ser>
        <c:dLbls>
          <c:dLblPos val="outEnd"/>
          <c:showLegendKey val="0"/>
          <c:showVal val="1"/>
          <c:showCatName val="0"/>
          <c:showSerName val="0"/>
          <c:showPercent val="0"/>
          <c:showBubbleSize val="0"/>
        </c:dLbls>
        <c:gapWidth val="110"/>
        <c:axId val="1740328655"/>
        <c:axId val="1740317135"/>
      </c:barChart>
      <c:catAx>
        <c:axId val="1740328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b" anchorCtr="1"/>
          <a:lstStyle/>
          <a:p>
            <a:pPr>
              <a:defRPr sz="900" b="0" i="0" u="none" strike="noStrike" kern="1200" baseline="0">
                <a:solidFill>
                  <a:schemeClr val="bg1"/>
                </a:solidFill>
                <a:latin typeface="+mn-lt"/>
                <a:ea typeface="+mn-ea"/>
                <a:cs typeface="+mn-cs"/>
              </a:defRPr>
            </a:pPr>
            <a:endParaRPr lang="en-US"/>
          </a:p>
        </c:txPr>
        <c:crossAx val="1740317135"/>
        <c:crosses val="autoZero"/>
        <c:auto val="1"/>
        <c:lblAlgn val="ctr"/>
        <c:lblOffset val="100"/>
        <c:noMultiLvlLbl val="0"/>
      </c:catAx>
      <c:valAx>
        <c:axId val="1740317135"/>
        <c:scaling>
          <c:orientation val="minMax"/>
        </c:scaling>
        <c:delete val="1"/>
        <c:axPos val="l"/>
        <c:numFmt formatCode="#,##0,,&quot;M&quot;" sourceLinked="1"/>
        <c:majorTickMark val="none"/>
        <c:minorTickMark val="none"/>
        <c:tickLblPos val="nextTo"/>
        <c:crossAx val="174032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Project.xlsx]sector by quantity sold!PivotTable3</c:name>
    <c:fmtId val="1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a:solidFill>
                  <a:srgbClr val="FFFF00"/>
                </a:solidFill>
                <a:latin typeface="Arial Black" panose="020B0A04020102020204" pitchFamily="34" charset="0"/>
              </a:rPr>
              <a:t>Sector</a:t>
            </a:r>
            <a:r>
              <a:rPr lang="en-US" sz="1600" baseline="0">
                <a:solidFill>
                  <a:srgbClr val="FFFF00"/>
                </a:solidFill>
                <a:latin typeface="Arial Black" panose="020B0A04020102020204" pitchFamily="34" charset="0"/>
              </a:rPr>
              <a:t> By Quantity Sold</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bg1"/>
            </a:solidFill>
          </a:ln>
          <a:effectLst/>
        </c:spPr>
        <c:dLbl>
          <c:idx val="0"/>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accent2">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bg1"/>
            </a:solidFill>
          </a:ln>
          <a:effectLst/>
        </c:spPr>
        <c:dLbl>
          <c:idx val="0"/>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accent2">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bg1"/>
            </a:solidFill>
          </a:ln>
          <a:effectLst/>
        </c:spPr>
        <c:dLbl>
          <c:idx val="0"/>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accent2">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bg1"/>
            </a:solidFill>
          </a:ln>
          <a:effectLst/>
        </c:spPr>
      </c:pivotFmt>
      <c:pivotFmt>
        <c:idx val="5"/>
        <c:spPr>
          <a:solidFill>
            <a:schemeClr val="accent1"/>
          </a:solidFill>
          <a:ln w="19050">
            <a:solidFill>
              <a:schemeClr val="bg1"/>
            </a:solidFill>
          </a:ln>
          <a:effectLst/>
        </c:spPr>
      </c:pivotFmt>
      <c:pivotFmt>
        <c:idx val="6"/>
        <c:spPr>
          <a:solidFill>
            <a:schemeClr val="accent1"/>
          </a:solidFill>
          <a:ln w="19050">
            <a:solidFill>
              <a:schemeClr val="bg1"/>
            </a:solidFill>
          </a:ln>
          <a:effectLst/>
        </c:spPr>
        <c:marker>
          <c:symbol val="none"/>
        </c:marker>
        <c:dLbl>
          <c:idx val="0"/>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bg1"/>
            </a:solidFill>
          </a:ln>
          <a:effectLst/>
        </c:spPr>
      </c:pivotFmt>
      <c:pivotFmt>
        <c:idx val="8"/>
        <c:spPr>
          <a:solidFill>
            <a:schemeClr val="accent1"/>
          </a:solidFill>
          <a:ln w="19050">
            <a:solidFill>
              <a:schemeClr val="bg1"/>
            </a:solidFill>
          </a:ln>
          <a:effectLst/>
        </c:spPr>
      </c:pivotFmt>
      <c:pivotFmt>
        <c:idx val="9"/>
        <c:spPr>
          <a:solidFill>
            <a:schemeClr val="accent1"/>
          </a:solidFill>
          <a:ln w="19050">
            <a:solidFill>
              <a:schemeClr val="bg1"/>
            </a:solidFill>
          </a:ln>
          <a:effectLst/>
        </c:spPr>
      </c:pivotFmt>
      <c:pivotFmt>
        <c:idx val="10"/>
        <c:spPr>
          <a:solidFill>
            <a:schemeClr val="accent1"/>
          </a:solidFill>
          <a:ln w="19050">
            <a:solidFill>
              <a:schemeClr val="bg1"/>
            </a:solidFill>
          </a:ln>
          <a:effectLst/>
        </c:spPr>
      </c:pivotFmt>
      <c:pivotFmt>
        <c:idx val="11"/>
        <c:spPr>
          <a:solidFill>
            <a:schemeClr val="accent1"/>
          </a:solidFill>
          <a:ln w="19050">
            <a:solidFill>
              <a:schemeClr val="bg1"/>
            </a:solidFill>
          </a:ln>
          <a:effectLst/>
        </c:spPr>
      </c:pivotFmt>
      <c:pivotFmt>
        <c:idx val="12"/>
        <c:spPr>
          <a:solidFill>
            <a:schemeClr val="accent1"/>
          </a:solidFill>
          <a:ln w="19050">
            <a:solidFill>
              <a:schemeClr val="bg1"/>
            </a:solidFill>
          </a:ln>
          <a:effectLst/>
        </c:spPr>
        <c:marker>
          <c:symbol val="none"/>
        </c:marker>
        <c:dLbl>
          <c:idx val="0"/>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bg1"/>
            </a:solidFill>
          </a:ln>
          <a:effectLst/>
        </c:spPr>
      </c:pivotFmt>
      <c:pivotFmt>
        <c:idx val="14"/>
        <c:spPr>
          <a:solidFill>
            <a:schemeClr val="accent1"/>
          </a:solidFill>
          <a:ln w="19050">
            <a:solidFill>
              <a:schemeClr val="bg1"/>
            </a:solidFill>
          </a:ln>
          <a:effectLst/>
        </c:spPr>
      </c:pivotFmt>
      <c:pivotFmt>
        <c:idx val="15"/>
        <c:spPr>
          <a:solidFill>
            <a:schemeClr val="accent1"/>
          </a:solidFill>
          <a:ln w="19050">
            <a:solidFill>
              <a:schemeClr val="bg1"/>
            </a:solidFill>
          </a:ln>
          <a:effectLst/>
        </c:spPr>
      </c:pivotFmt>
      <c:pivotFmt>
        <c:idx val="16"/>
        <c:spPr>
          <a:solidFill>
            <a:schemeClr val="accent1"/>
          </a:solidFill>
          <a:ln w="19050">
            <a:solidFill>
              <a:schemeClr val="bg1"/>
            </a:solidFill>
          </a:ln>
          <a:effectLst/>
        </c:spPr>
      </c:pivotFmt>
      <c:pivotFmt>
        <c:idx val="17"/>
        <c:spPr>
          <a:solidFill>
            <a:schemeClr val="accent1"/>
          </a:solidFill>
          <a:ln w="19050">
            <a:solidFill>
              <a:schemeClr val="bg1"/>
            </a:solidFill>
          </a:ln>
          <a:effectLst/>
        </c:spPr>
      </c:pivotFmt>
    </c:pivotFmts>
    <c:plotArea>
      <c:layout/>
      <c:barChart>
        <c:barDir val="col"/>
        <c:grouping val="clustered"/>
        <c:varyColors val="0"/>
        <c:ser>
          <c:idx val="0"/>
          <c:order val="0"/>
          <c:tx>
            <c:strRef>
              <c:f>'sector by quantity sold'!$C$2</c:f>
              <c:strCache>
                <c:ptCount val="1"/>
                <c:pt idx="0">
                  <c:v>Total</c:v>
                </c:pt>
              </c:strCache>
            </c:strRef>
          </c:tx>
          <c:spPr>
            <a:solidFill>
              <a:schemeClr val="accent1"/>
            </a:solidFill>
            <a:ln w="19050">
              <a:solidFill>
                <a:schemeClr val="bg1"/>
              </a:solidFill>
            </a:ln>
            <a:effectLst/>
          </c:spPr>
          <c:invertIfNegative val="0"/>
          <c:dPt>
            <c:idx val="0"/>
            <c:invertIfNegative val="0"/>
            <c:bubble3D val="0"/>
            <c:spPr>
              <a:solidFill>
                <a:schemeClr val="accent1"/>
              </a:solidFill>
              <a:ln w="19050">
                <a:solidFill>
                  <a:schemeClr val="bg1"/>
                </a:solidFill>
              </a:ln>
              <a:effectLst/>
            </c:spPr>
            <c:extLst>
              <c:ext xmlns:c16="http://schemas.microsoft.com/office/drawing/2014/chart" uri="{C3380CC4-5D6E-409C-BE32-E72D297353CC}">
                <c16:uniqueId val="{00000001-12F1-4E1D-BCA5-EEC0BD97778F}"/>
              </c:ext>
            </c:extLst>
          </c:dPt>
          <c:dPt>
            <c:idx val="1"/>
            <c:invertIfNegative val="0"/>
            <c:bubble3D val="0"/>
            <c:spPr>
              <a:solidFill>
                <a:schemeClr val="accent1"/>
              </a:solidFill>
              <a:ln w="19050">
                <a:solidFill>
                  <a:schemeClr val="bg1"/>
                </a:solidFill>
              </a:ln>
              <a:effectLst/>
            </c:spPr>
            <c:extLst>
              <c:ext xmlns:c16="http://schemas.microsoft.com/office/drawing/2014/chart" uri="{C3380CC4-5D6E-409C-BE32-E72D297353CC}">
                <c16:uniqueId val="{00000003-12F1-4E1D-BCA5-EEC0BD97778F}"/>
              </c:ext>
            </c:extLst>
          </c:dPt>
          <c:dPt>
            <c:idx val="2"/>
            <c:invertIfNegative val="0"/>
            <c:bubble3D val="0"/>
            <c:spPr>
              <a:solidFill>
                <a:schemeClr val="accent1"/>
              </a:solidFill>
              <a:ln w="19050">
                <a:solidFill>
                  <a:schemeClr val="bg1"/>
                </a:solidFill>
              </a:ln>
              <a:effectLst/>
            </c:spPr>
            <c:extLst>
              <c:ext xmlns:c16="http://schemas.microsoft.com/office/drawing/2014/chart" uri="{C3380CC4-5D6E-409C-BE32-E72D297353CC}">
                <c16:uniqueId val="{00000005-12F1-4E1D-BCA5-EEC0BD97778F}"/>
              </c:ext>
            </c:extLst>
          </c:dPt>
          <c:dPt>
            <c:idx val="3"/>
            <c:invertIfNegative val="0"/>
            <c:bubble3D val="0"/>
            <c:spPr>
              <a:solidFill>
                <a:schemeClr val="accent1"/>
              </a:solidFill>
              <a:ln w="19050">
                <a:solidFill>
                  <a:schemeClr val="bg1"/>
                </a:solidFill>
              </a:ln>
              <a:effectLst/>
            </c:spPr>
            <c:extLst>
              <c:ext xmlns:c16="http://schemas.microsoft.com/office/drawing/2014/chart" uri="{C3380CC4-5D6E-409C-BE32-E72D297353CC}">
                <c16:uniqueId val="{00000007-12F1-4E1D-BCA5-EEC0BD97778F}"/>
              </c:ext>
            </c:extLst>
          </c:dPt>
          <c:dPt>
            <c:idx val="4"/>
            <c:invertIfNegative val="0"/>
            <c:bubble3D val="0"/>
            <c:spPr>
              <a:solidFill>
                <a:schemeClr val="accent1"/>
              </a:solidFill>
              <a:ln w="19050">
                <a:solidFill>
                  <a:schemeClr val="bg1"/>
                </a:solidFill>
              </a:ln>
              <a:effectLst/>
            </c:spPr>
            <c:extLst>
              <c:ext xmlns:c16="http://schemas.microsoft.com/office/drawing/2014/chart" uri="{C3380CC4-5D6E-409C-BE32-E72D297353CC}">
                <c16:uniqueId val="{00000009-12F1-4E1D-BCA5-EEC0BD97778F}"/>
              </c:ext>
            </c:extLst>
          </c:dPt>
          <c:dLbls>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'sector by quantity sold'!$B$3:$B$8</c:f>
              <c:strCache>
                <c:ptCount val="5"/>
                <c:pt idx="0">
                  <c:v>Consumer Discretionary</c:v>
                </c:pt>
                <c:pt idx="1">
                  <c:v>Energy</c:v>
                </c:pt>
                <c:pt idx="2">
                  <c:v>Financials</c:v>
                </c:pt>
                <c:pt idx="3">
                  <c:v>Healthcare</c:v>
                </c:pt>
                <c:pt idx="4">
                  <c:v>Information Technology</c:v>
                </c:pt>
              </c:strCache>
            </c:strRef>
          </c:cat>
          <c:val>
            <c:numRef>
              <c:f>'sector by quantity sold'!$C$3:$C$8</c:f>
              <c:numCache>
                <c:formatCode>#,##0</c:formatCode>
                <c:ptCount val="5"/>
                <c:pt idx="0">
                  <c:v>21820</c:v>
                </c:pt>
                <c:pt idx="1">
                  <c:v>18218</c:v>
                </c:pt>
                <c:pt idx="2">
                  <c:v>12154</c:v>
                </c:pt>
                <c:pt idx="3">
                  <c:v>12753</c:v>
                </c:pt>
                <c:pt idx="4">
                  <c:v>60489</c:v>
                </c:pt>
              </c:numCache>
            </c:numRef>
          </c:val>
          <c:extLst>
            <c:ext xmlns:c16="http://schemas.microsoft.com/office/drawing/2014/chart" uri="{C3380CC4-5D6E-409C-BE32-E72D297353CC}">
              <c16:uniqueId val="{0000000A-12F1-4E1D-BCA5-EEC0BD97778F}"/>
            </c:ext>
          </c:extLst>
        </c:ser>
        <c:dLbls>
          <c:showLegendKey val="0"/>
          <c:showVal val="0"/>
          <c:showCatName val="0"/>
          <c:showSerName val="0"/>
          <c:showPercent val="0"/>
          <c:showBubbleSize val="0"/>
        </c:dLbls>
        <c:gapWidth val="100"/>
        <c:axId val="866566640"/>
        <c:axId val="866565680"/>
      </c:barChart>
      <c:valAx>
        <c:axId val="866565680"/>
        <c:scaling>
          <c:orientation val="minMax"/>
        </c:scaling>
        <c:delete val="1"/>
        <c:axPos val="l"/>
        <c:numFmt formatCode="#,##0" sourceLinked="1"/>
        <c:majorTickMark val="out"/>
        <c:minorTickMark val="none"/>
        <c:tickLblPos val="nextTo"/>
        <c:crossAx val="866566640"/>
        <c:crosses val="autoZero"/>
        <c:crossBetween val="between"/>
      </c:valAx>
      <c:catAx>
        <c:axId val="866566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8665656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Project.xlsx]month by cost basis!PivotTable4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Month</a:t>
            </a:r>
            <a:r>
              <a:rPr lang="en-US" sz="1600" baseline="0">
                <a:solidFill>
                  <a:srgbClr val="FFFF00"/>
                </a:solidFill>
                <a:latin typeface="Arial Black" panose="020B0A04020102020204" pitchFamily="34" charset="0"/>
              </a:rPr>
              <a:t> By Cost Basis</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triangle"/>
          <c:size val="10"/>
          <c:spPr>
            <a:solidFill>
              <a:srgbClr val="00B0F0"/>
            </a:solidFill>
            <a:ln w="9525">
              <a:solidFill>
                <a:schemeClr val="accent1"/>
              </a:solidFill>
            </a:ln>
            <a:effectLst/>
          </c:spPr>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4925" cap="rnd">
            <a:solidFill>
              <a:srgbClr val="00B0F0"/>
            </a:solidFill>
            <a:round/>
          </a:ln>
          <a:effectLst/>
        </c:spPr>
        <c:marker>
          <c:symbol val="triangle"/>
          <c:size val="8"/>
          <c:spPr>
            <a:solidFill>
              <a:srgbClr val="00B0F0"/>
            </a:solidFill>
            <a:ln w="9525">
              <a:solidFill>
                <a:schemeClr val="accent1"/>
              </a:solidFill>
            </a:ln>
            <a:effectLst/>
          </c:spPr>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4925" cap="rnd">
            <a:solidFill>
              <a:srgbClr val="00B0F0"/>
            </a:solidFill>
            <a:round/>
          </a:ln>
          <a:effectLst/>
        </c:spPr>
        <c:marker>
          <c:symbol val="triangle"/>
          <c:size val="8"/>
          <c:spPr>
            <a:solidFill>
              <a:srgbClr val="00B0F0"/>
            </a:solidFill>
            <a:ln w="9525">
              <a:solidFill>
                <a:schemeClr val="accent1"/>
              </a:solidFill>
            </a:ln>
            <a:effectLst/>
          </c:spPr>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rgbClr val="00B0F0"/>
            </a:solidFill>
            <a:round/>
          </a:ln>
          <a:effectLst/>
        </c:spPr>
        <c:marker>
          <c:symbol val="triangle"/>
          <c:size val="8"/>
          <c:spPr>
            <a:solidFill>
              <a:srgbClr val="00B0F0"/>
            </a:solidFill>
            <a:ln w="9525">
              <a:solidFill>
                <a:schemeClr val="accent1"/>
              </a:solidFill>
            </a:ln>
            <a:effectLst/>
          </c:spPr>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by cost basis'!$C$3</c:f>
              <c:strCache>
                <c:ptCount val="1"/>
                <c:pt idx="0">
                  <c:v>Total</c:v>
                </c:pt>
              </c:strCache>
            </c:strRef>
          </c:tx>
          <c:spPr>
            <a:ln w="34925" cap="rnd">
              <a:solidFill>
                <a:srgbClr val="00B0F0"/>
              </a:solidFill>
              <a:round/>
            </a:ln>
            <a:effectLst/>
          </c:spPr>
          <c:marker>
            <c:symbol val="triangle"/>
            <c:size val="8"/>
            <c:spPr>
              <a:solidFill>
                <a:srgbClr val="00B0F0"/>
              </a:solidFill>
              <a:ln w="9525">
                <a:solidFill>
                  <a:schemeClr val="accent1"/>
                </a:solidFill>
              </a:ln>
              <a:effectLst/>
            </c:spPr>
          </c:marker>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by cost basis'!$B$4:$B$10</c:f>
              <c:strCache>
                <c:ptCount val="6"/>
                <c:pt idx="0">
                  <c:v>1</c:v>
                </c:pt>
                <c:pt idx="1">
                  <c:v>2</c:v>
                </c:pt>
                <c:pt idx="2">
                  <c:v>3</c:v>
                </c:pt>
                <c:pt idx="3">
                  <c:v>4</c:v>
                </c:pt>
                <c:pt idx="4">
                  <c:v>5</c:v>
                </c:pt>
                <c:pt idx="5">
                  <c:v>6</c:v>
                </c:pt>
              </c:strCache>
            </c:strRef>
          </c:cat>
          <c:val>
            <c:numRef>
              <c:f>'month by cost basis'!$C$4:$C$10</c:f>
              <c:numCache>
                <c:formatCode>#,##0,"K"</c:formatCode>
                <c:ptCount val="6"/>
                <c:pt idx="0">
                  <c:v>7066713.1042764299</c:v>
                </c:pt>
                <c:pt idx="1">
                  <c:v>11265108.870670501</c:v>
                </c:pt>
                <c:pt idx="2">
                  <c:v>8249208.4851557612</c:v>
                </c:pt>
                <c:pt idx="3">
                  <c:v>4824576.8499729959</c:v>
                </c:pt>
                <c:pt idx="4">
                  <c:v>4455141.7992783794</c:v>
                </c:pt>
                <c:pt idx="5">
                  <c:v>6521546.9406193355</c:v>
                </c:pt>
              </c:numCache>
            </c:numRef>
          </c:val>
          <c:smooth val="0"/>
          <c:extLst>
            <c:ext xmlns:c16="http://schemas.microsoft.com/office/drawing/2014/chart" uri="{C3380CC4-5D6E-409C-BE32-E72D297353CC}">
              <c16:uniqueId val="{00000000-DB75-46CF-8948-A6B3B7B2EDAA}"/>
            </c:ext>
          </c:extLst>
        </c:ser>
        <c:dLbls>
          <c:dLblPos val="t"/>
          <c:showLegendKey val="0"/>
          <c:showVal val="1"/>
          <c:showCatName val="0"/>
          <c:showSerName val="0"/>
          <c:showPercent val="0"/>
          <c:showBubbleSize val="0"/>
        </c:dLbls>
        <c:marker val="1"/>
        <c:smooth val="0"/>
        <c:axId val="809531359"/>
        <c:axId val="809522719"/>
      </c:lineChart>
      <c:catAx>
        <c:axId val="809531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809522719"/>
        <c:crosses val="autoZero"/>
        <c:auto val="1"/>
        <c:lblAlgn val="ctr"/>
        <c:lblOffset val="100"/>
        <c:noMultiLvlLbl val="0"/>
      </c:catAx>
      <c:valAx>
        <c:axId val="809522719"/>
        <c:scaling>
          <c:orientation val="minMax"/>
        </c:scaling>
        <c:delete val="1"/>
        <c:axPos val="l"/>
        <c:numFmt formatCode="#,##0,&quot;K&quot;" sourceLinked="1"/>
        <c:majorTickMark val="none"/>
        <c:minorTickMark val="none"/>
        <c:tickLblPos val="nextTo"/>
        <c:crossAx val="80953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Project.xlsx]Exchange name by Fees allocated!PivotTable5</c:name>
    <c:fmtId val="10"/>
  </c:pivotSource>
  <c:chart>
    <c:title>
      <c:tx>
        <c:rich>
          <a:bodyPr rot="0" spcFirstLastPara="1" vertOverflow="ellipsis" vert="horz" wrap="square" anchor="ctr" anchorCtr="1"/>
          <a:lstStyle/>
          <a:p>
            <a:pPr>
              <a:defRPr sz="1600" b="0" i="0" u="none" strike="noStrike" kern="1200" spc="0" baseline="0">
                <a:solidFill>
                  <a:srgbClr val="FFFF00"/>
                </a:solidFill>
                <a:latin typeface="Arial Black" panose="020B0A04020102020204" pitchFamily="34" charset="0"/>
                <a:ea typeface="+mn-ea"/>
                <a:cs typeface="+mn-cs"/>
              </a:defRPr>
            </a:pPr>
            <a:r>
              <a:rPr lang="en-US" sz="1600">
                <a:solidFill>
                  <a:srgbClr val="FFFF00"/>
                </a:solidFill>
                <a:latin typeface="Arial Black" panose="020B0A04020102020204" pitchFamily="34" charset="0"/>
              </a:rPr>
              <a:t>Exchange</a:t>
            </a:r>
            <a:r>
              <a:rPr lang="en-US" sz="1600" baseline="0">
                <a:solidFill>
                  <a:srgbClr val="FFFF00"/>
                </a:solidFill>
                <a:latin typeface="Arial Black" panose="020B0A04020102020204" pitchFamily="34" charset="0"/>
              </a:rPr>
              <a:t> Name by Total Fees Allocated</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FFFF00"/>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16666666666666666"/>
              <c:y val="-4.6296296296296719E-3"/>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00B050"/>
          </a:solidFill>
          <a:ln w="19050">
            <a:solidFill>
              <a:schemeClr val="lt1"/>
            </a:solidFill>
          </a:ln>
          <a:effectLst/>
        </c:spPr>
        <c:dLbl>
          <c:idx val="0"/>
          <c:layout>
            <c:manualLayout>
              <c:x val="-0.16388888888888889"/>
              <c:y val="3.2407407407407406E-2"/>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FF0000"/>
          </a:solidFill>
          <a:ln w="19050">
            <a:solidFill>
              <a:schemeClr val="lt1"/>
            </a:solidFill>
          </a:ln>
          <a:effectLst/>
        </c:spPr>
        <c:dLbl>
          <c:idx val="0"/>
          <c:layout>
            <c:manualLayout>
              <c:x val="0.16666666666666666"/>
              <c:y val="-4.6296296296296719E-3"/>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00B050"/>
          </a:solidFill>
          <a:ln w="19050">
            <a:solidFill>
              <a:schemeClr val="lt1"/>
            </a:solidFill>
          </a:ln>
          <a:effectLst/>
        </c:spPr>
        <c:dLbl>
          <c:idx val="0"/>
          <c:layout>
            <c:manualLayout>
              <c:x val="-0.16388888888888889"/>
              <c:y val="3.2407407407407406E-2"/>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FF0000"/>
          </a:solidFill>
          <a:ln w="19050">
            <a:solidFill>
              <a:schemeClr val="lt1"/>
            </a:solidFill>
          </a:ln>
          <a:effectLst/>
        </c:spPr>
        <c:dLbl>
          <c:idx val="0"/>
          <c:layout>
            <c:manualLayout>
              <c:x val="0.16666666666666666"/>
              <c:y val="-4.6296296296296719E-3"/>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00B050"/>
          </a:solidFill>
          <a:ln w="19050">
            <a:solidFill>
              <a:schemeClr val="lt1"/>
            </a:solidFill>
          </a:ln>
          <a:effectLst/>
        </c:spPr>
        <c:dLbl>
          <c:idx val="0"/>
          <c:layout>
            <c:manualLayout>
              <c:x val="-0.16388888888888889"/>
              <c:y val="3.2407407407407406E-2"/>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'Exchange name by Fees allocated'!$C$3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DDCB-481F-B6B8-05715A6712F9}"/>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DDCB-481F-B6B8-05715A6712F9}"/>
              </c:ext>
            </c:extLst>
          </c:dPt>
          <c:dLbls>
            <c:dLbl>
              <c:idx val="0"/>
              <c:layout>
                <c:manualLayout>
                  <c:x val="0.16666666666666666"/>
                  <c:y val="-4.6296296296296719E-3"/>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CB-481F-B6B8-05715A6712F9}"/>
                </c:ext>
              </c:extLst>
            </c:dLbl>
            <c:dLbl>
              <c:idx val="1"/>
              <c:layout>
                <c:manualLayout>
                  <c:x val="-0.16388888888888889"/>
                  <c:y val="3.2407407407407406E-2"/>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CB-481F-B6B8-05715A6712F9}"/>
                </c:ext>
              </c:extLst>
            </c:dLbl>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'Exchange name by Fees allocated'!$B$4:$B$6</c:f>
              <c:strCache>
                <c:ptCount val="2"/>
                <c:pt idx="0">
                  <c:v>NASDAQ</c:v>
                </c:pt>
                <c:pt idx="1">
                  <c:v>NSE</c:v>
                </c:pt>
              </c:strCache>
            </c:strRef>
          </c:cat>
          <c:val>
            <c:numRef>
              <c:f>'Exchange name by Fees allocated'!$C$4:$C$6</c:f>
              <c:numCache>
                <c:formatCode>0</c:formatCode>
                <c:ptCount val="2"/>
                <c:pt idx="0">
                  <c:v>24022.487157005555</c:v>
                </c:pt>
                <c:pt idx="1">
                  <c:v>48769.242816400299</c:v>
                </c:pt>
              </c:numCache>
            </c:numRef>
          </c:val>
          <c:extLst>
            <c:ext xmlns:c16="http://schemas.microsoft.com/office/drawing/2014/chart" uri="{C3380CC4-5D6E-409C-BE32-E72D297353CC}">
              <c16:uniqueId val="{00000004-DDCB-481F-B6B8-05715A6712F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Project.xlsx]Top 10 Traders by Buy Amt!PivotTable2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Top</a:t>
            </a:r>
            <a:r>
              <a:rPr lang="en-US" sz="1600" baseline="0">
                <a:solidFill>
                  <a:srgbClr val="FFFF00"/>
                </a:solidFill>
                <a:latin typeface="Arial Black" panose="020B0A04020102020204" pitchFamily="34" charset="0"/>
              </a:rPr>
              <a:t> 10 Trders By Buy Amount</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9DCED"/>
          </a:solidFill>
          <a:ln w="12700">
            <a:solidFill>
              <a:srgbClr val="00B0F0"/>
            </a:solidFill>
          </a:ln>
          <a:effectLst/>
        </c:spPr>
        <c:marker>
          <c:symbol val="none"/>
        </c:marker>
        <c:dLbl>
          <c:idx val="0"/>
          <c:spPr>
            <a:solidFill>
              <a:schemeClr val="bg2"/>
            </a:solidFill>
            <a:ln>
              <a:solidFill>
                <a:schemeClr val="bg2">
                  <a:lumMod val="50000"/>
                </a:scheme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9DCED"/>
          </a:solidFill>
          <a:ln w="12700">
            <a:solidFill>
              <a:srgbClr val="00B0F0"/>
            </a:solidFill>
          </a:ln>
          <a:effectLst/>
        </c:spPr>
        <c:marker>
          <c:symbol val="none"/>
        </c:marker>
        <c:dLbl>
          <c:idx val="0"/>
          <c:spPr>
            <a:solidFill>
              <a:schemeClr val="bg2"/>
            </a:solidFill>
            <a:ln>
              <a:solidFill>
                <a:schemeClr val="bg2">
                  <a:lumMod val="50000"/>
                </a:scheme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9DCED"/>
          </a:solidFill>
          <a:ln w="12700">
            <a:solidFill>
              <a:srgbClr val="00B0F0"/>
            </a:solidFill>
          </a:ln>
          <a:effectLst/>
        </c:spPr>
        <c:marker>
          <c:symbol val="none"/>
        </c:marker>
        <c:dLbl>
          <c:idx val="0"/>
          <c:spPr>
            <a:solidFill>
              <a:schemeClr val="bg2"/>
            </a:solidFill>
            <a:ln>
              <a:solidFill>
                <a:schemeClr val="bg2">
                  <a:lumMod val="50000"/>
                </a:scheme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Traders by Buy Amt'!$C$3</c:f>
              <c:strCache>
                <c:ptCount val="1"/>
                <c:pt idx="0">
                  <c:v>Total</c:v>
                </c:pt>
              </c:strCache>
            </c:strRef>
          </c:tx>
          <c:spPr>
            <a:solidFill>
              <a:srgbClr val="79DCED"/>
            </a:solidFill>
            <a:ln w="12700">
              <a:solidFill>
                <a:srgbClr val="00B0F0"/>
              </a:solidFill>
            </a:ln>
            <a:effectLst/>
          </c:spPr>
          <c:invertIfNegative val="0"/>
          <c:dLbls>
            <c:spPr>
              <a:solidFill>
                <a:schemeClr val="bg2"/>
              </a:solidFill>
              <a:ln>
                <a:solidFill>
                  <a:schemeClr val="bg2">
                    <a:lumMod val="50000"/>
                  </a:scheme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Traders by Buy Amt'!$B$4:$B$14</c:f>
              <c:strCache>
                <c:ptCount val="10"/>
                <c:pt idx="0">
                  <c:v>Morgan Lee</c:v>
                </c:pt>
                <c:pt idx="1">
                  <c:v>Casey Khan</c:v>
                </c:pt>
                <c:pt idx="2">
                  <c:v>Elliot Clark</c:v>
                </c:pt>
                <c:pt idx="3">
                  <c:v>Hayden Brown</c:v>
                </c:pt>
                <c:pt idx="4">
                  <c:v>Alex Harris</c:v>
                </c:pt>
                <c:pt idx="5">
                  <c:v>Alex Lee</c:v>
                </c:pt>
                <c:pt idx="6">
                  <c:v>Jordan Clark</c:v>
                </c:pt>
                <c:pt idx="7">
                  <c:v>Avery Garcia</c:v>
                </c:pt>
                <c:pt idx="8">
                  <c:v>Morgan Williams</c:v>
                </c:pt>
                <c:pt idx="9">
                  <c:v>Taylor Shah</c:v>
                </c:pt>
              </c:strCache>
            </c:strRef>
          </c:cat>
          <c:val>
            <c:numRef>
              <c:f>'Top 10 Traders by Buy Amt'!$C$4:$C$14</c:f>
              <c:numCache>
                <c:formatCode>#,##0,"K"</c:formatCode>
                <c:ptCount val="10"/>
                <c:pt idx="0">
                  <c:v>1702034.3599999999</c:v>
                </c:pt>
                <c:pt idx="1">
                  <c:v>1955375.5300000003</c:v>
                </c:pt>
                <c:pt idx="2">
                  <c:v>2104876.7000000002</c:v>
                </c:pt>
                <c:pt idx="3">
                  <c:v>2122934.2599999998</c:v>
                </c:pt>
                <c:pt idx="4">
                  <c:v>2159090.9299999997</c:v>
                </c:pt>
                <c:pt idx="5">
                  <c:v>2272051.09</c:v>
                </c:pt>
                <c:pt idx="6">
                  <c:v>2496199.04</c:v>
                </c:pt>
                <c:pt idx="7">
                  <c:v>2739199.87</c:v>
                </c:pt>
                <c:pt idx="8">
                  <c:v>3495467.71</c:v>
                </c:pt>
                <c:pt idx="9">
                  <c:v>4029230.99</c:v>
                </c:pt>
              </c:numCache>
            </c:numRef>
          </c:val>
          <c:extLst>
            <c:ext xmlns:c16="http://schemas.microsoft.com/office/drawing/2014/chart" uri="{C3380CC4-5D6E-409C-BE32-E72D297353CC}">
              <c16:uniqueId val="{00000000-A1C2-4928-9E47-6543AFE9A0A7}"/>
            </c:ext>
          </c:extLst>
        </c:ser>
        <c:dLbls>
          <c:dLblPos val="outEnd"/>
          <c:showLegendKey val="0"/>
          <c:showVal val="1"/>
          <c:showCatName val="0"/>
          <c:showSerName val="0"/>
          <c:showPercent val="0"/>
          <c:showBubbleSize val="0"/>
        </c:dLbls>
        <c:gapWidth val="160"/>
        <c:axId val="931254576"/>
        <c:axId val="931259376"/>
      </c:barChart>
      <c:catAx>
        <c:axId val="93125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31259376"/>
        <c:crosses val="autoZero"/>
        <c:auto val="1"/>
        <c:lblAlgn val="ctr"/>
        <c:lblOffset val="100"/>
        <c:noMultiLvlLbl val="0"/>
      </c:catAx>
      <c:valAx>
        <c:axId val="931259376"/>
        <c:scaling>
          <c:orientation val="minMax"/>
        </c:scaling>
        <c:delete val="1"/>
        <c:axPos val="b"/>
        <c:numFmt formatCode="#,##0,&quot;K&quot;" sourceLinked="1"/>
        <c:majorTickMark val="none"/>
        <c:minorTickMark val="none"/>
        <c:tickLblPos val="nextTo"/>
        <c:crossAx val="93125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Project.xlsx]Top 10 Traders by Sell Amt!PivotTable3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Top</a:t>
            </a:r>
            <a:r>
              <a:rPr lang="en-US" sz="1600" baseline="0">
                <a:solidFill>
                  <a:srgbClr val="FFFF00"/>
                </a:solidFill>
                <a:latin typeface="Arial Black" panose="020B0A04020102020204" pitchFamily="34" charset="0"/>
              </a:rPr>
              <a:t> 10 Traders By Sell Amount </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A34D0"/>
          </a:solidFill>
          <a:ln>
            <a:noFill/>
          </a:ln>
          <a:effectLst/>
        </c:spPr>
        <c:marker>
          <c:symbol val="none"/>
        </c:marker>
        <c:dLbl>
          <c:idx val="0"/>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34D0"/>
          </a:solidFill>
          <a:ln>
            <a:noFill/>
          </a:ln>
          <a:effectLst/>
        </c:spPr>
        <c:marker>
          <c:symbol val="none"/>
        </c:marker>
        <c:dLbl>
          <c:idx val="0"/>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Traders by Sell Amt'!$C$3</c:f>
              <c:strCache>
                <c:ptCount val="1"/>
                <c:pt idx="0">
                  <c:v>Total</c:v>
                </c:pt>
              </c:strCache>
            </c:strRef>
          </c:tx>
          <c:spPr>
            <a:solidFill>
              <a:schemeClr val="accent2"/>
            </a:solidFill>
            <a:ln>
              <a:noFill/>
            </a:ln>
            <a:effectLst/>
          </c:spPr>
          <c:invertIfNegative val="0"/>
          <c:dLbls>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Traders by Sell Amt'!$B$4:$B$14</c:f>
              <c:strCache>
                <c:ptCount val="10"/>
                <c:pt idx="0">
                  <c:v>Casey Khan</c:v>
                </c:pt>
                <c:pt idx="1">
                  <c:v>Alex Lee</c:v>
                </c:pt>
                <c:pt idx="2">
                  <c:v>Hayden Brown</c:v>
                </c:pt>
                <c:pt idx="3">
                  <c:v>Morgan Lee</c:v>
                </c:pt>
                <c:pt idx="4">
                  <c:v>Elliot Clark</c:v>
                </c:pt>
                <c:pt idx="5">
                  <c:v>Alex Harris</c:v>
                </c:pt>
                <c:pt idx="6">
                  <c:v>Jordan Clark</c:v>
                </c:pt>
                <c:pt idx="7">
                  <c:v>Avery Garcia</c:v>
                </c:pt>
                <c:pt idx="8">
                  <c:v>Taylor Shah</c:v>
                </c:pt>
                <c:pt idx="9">
                  <c:v>Morgan Williams</c:v>
                </c:pt>
              </c:strCache>
            </c:strRef>
          </c:cat>
          <c:val>
            <c:numRef>
              <c:f>'Top 10 Traders by Sell Amt'!$C$4:$C$14</c:f>
              <c:numCache>
                <c:formatCode>#,##0,"K"</c:formatCode>
                <c:ptCount val="10"/>
                <c:pt idx="0">
                  <c:v>2656853.85</c:v>
                </c:pt>
                <c:pt idx="1">
                  <c:v>3041464.3800000004</c:v>
                </c:pt>
                <c:pt idx="2">
                  <c:v>3147664.2899999996</c:v>
                </c:pt>
                <c:pt idx="3">
                  <c:v>3265832.62</c:v>
                </c:pt>
                <c:pt idx="4">
                  <c:v>4573126.7299999995</c:v>
                </c:pt>
                <c:pt idx="5">
                  <c:v>4725335.6399999997</c:v>
                </c:pt>
                <c:pt idx="6">
                  <c:v>4882108.38</c:v>
                </c:pt>
                <c:pt idx="7">
                  <c:v>5642365.6500000004</c:v>
                </c:pt>
                <c:pt idx="8">
                  <c:v>7030067.8299999991</c:v>
                </c:pt>
                <c:pt idx="9">
                  <c:v>8123011.2100000009</c:v>
                </c:pt>
              </c:numCache>
            </c:numRef>
          </c:val>
          <c:extLst>
            <c:ext xmlns:c16="http://schemas.microsoft.com/office/drawing/2014/chart" uri="{C3380CC4-5D6E-409C-BE32-E72D297353CC}">
              <c16:uniqueId val="{00000000-2163-4F5F-B36A-B24BE9888AFB}"/>
            </c:ext>
          </c:extLst>
        </c:ser>
        <c:dLbls>
          <c:dLblPos val="outEnd"/>
          <c:showLegendKey val="0"/>
          <c:showVal val="1"/>
          <c:showCatName val="0"/>
          <c:showSerName val="0"/>
          <c:showPercent val="0"/>
          <c:showBubbleSize val="0"/>
        </c:dLbls>
        <c:gapWidth val="110"/>
        <c:axId val="294885680"/>
        <c:axId val="294876560"/>
      </c:barChart>
      <c:catAx>
        <c:axId val="29488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4876560"/>
        <c:crosses val="autoZero"/>
        <c:auto val="1"/>
        <c:lblAlgn val="ctr"/>
        <c:lblOffset val="100"/>
        <c:noMultiLvlLbl val="0"/>
      </c:catAx>
      <c:valAx>
        <c:axId val="294876560"/>
        <c:scaling>
          <c:orientation val="minMax"/>
        </c:scaling>
        <c:delete val="1"/>
        <c:axPos val="b"/>
        <c:numFmt formatCode="#,##0,&quot;K&quot;" sourceLinked="1"/>
        <c:majorTickMark val="none"/>
        <c:minorTickMark val="none"/>
        <c:tickLblPos val="nextTo"/>
        <c:crossAx val="29488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Project.xlsx]Cmpy by Avg Buy price!PivotTable4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Companies</a:t>
            </a:r>
            <a:r>
              <a:rPr lang="en-US" sz="1600" baseline="0">
                <a:solidFill>
                  <a:srgbClr val="FFFF00"/>
                </a:solidFill>
                <a:latin typeface="Arial Black" panose="020B0A04020102020204" pitchFamily="34" charset="0"/>
              </a:rPr>
              <a:t> By Volume</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47625" cap="rnd">
            <a:solidFill>
              <a:srgbClr val="00B050"/>
            </a:solidFill>
            <a:round/>
          </a:ln>
          <a:effectLst/>
        </c:spPr>
        <c:marker>
          <c:symbol val="circle"/>
          <c:size val="7"/>
          <c:spPr>
            <a:solidFill>
              <a:schemeClr val="accent6">
                <a:lumMod val="75000"/>
              </a:schemeClr>
            </a:solidFill>
            <a:ln w="9525">
              <a:solidFill>
                <a:schemeClr val="accent1"/>
              </a:solidFill>
            </a:ln>
            <a:effectLst/>
          </c:spPr>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172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rgbClr val="92D050"/>
            </a:solidFill>
            <a:round/>
          </a:ln>
          <a:effectLst/>
        </c:spPr>
        <c:marker>
          <c:symbol val="diamond"/>
          <c:size val="8"/>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rgbClr val="92D050"/>
            </a:solidFill>
            <a:round/>
          </a:ln>
          <a:effectLst/>
        </c:spPr>
        <c:marker>
          <c:symbol val="diamond"/>
          <c:size val="8"/>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92D050"/>
            </a:solidFill>
            <a:round/>
          </a:ln>
          <a:effectLst/>
        </c:spPr>
        <c:marker>
          <c:symbol val="diamond"/>
          <c:size val="8"/>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'Cmpy by Avg Buy price'!$C$2</c:f>
              <c:strCache>
                <c:ptCount val="1"/>
                <c:pt idx="0">
                  <c:v>Total</c:v>
                </c:pt>
              </c:strCache>
            </c:strRef>
          </c:tx>
          <c:spPr>
            <a:ln w="34925" cap="rnd">
              <a:solidFill>
                <a:srgbClr val="92D050"/>
              </a:solidFill>
              <a:round/>
            </a:ln>
            <a:effectLst/>
          </c:spPr>
          <c:marker>
            <c:symbol val="diamond"/>
            <c:size val="8"/>
            <c:spPr>
              <a:solidFill>
                <a:schemeClr val="accent6">
                  <a:lumMod val="7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'Cmpy by Avg Buy price'!$B$3:$B$11</c:f>
              <c:strCache>
                <c:ptCount val="8"/>
                <c:pt idx="0">
                  <c:v>Reliance Industries</c:v>
                </c:pt>
                <c:pt idx="1">
                  <c:v>HDFC Bank</c:v>
                </c:pt>
                <c:pt idx="2">
                  <c:v>Microsoft Corp.</c:v>
                </c:pt>
                <c:pt idx="3">
                  <c:v>Amazon.com Inc.</c:v>
                </c:pt>
                <c:pt idx="4">
                  <c:v>Tata Consultancy Services</c:v>
                </c:pt>
                <c:pt idx="5">
                  <c:v>Apple Inc.</c:v>
                </c:pt>
                <c:pt idx="6">
                  <c:v>Pfizer Inc.</c:v>
                </c:pt>
                <c:pt idx="7">
                  <c:v>Infosys</c:v>
                </c:pt>
              </c:strCache>
            </c:strRef>
          </c:cat>
          <c:val>
            <c:numRef>
              <c:f>'Cmpy by Avg Buy price'!$C$3:$C$11</c:f>
              <c:numCache>
                <c:formatCode>#,##0,"K"</c:formatCode>
                <c:ptCount val="8"/>
                <c:pt idx="0">
                  <c:v>3492006</c:v>
                </c:pt>
                <c:pt idx="1">
                  <c:v>3355674</c:v>
                </c:pt>
                <c:pt idx="2">
                  <c:v>3293602</c:v>
                </c:pt>
                <c:pt idx="3">
                  <c:v>3274465</c:v>
                </c:pt>
                <c:pt idx="4">
                  <c:v>3263164</c:v>
                </c:pt>
                <c:pt idx="5">
                  <c:v>3187032</c:v>
                </c:pt>
                <c:pt idx="6">
                  <c:v>3181771</c:v>
                </c:pt>
                <c:pt idx="7">
                  <c:v>3180356</c:v>
                </c:pt>
              </c:numCache>
            </c:numRef>
          </c:val>
          <c:smooth val="0"/>
          <c:extLst>
            <c:ext xmlns:c16="http://schemas.microsoft.com/office/drawing/2014/chart" uri="{C3380CC4-5D6E-409C-BE32-E72D297353CC}">
              <c16:uniqueId val="{00000000-B744-4005-A699-18CD50376AE2}"/>
            </c:ext>
          </c:extLst>
        </c:ser>
        <c:dLbls>
          <c:showLegendKey val="0"/>
          <c:showVal val="1"/>
          <c:showCatName val="0"/>
          <c:showSerName val="0"/>
          <c:showPercent val="0"/>
          <c:showBubbleSize val="0"/>
        </c:dLbls>
        <c:marker val="1"/>
        <c:smooth val="0"/>
        <c:axId val="931257936"/>
        <c:axId val="931260336"/>
      </c:lineChart>
      <c:catAx>
        <c:axId val="931257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31260336"/>
        <c:crosses val="autoZero"/>
        <c:auto val="1"/>
        <c:lblAlgn val="ctr"/>
        <c:lblOffset val="100"/>
        <c:noMultiLvlLbl val="0"/>
      </c:catAx>
      <c:valAx>
        <c:axId val="931260336"/>
        <c:scaling>
          <c:orientation val="minMax"/>
        </c:scaling>
        <c:delete val="1"/>
        <c:axPos val="l"/>
        <c:numFmt formatCode="#,##0,&quot;K&quot;" sourceLinked="1"/>
        <c:majorTickMark val="none"/>
        <c:minorTickMark val="none"/>
        <c:tickLblPos val="nextTo"/>
        <c:crossAx val="9312579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Project.xlsx]Month by Avg Vol!PivotTable5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Month</a:t>
            </a:r>
            <a:r>
              <a:rPr lang="en-US" sz="1600" baseline="0">
                <a:solidFill>
                  <a:srgbClr val="FFFF00"/>
                </a:solidFill>
                <a:latin typeface="Arial Black" panose="020B0A04020102020204" pitchFamily="34" charset="0"/>
              </a:rPr>
              <a:t> By Average Volume</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5400">
            <a:noFill/>
          </a:ln>
          <a:effectLst/>
        </c:spPr>
        <c:marker>
          <c:symbol val="none"/>
        </c:marker>
        <c:dLbl>
          <c:idx val="0"/>
          <c:spPr>
            <a:solidFill>
              <a:srgbClr val="7030A0"/>
            </a:solid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noFill/>
          </a:ln>
          <a:effectLst/>
        </c:spPr>
        <c:marker>
          <c:symbol val="none"/>
        </c:marker>
        <c:dLbl>
          <c:idx val="0"/>
          <c:spPr>
            <a:solidFill>
              <a:srgbClr val="7030A0"/>
            </a:solid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25400">
            <a:noFill/>
          </a:ln>
          <a:effectLst/>
        </c:spPr>
        <c:marker>
          <c:symbol val="none"/>
        </c:marker>
        <c:dLbl>
          <c:idx val="0"/>
          <c:spPr>
            <a:solidFill>
              <a:srgbClr val="7030A0"/>
            </a:solid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 by Avg Vol'!$C$2</c:f>
              <c:strCache>
                <c:ptCount val="1"/>
                <c:pt idx="0">
                  <c:v>Total</c:v>
                </c:pt>
              </c:strCache>
            </c:strRef>
          </c:tx>
          <c:spPr>
            <a:solidFill>
              <a:srgbClr val="92D050"/>
            </a:solidFill>
            <a:ln w="25400">
              <a:noFill/>
            </a:ln>
            <a:effectLst/>
          </c:spPr>
          <c:dLbls>
            <c:spPr>
              <a:solidFill>
                <a:srgbClr val="7030A0"/>
              </a:solid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by Avg Vol'!$B$3:$B$9</c:f>
              <c:strCache>
                <c:ptCount val="6"/>
                <c:pt idx="0">
                  <c:v>1</c:v>
                </c:pt>
                <c:pt idx="1">
                  <c:v>2</c:v>
                </c:pt>
                <c:pt idx="2">
                  <c:v>3</c:v>
                </c:pt>
                <c:pt idx="3">
                  <c:v>4</c:v>
                </c:pt>
                <c:pt idx="4">
                  <c:v>5</c:v>
                </c:pt>
                <c:pt idx="5">
                  <c:v>6</c:v>
                </c:pt>
              </c:strCache>
            </c:strRef>
          </c:cat>
          <c:val>
            <c:numRef>
              <c:f>'Month by Avg Vol'!$C$3:$C$9</c:f>
              <c:numCache>
                <c:formatCode>#,##0,"K"</c:formatCode>
                <c:ptCount val="6"/>
                <c:pt idx="0">
                  <c:v>4676322.5581395337</c:v>
                </c:pt>
                <c:pt idx="1">
                  <c:v>4066367.4418604644</c:v>
                </c:pt>
                <c:pt idx="2">
                  <c:v>4269685.8139534881</c:v>
                </c:pt>
                <c:pt idx="3">
                  <c:v>4473004.1860465119</c:v>
                </c:pt>
                <c:pt idx="4">
                  <c:v>4473004.1860465119</c:v>
                </c:pt>
                <c:pt idx="5">
                  <c:v>4269685.8139534919</c:v>
                </c:pt>
              </c:numCache>
            </c:numRef>
          </c:val>
          <c:extLst>
            <c:ext xmlns:c16="http://schemas.microsoft.com/office/drawing/2014/chart" uri="{C3380CC4-5D6E-409C-BE32-E72D297353CC}">
              <c16:uniqueId val="{00000000-275A-4B05-B910-7D9363D5E96F}"/>
            </c:ext>
          </c:extLst>
        </c:ser>
        <c:dLbls>
          <c:showLegendKey val="0"/>
          <c:showVal val="1"/>
          <c:showCatName val="0"/>
          <c:showSerName val="0"/>
          <c:showPercent val="0"/>
          <c:showBubbleSize val="0"/>
        </c:dLbls>
        <c:axId val="192225200"/>
        <c:axId val="192223760"/>
      </c:areaChart>
      <c:catAx>
        <c:axId val="192225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lumMod val="85000"/>
                  </a:schemeClr>
                </a:solidFill>
                <a:latin typeface="+mn-lt"/>
                <a:ea typeface="+mn-ea"/>
                <a:cs typeface="+mn-cs"/>
              </a:defRPr>
            </a:pPr>
            <a:endParaRPr lang="en-US"/>
          </a:p>
        </c:txPr>
        <c:crossAx val="192223760"/>
        <c:crosses val="autoZero"/>
        <c:auto val="1"/>
        <c:lblAlgn val="ctr"/>
        <c:lblOffset val="100"/>
        <c:noMultiLvlLbl val="0"/>
      </c:catAx>
      <c:valAx>
        <c:axId val="192223760"/>
        <c:scaling>
          <c:orientation val="minMax"/>
        </c:scaling>
        <c:delete val="1"/>
        <c:axPos val="l"/>
        <c:numFmt formatCode="#,##0,&quot;K&quot;" sourceLinked="1"/>
        <c:majorTickMark val="none"/>
        <c:minorTickMark val="none"/>
        <c:tickLblPos val="nextTo"/>
        <c:crossAx val="192225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324C8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Project.xlsx]Buy vs Sell!PivotTable2</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Buy</a:t>
            </a:r>
            <a:r>
              <a:rPr lang="en-US" sz="1600" baseline="0">
                <a:solidFill>
                  <a:srgbClr val="FFFF00"/>
                </a:solidFill>
                <a:latin typeface="Arial Black" panose="020B0A04020102020204" pitchFamily="34" charset="0"/>
              </a:rPr>
              <a:t> VS Sell</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92D050"/>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pivotFmt>
      <c:pivotFmt>
        <c:idx val="7"/>
        <c:spPr>
          <a:solidFill>
            <a:srgbClr val="FF0000"/>
          </a:solidFill>
          <a:ln w="19050">
            <a:solidFill>
              <a:schemeClr val="lt1"/>
            </a:solidFill>
          </a:ln>
          <a:effectLst/>
        </c:spPr>
      </c:pivotFmt>
    </c:pivotFmts>
    <c:plotArea>
      <c:layout/>
      <c:pieChart>
        <c:varyColors val="1"/>
        <c:ser>
          <c:idx val="0"/>
          <c:order val="0"/>
          <c:tx>
            <c:strRef>
              <c:f>'Buy vs Sell'!$C$3</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AF55-4D6C-BBE1-042D951E91EF}"/>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AF55-4D6C-BBE1-042D951E91E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'Buy vs Sell'!$B$4:$B$6</c:f>
              <c:strCache>
                <c:ptCount val="2"/>
                <c:pt idx="0">
                  <c:v>BUY</c:v>
                </c:pt>
                <c:pt idx="1">
                  <c:v>SELL</c:v>
                </c:pt>
              </c:strCache>
            </c:strRef>
          </c:cat>
          <c:val>
            <c:numRef>
              <c:f>'Buy vs Sell'!$C$4:$C$6</c:f>
              <c:numCache>
                <c:formatCode>0.00%</c:formatCode>
                <c:ptCount val="2"/>
                <c:pt idx="0">
                  <c:v>0.52200000000000002</c:v>
                </c:pt>
                <c:pt idx="1">
                  <c:v>0.47799999999999998</c:v>
                </c:pt>
              </c:numCache>
            </c:numRef>
          </c:val>
          <c:extLst>
            <c:ext xmlns:c16="http://schemas.microsoft.com/office/drawing/2014/chart" uri="{C3380CC4-5D6E-409C-BE32-E72D297353CC}">
              <c16:uniqueId val="{00000004-AF55-4D6C-BBE1-042D951E91E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Project.xlsx]cmpy by total cost!PivotTable2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FF00"/>
                </a:solidFill>
                <a:latin typeface="Arial Black" panose="020B0A04020102020204" pitchFamily="34" charset="0"/>
              </a:rPr>
              <a:t>Companies</a:t>
            </a:r>
            <a:r>
              <a:rPr lang="en-US" sz="1600" b="1" baseline="0">
                <a:solidFill>
                  <a:srgbClr val="FFFF00"/>
                </a:solidFill>
                <a:latin typeface="Arial Black" panose="020B0A04020102020204" pitchFamily="34" charset="0"/>
              </a:rPr>
              <a:t> By Total Cost Basis</a:t>
            </a:r>
            <a:endParaRPr lang="en-US" sz="1600" b="1">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5875">
            <a:solidFill>
              <a:schemeClr val="accent2">
                <a:alpha val="92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'cmpy by total cost'!$C$3</c:f>
              <c:strCache>
                <c:ptCount val="1"/>
                <c:pt idx="0">
                  <c:v>Total</c:v>
                </c:pt>
              </c:strCache>
            </c:strRef>
          </c:tx>
          <c:spPr>
            <a:solidFill>
              <a:srgbClr val="FFC000"/>
            </a:solidFill>
            <a:ln w="15875">
              <a:solidFill>
                <a:schemeClr val="accent2">
                  <a:alpha val="92000"/>
                </a:schemeClr>
              </a:solid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'cmpy by total cost'!$B$4:$B$12</c:f>
              <c:strCache>
                <c:ptCount val="8"/>
                <c:pt idx="0">
                  <c:v>HDFC Bank</c:v>
                </c:pt>
                <c:pt idx="1">
                  <c:v>Infosys</c:v>
                </c:pt>
                <c:pt idx="2">
                  <c:v>Pfizer Inc.</c:v>
                </c:pt>
                <c:pt idx="3">
                  <c:v>Tata Consultancy Services</c:v>
                </c:pt>
                <c:pt idx="4">
                  <c:v>Amazon.com Inc.</c:v>
                </c:pt>
                <c:pt idx="5">
                  <c:v>Reliance Industries</c:v>
                </c:pt>
                <c:pt idx="6">
                  <c:v>Microsoft Corp.</c:v>
                </c:pt>
                <c:pt idx="7">
                  <c:v>Apple Inc.</c:v>
                </c:pt>
              </c:strCache>
            </c:strRef>
          </c:cat>
          <c:val>
            <c:numRef>
              <c:f>'cmpy by total cost'!$C$4:$C$12</c:f>
              <c:numCache>
                <c:formatCode>#,##0,,"M"</c:formatCode>
                <c:ptCount val="8"/>
                <c:pt idx="0">
                  <c:v>10839839.854422217</c:v>
                </c:pt>
                <c:pt idx="1">
                  <c:v>8666632.5080210101</c:v>
                </c:pt>
                <c:pt idx="2">
                  <c:v>5343519.7340470152</c:v>
                </c:pt>
                <c:pt idx="3">
                  <c:v>5284373.8872641129</c:v>
                </c:pt>
                <c:pt idx="4">
                  <c:v>4352133.720857963</c:v>
                </c:pt>
                <c:pt idx="5">
                  <c:v>3822228.7331090583</c:v>
                </c:pt>
                <c:pt idx="6">
                  <c:v>2064989.83085359</c:v>
                </c:pt>
                <c:pt idx="7">
                  <c:v>2008577.781398437</c:v>
                </c:pt>
              </c:numCache>
            </c:numRef>
          </c:val>
          <c:extLst>
            <c:ext xmlns:c16="http://schemas.microsoft.com/office/drawing/2014/chart" uri="{C3380CC4-5D6E-409C-BE32-E72D297353CC}">
              <c16:uniqueId val="{00000000-666D-4828-8730-6D87E3312832}"/>
            </c:ext>
          </c:extLst>
        </c:ser>
        <c:dLbls>
          <c:dLblPos val="outEnd"/>
          <c:showLegendKey val="0"/>
          <c:showVal val="1"/>
          <c:showCatName val="0"/>
          <c:showSerName val="0"/>
          <c:showPercent val="0"/>
          <c:showBubbleSize val="0"/>
        </c:dLbls>
        <c:gapWidth val="110"/>
        <c:axId val="1740328655"/>
        <c:axId val="1740317135"/>
      </c:barChart>
      <c:catAx>
        <c:axId val="1740328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b" anchorCtr="1"/>
          <a:lstStyle/>
          <a:p>
            <a:pPr>
              <a:defRPr sz="900" b="0" i="0" u="none" strike="noStrike" kern="1200" baseline="0">
                <a:solidFill>
                  <a:schemeClr val="bg1"/>
                </a:solidFill>
                <a:latin typeface="+mn-lt"/>
                <a:ea typeface="+mn-ea"/>
                <a:cs typeface="+mn-cs"/>
              </a:defRPr>
            </a:pPr>
            <a:endParaRPr lang="en-US"/>
          </a:p>
        </c:txPr>
        <c:crossAx val="1740317135"/>
        <c:crosses val="autoZero"/>
        <c:auto val="1"/>
        <c:lblAlgn val="ctr"/>
        <c:lblOffset val="100"/>
        <c:noMultiLvlLbl val="0"/>
      </c:catAx>
      <c:valAx>
        <c:axId val="1740317135"/>
        <c:scaling>
          <c:orientation val="minMax"/>
        </c:scaling>
        <c:delete val="1"/>
        <c:axPos val="l"/>
        <c:numFmt formatCode="#,##0,,&quot;M&quot;" sourceLinked="1"/>
        <c:majorTickMark val="none"/>
        <c:minorTickMark val="none"/>
        <c:tickLblPos val="nextTo"/>
        <c:crossAx val="174032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Project.xlsx]sector by quantity sold!PivotTable3</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a:solidFill>
                  <a:srgbClr val="FFFF00"/>
                </a:solidFill>
                <a:latin typeface="Arial Black" panose="020B0A04020102020204" pitchFamily="34" charset="0"/>
              </a:rPr>
              <a:t>Sector</a:t>
            </a:r>
            <a:r>
              <a:rPr lang="en-US" sz="1600" baseline="0">
                <a:solidFill>
                  <a:srgbClr val="FFFF00"/>
                </a:solidFill>
                <a:latin typeface="Arial Black" panose="020B0A04020102020204" pitchFamily="34" charset="0"/>
              </a:rPr>
              <a:t> By Quantity Sold</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bg1"/>
            </a:solidFill>
          </a:ln>
          <a:effectLst/>
        </c:spPr>
      </c:pivotFmt>
      <c:pivotFmt>
        <c:idx val="2"/>
        <c:spPr>
          <a:solidFill>
            <a:schemeClr val="accent1"/>
          </a:solidFill>
          <a:ln w="19050">
            <a:solidFill>
              <a:schemeClr val="bg1"/>
            </a:solidFill>
          </a:ln>
          <a:effectLst/>
        </c:spPr>
      </c:pivotFmt>
      <c:pivotFmt>
        <c:idx val="3"/>
        <c:spPr>
          <a:solidFill>
            <a:schemeClr val="accent1"/>
          </a:solidFill>
          <a:ln w="19050">
            <a:solidFill>
              <a:schemeClr val="bg1"/>
            </a:solidFill>
          </a:ln>
          <a:effectLst/>
        </c:spPr>
      </c:pivotFmt>
      <c:pivotFmt>
        <c:idx val="4"/>
        <c:spPr>
          <a:solidFill>
            <a:schemeClr val="accent1"/>
          </a:solidFill>
          <a:ln w="19050">
            <a:solidFill>
              <a:schemeClr val="bg1"/>
            </a:solidFill>
          </a:ln>
          <a:effectLst/>
        </c:spPr>
      </c:pivotFmt>
      <c:pivotFmt>
        <c:idx val="5"/>
        <c:spPr>
          <a:solidFill>
            <a:schemeClr val="accent1"/>
          </a:solidFill>
          <a:ln w="19050">
            <a:solidFill>
              <a:schemeClr val="bg1"/>
            </a:solidFill>
          </a:ln>
          <a:effectLst/>
        </c:spPr>
      </c:pivotFmt>
    </c:pivotFmts>
    <c:plotArea>
      <c:layout/>
      <c:barChart>
        <c:barDir val="col"/>
        <c:grouping val="clustered"/>
        <c:varyColors val="0"/>
        <c:ser>
          <c:idx val="0"/>
          <c:order val="0"/>
          <c:tx>
            <c:strRef>
              <c:f>'sector by quantity sold'!$C$2</c:f>
              <c:strCache>
                <c:ptCount val="1"/>
                <c:pt idx="0">
                  <c:v>Total</c:v>
                </c:pt>
              </c:strCache>
            </c:strRef>
          </c:tx>
          <c:spPr>
            <a:solidFill>
              <a:schemeClr val="accent1"/>
            </a:solidFill>
            <a:ln w="19050">
              <a:solidFill>
                <a:schemeClr val="bg1"/>
              </a:solidFill>
            </a:ln>
            <a:effectLst/>
          </c:spPr>
          <c:invertIfNegative val="0"/>
          <c:dPt>
            <c:idx val="0"/>
            <c:invertIfNegative val="0"/>
            <c:bubble3D val="0"/>
            <c:spPr>
              <a:solidFill>
                <a:schemeClr val="accent1"/>
              </a:solidFill>
              <a:ln w="19050">
                <a:solidFill>
                  <a:schemeClr val="bg1"/>
                </a:solidFill>
              </a:ln>
              <a:effectLst/>
            </c:spPr>
            <c:extLst>
              <c:ext xmlns:c16="http://schemas.microsoft.com/office/drawing/2014/chart" uri="{C3380CC4-5D6E-409C-BE32-E72D297353CC}">
                <c16:uniqueId val="{00000001-B690-43B8-8901-C3D5594DED8E}"/>
              </c:ext>
            </c:extLst>
          </c:dPt>
          <c:dPt>
            <c:idx val="1"/>
            <c:invertIfNegative val="0"/>
            <c:bubble3D val="0"/>
            <c:extLst>
              <c:ext xmlns:c16="http://schemas.microsoft.com/office/drawing/2014/chart" uri="{C3380CC4-5D6E-409C-BE32-E72D297353CC}">
                <c16:uniqueId val="{00000003-B690-43B8-8901-C3D5594DED8E}"/>
              </c:ext>
            </c:extLst>
          </c:dPt>
          <c:dPt>
            <c:idx val="2"/>
            <c:invertIfNegative val="0"/>
            <c:bubble3D val="0"/>
            <c:extLst>
              <c:ext xmlns:c16="http://schemas.microsoft.com/office/drawing/2014/chart" uri="{C3380CC4-5D6E-409C-BE32-E72D297353CC}">
                <c16:uniqueId val="{00000005-B690-43B8-8901-C3D5594DED8E}"/>
              </c:ext>
            </c:extLst>
          </c:dPt>
          <c:dPt>
            <c:idx val="3"/>
            <c:invertIfNegative val="0"/>
            <c:bubble3D val="0"/>
            <c:extLst>
              <c:ext xmlns:c16="http://schemas.microsoft.com/office/drawing/2014/chart" uri="{C3380CC4-5D6E-409C-BE32-E72D297353CC}">
                <c16:uniqueId val="{00000007-B690-43B8-8901-C3D5594DED8E}"/>
              </c:ext>
            </c:extLst>
          </c:dPt>
          <c:dPt>
            <c:idx val="4"/>
            <c:invertIfNegative val="0"/>
            <c:bubble3D val="0"/>
            <c:extLst>
              <c:ext xmlns:c16="http://schemas.microsoft.com/office/drawing/2014/chart" uri="{C3380CC4-5D6E-409C-BE32-E72D297353CC}">
                <c16:uniqueId val="{00000009-B690-43B8-8901-C3D5594DED8E}"/>
              </c:ext>
            </c:extLst>
          </c:dPt>
          <c:dLbls>
            <c:spPr>
              <a:solidFill>
                <a:schemeClr val="bg2"/>
              </a:solidFill>
              <a:ln>
                <a:noFill/>
              </a:ln>
              <a:effectLst/>
            </c:spPr>
            <c:txPr>
              <a:bodyPr rot="0" spcFirstLastPara="1" vertOverflow="ellipsis" vert="horz" wrap="square" anchor="ctr" anchorCtr="1"/>
              <a:lstStyle/>
              <a:p>
                <a:pPr>
                  <a:defRPr lang="en-US"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'sector by quantity sold'!$B$3:$B$8</c:f>
              <c:strCache>
                <c:ptCount val="5"/>
                <c:pt idx="0">
                  <c:v>Consumer Discretionary</c:v>
                </c:pt>
                <c:pt idx="1">
                  <c:v>Energy</c:v>
                </c:pt>
                <c:pt idx="2">
                  <c:v>Financials</c:v>
                </c:pt>
                <c:pt idx="3">
                  <c:v>Healthcare</c:v>
                </c:pt>
                <c:pt idx="4">
                  <c:v>Information Technology</c:v>
                </c:pt>
              </c:strCache>
            </c:strRef>
          </c:cat>
          <c:val>
            <c:numRef>
              <c:f>'sector by quantity sold'!$C$3:$C$8</c:f>
              <c:numCache>
                <c:formatCode>#,##0</c:formatCode>
                <c:ptCount val="5"/>
                <c:pt idx="0">
                  <c:v>21820</c:v>
                </c:pt>
                <c:pt idx="1">
                  <c:v>18218</c:v>
                </c:pt>
                <c:pt idx="2">
                  <c:v>12154</c:v>
                </c:pt>
                <c:pt idx="3">
                  <c:v>12753</c:v>
                </c:pt>
                <c:pt idx="4">
                  <c:v>60489</c:v>
                </c:pt>
              </c:numCache>
            </c:numRef>
          </c:val>
          <c:extLst>
            <c:ext xmlns:c16="http://schemas.microsoft.com/office/drawing/2014/chart" uri="{C3380CC4-5D6E-409C-BE32-E72D297353CC}">
              <c16:uniqueId val="{0000000A-7D33-4C7F-8516-FA33B710765F}"/>
            </c:ext>
          </c:extLst>
        </c:ser>
        <c:dLbls>
          <c:showLegendKey val="0"/>
          <c:showVal val="0"/>
          <c:showCatName val="0"/>
          <c:showSerName val="0"/>
          <c:showPercent val="0"/>
          <c:showBubbleSize val="0"/>
        </c:dLbls>
        <c:gapWidth val="100"/>
        <c:axId val="866566640"/>
        <c:axId val="866565680"/>
      </c:barChart>
      <c:valAx>
        <c:axId val="866565680"/>
        <c:scaling>
          <c:orientation val="minMax"/>
        </c:scaling>
        <c:delete val="1"/>
        <c:axPos val="l"/>
        <c:numFmt formatCode="#,##0" sourceLinked="1"/>
        <c:majorTickMark val="out"/>
        <c:minorTickMark val="none"/>
        <c:tickLblPos val="nextTo"/>
        <c:crossAx val="866566640"/>
        <c:crosses val="autoZero"/>
        <c:crossBetween val="between"/>
      </c:valAx>
      <c:catAx>
        <c:axId val="866566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8665656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Project.xlsx]month by cost basis!PivotTable4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Month</a:t>
            </a:r>
            <a:r>
              <a:rPr lang="en-US" sz="1600" baseline="0">
                <a:solidFill>
                  <a:srgbClr val="FFFF00"/>
                </a:solidFill>
                <a:latin typeface="Arial Black" panose="020B0A04020102020204" pitchFamily="34" charset="0"/>
              </a:rPr>
              <a:t> By Cost Basis</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triangle"/>
          <c:size val="10"/>
          <c:spPr>
            <a:solidFill>
              <a:srgbClr val="00B0F0"/>
            </a:solidFill>
            <a:ln w="9525">
              <a:solidFill>
                <a:schemeClr val="accent1"/>
              </a:solidFill>
            </a:ln>
            <a:effectLst/>
          </c:spPr>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rgbClr val="00B0F0"/>
            </a:solidFill>
            <a:round/>
          </a:ln>
          <a:effectLst/>
        </c:spPr>
        <c:marker>
          <c:symbol val="triangle"/>
          <c:size val="8"/>
          <c:spPr>
            <a:solidFill>
              <a:srgbClr val="00B0F0"/>
            </a:solidFill>
            <a:ln w="9525">
              <a:solidFill>
                <a:schemeClr val="accent1"/>
              </a:solidFill>
            </a:ln>
            <a:effectLst/>
          </c:spPr>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by cost basis'!$C$3</c:f>
              <c:strCache>
                <c:ptCount val="1"/>
                <c:pt idx="0">
                  <c:v>Total</c:v>
                </c:pt>
              </c:strCache>
            </c:strRef>
          </c:tx>
          <c:spPr>
            <a:ln w="34925" cap="rnd">
              <a:solidFill>
                <a:srgbClr val="00B0F0"/>
              </a:solidFill>
              <a:round/>
            </a:ln>
            <a:effectLst/>
          </c:spPr>
          <c:marker>
            <c:symbol val="triangle"/>
            <c:size val="8"/>
            <c:spPr>
              <a:solidFill>
                <a:srgbClr val="00B0F0"/>
              </a:solidFill>
              <a:ln w="9525">
                <a:solidFill>
                  <a:schemeClr val="accent1"/>
                </a:solidFill>
              </a:ln>
              <a:effectLst/>
            </c:spPr>
          </c:marker>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by cost basis'!$B$4:$B$10</c:f>
              <c:strCache>
                <c:ptCount val="6"/>
                <c:pt idx="0">
                  <c:v>1</c:v>
                </c:pt>
                <c:pt idx="1">
                  <c:v>2</c:v>
                </c:pt>
                <c:pt idx="2">
                  <c:v>3</c:v>
                </c:pt>
                <c:pt idx="3">
                  <c:v>4</c:v>
                </c:pt>
                <c:pt idx="4">
                  <c:v>5</c:v>
                </c:pt>
                <c:pt idx="5">
                  <c:v>6</c:v>
                </c:pt>
              </c:strCache>
            </c:strRef>
          </c:cat>
          <c:val>
            <c:numRef>
              <c:f>'month by cost basis'!$C$4:$C$10</c:f>
              <c:numCache>
                <c:formatCode>#,##0,"K"</c:formatCode>
                <c:ptCount val="6"/>
                <c:pt idx="0">
                  <c:v>7066713.1042764299</c:v>
                </c:pt>
                <c:pt idx="1">
                  <c:v>11265108.870670501</c:v>
                </c:pt>
                <c:pt idx="2">
                  <c:v>8249208.4851557612</c:v>
                </c:pt>
                <c:pt idx="3">
                  <c:v>4824576.8499729959</c:v>
                </c:pt>
                <c:pt idx="4">
                  <c:v>4455141.7992783794</c:v>
                </c:pt>
                <c:pt idx="5">
                  <c:v>6521546.9406193355</c:v>
                </c:pt>
              </c:numCache>
            </c:numRef>
          </c:val>
          <c:smooth val="0"/>
          <c:extLst>
            <c:ext xmlns:c16="http://schemas.microsoft.com/office/drawing/2014/chart" uri="{C3380CC4-5D6E-409C-BE32-E72D297353CC}">
              <c16:uniqueId val="{00000000-9A64-4C9B-8438-031E0C1554A9}"/>
            </c:ext>
          </c:extLst>
        </c:ser>
        <c:dLbls>
          <c:dLblPos val="t"/>
          <c:showLegendKey val="0"/>
          <c:showVal val="1"/>
          <c:showCatName val="0"/>
          <c:showSerName val="0"/>
          <c:showPercent val="0"/>
          <c:showBubbleSize val="0"/>
        </c:dLbls>
        <c:marker val="1"/>
        <c:smooth val="0"/>
        <c:axId val="809531359"/>
        <c:axId val="809522719"/>
      </c:lineChart>
      <c:catAx>
        <c:axId val="809531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809522719"/>
        <c:crosses val="autoZero"/>
        <c:auto val="1"/>
        <c:lblAlgn val="ctr"/>
        <c:lblOffset val="100"/>
        <c:noMultiLvlLbl val="0"/>
      </c:catAx>
      <c:valAx>
        <c:axId val="809522719"/>
        <c:scaling>
          <c:orientation val="minMax"/>
        </c:scaling>
        <c:delete val="1"/>
        <c:axPos val="l"/>
        <c:numFmt formatCode="#,##0,&quot;K&quot;" sourceLinked="1"/>
        <c:majorTickMark val="none"/>
        <c:minorTickMark val="none"/>
        <c:tickLblPos val="nextTo"/>
        <c:crossAx val="80953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Project.xlsx]Exchange name by Fees allocated!PivotTable5</c:name>
    <c:fmtId val="7"/>
  </c:pivotSource>
  <c:chart>
    <c:title>
      <c:tx>
        <c:rich>
          <a:bodyPr rot="0" spcFirstLastPara="1" vertOverflow="ellipsis" vert="horz" wrap="square" anchor="ctr" anchorCtr="1"/>
          <a:lstStyle/>
          <a:p>
            <a:pPr>
              <a:defRPr sz="1600" b="0" i="0" u="none" strike="noStrike" kern="1200" spc="0" baseline="0">
                <a:solidFill>
                  <a:srgbClr val="FFFF00"/>
                </a:solidFill>
                <a:latin typeface="Arial Black" panose="020B0A04020102020204" pitchFamily="34" charset="0"/>
                <a:ea typeface="+mn-ea"/>
                <a:cs typeface="+mn-cs"/>
              </a:defRPr>
            </a:pPr>
            <a:r>
              <a:rPr lang="en-US" sz="1600">
                <a:solidFill>
                  <a:srgbClr val="FFFF00"/>
                </a:solidFill>
                <a:latin typeface="Arial Black" panose="020B0A04020102020204" pitchFamily="34" charset="0"/>
              </a:rPr>
              <a:t>Exchange</a:t>
            </a:r>
            <a:r>
              <a:rPr lang="en-US" sz="1600" baseline="0">
                <a:solidFill>
                  <a:srgbClr val="FFFF00"/>
                </a:solidFill>
                <a:latin typeface="Arial Black" panose="020B0A04020102020204" pitchFamily="34" charset="0"/>
              </a:rPr>
              <a:t> Name by Total Fees Allocated</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FFFF00"/>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16666666666666666"/>
              <c:y val="-4.6296296296296719E-3"/>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00B050"/>
          </a:solidFill>
          <a:ln w="19050">
            <a:solidFill>
              <a:schemeClr val="lt1"/>
            </a:solidFill>
          </a:ln>
          <a:effectLst/>
        </c:spPr>
        <c:dLbl>
          <c:idx val="0"/>
          <c:layout>
            <c:manualLayout>
              <c:x val="-0.16388888888888889"/>
              <c:y val="3.2407407407407406E-2"/>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'Exchange name by Fees allocated'!$C$3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D0A2-4159-92D9-B64329F548C7}"/>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D0A2-4159-92D9-B64329F548C7}"/>
              </c:ext>
            </c:extLst>
          </c:dPt>
          <c:dLbls>
            <c:dLbl>
              <c:idx val="0"/>
              <c:layout>
                <c:manualLayout>
                  <c:x val="0.16666666666666666"/>
                  <c:y val="-4.6296296296296719E-3"/>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A2-4159-92D9-B64329F548C7}"/>
                </c:ext>
              </c:extLst>
            </c:dLbl>
            <c:dLbl>
              <c:idx val="1"/>
              <c:layout>
                <c:manualLayout>
                  <c:x val="-0.16388888888888889"/>
                  <c:y val="3.2407407407407406E-2"/>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A2-4159-92D9-B64329F548C7}"/>
                </c:ext>
              </c:extLst>
            </c:dLbl>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'Exchange name by Fees allocated'!$B$4:$B$6</c:f>
              <c:strCache>
                <c:ptCount val="2"/>
                <c:pt idx="0">
                  <c:v>NASDAQ</c:v>
                </c:pt>
                <c:pt idx="1">
                  <c:v>NSE</c:v>
                </c:pt>
              </c:strCache>
            </c:strRef>
          </c:cat>
          <c:val>
            <c:numRef>
              <c:f>'Exchange name by Fees allocated'!$C$4:$C$6</c:f>
              <c:numCache>
                <c:formatCode>0</c:formatCode>
                <c:ptCount val="2"/>
                <c:pt idx="0">
                  <c:v>24022.487157005555</c:v>
                </c:pt>
                <c:pt idx="1">
                  <c:v>48769.242816400299</c:v>
                </c:pt>
              </c:numCache>
            </c:numRef>
          </c:val>
          <c:extLst>
            <c:ext xmlns:c16="http://schemas.microsoft.com/office/drawing/2014/chart" uri="{C3380CC4-5D6E-409C-BE32-E72D297353CC}">
              <c16:uniqueId val="{00000004-6723-44EC-8FDC-A13786F5072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Project.xlsx]Exchange Name By Gross Sell amt!PivotTable1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Exchange</a:t>
            </a:r>
            <a:r>
              <a:rPr lang="en-US" sz="1600" baseline="0">
                <a:solidFill>
                  <a:srgbClr val="FFFF00"/>
                </a:solidFill>
                <a:latin typeface="Arial Black" panose="020B0A04020102020204" pitchFamily="34" charset="0"/>
              </a:rPr>
              <a:t> Name By Gross Sell Amount</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lumMod val="10000"/>
              </a:schemeClr>
            </a:solidFill>
            <a:ln>
              <a:solidFill>
                <a:srgbClr val="FFC000"/>
              </a:solid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C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pivotFmt>
      <c:pivotFmt>
        <c:idx val="2"/>
        <c:spPr>
          <a:solidFill>
            <a:srgbClr val="EA34D0"/>
          </a:solidFill>
          <a:ln w="19050">
            <a:solidFill>
              <a:schemeClr val="lt1"/>
            </a:solidFill>
          </a:ln>
          <a:effectLst/>
        </c:spPr>
      </c:pivotFmt>
    </c:pivotFmts>
    <c:plotArea>
      <c:layout/>
      <c:pieChart>
        <c:varyColors val="1"/>
        <c:ser>
          <c:idx val="0"/>
          <c:order val="0"/>
          <c:tx>
            <c:strRef>
              <c:f>'Exchange Name By Gross Sell amt'!$C$3</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1078-4EA8-B86D-B71554C0C982}"/>
              </c:ext>
            </c:extLst>
          </c:dPt>
          <c:dPt>
            <c:idx val="1"/>
            <c:bubble3D val="0"/>
            <c:spPr>
              <a:solidFill>
                <a:srgbClr val="EA34D0"/>
              </a:solidFill>
              <a:ln w="19050">
                <a:solidFill>
                  <a:schemeClr val="lt1"/>
                </a:solidFill>
              </a:ln>
              <a:effectLst/>
            </c:spPr>
            <c:extLst>
              <c:ext xmlns:c16="http://schemas.microsoft.com/office/drawing/2014/chart" uri="{C3380CC4-5D6E-409C-BE32-E72D297353CC}">
                <c16:uniqueId val="{00000003-1078-4EA8-B86D-B71554C0C982}"/>
              </c:ext>
            </c:extLst>
          </c:dPt>
          <c:dLbls>
            <c:spPr>
              <a:solidFill>
                <a:schemeClr val="bg2">
                  <a:lumMod val="10000"/>
                </a:schemeClr>
              </a:solidFill>
              <a:ln>
                <a:solidFill>
                  <a:srgbClr val="FFC000"/>
                </a:solid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C000"/>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'Exchange Name By Gross Sell amt'!$B$4:$B$6</c:f>
              <c:strCache>
                <c:ptCount val="2"/>
                <c:pt idx="0">
                  <c:v>NASDAQ</c:v>
                </c:pt>
                <c:pt idx="1">
                  <c:v>NSE</c:v>
                </c:pt>
              </c:strCache>
            </c:strRef>
          </c:cat>
          <c:val>
            <c:numRef>
              <c:f>'Exchange Name By Gross Sell amt'!$C$4:$C$6</c:f>
              <c:numCache>
                <c:formatCode>0</c:formatCode>
                <c:ptCount val="2"/>
                <c:pt idx="0">
                  <c:v>34282661.619999997</c:v>
                </c:pt>
                <c:pt idx="1">
                  <c:v>68939630.500000015</c:v>
                </c:pt>
              </c:numCache>
            </c:numRef>
          </c:val>
          <c:extLst>
            <c:ext xmlns:c16="http://schemas.microsoft.com/office/drawing/2014/chart" uri="{C3380CC4-5D6E-409C-BE32-E72D297353CC}">
              <c16:uniqueId val="{00000004-C047-458F-A3E2-97125D6AD83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Project.xlsx]Top 10 Traders by Buy Amt!PivotTable2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Top</a:t>
            </a:r>
            <a:r>
              <a:rPr lang="en-US" sz="1600" baseline="0">
                <a:solidFill>
                  <a:srgbClr val="FFFF00"/>
                </a:solidFill>
                <a:latin typeface="Arial Black" panose="020B0A04020102020204" pitchFamily="34" charset="0"/>
              </a:rPr>
              <a:t> 10 Trders By Buy Amount</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9DCED"/>
          </a:solidFill>
          <a:ln w="12700">
            <a:solidFill>
              <a:srgbClr val="00B0F0"/>
            </a:solidFill>
          </a:ln>
          <a:effectLst/>
        </c:spPr>
        <c:marker>
          <c:symbol val="none"/>
        </c:marker>
        <c:dLbl>
          <c:idx val="0"/>
          <c:spPr>
            <a:solidFill>
              <a:schemeClr val="bg2"/>
            </a:solidFill>
            <a:ln>
              <a:solidFill>
                <a:schemeClr val="bg2">
                  <a:lumMod val="50000"/>
                </a:scheme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Traders by Buy Amt'!$C$3</c:f>
              <c:strCache>
                <c:ptCount val="1"/>
                <c:pt idx="0">
                  <c:v>Total</c:v>
                </c:pt>
              </c:strCache>
            </c:strRef>
          </c:tx>
          <c:spPr>
            <a:solidFill>
              <a:srgbClr val="79DCED"/>
            </a:solidFill>
            <a:ln w="12700">
              <a:solidFill>
                <a:srgbClr val="00B0F0"/>
              </a:solidFill>
            </a:ln>
            <a:effectLst/>
          </c:spPr>
          <c:invertIfNegative val="0"/>
          <c:dLbls>
            <c:spPr>
              <a:solidFill>
                <a:schemeClr val="bg2"/>
              </a:solidFill>
              <a:ln>
                <a:solidFill>
                  <a:schemeClr val="bg2">
                    <a:lumMod val="50000"/>
                  </a:scheme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Traders by Buy Amt'!$B$4:$B$14</c:f>
              <c:strCache>
                <c:ptCount val="10"/>
                <c:pt idx="0">
                  <c:v>Morgan Lee</c:v>
                </c:pt>
                <c:pt idx="1">
                  <c:v>Casey Khan</c:v>
                </c:pt>
                <c:pt idx="2">
                  <c:v>Elliot Clark</c:v>
                </c:pt>
                <c:pt idx="3">
                  <c:v>Hayden Brown</c:v>
                </c:pt>
                <c:pt idx="4">
                  <c:v>Alex Harris</c:v>
                </c:pt>
                <c:pt idx="5">
                  <c:v>Alex Lee</c:v>
                </c:pt>
                <c:pt idx="6">
                  <c:v>Jordan Clark</c:v>
                </c:pt>
                <c:pt idx="7">
                  <c:v>Avery Garcia</c:v>
                </c:pt>
                <c:pt idx="8">
                  <c:v>Morgan Williams</c:v>
                </c:pt>
                <c:pt idx="9">
                  <c:v>Taylor Shah</c:v>
                </c:pt>
              </c:strCache>
            </c:strRef>
          </c:cat>
          <c:val>
            <c:numRef>
              <c:f>'Top 10 Traders by Buy Amt'!$C$4:$C$14</c:f>
              <c:numCache>
                <c:formatCode>#,##0,"K"</c:formatCode>
                <c:ptCount val="10"/>
                <c:pt idx="0">
                  <c:v>1702034.3599999999</c:v>
                </c:pt>
                <c:pt idx="1">
                  <c:v>1955375.5300000003</c:v>
                </c:pt>
                <c:pt idx="2">
                  <c:v>2104876.7000000002</c:v>
                </c:pt>
                <c:pt idx="3">
                  <c:v>2122934.2599999998</c:v>
                </c:pt>
                <c:pt idx="4">
                  <c:v>2159090.9299999997</c:v>
                </c:pt>
                <c:pt idx="5">
                  <c:v>2272051.09</c:v>
                </c:pt>
                <c:pt idx="6">
                  <c:v>2496199.04</c:v>
                </c:pt>
                <c:pt idx="7">
                  <c:v>2739199.87</c:v>
                </c:pt>
                <c:pt idx="8">
                  <c:v>3495467.71</c:v>
                </c:pt>
                <c:pt idx="9">
                  <c:v>4029230.99</c:v>
                </c:pt>
              </c:numCache>
            </c:numRef>
          </c:val>
          <c:extLst>
            <c:ext xmlns:c16="http://schemas.microsoft.com/office/drawing/2014/chart" uri="{C3380CC4-5D6E-409C-BE32-E72D297353CC}">
              <c16:uniqueId val="{00000002-8719-4592-8C3C-3520F96444A3}"/>
            </c:ext>
          </c:extLst>
        </c:ser>
        <c:dLbls>
          <c:dLblPos val="outEnd"/>
          <c:showLegendKey val="0"/>
          <c:showVal val="1"/>
          <c:showCatName val="0"/>
          <c:showSerName val="0"/>
          <c:showPercent val="0"/>
          <c:showBubbleSize val="0"/>
        </c:dLbls>
        <c:gapWidth val="160"/>
        <c:axId val="931254576"/>
        <c:axId val="931259376"/>
      </c:barChart>
      <c:catAx>
        <c:axId val="93125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31259376"/>
        <c:crosses val="autoZero"/>
        <c:auto val="1"/>
        <c:lblAlgn val="ctr"/>
        <c:lblOffset val="100"/>
        <c:noMultiLvlLbl val="0"/>
      </c:catAx>
      <c:valAx>
        <c:axId val="931259376"/>
        <c:scaling>
          <c:orientation val="minMax"/>
        </c:scaling>
        <c:delete val="1"/>
        <c:axPos val="b"/>
        <c:numFmt formatCode="#,##0,&quot;K&quot;" sourceLinked="1"/>
        <c:majorTickMark val="none"/>
        <c:minorTickMark val="none"/>
        <c:tickLblPos val="nextTo"/>
        <c:crossAx val="93125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Project.xlsx]Top 10 Traders by Sell Amt!PivotTable3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Top</a:t>
            </a:r>
            <a:r>
              <a:rPr lang="en-US" sz="1600" baseline="0">
                <a:solidFill>
                  <a:srgbClr val="FFFF00"/>
                </a:solidFill>
                <a:latin typeface="Arial Black" panose="020B0A04020102020204" pitchFamily="34" charset="0"/>
              </a:rPr>
              <a:t> 10 Traders By Sell Amount </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Traders by Sell Amt'!$C$3</c:f>
              <c:strCache>
                <c:ptCount val="1"/>
                <c:pt idx="0">
                  <c:v>Total</c:v>
                </c:pt>
              </c:strCache>
            </c:strRef>
          </c:tx>
          <c:spPr>
            <a:solidFill>
              <a:schemeClr val="accent6">
                <a:lumMod val="60000"/>
                <a:lumOff val="40000"/>
              </a:schemeClr>
            </a:solidFill>
            <a:ln>
              <a:noFill/>
            </a:ln>
            <a:effectLst/>
          </c:spPr>
          <c:invertIfNegative val="0"/>
          <c:dLbls>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Traders by Sell Amt'!$B$4:$B$14</c:f>
              <c:strCache>
                <c:ptCount val="10"/>
                <c:pt idx="0">
                  <c:v>Casey Khan</c:v>
                </c:pt>
                <c:pt idx="1">
                  <c:v>Alex Lee</c:v>
                </c:pt>
                <c:pt idx="2">
                  <c:v>Hayden Brown</c:v>
                </c:pt>
                <c:pt idx="3">
                  <c:v>Morgan Lee</c:v>
                </c:pt>
                <c:pt idx="4">
                  <c:v>Elliot Clark</c:v>
                </c:pt>
                <c:pt idx="5">
                  <c:v>Alex Harris</c:v>
                </c:pt>
                <c:pt idx="6">
                  <c:v>Jordan Clark</c:v>
                </c:pt>
                <c:pt idx="7">
                  <c:v>Avery Garcia</c:v>
                </c:pt>
                <c:pt idx="8">
                  <c:v>Taylor Shah</c:v>
                </c:pt>
                <c:pt idx="9">
                  <c:v>Morgan Williams</c:v>
                </c:pt>
              </c:strCache>
            </c:strRef>
          </c:cat>
          <c:val>
            <c:numRef>
              <c:f>'Top 10 Traders by Sell Amt'!$C$4:$C$14</c:f>
              <c:numCache>
                <c:formatCode>#,##0,"K"</c:formatCode>
                <c:ptCount val="10"/>
                <c:pt idx="0">
                  <c:v>2656853.85</c:v>
                </c:pt>
                <c:pt idx="1">
                  <c:v>3041464.3800000004</c:v>
                </c:pt>
                <c:pt idx="2">
                  <c:v>3147664.2899999996</c:v>
                </c:pt>
                <c:pt idx="3">
                  <c:v>3265832.62</c:v>
                </c:pt>
                <c:pt idx="4">
                  <c:v>4573126.7299999995</c:v>
                </c:pt>
                <c:pt idx="5">
                  <c:v>4725335.6399999997</c:v>
                </c:pt>
                <c:pt idx="6">
                  <c:v>4882108.38</c:v>
                </c:pt>
                <c:pt idx="7">
                  <c:v>5642365.6500000004</c:v>
                </c:pt>
                <c:pt idx="8">
                  <c:v>7030067.8299999991</c:v>
                </c:pt>
                <c:pt idx="9">
                  <c:v>8123011.2100000009</c:v>
                </c:pt>
              </c:numCache>
            </c:numRef>
          </c:val>
          <c:extLst>
            <c:ext xmlns:c16="http://schemas.microsoft.com/office/drawing/2014/chart" uri="{C3380CC4-5D6E-409C-BE32-E72D297353CC}">
              <c16:uniqueId val="{00000002-2D34-4948-B67C-CC1A9C390D95}"/>
            </c:ext>
          </c:extLst>
        </c:ser>
        <c:dLbls>
          <c:dLblPos val="outEnd"/>
          <c:showLegendKey val="0"/>
          <c:showVal val="1"/>
          <c:showCatName val="0"/>
          <c:showSerName val="0"/>
          <c:showPercent val="0"/>
          <c:showBubbleSize val="0"/>
        </c:dLbls>
        <c:gapWidth val="110"/>
        <c:axId val="294885680"/>
        <c:axId val="294876560"/>
      </c:barChart>
      <c:catAx>
        <c:axId val="29488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4876560"/>
        <c:crosses val="autoZero"/>
        <c:auto val="1"/>
        <c:lblAlgn val="ctr"/>
        <c:lblOffset val="100"/>
        <c:noMultiLvlLbl val="0"/>
      </c:catAx>
      <c:valAx>
        <c:axId val="294876560"/>
        <c:scaling>
          <c:orientation val="minMax"/>
        </c:scaling>
        <c:delete val="1"/>
        <c:axPos val="b"/>
        <c:numFmt formatCode="#,##0,&quot;K&quot;" sourceLinked="1"/>
        <c:majorTickMark val="none"/>
        <c:minorTickMark val="none"/>
        <c:tickLblPos val="nextTo"/>
        <c:crossAx val="29488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Project.xlsx]Cmpy by Avg Buy price!PivotTable4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Companies</a:t>
            </a:r>
            <a:r>
              <a:rPr lang="en-US" sz="1600" baseline="0">
                <a:solidFill>
                  <a:srgbClr val="FFFF00"/>
                </a:solidFill>
                <a:latin typeface="Arial Black" panose="020B0A04020102020204" pitchFamily="34" charset="0"/>
              </a:rPr>
              <a:t> By Volume</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47625" cap="rnd">
            <a:solidFill>
              <a:srgbClr val="00B050"/>
            </a:solidFill>
            <a:round/>
          </a:ln>
          <a:effectLst/>
        </c:spPr>
        <c:marker>
          <c:symbol val="circle"/>
          <c:size val="7"/>
          <c:spPr>
            <a:solidFill>
              <a:schemeClr val="accent6">
                <a:lumMod val="75000"/>
              </a:schemeClr>
            </a:solidFill>
            <a:ln w="9525">
              <a:solidFill>
                <a:schemeClr val="accent1"/>
              </a:solidFill>
            </a:ln>
            <a:effectLst/>
          </c:spPr>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172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rgbClr val="92D050"/>
            </a:solidFill>
            <a:round/>
          </a:ln>
          <a:effectLst/>
        </c:spPr>
        <c:marker>
          <c:symbol val="diamond"/>
          <c:size val="8"/>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'Cmpy by Avg Buy price'!$C$2</c:f>
              <c:strCache>
                <c:ptCount val="1"/>
                <c:pt idx="0">
                  <c:v>Total</c:v>
                </c:pt>
              </c:strCache>
            </c:strRef>
          </c:tx>
          <c:spPr>
            <a:ln w="34925" cap="rnd">
              <a:solidFill>
                <a:srgbClr val="92D050"/>
              </a:solidFill>
              <a:round/>
            </a:ln>
            <a:effectLst/>
          </c:spPr>
          <c:marker>
            <c:symbol val="diamond"/>
            <c:size val="8"/>
            <c:spPr>
              <a:solidFill>
                <a:schemeClr val="accent6">
                  <a:lumMod val="7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'Cmpy by Avg Buy price'!$B$3:$B$11</c:f>
              <c:strCache>
                <c:ptCount val="8"/>
                <c:pt idx="0">
                  <c:v>Reliance Industries</c:v>
                </c:pt>
                <c:pt idx="1">
                  <c:v>HDFC Bank</c:v>
                </c:pt>
                <c:pt idx="2">
                  <c:v>Microsoft Corp.</c:v>
                </c:pt>
                <c:pt idx="3">
                  <c:v>Amazon.com Inc.</c:v>
                </c:pt>
                <c:pt idx="4">
                  <c:v>Tata Consultancy Services</c:v>
                </c:pt>
                <c:pt idx="5">
                  <c:v>Apple Inc.</c:v>
                </c:pt>
                <c:pt idx="6">
                  <c:v>Pfizer Inc.</c:v>
                </c:pt>
                <c:pt idx="7">
                  <c:v>Infosys</c:v>
                </c:pt>
              </c:strCache>
            </c:strRef>
          </c:cat>
          <c:val>
            <c:numRef>
              <c:f>'Cmpy by Avg Buy price'!$C$3:$C$11</c:f>
              <c:numCache>
                <c:formatCode>#,##0,"K"</c:formatCode>
                <c:ptCount val="8"/>
                <c:pt idx="0">
                  <c:v>3492006</c:v>
                </c:pt>
                <c:pt idx="1">
                  <c:v>3355674</c:v>
                </c:pt>
                <c:pt idx="2">
                  <c:v>3293602</c:v>
                </c:pt>
                <c:pt idx="3">
                  <c:v>3274465</c:v>
                </c:pt>
                <c:pt idx="4">
                  <c:v>3263164</c:v>
                </c:pt>
                <c:pt idx="5">
                  <c:v>3187032</c:v>
                </c:pt>
                <c:pt idx="6">
                  <c:v>3181771</c:v>
                </c:pt>
                <c:pt idx="7">
                  <c:v>3180356</c:v>
                </c:pt>
              </c:numCache>
            </c:numRef>
          </c:val>
          <c:smooth val="0"/>
          <c:extLst>
            <c:ext xmlns:c16="http://schemas.microsoft.com/office/drawing/2014/chart" uri="{C3380CC4-5D6E-409C-BE32-E72D297353CC}">
              <c16:uniqueId val="{00000002-8664-4B26-BD97-3D117E931D0F}"/>
            </c:ext>
          </c:extLst>
        </c:ser>
        <c:dLbls>
          <c:showLegendKey val="0"/>
          <c:showVal val="1"/>
          <c:showCatName val="0"/>
          <c:showSerName val="0"/>
          <c:showPercent val="0"/>
          <c:showBubbleSize val="0"/>
        </c:dLbls>
        <c:marker val="1"/>
        <c:smooth val="0"/>
        <c:axId val="931257936"/>
        <c:axId val="931260336"/>
      </c:lineChart>
      <c:catAx>
        <c:axId val="931257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31260336"/>
        <c:crosses val="autoZero"/>
        <c:auto val="1"/>
        <c:lblAlgn val="ctr"/>
        <c:lblOffset val="100"/>
        <c:noMultiLvlLbl val="0"/>
      </c:catAx>
      <c:valAx>
        <c:axId val="931260336"/>
        <c:scaling>
          <c:orientation val="minMax"/>
        </c:scaling>
        <c:delete val="1"/>
        <c:axPos val="l"/>
        <c:numFmt formatCode="#,##0,&quot;K&quot;" sourceLinked="1"/>
        <c:majorTickMark val="none"/>
        <c:minorTickMark val="none"/>
        <c:tickLblPos val="nextTo"/>
        <c:crossAx val="9312579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324C8E"/>
    </a:solidFill>
    <a:ln w="12700" cap="flat" cmpd="sng" algn="ctr">
      <a:solidFill>
        <a:srgbClr val="0F17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Project.xlsx]Month by Avg Vol!PivotTable5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Month</a:t>
            </a:r>
            <a:r>
              <a:rPr lang="en-US" sz="1600" baseline="0">
                <a:solidFill>
                  <a:srgbClr val="FFFF00"/>
                </a:solidFill>
                <a:latin typeface="Arial Black" panose="020B0A04020102020204" pitchFamily="34" charset="0"/>
              </a:rPr>
              <a:t> By Average Volume</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5400">
            <a:noFill/>
          </a:ln>
          <a:effectLst/>
        </c:spPr>
        <c:marker>
          <c:symbol val="none"/>
        </c:marker>
        <c:dLbl>
          <c:idx val="0"/>
          <c:spPr>
            <a:solidFill>
              <a:srgbClr val="7030A0"/>
            </a:solid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 by Avg Vol'!$C$2</c:f>
              <c:strCache>
                <c:ptCount val="1"/>
                <c:pt idx="0">
                  <c:v>Total</c:v>
                </c:pt>
              </c:strCache>
            </c:strRef>
          </c:tx>
          <c:spPr>
            <a:solidFill>
              <a:srgbClr val="92D050"/>
            </a:solidFill>
            <a:ln w="25400">
              <a:noFill/>
            </a:ln>
            <a:effectLst/>
          </c:spPr>
          <c:dLbls>
            <c:spPr>
              <a:solidFill>
                <a:srgbClr val="7030A0"/>
              </a:solid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by Avg Vol'!$B$3:$B$9</c:f>
              <c:strCache>
                <c:ptCount val="6"/>
                <c:pt idx="0">
                  <c:v>1</c:v>
                </c:pt>
                <c:pt idx="1">
                  <c:v>2</c:v>
                </c:pt>
                <c:pt idx="2">
                  <c:v>3</c:v>
                </c:pt>
                <c:pt idx="3">
                  <c:v>4</c:v>
                </c:pt>
                <c:pt idx="4">
                  <c:v>5</c:v>
                </c:pt>
                <c:pt idx="5">
                  <c:v>6</c:v>
                </c:pt>
              </c:strCache>
            </c:strRef>
          </c:cat>
          <c:val>
            <c:numRef>
              <c:f>'Month by Avg Vol'!$C$3:$C$9</c:f>
              <c:numCache>
                <c:formatCode>#,##0,"K"</c:formatCode>
                <c:ptCount val="6"/>
                <c:pt idx="0">
                  <c:v>4676322.5581395337</c:v>
                </c:pt>
                <c:pt idx="1">
                  <c:v>4066367.4418604644</c:v>
                </c:pt>
                <c:pt idx="2">
                  <c:v>4269685.8139534881</c:v>
                </c:pt>
                <c:pt idx="3">
                  <c:v>4473004.1860465119</c:v>
                </c:pt>
                <c:pt idx="4">
                  <c:v>4473004.1860465119</c:v>
                </c:pt>
                <c:pt idx="5">
                  <c:v>4269685.8139534919</c:v>
                </c:pt>
              </c:numCache>
            </c:numRef>
          </c:val>
          <c:extLst>
            <c:ext xmlns:c16="http://schemas.microsoft.com/office/drawing/2014/chart" uri="{C3380CC4-5D6E-409C-BE32-E72D297353CC}">
              <c16:uniqueId val="{00000002-4708-45D6-B7C0-0A731AF6F984}"/>
            </c:ext>
          </c:extLst>
        </c:ser>
        <c:dLbls>
          <c:showLegendKey val="0"/>
          <c:showVal val="1"/>
          <c:showCatName val="0"/>
          <c:showSerName val="0"/>
          <c:showPercent val="0"/>
          <c:showBubbleSize val="0"/>
        </c:dLbls>
        <c:axId val="192225200"/>
        <c:axId val="192223760"/>
      </c:areaChart>
      <c:catAx>
        <c:axId val="192225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lumMod val="85000"/>
                  </a:schemeClr>
                </a:solidFill>
                <a:latin typeface="+mn-lt"/>
                <a:ea typeface="+mn-ea"/>
                <a:cs typeface="+mn-cs"/>
              </a:defRPr>
            </a:pPr>
            <a:endParaRPr lang="en-US"/>
          </a:p>
        </c:txPr>
        <c:crossAx val="192223760"/>
        <c:crosses val="autoZero"/>
        <c:auto val="1"/>
        <c:lblAlgn val="ctr"/>
        <c:lblOffset val="100"/>
        <c:noMultiLvlLbl val="0"/>
      </c:catAx>
      <c:valAx>
        <c:axId val="192223760"/>
        <c:scaling>
          <c:orientation val="minMax"/>
        </c:scaling>
        <c:delete val="1"/>
        <c:axPos val="l"/>
        <c:numFmt formatCode="#,##0,&quot;K&quot;" sourceLinked="1"/>
        <c:majorTickMark val="none"/>
        <c:minorTickMark val="none"/>
        <c:tickLblPos val="nextTo"/>
        <c:crossAx val="1922252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324C8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Project.xlsx]Buy vs Sell!PivotTable2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FF00"/>
                </a:solidFill>
                <a:latin typeface="Arial Black" panose="020B0A04020102020204" pitchFamily="34" charset="0"/>
              </a:rPr>
              <a:t>Buy</a:t>
            </a:r>
            <a:r>
              <a:rPr lang="en-US" sz="1600" baseline="0">
                <a:solidFill>
                  <a:srgbClr val="FFFF00"/>
                </a:solidFill>
                <a:latin typeface="Arial Black" panose="020B0A04020102020204" pitchFamily="34" charset="0"/>
              </a:rPr>
              <a:t> VS Sell</a:t>
            </a:r>
            <a:endParaRPr lang="en-US" sz="16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92D050"/>
          </a:solidFill>
          <a:ln w="19050">
            <a:solidFill>
              <a:schemeClr val="lt1"/>
            </a:solidFill>
          </a:ln>
          <a:effectLst/>
        </c:spPr>
      </c:pivotFmt>
    </c:pivotFmts>
    <c:plotArea>
      <c:layout/>
      <c:pieChart>
        <c:varyColors val="1"/>
        <c:ser>
          <c:idx val="0"/>
          <c:order val="0"/>
          <c:tx>
            <c:strRef>
              <c:f>'Buy vs Sell'!$C$3</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4A76-43EC-A2B1-029FE7F3844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7914-4CE7-A6C4-B5369AA66FD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'Buy vs Sell'!$B$4:$B$6</c:f>
              <c:strCache>
                <c:ptCount val="2"/>
                <c:pt idx="0">
                  <c:v>BUY</c:v>
                </c:pt>
                <c:pt idx="1">
                  <c:v>SELL</c:v>
                </c:pt>
              </c:strCache>
            </c:strRef>
          </c:cat>
          <c:val>
            <c:numRef>
              <c:f>'Buy vs Sell'!$C$4:$C$6</c:f>
              <c:numCache>
                <c:formatCode>0.00%</c:formatCode>
                <c:ptCount val="2"/>
                <c:pt idx="0">
                  <c:v>0.52200000000000002</c:v>
                </c:pt>
                <c:pt idx="1">
                  <c:v>0.47799999999999998</c:v>
                </c:pt>
              </c:numCache>
            </c:numRef>
          </c:val>
          <c:extLst>
            <c:ext xmlns:c16="http://schemas.microsoft.com/office/drawing/2014/chart" uri="{C3380CC4-5D6E-409C-BE32-E72D297353CC}">
              <c16:uniqueId val="{00000000-7914-4CE7-A6C4-B5369AA66FD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24C8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22</xdr:col>
      <xdr:colOff>381000</xdr:colOff>
      <xdr:row>0</xdr:row>
      <xdr:rowOff>1</xdr:rowOff>
    </xdr:from>
    <xdr:to>
      <xdr:col>25</xdr:col>
      <xdr:colOff>604981</xdr:colOff>
      <xdr:row>62</xdr:row>
      <xdr:rowOff>152403</xdr:rowOff>
    </xdr:to>
    <xdr:sp macro="" textlink="">
      <xdr:nvSpPr>
        <xdr:cNvPr id="9" name="Rectangle: Top Corners Snipped 8">
          <a:extLst>
            <a:ext uri="{FF2B5EF4-FFF2-40B4-BE49-F238E27FC236}">
              <a16:creationId xmlns:a16="http://schemas.microsoft.com/office/drawing/2014/main" id="{313C8709-AFF9-60CA-F7EB-C14068055222}"/>
            </a:ext>
          </a:extLst>
        </xdr:cNvPr>
        <xdr:cNvSpPr/>
      </xdr:nvSpPr>
      <xdr:spPr>
        <a:xfrm rot="5400000">
          <a:off x="9159008" y="4633193"/>
          <a:ext cx="11319166" cy="2052781"/>
        </a:xfrm>
        <a:prstGeom prst="snip2SameRect">
          <a:avLst>
            <a:gd name="adj1" fmla="val 8221"/>
            <a:gd name="adj2" fmla="val 0"/>
          </a:avLst>
        </a:prstGeom>
        <a:solidFill>
          <a:schemeClr val="accent5">
            <a:lumMod val="75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414618</xdr:colOff>
      <xdr:row>0</xdr:row>
      <xdr:rowOff>43367</xdr:rowOff>
    </xdr:from>
    <xdr:to>
      <xdr:col>25</xdr:col>
      <xdr:colOff>538975</xdr:colOff>
      <xdr:row>5</xdr:row>
      <xdr:rowOff>111512</xdr:rowOff>
    </xdr:to>
    <xdr:sp macro="" textlink="">
      <xdr:nvSpPr>
        <xdr:cNvPr id="11" name="Flowchart: Punched Tape 10">
          <a:extLst>
            <a:ext uri="{FF2B5EF4-FFF2-40B4-BE49-F238E27FC236}">
              <a16:creationId xmlns:a16="http://schemas.microsoft.com/office/drawing/2014/main" id="{18BF0FAB-75BF-CCE7-FCEF-6F022653EC6E}"/>
            </a:ext>
          </a:extLst>
        </xdr:cNvPr>
        <xdr:cNvSpPr/>
      </xdr:nvSpPr>
      <xdr:spPr>
        <a:xfrm>
          <a:off x="13727206" y="43367"/>
          <a:ext cx="1939710" cy="964616"/>
        </a:xfrm>
        <a:prstGeom prst="flowChartPunchedTape">
          <a:avLst/>
        </a:prstGeom>
        <a:solidFill>
          <a:srgbClr val="0F172A"/>
        </a:solid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425824</xdr:colOff>
      <xdr:row>1</xdr:row>
      <xdr:rowOff>74341</xdr:rowOff>
    </xdr:from>
    <xdr:to>
      <xdr:col>25</xdr:col>
      <xdr:colOff>526677</xdr:colOff>
      <xdr:row>4</xdr:row>
      <xdr:rowOff>86731</xdr:rowOff>
    </xdr:to>
    <xdr:sp macro="" textlink="">
      <xdr:nvSpPr>
        <xdr:cNvPr id="12" name="TextBox 11">
          <a:extLst>
            <a:ext uri="{FF2B5EF4-FFF2-40B4-BE49-F238E27FC236}">
              <a16:creationId xmlns:a16="http://schemas.microsoft.com/office/drawing/2014/main" id="{0E1EDAAE-FA62-0CC5-7A10-4FD19270D1A4}"/>
            </a:ext>
          </a:extLst>
        </xdr:cNvPr>
        <xdr:cNvSpPr txBox="1"/>
      </xdr:nvSpPr>
      <xdr:spPr>
        <a:xfrm>
          <a:off x="13738412" y="253635"/>
          <a:ext cx="1916206" cy="55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FFF00"/>
              </a:solidFill>
              <a:latin typeface="Castellar" panose="020A0402060406010301" pitchFamily="18" charset="0"/>
            </a:rPr>
            <a:t>SLICERS</a:t>
          </a:r>
          <a:r>
            <a:rPr lang="en-US" sz="2000" b="1" baseline="0">
              <a:solidFill>
                <a:srgbClr val="FFFF00"/>
              </a:solidFill>
              <a:latin typeface="Castellar" panose="020A0402060406010301" pitchFamily="18" charset="0"/>
            </a:rPr>
            <a:t> LIST</a:t>
          </a:r>
          <a:endParaRPr lang="en-US" sz="2000" b="1">
            <a:solidFill>
              <a:srgbClr val="FFFF00"/>
            </a:solidFill>
            <a:latin typeface="Castellar" panose="020A0402060406010301" pitchFamily="18" charset="0"/>
          </a:endParaRPr>
        </a:p>
      </xdr:txBody>
    </xdr:sp>
    <xdr:clientData/>
  </xdr:twoCellAnchor>
  <xdr:twoCellAnchor editAs="oneCell">
    <xdr:from>
      <xdr:col>22</xdr:col>
      <xdr:colOff>459441</xdr:colOff>
      <xdr:row>6</xdr:row>
      <xdr:rowOff>65253</xdr:rowOff>
    </xdr:from>
    <xdr:to>
      <xdr:col>25</xdr:col>
      <xdr:colOff>534185</xdr:colOff>
      <xdr:row>11</xdr:row>
      <xdr:rowOff>94268</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16F7309D-290C-4E14-A7F1-A03D136DD57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999595" y="1120330"/>
              <a:ext cx="1921128" cy="908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448236</xdr:colOff>
      <xdr:row>12</xdr:row>
      <xdr:rowOff>80567</xdr:rowOff>
    </xdr:from>
    <xdr:to>
      <xdr:col>25</xdr:col>
      <xdr:colOff>508000</xdr:colOff>
      <xdr:row>17</xdr:row>
      <xdr:rowOff>44824</xdr:rowOff>
    </xdr:to>
    <mc:AlternateContent xmlns:mc="http://schemas.openxmlformats.org/markup-compatibility/2006" xmlns:a14="http://schemas.microsoft.com/office/drawing/2010/main">
      <mc:Choice Requires="a14">
        <xdr:graphicFrame macro="">
          <xdr:nvGraphicFramePr>
            <xdr:cNvPr id="6" name="exchange_name 1">
              <a:extLst>
                <a:ext uri="{FF2B5EF4-FFF2-40B4-BE49-F238E27FC236}">
                  <a16:creationId xmlns:a16="http://schemas.microsoft.com/office/drawing/2014/main" id="{778E3162-74AF-44EC-8259-C0C2BAB75EBE}"/>
                </a:ext>
              </a:extLst>
            </xdr:cNvPr>
            <xdr:cNvGraphicFramePr/>
          </xdr:nvGraphicFramePr>
          <xdr:xfrm>
            <a:off x="0" y="0"/>
            <a:ext cx="0" cy="0"/>
          </xdr:xfrm>
          <a:graphic>
            <a:graphicData uri="http://schemas.microsoft.com/office/drawing/2010/slicer">
              <sle:slicer xmlns:sle="http://schemas.microsoft.com/office/drawing/2010/slicer" name="exchange_name 1"/>
            </a:graphicData>
          </a:graphic>
        </xdr:graphicFrame>
      </mc:Choice>
      <mc:Fallback xmlns="">
        <xdr:sp macro="" textlink="">
          <xdr:nvSpPr>
            <xdr:cNvPr id="0" name=""/>
            <xdr:cNvSpPr>
              <a:spLocks noTextEdit="1"/>
            </xdr:cNvSpPr>
          </xdr:nvSpPr>
          <xdr:spPr>
            <a:xfrm>
              <a:off x="13988390" y="2190721"/>
              <a:ext cx="1906148" cy="843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459440</xdr:colOff>
      <xdr:row>18</xdr:row>
      <xdr:rowOff>24106</xdr:rowOff>
    </xdr:from>
    <xdr:to>
      <xdr:col>25</xdr:col>
      <xdr:colOff>522940</xdr:colOff>
      <xdr:row>23</xdr:row>
      <xdr:rowOff>59765</xdr:rowOff>
    </xdr:to>
    <mc:AlternateContent xmlns:mc="http://schemas.openxmlformats.org/markup-compatibility/2006" xmlns:a14="http://schemas.microsoft.com/office/drawing/2010/main">
      <mc:Choice Requires="a14">
        <xdr:graphicFrame macro="">
          <xdr:nvGraphicFramePr>
            <xdr:cNvPr id="5" name="currency 1">
              <a:extLst>
                <a:ext uri="{FF2B5EF4-FFF2-40B4-BE49-F238E27FC236}">
                  <a16:creationId xmlns:a16="http://schemas.microsoft.com/office/drawing/2014/main" id="{2845127F-2E89-46E2-B167-F7D8A2661368}"/>
                </a:ext>
              </a:extLst>
            </xdr:cNvPr>
            <xdr:cNvGraphicFramePr/>
          </xdr:nvGraphicFramePr>
          <xdr:xfrm>
            <a:off x="0" y="0"/>
            <a:ext cx="0" cy="0"/>
          </xdr:xfrm>
          <a:graphic>
            <a:graphicData uri="http://schemas.microsoft.com/office/drawing/2010/slicer">
              <sle:slicer xmlns:sle="http://schemas.microsoft.com/office/drawing/2010/slicer" name="currency 1"/>
            </a:graphicData>
          </a:graphic>
        </xdr:graphicFrame>
      </mc:Choice>
      <mc:Fallback xmlns="">
        <xdr:sp macro="" textlink="">
          <xdr:nvSpPr>
            <xdr:cNvPr id="0" name=""/>
            <xdr:cNvSpPr>
              <a:spLocks noTextEdit="1"/>
            </xdr:cNvSpPr>
          </xdr:nvSpPr>
          <xdr:spPr>
            <a:xfrm>
              <a:off x="13999594" y="3189337"/>
              <a:ext cx="1909884" cy="914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437030</xdr:colOff>
      <xdr:row>24</xdr:row>
      <xdr:rowOff>37659</xdr:rowOff>
    </xdr:from>
    <xdr:to>
      <xdr:col>25</xdr:col>
      <xdr:colOff>537882</xdr:colOff>
      <xdr:row>35</xdr:row>
      <xdr:rowOff>104588</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5A3C1EE5-E6A9-4DC7-9DB0-3E45C24F48D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977184" y="4257967"/>
              <a:ext cx="1947236" cy="2001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459440</xdr:colOff>
      <xdr:row>36</xdr:row>
      <xdr:rowOff>35564</xdr:rowOff>
    </xdr:from>
    <xdr:to>
      <xdr:col>25</xdr:col>
      <xdr:colOff>493058</xdr:colOff>
      <xdr:row>44</xdr:row>
      <xdr:rowOff>149412</xdr:rowOff>
    </xdr:to>
    <mc:AlternateContent xmlns:mc="http://schemas.openxmlformats.org/markup-compatibility/2006" xmlns:a14="http://schemas.microsoft.com/office/drawing/2010/main">
      <mc:Choice Requires="a14">
        <xdr:graphicFrame macro="">
          <xdr:nvGraphicFramePr>
            <xdr:cNvPr id="7" name="sector_name 1">
              <a:extLst>
                <a:ext uri="{FF2B5EF4-FFF2-40B4-BE49-F238E27FC236}">
                  <a16:creationId xmlns:a16="http://schemas.microsoft.com/office/drawing/2014/main" id="{C1B4975C-9250-4321-8BE9-9E53512F4C96}"/>
                </a:ext>
              </a:extLst>
            </xdr:cNvPr>
            <xdr:cNvGraphicFramePr/>
          </xdr:nvGraphicFramePr>
          <xdr:xfrm>
            <a:off x="0" y="0"/>
            <a:ext cx="0" cy="0"/>
          </xdr:xfrm>
          <a:graphic>
            <a:graphicData uri="http://schemas.microsoft.com/office/drawing/2010/slicer">
              <sle:slicer xmlns:sle="http://schemas.microsoft.com/office/drawing/2010/slicer" name="sector_name 1"/>
            </a:graphicData>
          </a:graphic>
        </xdr:graphicFrame>
      </mc:Choice>
      <mc:Fallback xmlns="">
        <xdr:sp macro="" textlink="">
          <xdr:nvSpPr>
            <xdr:cNvPr id="0" name=""/>
            <xdr:cNvSpPr>
              <a:spLocks noTextEdit="1"/>
            </xdr:cNvSpPr>
          </xdr:nvSpPr>
          <xdr:spPr>
            <a:xfrm>
              <a:off x="13999594" y="6366026"/>
              <a:ext cx="1880002" cy="1520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448236</xdr:colOff>
      <xdr:row>45</xdr:row>
      <xdr:rowOff>89647</xdr:rowOff>
    </xdr:from>
    <xdr:to>
      <xdr:col>25</xdr:col>
      <xdr:colOff>493058</xdr:colOff>
      <xdr:row>60</xdr:row>
      <xdr:rowOff>29882</xdr:rowOff>
    </xdr:to>
    <mc:AlternateContent xmlns:mc="http://schemas.openxmlformats.org/markup-compatibility/2006" xmlns:a14="http://schemas.microsoft.com/office/drawing/2010/main">
      <mc:Choice Requires="a14">
        <xdr:graphicFrame macro="">
          <xdr:nvGraphicFramePr>
            <xdr:cNvPr id="3" name="company_name 1">
              <a:extLst>
                <a:ext uri="{FF2B5EF4-FFF2-40B4-BE49-F238E27FC236}">
                  <a16:creationId xmlns:a16="http://schemas.microsoft.com/office/drawing/2014/main" id="{B6A530EC-92F5-4789-B0E5-463A2FFCA036}"/>
                </a:ext>
              </a:extLst>
            </xdr:cNvPr>
            <xdr:cNvGraphicFramePr/>
          </xdr:nvGraphicFramePr>
          <xdr:xfrm>
            <a:off x="0" y="0"/>
            <a:ext cx="0" cy="0"/>
          </xdr:xfrm>
          <a:graphic>
            <a:graphicData uri="http://schemas.microsoft.com/office/drawing/2010/slicer">
              <sle:slicer xmlns:sle="http://schemas.microsoft.com/office/drawing/2010/slicer" name="company_name 1"/>
            </a:graphicData>
          </a:graphic>
        </xdr:graphicFrame>
      </mc:Choice>
      <mc:Fallback xmlns="">
        <xdr:sp macro="" textlink="">
          <xdr:nvSpPr>
            <xdr:cNvPr id="0" name=""/>
            <xdr:cNvSpPr>
              <a:spLocks noTextEdit="1"/>
            </xdr:cNvSpPr>
          </xdr:nvSpPr>
          <xdr:spPr>
            <a:xfrm>
              <a:off x="13988390" y="8002724"/>
              <a:ext cx="1891206" cy="2577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156882</xdr:colOff>
      <xdr:row>0</xdr:row>
      <xdr:rowOff>0</xdr:rowOff>
    </xdr:from>
    <xdr:to>
      <xdr:col>22</xdr:col>
      <xdr:colOff>367590</xdr:colOff>
      <xdr:row>7</xdr:row>
      <xdr:rowOff>138544</xdr:rowOff>
    </xdr:to>
    <xdr:grpSp>
      <xdr:nvGrpSpPr>
        <xdr:cNvPr id="16" name="Group 15">
          <a:extLst>
            <a:ext uri="{FF2B5EF4-FFF2-40B4-BE49-F238E27FC236}">
              <a16:creationId xmlns:a16="http://schemas.microsoft.com/office/drawing/2014/main" id="{64863F7F-197B-3423-6D80-F01C2355A716}"/>
            </a:ext>
          </a:extLst>
        </xdr:cNvPr>
        <xdr:cNvGrpSpPr/>
      </xdr:nvGrpSpPr>
      <xdr:grpSpPr>
        <a:xfrm>
          <a:off x="10520082" y="0"/>
          <a:ext cx="3258708" cy="1442411"/>
          <a:chOff x="3847475" y="3235376"/>
          <a:chExt cx="3297836" cy="1598951"/>
        </a:xfrm>
      </xdr:grpSpPr>
      <xdr:sp macro="" textlink="">
        <xdr:nvSpPr>
          <xdr:cNvPr id="13" name="Flowchart: Alternate Process 12">
            <a:extLst>
              <a:ext uri="{FF2B5EF4-FFF2-40B4-BE49-F238E27FC236}">
                <a16:creationId xmlns:a16="http://schemas.microsoft.com/office/drawing/2014/main" id="{BB9DFE51-C577-F78E-2DE9-5D9640785765}"/>
              </a:ext>
            </a:extLst>
          </xdr:cNvPr>
          <xdr:cNvSpPr/>
        </xdr:nvSpPr>
        <xdr:spPr>
          <a:xfrm>
            <a:off x="3847475" y="3235376"/>
            <a:ext cx="3297836" cy="159895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578A7755-12B4-8D46-AE0A-D143E0577A44}"/>
              </a:ext>
            </a:extLst>
          </xdr:cNvPr>
          <xdr:cNvSpPr txBox="1"/>
        </xdr:nvSpPr>
        <xdr:spPr>
          <a:xfrm>
            <a:off x="3972393" y="3297834"/>
            <a:ext cx="3048000" cy="762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4">
                    <a:lumMod val="60000"/>
                    <a:lumOff val="40000"/>
                  </a:schemeClr>
                </a:solidFill>
                <a:latin typeface="Times New Roman" panose="02020603050405020304" pitchFamily="18" charset="0"/>
                <a:cs typeface="Times New Roman" panose="02020603050405020304" pitchFamily="18" charset="0"/>
              </a:rPr>
              <a:t>Total Market Capitalization</a:t>
            </a:r>
          </a:p>
        </xdr:txBody>
      </xdr:sp>
      <xdr:sp macro="" textlink="kpis!$D$11">
        <xdr:nvSpPr>
          <xdr:cNvPr id="15" name="TextBox 14">
            <a:extLst>
              <a:ext uri="{FF2B5EF4-FFF2-40B4-BE49-F238E27FC236}">
                <a16:creationId xmlns:a16="http://schemas.microsoft.com/office/drawing/2014/main" id="{FF197267-AFFD-4211-B30C-BB247C424401}"/>
              </a:ext>
            </a:extLst>
          </xdr:cNvPr>
          <xdr:cNvSpPr txBox="1"/>
        </xdr:nvSpPr>
        <xdr:spPr>
          <a:xfrm>
            <a:off x="3974891" y="3884951"/>
            <a:ext cx="3048000" cy="886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FC35B0-8A43-4DF1-BBB9-1C07969892B3}" type="TxLink">
              <a:rPr lang="en-US" sz="4000" b="1" i="0" u="none" strike="noStrike">
                <a:solidFill>
                  <a:srgbClr val="FF0000"/>
                </a:solidFill>
                <a:latin typeface="Calibri"/>
                <a:ea typeface="Calibri"/>
                <a:cs typeface="Calibri"/>
              </a:rPr>
              <a:pPr algn="ctr"/>
              <a:t>417M</a:t>
            </a:fld>
            <a:endParaRPr lang="en-US" sz="123400" b="1">
              <a:solidFill>
                <a:srgbClr val="FF0000"/>
              </a:solidFill>
              <a:latin typeface="Elephant" panose="02020904090505020303" pitchFamily="18" charset="0"/>
            </a:endParaRPr>
          </a:p>
        </xdr:txBody>
      </xdr:sp>
    </xdr:grpSp>
    <xdr:clientData/>
  </xdr:twoCellAnchor>
  <xdr:twoCellAnchor>
    <xdr:from>
      <xdr:col>13</xdr:col>
      <xdr:colOff>71887</xdr:colOff>
      <xdr:row>0</xdr:row>
      <xdr:rowOff>1</xdr:rowOff>
    </xdr:from>
    <xdr:to>
      <xdr:col>17</xdr:col>
      <xdr:colOff>153667</xdr:colOff>
      <xdr:row>7</xdr:row>
      <xdr:rowOff>138545</xdr:rowOff>
    </xdr:to>
    <xdr:grpSp>
      <xdr:nvGrpSpPr>
        <xdr:cNvPr id="17" name="Group 16">
          <a:extLst>
            <a:ext uri="{FF2B5EF4-FFF2-40B4-BE49-F238E27FC236}">
              <a16:creationId xmlns:a16="http://schemas.microsoft.com/office/drawing/2014/main" id="{A404E909-6C36-4D72-8707-3823D1F8944C}"/>
            </a:ext>
          </a:extLst>
        </xdr:cNvPr>
        <xdr:cNvGrpSpPr/>
      </xdr:nvGrpSpPr>
      <xdr:grpSpPr>
        <a:xfrm>
          <a:off x="7996687" y="1"/>
          <a:ext cx="2520180" cy="1442411"/>
          <a:chOff x="3847475" y="3235376"/>
          <a:chExt cx="3297836" cy="1598951"/>
        </a:xfrm>
      </xdr:grpSpPr>
      <xdr:sp macro="" textlink="">
        <xdr:nvSpPr>
          <xdr:cNvPr id="18" name="Flowchart: Alternate Process 17">
            <a:extLst>
              <a:ext uri="{FF2B5EF4-FFF2-40B4-BE49-F238E27FC236}">
                <a16:creationId xmlns:a16="http://schemas.microsoft.com/office/drawing/2014/main" id="{82F52507-71EE-004D-FF94-D8C3CBCDB9F2}"/>
              </a:ext>
            </a:extLst>
          </xdr:cNvPr>
          <xdr:cNvSpPr/>
        </xdr:nvSpPr>
        <xdr:spPr>
          <a:xfrm>
            <a:off x="3847475" y="3235376"/>
            <a:ext cx="3297836" cy="159895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9795C034-0D79-49B4-B917-ED17189FE709}"/>
              </a:ext>
            </a:extLst>
          </xdr:cNvPr>
          <xdr:cNvSpPr txBox="1"/>
        </xdr:nvSpPr>
        <xdr:spPr>
          <a:xfrm>
            <a:off x="3972393" y="3297834"/>
            <a:ext cx="3048000" cy="762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4">
                    <a:lumMod val="60000"/>
                    <a:lumOff val="40000"/>
                  </a:schemeClr>
                </a:solidFill>
                <a:latin typeface="Times New Roman" panose="02020603050405020304" pitchFamily="18" charset="0"/>
                <a:cs typeface="Times New Roman" panose="02020603050405020304" pitchFamily="18" charset="0"/>
              </a:rPr>
              <a:t>Count</a:t>
            </a:r>
            <a:r>
              <a:rPr lang="en-US" sz="1800" b="1" baseline="0">
                <a:solidFill>
                  <a:schemeClr val="accent4">
                    <a:lumMod val="60000"/>
                    <a:lumOff val="40000"/>
                  </a:schemeClr>
                </a:solidFill>
                <a:latin typeface="Times New Roman" panose="02020603050405020304" pitchFamily="18" charset="0"/>
                <a:cs typeface="Times New Roman" panose="02020603050405020304" pitchFamily="18" charset="0"/>
              </a:rPr>
              <a:t> Of Win Flags</a:t>
            </a:r>
            <a:endParaRPr lang="en-US" sz="1800" b="1">
              <a:solidFill>
                <a:schemeClr val="accent4">
                  <a:lumMod val="60000"/>
                  <a:lumOff val="40000"/>
                </a:schemeClr>
              </a:solidFill>
              <a:latin typeface="Times New Roman" panose="02020603050405020304" pitchFamily="18" charset="0"/>
              <a:cs typeface="Times New Roman" panose="02020603050405020304" pitchFamily="18" charset="0"/>
            </a:endParaRPr>
          </a:p>
        </xdr:txBody>
      </xdr:sp>
      <xdr:sp macro="" textlink="kpis!$B$11">
        <xdr:nvSpPr>
          <xdr:cNvPr id="20" name="TextBox 19">
            <a:extLst>
              <a:ext uri="{FF2B5EF4-FFF2-40B4-BE49-F238E27FC236}">
                <a16:creationId xmlns:a16="http://schemas.microsoft.com/office/drawing/2014/main" id="{489EF700-BB7F-D53E-B21B-12435D14A5ED}"/>
              </a:ext>
            </a:extLst>
          </xdr:cNvPr>
          <xdr:cNvSpPr txBox="1"/>
        </xdr:nvSpPr>
        <xdr:spPr>
          <a:xfrm>
            <a:off x="3974891" y="3884951"/>
            <a:ext cx="3048000" cy="886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578F78-00AC-485C-9C6A-749D6CD321C1}" type="TxLink">
              <a:rPr lang="en-US" sz="4000" b="1" i="0" u="none" strike="noStrike">
                <a:solidFill>
                  <a:srgbClr val="FF0000"/>
                </a:solidFill>
                <a:latin typeface="Calibri"/>
                <a:ea typeface="Calibri"/>
                <a:cs typeface="Calibri"/>
              </a:rPr>
              <a:pPr algn="ctr"/>
              <a:t>212</a:t>
            </a:fld>
            <a:endParaRPr lang="en-US" sz="19900" b="1">
              <a:solidFill>
                <a:srgbClr val="FF0000"/>
              </a:solidFill>
              <a:latin typeface="Elephant" panose="02020904090505020303" pitchFamily="18" charset="0"/>
            </a:endParaRPr>
          </a:p>
        </xdr:txBody>
      </xdr:sp>
    </xdr:grpSp>
    <xdr:clientData/>
  </xdr:twoCellAnchor>
  <xdr:twoCellAnchor>
    <xdr:from>
      <xdr:col>9</xdr:col>
      <xdr:colOff>397566</xdr:colOff>
      <xdr:row>0</xdr:row>
      <xdr:rowOff>0</xdr:rowOff>
    </xdr:from>
    <xdr:to>
      <xdr:col>13</xdr:col>
      <xdr:colOff>77305</xdr:colOff>
      <xdr:row>7</xdr:row>
      <xdr:rowOff>124690</xdr:rowOff>
    </xdr:to>
    <xdr:grpSp>
      <xdr:nvGrpSpPr>
        <xdr:cNvPr id="21" name="Group 20">
          <a:extLst>
            <a:ext uri="{FF2B5EF4-FFF2-40B4-BE49-F238E27FC236}">
              <a16:creationId xmlns:a16="http://schemas.microsoft.com/office/drawing/2014/main" id="{83517484-B442-40A0-8886-EF07CBBEB169}"/>
            </a:ext>
          </a:extLst>
        </xdr:cNvPr>
        <xdr:cNvGrpSpPr/>
      </xdr:nvGrpSpPr>
      <xdr:grpSpPr>
        <a:xfrm>
          <a:off x="5883966" y="0"/>
          <a:ext cx="2118139" cy="1428557"/>
          <a:chOff x="3847475" y="3235376"/>
          <a:chExt cx="3297836" cy="1598951"/>
        </a:xfrm>
      </xdr:grpSpPr>
      <xdr:sp macro="" textlink="">
        <xdr:nvSpPr>
          <xdr:cNvPr id="22" name="Flowchart: Alternate Process 21">
            <a:extLst>
              <a:ext uri="{FF2B5EF4-FFF2-40B4-BE49-F238E27FC236}">
                <a16:creationId xmlns:a16="http://schemas.microsoft.com/office/drawing/2014/main" id="{A8D86A76-7A68-E1C6-0AC1-3BC6B6AFAADB}"/>
              </a:ext>
            </a:extLst>
          </xdr:cNvPr>
          <xdr:cNvSpPr/>
        </xdr:nvSpPr>
        <xdr:spPr>
          <a:xfrm>
            <a:off x="3847475" y="3235376"/>
            <a:ext cx="3297836" cy="159895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E5C74D85-293C-9CDC-C149-9057EABE244B}"/>
              </a:ext>
            </a:extLst>
          </xdr:cNvPr>
          <xdr:cNvSpPr txBox="1"/>
        </xdr:nvSpPr>
        <xdr:spPr>
          <a:xfrm>
            <a:off x="3972393" y="3297834"/>
            <a:ext cx="3048000" cy="762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4">
                    <a:lumMod val="60000"/>
                    <a:lumOff val="40000"/>
                  </a:schemeClr>
                </a:solidFill>
                <a:latin typeface="Times New Roman" panose="02020603050405020304" pitchFamily="18" charset="0"/>
                <a:cs typeface="Times New Roman" panose="02020603050405020304" pitchFamily="18" charset="0"/>
              </a:rPr>
              <a:t>Quantity</a:t>
            </a:r>
            <a:r>
              <a:rPr lang="en-US" sz="1800" b="1" baseline="0">
                <a:solidFill>
                  <a:schemeClr val="accent4">
                    <a:lumMod val="60000"/>
                    <a:lumOff val="40000"/>
                  </a:schemeClr>
                </a:solidFill>
                <a:latin typeface="Times New Roman" panose="02020603050405020304" pitchFamily="18" charset="0"/>
                <a:cs typeface="Times New Roman" panose="02020603050405020304" pitchFamily="18" charset="0"/>
              </a:rPr>
              <a:t>s Sold</a:t>
            </a:r>
            <a:endParaRPr lang="en-US" sz="1800" b="1">
              <a:solidFill>
                <a:schemeClr val="accent4">
                  <a:lumMod val="60000"/>
                  <a:lumOff val="40000"/>
                </a:schemeClr>
              </a:solidFill>
              <a:latin typeface="Times New Roman" panose="02020603050405020304" pitchFamily="18" charset="0"/>
              <a:cs typeface="Times New Roman" panose="02020603050405020304" pitchFamily="18" charset="0"/>
            </a:endParaRPr>
          </a:p>
        </xdr:txBody>
      </xdr:sp>
      <xdr:sp macro="" textlink="kpis!$F$11">
        <xdr:nvSpPr>
          <xdr:cNvPr id="24" name="TextBox 23">
            <a:extLst>
              <a:ext uri="{FF2B5EF4-FFF2-40B4-BE49-F238E27FC236}">
                <a16:creationId xmlns:a16="http://schemas.microsoft.com/office/drawing/2014/main" id="{B1623D21-D862-9058-F520-1F0590028CF4}"/>
              </a:ext>
            </a:extLst>
          </xdr:cNvPr>
          <xdr:cNvSpPr txBox="1"/>
        </xdr:nvSpPr>
        <xdr:spPr>
          <a:xfrm>
            <a:off x="3974891" y="3884951"/>
            <a:ext cx="3048000" cy="886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2C182B-897D-49D9-8FEE-580C89AFF6C8}" type="TxLink">
              <a:rPr lang="en-US" sz="4000" b="1" i="0" u="none" strike="noStrike">
                <a:solidFill>
                  <a:srgbClr val="FF0000"/>
                </a:solidFill>
                <a:latin typeface="Calibri"/>
                <a:ea typeface="Calibri"/>
                <a:cs typeface="Calibri"/>
              </a:rPr>
              <a:pPr algn="ctr"/>
              <a:t>125K</a:t>
            </a:fld>
            <a:endParaRPr lang="en-US" sz="19900" b="1">
              <a:solidFill>
                <a:srgbClr val="FF0000"/>
              </a:solidFill>
              <a:latin typeface="Elephant" panose="02020904090505020303" pitchFamily="18" charset="0"/>
            </a:endParaRPr>
          </a:p>
        </xdr:txBody>
      </xdr:sp>
    </xdr:grpSp>
    <xdr:clientData/>
  </xdr:twoCellAnchor>
  <xdr:twoCellAnchor>
    <xdr:from>
      <xdr:col>5</xdr:col>
      <xdr:colOff>585022</xdr:colOff>
      <xdr:row>0</xdr:row>
      <xdr:rowOff>0</xdr:rowOff>
    </xdr:from>
    <xdr:to>
      <xdr:col>9</xdr:col>
      <xdr:colOff>402566</xdr:colOff>
      <xdr:row>7</xdr:row>
      <xdr:rowOff>124690</xdr:rowOff>
    </xdr:to>
    <xdr:grpSp>
      <xdr:nvGrpSpPr>
        <xdr:cNvPr id="25" name="Group 24">
          <a:extLst>
            <a:ext uri="{FF2B5EF4-FFF2-40B4-BE49-F238E27FC236}">
              <a16:creationId xmlns:a16="http://schemas.microsoft.com/office/drawing/2014/main" id="{D917532A-D65F-4128-BA71-1015FC05A584}"/>
            </a:ext>
          </a:extLst>
        </xdr:cNvPr>
        <xdr:cNvGrpSpPr/>
      </xdr:nvGrpSpPr>
      <xdr:grpSpPr>
        <a:xfrm>
          <a:off x="3633022" y="0"/>
          <a:ext cx="2255944" cy="1428557"/>
          <a:chOff x="3847475" y="3235376"/>
          <a:chExt cx="3297836" cy="1598951"/>
        </a:xfrm>
      </xdr:grpSpPr>
      <xdr:sp macro="" textlink="">
        <xdr:nvSpPr>
          <xdr:cNvPr id="26" name="Flowchart: Alternate Process 25">
            <a:extLst>
              <a:ext uri="{FF2B5EF4-FFF2-40B4-BE49-F238E27FC236}">
                <a16:creationId xmlns:a16="http://schemas.microsoft.com/office/drawing/2014/main" id="{DBDBF96B-B6DA-75A5-3133-52B0043737CD}"/>
              </a:ext>
            </a:extLst>
          </xdr:cNvPr>
          <xdr:cNvSpPr/>
        </xdr:nvSpPr>
        <xdr:spPr>
          <a:xfrm>
            <a:off x="3847475" y="3235376"/>
            <a:ext cx="3297836" cy="159895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C046CFA5-B6D4-697F-255E-4B00BCD29F39}"/>
              </a:ext>
            </a:extLst>
          </xdr:cNvPr>
          <xdr:cNvSpPr txBox="1"/>
        </xdr:nvSpPr>
        <xdr:spPr>
          <a:xfrm>
            <a:off x="3972393" y="3297834"/>
            <a:ext cx="3048000" cy="762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4">
                    <a:lumMod val="60000"/>
                    <a:lumOff val="40000"/>
                  </a:schemeClr>
                </a:solidFill>
                <a:latin typeface="Times New Roman" panose="02020603050405020304" pitchFamily="18" charset="0"/>
                <a:cs typeface="Times New Roman" panose="02020603050405020304" pitchFamily="18" charset="0"/>
              </a:rPr>
              <a:t>Gross</a:t>
            </a:r>
            <a:r>
              <a:rPr lang="en-US" sz="1800" b="1" baseline="0">
                <a:solidFill>
                  <a:schemeClr val="accent4">
                    <a:lumMod val="60000"/>
                    <a:lumOff val="40000"/>
                  </a:schemeClr>
                </a:solidFill>
                <a:latin typeface="Times New Roman" panose="02020603050405020304" pitchFamily="18" charset="0"/>
                <a:cs typeface="Times New Roman" panose="02020603050405020304" pitchFamily="18" charset="0"/>
              </a:rPr>
              <a:t> Sell Amount</a:t>
            </a:r>
            <a:endParaRPr lang="en-US" sz="1800" b="1">
              <a:solidFill>
                <a:schemeClr val="accent4">
                  <a:lumMod val="60000"/>
                  <a:lumOff val="40000"/>
                </a:schemeClr>
              </a:solidFill>
              <a:latin typeface="Times New Roman" panose="02020603050405020304" pitchFamily="18" charset="0"/>
              <a:cs typeface="Times New Roman" panose="02020603050405020304" pitchFamily="18" charset="0"/>
            </a:endParaRPr>
          </a:p>
        </xdr:txBody>
      </xdr:sp>
      <xdr:sp macro="" textlink="kpis!$D$15">
        <xdr:nvSpPr>
          <xdr:cNvPr id="28" name="TextBox 27">
            <a:extLst>
              <a:ext uri="{FF2B5EF4-FFF2-40B4-BE49-F238E27FC236}">
                <a16:creationId xmlns:a16="http://schemas.microsoft.com/office/drawing/2014/main" id="{CAA07C43-7E99-7063-D48A-E3F0A95A506E}"/>
              </a:ext>
            </a:extLst>
          </xdr:cNvPr>
          <xdr:cNvSpPr txBox="1"/>
        </xdr:nvSpPr>
        <xdr:spPr>
          <a:xfrm>
            <a:off x="3974891" y="3884951"/>
            <a:ext cx="3048000" cy="886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D838C7-10F4-4CA7-8A98-C7C616E5E276}" type="TxLink">
              <a:rPr lang="en-US" sz="4000" b="1" i="0" u="none" strike="noStrike">
                <a:solidFill>
                  <a:srgbClr val="FF0000"/>
                </a:solidFill>
                <a:latin typeface="Calibri"/>
                <a:ea typeface="Calibri"/>
                <a:cs typeface="Calibri"/>
              </a:rPr>
              <a:pPr algn="ctr"/>
              <a:t>103M</a:t>
            </a:fld>
            <a:endParaRPr lang="en-US" sz="19900" b="1">
              <a:solidFill>
                <a:srgbClr val="FF0000"/>
              </a:solidFill>
              <a:latin typeface="Elephant" panose="02020904090505020303" pitchFamily="18" charset="0"/>
            </a:endParaRPr>
          </a:p>
        </xdr:txBody>
      </xdr:sp>
    </xdr:grpSp>
    <xdr:clientData/>
  </xdr:twoCellAnchor>
  <xdr:twoCellAnchor>
    <xdr:from>
      <xdr:col>0</xdr:col>
      <xdr:colOff>11206</xdr:colOff>
      <xdr:row>0</xdr:row>
      <xdr:rowOff>0</xdr:rowOff>
    </xdr:from>
    <xdr:to>
      <xdr:col>5</xdr:col>
      <xdr:colOff>529167</xdr:colOff>
      <xdr:row>7</xdr:row>
      <xdr:rowOff>138545</xdr:rowOff>
    </xdr:to>
    <xdr:sp macro="" textlink="">
      <xdr:nvSpPr>
        <xdr:cNvPr id="29" name="Arrow: Pentagon 28">
          <a:extLst>
            <a:ext uri="{FF2B5EF4-FFF2-40B4-BE49-F238E27FC236}">
              <a16:creationId xmlns:a16="http://schemas.microsoft.com/office/drawing/2014/main" id="{F8103984-6037-D7AF-154F-5783FDBB8FA7}"/>
            </a:ext>
          </a:extLst>
        </xdr:cNvPr>
        <xdr:cNvSpPr/>
      </xdr:nvSpPr>
      <xdr:spPr>
        <a:xfrm>
          <a:off x="11206" y="0"/>
          <a:ext cx="3565961" cy="1399309"/>
        </a:xfrm>
        <a:prstGeom prst="homePlate">
          <a:avLst>
            <a:gd name="adj" fmla="val 0"/>
          </a:avLst>
        </a:prstGeom>
        <a:ln w="28575">
          <a:solidFill>
            <a:srgbClr val="324C8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22788</xdr:colOff>
      <xdr:row>0</xdr:row>
      <xdr:rowOff>14887</xdr:rowOff>
    </xdr:from>
    <xdr:to>
      <xdr:col>5</xdr:col>
      <xdr:colOff>437209</xdr:colOff>
      <xdr:row>7</xdr:row>
      <xdr:rowOff>96981</xdr:rowOff>
    </xdr:to>
    <xdr:sp macro="" textlink="">
      <xdr:nvSpPr>
        <xdr:cNvPr id="30" name="TextBox 29">
          <a:extLst>
            <a:ext uri="{FF2B5EF4-FFF2-40B4-BE49-F238E27FC236}">
              <a16:creationId xmlns:a16="http://schemas.microsoft.com/office/drawing/2014/main" id="{275579FC-C499-855C-7EE5-6837679FD659}"/>
            </a:ext>
          </a:extLst>
        </xdr:cNvPr>
        <xdr:cNvSpPr txBox="1"/>
      </xdr:nvSpPr>
      <xdr:spPr>
        <a:xfrm>
          <a:off x="22788" y="14887"/>
          <a:ext cx="3462421" cy="1342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rgbClr val="FFC000"/>
              </a:solidFill>
              <a:latin typeface="+mn-lt"/>
            </a:rPr>
            <a:t>STOCK</a:t>
          </a:r>
          <a:r>
            <a:rPr lang="en-US" sz="3600" b="1" baseline="0">
              <a:solidFill>
                <a:srgbClr val="FFC000"/>
              </a:solidFill>
              <a:latin typeface="+mn-lt"/>
            </a:rPr>
            <a:t> MARKET ANALYSIS</a:t>
          </a:r>
          <a:endParaRPr lang="en-US" sz="3600" b="1">
            <a:solidFill>
              <a:srgbClr val="FFC000"/>
            </a:solidFill>
            <a:latin typeface="+mn-lt"/>
          </a:endParaRPr>
        </a:p>
      </xdr:txBody>
    </xdr:sp>
    <xdr:clientData/>
  </xdr:twoCellAnchor>
  <xdr:twoCellAnchor editAs="oneCell">
    <xdr:from>
      <xdr:col>3</xdr:col>
      <xdr:colOff>190500</xdr:colOff>
      <xdr:row>3</xdr:row>
      <xdr:rowOff>34635</xdr:rowOff>
    </xdr:from>
    <xdr:to>
      <xdr:col>5</xdr:col>
      <xdr:colOff>528132</xdr:colOff>
      <xdr:row>7</xdr:row>
      <xdr:rowOff>124691</xdr:rowOff>
    </xdr:to>
    <xdr:pic>
      <xdr:nvPicPr>
        <xdr:cNvPr id="32" name="Picture 31">
          <a:extLst>
            <a:ext uri="{FF2B5EF4-FFF2-40B4-BE49-F238E27FC236}">
              <a16:creationId xmlns:a16="http://schemas.microsoft.com/office/drawing/2014/main" id="{614886A7-EA38-9FEC-AA13-CABC9A95F4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9300" y="574962"/>
          <a:ext cx="1556832" cy="810493"/>
        </a:xfrm>
        <a:prstGeom prst="rect">
          <a:avLst/>
        </a:prstGeom>
      </xdr:spPr>
    </xdr:pic>
    <xdr:clientData/>
  </xdr:twoCellAnchor>
  <xdr:twoCellAnchor>
    <xdr:from>
      <xdr:col>0</xdr:col>
      <xdr:colOff>0</xdr:colOff>
      <xdr:row>7</xdr:row>
      <xdr:rowOff>166255</xdr:rowOff>
    </xdr:from>
    <xdr:to>
      <xdr:col>8</xdr:col>
      <xdr:colOff>0</xdr:colOff>
      <xdr:row>26</xdr:row>
      <xdr:rowOff>43643</xdr:rowOff>
    </xdr:to>
    <xdr:graphicFrame macro="">
      <xdr:nvGraphicFramePr>
        <xdr:cNvPr id="33" name="Chart 32">
          <a:extLst>
            <a:ext uri="{FF2B5EF4-FFF2-40B4-BE49-F238E27FC236}">
              <a16:creationId xmlns:a16="http://schemas.microsoft.com/office/drawing/2014/main" id="{153A3F1D-A63E-4B57-BE15-6C99090BA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13853</xdr:colOff>
      <xdr:row>44</xdr:row>
      <xdr:rowOff>138544</xdr:rowOff>
    </xdr:from>
    <xdr:to>
      <xdr:col>8</xdr:col>
      <xdr:colOff>13854</xdr:colOff>
      <xdr:row>62</xdr:row>
      <xdr:rowOff>110836</xdr:rowOff>
    </xdr:to>
    <xdr:graphicFrame macro="">
      <xdr:nvGraphicFramePr>
        <xdr:cNvPr id="34" name="Chart 33">
          <a:extLst>
            <a:ext uri="{FF2B5EF4-FFF2-40B4-BE49-F238E27FC236}">
              <a16:creationId xmlns:a16="http://schemas.microsoft.com/office/drawing/2014/main" id="{C92B9C53-B2F9-46DA-A40D-885583AD6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41564</xdr:colOff>
      <xdr:row>8</xdr:row>
      <xdr:rowOff>13855</xdr:rowOff>
    </xdr:from>
    <xdr:to>
      <xdr:col>15</xdr:col>
      <xdr:colOff>87284</xdr:colOff>
      <xdr:row>26</xdr:row>
      <xdr:rowOff>27710</xdr:rowOff>
    </xdr:to>
    <xdr:graphicFrame macro="">
      <xdr:nvGraphicFramePr>
        <xdr:cNvPr id="35" name="Chart 34">
          <a:extLst>
            <a:ext uri="{FF2B5EF4-FFF2-40B4-BE49-F238E27FC236}">
              <a16:creationId xmlns:a16="http://schemas.microsoft.com/office/drawing/2014/main" id="{0E663453-3223-4630-9B7A-EDEBDC4AC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55417</xdr:colOff>
      <xdr:row>26</xdr:row>
      <xdr:rowOff>55419</xdr:rowOff>
    </xdr:from>
    <xdr:to>
      <xdr:col>14</xdr:col>
      <xdr:colOff>595744</xdr:colOff>
      <xdr:row>44</xdr:row>
      <xdr:rowOff>138544</xdr:rowOff>
    </xdr:to>
    <xdr:graphicFrame macro="">
      <xdr:nvGraphicFramePr>
        <xdr:cNvPr id="36" name="Chart 35">
          <a:extLst>
            <a:ext uri="{FF2B5EF4-FFF2-40B4-BE49-F238E27FC236}">
              <a16:creationId xmlns:a16="http://schemas.microsoft.com/office/drawing/2014/main" id="{28C94BE3-B5A2-417B-BE6D-C499ADE67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26</xdr:row>
      <xdr:rowOff>83128</xdr:rowOff>
    </xdr:from>
    <xdr:to>
      <xdr:col>8</xdr:col>
      <xdr:colOff>13854</xdr:colOff>
      <xdr:row>44</xdr:row>
      <xdr:rowOff>96982</xdr:rowOff>
    </xdr:to>
    <xdr:graphicFrame macro="">
      <xdr:nvGraphicFramePr>
        <xdr:cNvPr id="38" name="Chart 37">
          <a:extLst>
            <a:ext uri="{FF2B5EF4-FFF2-40B4-BE49-F238E27FC236}">
              <a16:creationId xmlns:a16="http://schemas.microsoft.com/office/drawing/2014/main" id="{2AE9A22A-BCE3-481F-9B13-5E82C1F4A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55418</xdr:colOff>
      <xdr:row>26</xdr:row>
      <xdr:rowOff>83127</xdr:rowOff>
    </xdr:from>
    <xdr:to>
      <xdr:col>22</xdr:col>
      <xdr:colOff>360218</xdr:colOff>
      <xdr:row>44</xdr:row>
      <xdr:rowOff>166255</xdr:rowOff>
    </xdr:to>
    <xdr:graphicFrame macro="">
      <xdr:nvGraphicFramePr>
        <xdr:cNvPr id="39" name="Chart 38">
          <a:extLst>
            <a:ext uri="{FF2B5EF4-FFF2-40B4-BE49-F238E27FC236}">
              <a16:creationId xmlns:a16="http://schemas.microsoft.com/office/drawing/2014/main" id="{B3BB2299-847C-413F-AD2E-5F92DDC87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55418</xdr:colOff>
      <xdr:row>45</xdr:row>
      <xdr:rowOff>41562</xdr:rowOff>
    </xdr:from>
    <xdr:to>
      <xdr:col>22</xdr:col>
      <xdr:colOff>329046</xdr:colOff>
      <xdr:row>62</xdr:row>
      <xdr:rowOff>83126</xdr:rowOff>
    </xdr:to>
    <xdr:graphicFrame macro="">
      <xdr:nvGraphicFramePr>
        <xdr:cNvPr id="40" name="Chart 39">
          <a:extLst>
            <a:ext uri="{FF2B5EF4-FFF2-40B4-BE49-F238E27FC236}">
              <a16:creationId xmlns:a16="http://schemas.microsoft.com/office/drawing/2014/main" id="{C62AEF0B-AF0F-4C57-8B41-82B4D3D4F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138545</xdr:colOff>
      <xdr:row>8</xdr:row>
      <xdr:rowOff>-1</xdr:rowOff>
    </xdr:from>
    <xdr:to>
      <xdr:col>22</xdr:col>
      <xdr:colOff>374765</xdr:colOff>
      <xdr:row>26</xdr:row>
      <xdr:rowOff>41564</xdr:rowOff>
    </xdr:to>
    <xdr:graphicFrame macro="">
      <xdr:nvGraphicFramePr>
        <xdr:cNvPr id="41" name="Chart 40">
          <a:extLst>
            <a:ext uri="{FF2B5EF4-FFF2-40B4-BE49-F238E27FC236}">
              <a16:creationId xmlns:a16="http://schemas.microsoft.com/office/drawing/2014/main" id="{53503263-9D35-4DD3-95C0-2A28A0E2E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73269</xdr:colOff>
      <xdr:row>45</xdr:row>
      <xdr:rowOff>0</xdr:rowOff>
    </xdr:from>
    <xdr:to>
      <xdr:col>14</xdr:col>
      <xdr:colOff>600807</xdr:colOff>
      <xdr:row>62</xdr:row>
      <xdr:rowOff>117230</xdr:rowOff>
    </xdr:to>
    <xdr:graphicFrame macro="">
      <xdr:nvGraphicFramePr>
        <xdr:cNvPr id="2" name="Chart 1">
          <a:extLst>
            <a:ext uri="{FF2B5EF4-FFF2-40B4-BE49-F238E27FC236}">
              <a16:creationId xmlns:a16="http://schemas.microsoft.com/office/drawing/2014/main" id="{0A3FB612-370E-4FBD-B971-11CD6684E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891540</xdr:colOff>
      <xdr:row>12</xdr:row>
      <xdr:rowOff>121920</xdr:rowOff>
    </xdr:from>
    <xdr:to>
      <xdr:col>5</xdr:col>
      <xdr:colOff>335280</xdr:colOff>
      <xdr:row>30</xdr:row>
      <xdr:rowOff>129540</xdr:rowOff>
    </xdr:to>
    <xdr:graphicFrame macro="">
      <xdr:nvGraphicFramePr>
        <xdr:cNvPr id="2" name="Chart 1">
          <a:extLst>
            <a:ext uri="{FF2B5EF4-FFF2-40B4-BE49-F238E27FC236}">
              <a16:creationId xmlns:a16="http://schemas.microsoft.com/office/drawing/2014/main" id="{1926C3B9-937F-2FFC-D646-49E0CE7DD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251460</xdr:colOff>
      <xdr:row>18</xdr:row>
      <xdr:rowOff>144781</xdr:rowOff>
    </xdr:from>
    <xdr:to>
      <xdr:col>10</xdr:col>
      <xdr:colOff>251460</xdr:colOff>
      <xdr:row>26</xdr:row>
      <xdr:rowOff>121921</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98AEA05C-90CB-6D6B-01C1-AF3D2F1C130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513320" y="3436621"/>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121920</xdr:colOff>
      <xdr:row>11</xdr:row>
      <xdr:rowOff>22860</xdr:rowOff>
    </xdr:from>
    <xdr:to>
      <xdr:col>17</xdr:col>
      <xdr:colOff>121920</xdr:colOff>
      <xdr:row>24</xdr:row>
      <xdr:rowOff>112395</xdr:rowOff>
    </xdr:to>
    <mc:AlternateContent xmlns:mc="http://schemas.openxmlformats.org/markup-compatibility/2006" xmlns:a14="http://schemas.microsoft.com/office/drawing/2010/main">
      <mc:Choice Requires="a14">
        <xdr:graphicFrame macro="">
          <xdr:nvGraphicFramePr>
            <xdr:cNvPr id="5" name="currency">
              <a:extLst>
                <a:ext uri="{FF2B5EF4-FFF2-40B4-BE49-F238E27FC236}">
                  <a16:creationId xmlns:a16="http://schemas.microsoft.com/office/drawing/2014/main" id="{679F3E2D-5191-6811-9C68-EA7AE169289D}"/>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11650980" y="2034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2</xdr:row>
      <xdr:rowOff>60961</xdr:rowOff>
    </xdr:from>
    <xdr:to>
      <xdr:col>16</xdr:col>
      <xdr:colOff>571500</xdr:colOff>
      <xdr:row>9</xdr:row>
      <xdr:rowOff>121921</xdr:rowOff>
    </xdr:to>
    <mc:AlternateContent xmlns:mc="http://schemas.openxmlformats.org/markup-compatibility/2006" xmlns:a14="http://schemas.microsoft.com/office/drawing/2010/main">
      <mc:Choice Requires="a14">
        <xdr:graphicFrame macro="">
          <xdr:nvGraphicFramePr>
            <xdr:cNvPr id="6" name="exchange_name">
              <a:extLst>
                <a:ext uri="{FF2B5EF4-FFF2-40B4-BE49-F238E27FC236}">
                  <a16:creationId xmlns:a16="http://schemas.microsoft.com/office/drawing/2014/main" id="{ED1536B9-AE9F-980F-8C9E-4AA41AAA121C}"/>
                </a:ext>
              </a:extLst>
            </xdr:cNvPr>
            <xdr:cNvGraphicFramePr/>
          </xdr:nvGraphicFramePr>
          <xdr:xfrm>
            <a:off x="0" y="0"/>
            <a:ext cx="0" cy="0"/>
          </xdr:xfrm>
          <a:graphic>
            <a:graphicData uri="http://schemas.microsoft.com/office/drawing/2010/slicer">
              <sle:slicer xmlns:sle="http://schemas.microsoft.com/office/drawing/2010/slicer" name="exchange_name"/>
            </a:graphicData>
          </a:graphic>
        </xdr:graphicFrame>
      </mc:Choice>
      <mc:Fallback xmlns="">
        <xdr:sp macro="" textlink="">
          <xdr:nvSpPr>
            <xdr:cNvPr id="0" name=""/>
            <xdr:cNvSpPr>
              <a:spLocks noTextEdit="1"/>
            </xdr:cNvSpPr>
          </xdr:nvSpPr>
          <xdr:spPr>
            <a:xfrm>
              <a:off x="11490960" y="426721"/>
              <a:ext cx="1828800" cy="134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441960</xdr:colOff>
      <xdr:row>2</xdr:row>
      <xdr:rowOff>53340</xdr:rowOff>
    </xdr:from>
    <xdr:to>
      <xdr:col>13</xdr:col>
      <xdr:colOff>441960</xdr:colOff>
      <xdr:row>13</xdr:row>
      <xdr:rowOff>175259</xdr:rowOff>
    </xdr:to>
    <mc:AlternateContent xmlns:mc="http://schemas.openxmlformats.org/markup-compatibility/2006" xmlns:a14="http://schemas.microsoft.com/office/drawing/2010/main">
      <mc:Choice Requires="a14">
        <xdr:graphicFrame macro="">
          <xdr:nvGraphicFramePr>
            <xdr:cNvPr id="7" name="sector_name">
              <a:extLst>
                <a:ext uri="{FF2B5EF4-FFF2-40B4-BE49-F238E27FC236}">
                  <a16:creationId xmlns:a16="http://schemas.microsoft.com/office/drawing/2014/main" id="{70DADE05-F435-B5DB-322F-8C2D2BDFA85E}"/>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mlns="">
        <xdr:sp macro="" textlink="">
          <xdr:nvSpPr>
            <xdr:cNvPr id="0" name=""/>
            <xdr:cNvSpPr>
              <a:spLocks noTextEdit="1"/>
            </xdr:cNvSpPr>
          </xdr:nvSpPr>
          <xdr:spPr>
            <a:xfrm>
              <a:off x="9532620" y="419100"/>
              <a:ext cx="1828800" cy="2133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518160</xdr:colOff>
      <xdr:row>16</xdr:row>
      <xdr:rowOff>68580</xdr:rowOff>
    </xdr:from>
    <xdr:to>
      <xdr:col>13</xdr:col>
      <xdr:colOff>518160</xdr:colOff>
      <xdr:row>29</xdr:row>
      <xdr:rowOff>158115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F13C21EF-9F54-86A5-7650-A9A64A1D19B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608820" y="2994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541020</xdr:colOff>
      <xdr:row>2</xdr:row>
      <xdr:rowOff>121920</xdr:rowOff>
    </xdr:from>
    <xdr:to>
      <xdr:col>9</xdr:col>
      <xdr:colOff>541020</xdr:colOff>
      <xdr:row>16</xdr:row>
      <xdr:rowOff>28575</xdr:rowOff>
    </xdr:to>
    <mc:AlternateContent xmlns:mc="http://schemas.openxmlformats.org/markup-compatibility/2006" xmlns:a14="http://schemas.microsoft.com/office/drawing/2010/main">
      <mc:Choice Requires="a14">
        <xdr:graphicFrame macro="">
          <xdr:nvGraphicFramePr>
            <xdr:cNvPr id="9" name="company_name">
              <a:extLst>
                <a:ext uri="{FF2B5EF4-FFF2-40B4-BE49-F238E27FC236}">
                  <a16:creationId xmlns:a16="http://schemas.microsoft.com/office/drawing/2014/main" id="{4229F66D-A2E7-1F89-80EE-343DED33E037}"/>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7193280" y="487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685800</xdr:colOff>
      <xdr:row>8</xdr:row>
      <xdr:rowOff>129540</xdr:rowOff>
    </xdr:from>
    <xdr:to>
      <xdr:col>8</xdr:col>
      <xdr:colOff>182880</xdr:colOff>
      <xdr:row>23</xdr:row>
      <xdr:rowOff>129540</xdr:rowOff>
    </xdr:to>
    <xdr:graphicFrame macro="">
      <xdr:nvGraphicFramePr>
        <xdr:cNvPr id="2" name="Chart 1">
          <a:extLst>
            <a:ext uri="{FF2B5EF4-FFF2-40B4-BE49-F238E27FC236}">
              <a16:creationId xmlns:a16="http://schemas.microsoft.com/office/drawing/2014/main" id="{7655B30C-A1BB-175D-265F-8CCA35C9E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236220</xdr:colOff>
      <xdr:row>11</xdr:row>
      <xdr:rowOff>53340</xdr:rowOff>
    </xdr:from>
    <xdr:to>
      <xdr:col>5</xdr:col>
      <xdr:colOff>411480</xdr:colOff>
      <xdr:row>26</xdr:row>
      <xdr:rowOff>83820</xdr:rowOff>
    </xdr:to>
    <xdr:graphicFrame macro="">
      <xdr:nvGraphicFramePr>
        <xdr:cNvPr id="2" name="Chart 1">
          <a:extLst>
            <a:ext uri="{FF2B5EF4-FFF2-40B4-BE49-F238E27FC236}">
              <a16:creationId xmlns:a16="http://schemas.microsoft.com/office/drawing/2014/main" id="{6173597A-DD10-C909-9088-D3717B6EC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45720</xdr:colOff>
      <xdr:row>8</xdr:row>
      <xdr:rowOff>137160</xdr:rowOff>
    </xdr:from>
    <xdr:to>
      <xdr:col>7</xdr:col>
      <xdr:colOff>480060</xdr:colOff>
      <xdr:row>23</xdr:row>
      <xdr:rowOff>137160</xdr:rowOff>
    </xdr:to>
    <xdr:graphicFrame macro="">
      <xdr:nvGraphicFramePr>
        <xdr:cNvPr id="2" name="Chart 1">
          <a:extLst>
            <a:ext uri="{FF2B5EF4-FFF2-40B4-BE49-F238E27FC236}">
              <a16:creationId xmlns:a16="http://schemas.microsoft.com/office/drawing/2014/main" id="{2E6DF17F-B75E-566B-CF3A-A0C887E7F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971550</xdr:colOff>
      <xdr:row>6</xdr:row>
      <xdr:rowOff>137160</xdr:rowOff>
    </xdr:from>
    <xdr:to>
      <xdr:col>9</xdr:col>
      <xdr:colOff>278130</xdr:colOff>
      <xdr:row>21</xdr:row>
      <xdr:rowOff>137160</xdr:rowOff>
    </xdr:to>
    <xdr:graphicFrame macro="">
      <xdr:nvGraphicFramePr>
        <xdr:cNvPr id="2" name="Chart 1">
          <a:extLst>
            <a:ext uri="{FF2B5EF4-FFF2-40B4-BE49-F238E27FC236}">
              <a16:creationId xmlns:a16="http://schemas.microsoft.com/office/drawing/2014/main" id="{193345B2-BCF9-2EAB-94B1-8B97290CB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422910</xdr:colOff>
      <xdr:row>15</xdr:row>
      <xdr:rowOff>22860</xdr:rowOff>
    </xdr:from>
    <xdr:to>
      <xdr:col>5</xdr:col>
      <xdr:colOff>506730</xdr:colOff>
      <xdr:row>30</xdr:row>
      <xdr:rowOff>22860</xdr:rowOff>
    </xdr:to>
    <xdr:graphicFrame macro="">
      <xdr:nvGraphicFramePr>
        <xdr:cNvPr id="2" name="Chart 1">
          <a:extLst>
            <a:ext uri="{FF2B5EF4-FFF2-40B4-BE49-F238E27FC236}">
              <a16:creationId xmlns:a16="http://schemas.microsoft.com/office/drawing/2014/main" id="{A7153BC1-765C-0728-94E9-5038A35AB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80010</xdr:colOff>
      <xdr:row>9</xdr:row>
      <xdr:rowOff>68580</xdr:rowOff>
    </xdr:from>
    <xdr:to>
      <xdr:col>10</xdr:col>
      <xdr:colOff>384810</xdr:colOff>
      <xdr:row>24</xdr:row>
      <xdr:rowOff>68580</xdr:rowOff>
    </xdr:to>
    <xdr:graphicFrame macro="">
      <xdr:nvGraphicFramePr>
        <xdr:cNvPr id="2" name="Chart 1">
          <a:extLst>
            <a:ext uri="{FF2B5EF4-FFF2-40B4-BE49-F238E27FC236}">
              <a16:creationId xmlns:a16="http://schemas.microsoft.com/office/drawing/2014/main" id="{7201179C-1CE5-2372-9E0D-70D6EF848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240030</xdr:colOff>
      <xdr:row>13</xdr:row>
      <xdr:rowOff>22860</xdr:rowOff>
    </xdr:from>
    <xdr:to>
      <xdr:col>6</xdr:col>
      <xdr:colOff>80010</xdr:colOff>
      <xdr:row>28</xdr:row>
      <xdr:rowOff>22860</xdr:rowOff>
    </xdr:to>
    <xdr:graphicFrame macro="">
      <xdr:nvGraphicFramePr>
        <xdr:cNvPr id="2" name="Chart 1">
          <a:extLst>
            <a:ext uri="{FF2B5EF4-FFF2-40B4-BE49-F238E27FC236}">
              <a16:creationId xmlns:a16="http://schemas.microsoft.com/office/drawing/2014/main" id="{DA1F5B1A-C2FB-39B2-6C35-4491FFFF5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369570</xdr:colOff>
      <xdr:row>9</xdr:row>
      <xdr:rowOff>99060</xdr:rowOff>
    </xdr:from>
    <xdr:to>
      <xdr:col>6</xdr:col>
      <xdr:colOff>605790</xdr:colOff>
      <xdr:row>24</xdr:row>
      <xdr:rowOff>99060</xdr:rowOff>
    </xdr:to>
    <xdr:graphicFrame macro="">
      <xdr:nvGraphicFramePr>
        <xdr:cNvPr id="2" name="Chart 1">
          <a:extLst>
            <a:ext uri="{FF2B5EF4-FFF2-40B4-BE49-F238E27FC236}">
              <a16:creationId xmlns:a16="http://schemas.microsoft.com/office/drawing/2014/main" id="{2AA4EFF7-6C43-397F-AC5E-8FF315731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259080</xdr:colOff>
      <xdr:row>6</xdr:row>
      <xdr:rowOff>0</xdr:rowOff>
    </xdr:from>
    <xdr:to>
      <xdr:col>11</xdr:col>
      <xdr:colOff>525780</xdr:colOff>
      <xdr:row>21</xdr:row>
      <xdr:rowOff>0</xdr:rowOff>
    </xdr:to>
    <xdr:graphicFrame macro="">
      <xdr:nvGraphicFramePr>
        <xdr:cNvPr id="2" name="Chart 1">
          <a:extLst>
            <a:ext uri="{FF2B5EF4-FFF2-40B4-BE49-F238E27FC236}">
              <a16:creationId xmlns:a16="http://schemas.microsoft.com/office/drawing/2014/main" id="{3E4E7261-2BE9-FD29-9628-11A2E82B0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2129631" createdVersion="5" refreshedVersion="8" minRefreshableVersion="3" recordCount="0" supportSubquery="1" supportAdvancedDrill="1" xr:uid="{351DC2F6-D7B5-402E-917C-ADA100BCB033}">
  <cacheSource type="external" connectionId="2"/>
  <cacheFields count="3">
    <cacheField name="[dim_company].[company_name].[company_name]" caption="company_name" numFmtId="0" hierarchy="8" level="1">
      <sharedItems count="8">
        <s v="Amazon.com Inc."/>
        <s v="Apple Inc."/>
        <s v="HDFC Bank"/>
        <s v="Infosys"/>
        <s v="Microsoft Corp."/>
        <s v="Pfizer Inc."/>
        <s v="Reliance Industries"/>
        <s v="Tata Consultancy Services"/>
      </sharedItems>
    </cacheField>
    <cacheField name="[Measures].[Sum of total_cost_basis]" caption="Sum of total_cost_basis" numFmtId="0" hierarchy="138"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2"/>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oneField="1" hidden="1">
      <fieldsUsage count="1">
        <fieldUsage x="1"/>
      </fieldsUsage>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2592593" createdVersion="5" refreshedVersion="8" minRefreshableVersion="3" recordCount="0" supportSubquery="1" supportAdvancedDrill="1" xr:uid="{F2B59568-13D3-42B8-AEE8-B3694A5ECC13}">
  <cacheSource type="external" connectionId="2"/>
  <cacheFields count="4">
    <cacheField name="[dim_trader].[trader_name].[trader_name]" caption="trader_name" numFmtId="0" hierarchy="21" level="1">
      <sharedItems count="10">
        <s v="Alex Harris"/>
        <s v="Alex Lee"/>
        <s v="Avery Garcia"/>
        <s v="Casey Khan"/>
        <s v="Elliot Clark"/>
        <s v="Hayden Brown"/>
        <s v="Jordan Clark"/>
        <s v="Morgan Lee"/>
        <s v="Morgan Williams"/>
        <s v="Taylor Shah"/>
      </sharedItems>
    </cacheField>
    <cacheField name="[dim_company].[company_name].[company_name]" caption="company_name" numFmtId="0" hierarchy="8" level="1">
      <sharedItems count="8">
        <s v="Amazon.com Inc."/>
        <s v="Apple Inc."/>
        <s v="HDFC Bank"/>
        <s v="Infosys"/>
        <s v="Microsoft Corp."/>
        <s v="Pfizer Inc."/>
        <s v="Reliance Industries"/>
        <s v="Tata Consultancy Services"/>
      </sharedItems>
    </cacheField>
    <cacheField name="[Measures].[Sum of volume]" caption="Sum of volume" numFmtId="0" hierarchy="150"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3"/>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fieldsUsage count="2">
        <fieldUsage x="-1"/>
        <fieldUsage x="0"/>
      </fieldsUsage>
    </cacheHierarchy>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3171293" createdVersion="5" refreshedVersion="8" minRefreshableVersion="3" recordCount="0" supportSubquery="1" supportAdvancedDrill="1" xr:uid="{354D8F64-038F-4F47-A2DA-8438C2697095}">
  <cacheSource type="external" connectionId="2"/>
  <cacheFields count="2">
    <cacheField name="[dim_exchange].[exchange_name].[exchange_name]" caption="exchange_name" numFmtId="0" hierarchy="12" level="1">
      <sharedItems count="2">
        <s v="NASDAQ"/>
        <s v="NSE"/>
      </sharedItems>
    </cacheField>
    <cacheField name="[Measures].[Sum of total_fees_allocated]" caption="Sum of total_fees_allocated" numFmtId="0" hierarchy="143" level="32767"/>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0"/>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oneField="1" hidden="1">
      <fieldsUsage count="1">
        <fieldUsage x="1"/>
      </fieldsUsage>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3518517" createdVersion="5" refreshedVersion="8" minRefreshableVersion="3" recordCount="0" supportSubquery="1" supportAdvancedDrill="1" xr:uid="{5954CA05-EC4A-4E25-8DC1-55D01A10E4FA}">
  <cacheSource type="external" connectionId="2"/>
  <cacheFields count="2">
    <cacheField name="[dim_exchange].[exchange_name].[exchange_name]" caption="exchange_name" numFmtId="0" hierarchy="12" level="1">
      <sharedItems count="2">
        <s v="NASDAQ"/>
        <s v="NSE"/>
      </sharedItems>
    </cacheField>
    <cacheField name="[Measures].[Sum of gross_sell_amount]" caption="Sum of gross_sell_amount" numFmtId="0" hierarchy="133" level="32767"/>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0"/>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oneField="1" hidden="1">
      <fieldsUsage count="1">
        <fieldUsage x="1"/>
      </fieldsUsage>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386574" createdVersion="5" refreshedVersion="8" minRefreshableVersion="3" recordCount="0" supportSubquery="1" supportAdvancedDrill="1" xr:uid="{2A138FA8-568B-4476-BF2B-538AEDF1045A}">
  <cacheSource type="external" connectionId="2"/>
  <cacheFields count="8">
    <cacheField name="[Measures].[Sum of Market Capitalization]" caption="Sum of Market Capitalization" numFmtId="0" hierarchy="129" level="32767"/>
    <cacheField name="[Measures].[Sum of sell_price]" caption="Sum of sell_price" numFmtId="0" hierarchy="131" level="32767"/>
    <cacheField name="[Measures].[Sum of quantity_sold]" caption="Sum of quantity_sold" numFmtId="0" hierarchy="132" level="32767"/>
    <cacheField name="[Measures].[Sum of gross_sell_amount]" caption="Sum of gross_sell_amount" numFmtId="0" hierarchy="133" level="32767"/>
    <cacheField name="[Measures].[Sum of gross_buy_amount]" caption="Sum of gross_buy_amount" numFmtId="0" hierarchy="134" level="32767"/>
    <cacheField name="[Measures].[Sum of avg_buy_price]" caption="Sum of avg_buy_price" numFmtId="0" hierarchy="135" level="32767"/>
    <cacheField name="[Measures].[Count of win_flag]" caption="Count of win_flag" numFmtId="0" hierarchy="137"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7"/>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oneField="1" hidden="1">
      <fieldsUsage count="1">
        <fieldUsage x="0"/>
      </fieldsUsage>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oneField="1" hidden="1">
      <fieldsUsage count="1">
        <fieldUsage x="1"/>
      </fieldsUsage>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oneField="1" hidden="1">
      <fieldsUsage count="1">
        <fieldUsage x="2"/>
      </fieldsUsage>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oneField="1" hidden="1">
      <fieldsUsage count="1">
        <fieldUsage x="3"/>
      </fieldsUsage>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oneField="1" hidden="1">
      <fieldsUsage count="1">
        <fieldUsage x="4"/>
      </fieldsUsage>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oneField="1" hidden="1">
      <fieldsUsage count="1">
        <fieldUsage x="5"/>
      </fieldsUsage>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oneField="1" hidden="1">
      <fieldsUsage count="1">
        <fieldUsage x="6"/>
      </fieldsUsage>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4212963" createdVersion="5" refreshedVersion="8" minRefreshableVersion="3" recordCount="0" supportSubquery="1" supportAdvancedDrill="1" xr:uid="{8BBD17D4-1D94-4BF9-986D-27477A5D9DE2}">
  <cacheSource type="external" connectionId="2"/>
  <cacheFields count="4">
    <cacheField name="[dim_trader].[trader_name].[trader_name]" caption="trader_name" numFmtId="0" hierarchy="21" level="1">
      <sharedItems count="10">
        <s v="Alex Harris"/>
        <s v="Alex Lee"/>
        <s v="Avery Garcia"/>
        <s v="Casey Khan"/>
        <s v="Elliot Clark"/>
        <s v="Hayden Brown"/>
        <s v="Jordan Clark"/>
        <s v="Morgan Lee"/>
        <s v="Morgan Williams"/>
        <s v="Taylor Shah"/>
      </sharedItems>
    </cacheField>
    <cacheField name="[dim_calendar].[month].[month]" caption="month" numFmtId="0" hierarchy="3" level="1">
      <sharedItems containsSemiMixedTypes="0" containsString="0" containsNumber="1" containsInteger="1" minValue="1" maxValue="6" count="6">
        <n v="1"/>
        <n v="2"/>
        <n v="3"/>
        <n v="4"/>
        <n v="5"/>
        <n v="6"/>
      </sharedItems>
    </cacheField>
    <cacheField name="[Measures].[Sum of avg_vol]" caption="Sum of avg_vol" numFmtId="0" hierarchy="152"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fieldsUsage count="2">
        <fieldUsage x="-1"/>
        <fieldUsage x="1"/>
      </fieldsUsage>
    </cacheHierarchy>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3"/>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fieldsUsage count="2">
        <fieldUsage x="-1"/>
        <fieldUsage x="0"/>
      </fieldsUsage>
    </cacheHierarchy>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oneField="1" hidden="1">
      <fieldsUsage count="1">
        <fieldUsage x="2"/>
      </fieldsUsage>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4560186" createdVersion="5" refreshedVersion="8" minRefreshableVersion="3" recordCount="0" supportSubquery="1" supportAdvancedDrill="1" xr:uid="{2CDE7790-DE23-46B5-862B-84F89A9FAFAE}">
  <cacheSource type="external" connectionId="2"/>
  <cacheFields count="3">
    <cacheField name="[dim_calendar].[month].[month]" caption="month" numFmtId="0" hierarchy="3" level="1">
      <sharedItems containsSemiMixedTypes="0" containsString="0" containsNumber="1" containsInteger="1" minValue="1" maxValue="6" count="6">
        <n v="1"/>
        <n v="2"/>
        <n v="3"/>
        <n v="4"/>
        <n v="5"/>
        <n v="6"/>
      </sharedItems>
    </cacheField>
    <cacheField name="[Measures].[Sum of total_cost_basis]" caption="Sum of total_cost_basis" numFmtId="0" hierarchy="138"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fieldsUsage count="2">
        <fieldUsage x="-1"/>
        <fieldUsage x="0"/>
      </fieldsUsage>
    </cacheHierarchy>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2"/>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oneField="1" hidden="1">
      <fieldsUsage count="1">
        <fieldUsage x="1"/>
      </fieldsUsage>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5138887" createdVersion="5" refreshedVersion="8" minRefreshableVersion="3" recordCount="0" supportSubquery="1" supportAdvancedDrill="1" xr:uid="{0C059F50-5AD8-4B67-98DE-AA0689E576D0}">
  <cacheSource type="external" connectionId="2"/>
  <cacheFields count="3">
    <cacheField name="[dim_sector].[sector_name].[sector_name]" caption="sector_name" numFmtId="0" hierarchy="19" level="1">
      <sharedItems count="5">
        <s v="Consumer Discretionary"/>
        <s v="Energy"/>
        <s v="Financials"/>
        <s v="Healthcare"/>
        <s v="Information Technology"/>
      </sharedItems>
    </cacheField>
    <cacheField name="[Measures].[Sum of quantity_sold]" caption="Sum of quantity_sold" numFmtId="0" hierarchy="132"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2"/>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0"/>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oneField="1" hidden="1">
      <fieldsUsage count="1">
        <fieldUsage x="1"/>
      </fieldsUsage>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548611" createdVersion="5" refreshedVersion="8" minRefreshableVersion="3" recordCount="0" supportSubquery="1" supportAdvancedDrill="1" xr:uid="{FF73E220-BCE1-4929-8D2A-0971757945EB}">
  <cacheSource type="external" connectionId="2"/>
  <cacheFields count="3">
    <cacheField name="[dim_trader].[trader_name].[trader_name]" caption="trader_name" numFmtId="0" hierarchy="21" level="1">
      <sharedItems count="10">
        <s v="Alex Harris"/>
        <s v="Alex Lee"/>
        <s v="Avery Garcia"/>
        <s v="Casey Khan"/>
        <s v="Elliot Clark"/>
        <s v="Hayden Brown"/>
        <s v="Jordan Clark"/>
        <s v="Morgan Lee"/>
        <s v="Morgan Williams"/>
        <s v="Taylor Shah"/>
      </sharedItems>
    </cacheField>
    <cacheField name="[Measures].[Sum of gross_buy_amount]" caption="Sum of gross_buy_amount" numFmtId="0" hierarchy="134"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2"/>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fieldsUsage count="2">
        <fieldUsage x="-1"/>
        <fieldUsage x="0"/>
      </fieldsUsage>
    </cacheHierarchy>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oneField="1" hidden="1">
      <fieldsUsage count="1">
        <fieldUsage x="1"/>
      </fieldsUsage>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6064818" createdVersion="5" refreshedVersion="8" minRefreshableVersion="3" recordCount="0" supportSubquery="1" supportAdvancedDrill="1" xr:uid="{B2FE7EBF-8BBC-4EC7-A214-566AECE87937}">
  <cacheSource type="external" connectionId="2"/>
  <cacheFields count="3">
    <cacheField name="[dim_trader].[trader_name].[trader_name]" caption="trader_name" numFmtId="0" hierarchy="21" level="1">
      <sharedItems count="10">
        <s v="Alex Harris"/>
        <s v="Alex Lee"/>
        <s v="Avery Garcia"/>
        <s v="Casey Khan"/>
        <s v="Elliot Clark"/>
        <s v="Hayden Brown"/>
        <s v="Jordan Clark"/>
        <s v="Morgan Lee"/>
        <s v="Morgan Williams"/>
        <s v="Taylor Shah"/>
      </sharedItems>
    </cacheField>
    <cacheField name="[Measures].[Sum of gross_sell_amount]" caption="Sum of gross_sell_amount" numFmtId="0" hierarchy="133"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2"/>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fieldsUsage count="2">
        <fieldUsage x="-1"/>
        <fieldUsage x="0"/>
      </fieldsUsage>
    </cacheHierarchy>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oneField="1" hidden="1">
      <fieldsUsage count="1">
        <fieldUsage x="1"/>
      </fieldsUsage>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6412034" createdVersion="5" refreshedVersion="8" minRefreshableVersion="3" recordCount="0" supportSubquery="1" supportAdvancedDrill="1" xr:uid="{DACB7B9C-5E11-43DE-8C46-6D618FA07E46}">
  <cacheSource type="external" connectionId="2"/>
  <cacheFields count="4">
    <cacheField name="[dim_trader].[trader_name].[trader_name]" caption="trader_name" numFmtId="0" hierarchy="21" level="1">
      <sharedItems count="10">
        <s v="Alex Harris"/>
        <s v="Alex Lee"/>
        <s v="Avery Garcia"/>
        <s v="Casey Khan"/>
        <s v="Elliot Clark"/>
        <s v="Hayden Brown"/>
        <s v="Jordan Clark"/>
        <s v="Morgan Lee"/>
        <s v="Morgan Williams"/>
        <s v="Taylor Shah"/>
      </sharedItems>
    </cacheField>
    <cacheField name="[fact_trades].[side].[side]" caption="side" numFmtId="0" hierarchy="69" level="1">
      <sharedItems count="2">
        <s v="BUY"/>
        <s v="SELL"/>
      </sharedItems>
    </cacheField>
    <cacheField name="[Measures].[Count of side]" caption="Count of side" numFmtId="0" hierarchy="153"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3"/>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fieldsUsage count="2">
        <fieldUsage x="-1"/>
        <fieldUsage x="0"/>
      </fieldsUsage>
    </cacheHierarchy>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2" memberValueDatatype="130" unbalanced="0">
      <fieldsUsage count="2">
        <fieldUsage x="-1"/>
        <fieldUsage x="1"/>
      </fieldsUsage>
    </cacheHierarchy>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oneField="1" hidden="1">
      <fieldsUsage count="1">
        <fieldUsage x="2"/>
      </fieldsUsage>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6643519" createdVersion="5" refreshedVersion="8" minRefreshableVersion="3" recordCount="0" supportSubquery="1" supportAdvancedDrill="1" xr:uid="{5E7E1133-C76C-4572-98ED-A7C08CFF096C}">
  <cacheSource type="external" connectionId="2"/>
  <cacheFields count="2">
    <cacheField name="[Measures].[Sum of win_flag]" caption="Sum of win_flag" numFmtId="0" hierarchy="136"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1"/>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oneField="1" hidden="1">
      <fieldsUsage count="1">
        <fieldUsage x="0"/>
      </fieldsUsage>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6643519" createdVersion="5" refreshedVersion="8" minRefreshableVersion="3" recordCount="0" supportSubquery="1" supportAdvancedDrill="1" xr:uid="{34685D0D-B3E7-47B0-8A05-A1DB1D3F836B}">
  <cacheSource type="external" connectionId="2"/>
  <cacheFields count="2">
    <cacheField name="[Measures].[Sum of Market Capitalization]" caption="Sum of Market Capitalization" numFmtId="0" hierarchy="129"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1"/>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oneField="1" hidden="1">
      <fieldsUsage count="1">
        <fieldUsage x="0"/>
      </fieldsUsage>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6759257" createdVersion="5" refreshedVersion="8" minRefreshableVersion="3" recordCount="0" supportSubquery="1" supportAdvancedDrill="1" xr:uid="{810198C3-0929-4D02-8A02-176FD3412567}">
  <cacheSource type="external" connectionId="2"/>
  <cacheFields count="2">
    <cacheField name="[Measures].[Sum of quantity_sold]" caption="Sum of quantity_sold" numFmtId="0" hierarchy="132"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1"/>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oneField="1" hidden="1">
      <fieldsUsage count="1">
        <fieldUsage x="0"/>
      </fieldsUsage>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20.533346875003" createdVersion="5" refreshedVersion="8" minRefreshableVersion="3" recordCount="0" supportSubquery="1" supportAdvancedDrill="1" xr:uid="{0361C0E1-44A2-446D-8FD5-BEBACF268CC4}">
  <cacheSource type="external" connectionId="2"/>
  <cacheFields count="2">
    <cacheField name="[Measures].[Sum of gross_sell_amount]" caption="Sum of gross_sell_amount" numFmtId="0" hierarchy="133" level="32767"/>
    <cacheField name="[dim_exchange].[exchange_name].[exchange_name]" caption="exchange_name" numFmtId="0" hierarchy="12" level="1">
      <sharedItems containsSemiMixedTypes="0" containsNonDate="0" containsString="0"/>
    </cacheField>
  </cacheFields>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fieldsUsage count="2">
        <fieldUsage x="-1"/>
        <fieldUsage x="1"/>
      </fieldsUsage>
    </cacheHierarchy>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oneField="1" hidden="1">
      <fieldsUsage count="1">
        <fieldUsage x="0"/>
      </fieldsUsage>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3">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1"/>
    <map measureGroup="9" dimension="2"/>
    <map measureGroup="9" dimension="3"/>
    <map measureGroup="9" dimension="4"/>
    <map measureGroup="9" dimension="9"/>
    <map measureGroup="9" dimension="14"/>
    <map measureGroup="10" dimension="1"/>
    <map measureGroup="10" dimension="2"/>
    <map measureGroup="10" dimension="4"/>
    <map measureGroup="10" dimension="10"/>
    <map measureGroup="10" dimension="14"/>
    <map measureGroup="11" dimension="0"/>
    <map measureGroup="11" dimension="3"/>
    <map measureGroup="11" dimension="5"/>
    <map measureGroup="11" dimension="11"/>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REVANKAR" refreshedDate="46010.757803935187" createdVersion="3" refreshedVersion="8" minRefreshableVersion="3" recordCount="0" supportSubquery="1" supportAdvancedDrill="1" xr:uid="{B3B9BA89-86B2-4BEF-9FB9-EC4BF8F92A3D}">
  <cacheSource type="external" connectionId="2">
    <extLst>
      <ext xmlns:x14="http://schemas.microsoft.com/office/spreadsheetml/2009/9/main" uri="{F057638F-6D5F-4e77-A914-E7F072B9BCA8}">
        <x14:sourceConnection name="ThisWorkbookDataModel"/>
      </ext>
    </extLst>
  </cacheSource>
  <cacheFields count="0"/>
  <cacheHierarchies count="154">
    <cacheHierarchy uniqueName="[dim_calendar].[date]" caption="date" attribute="1" defaultMemberUniqueName="[dim_calendar].[date].[All]" allUniqueName="[dim_calendar].[date].[All]" dimensionUniqueName="[dim_calendar]" displayFolder="" count="0" memberValueDatatype="130" unbalanced="0"/>
    <cacheHierarchy uniqueName="[dim_calendar].[calendar_id]" caption="calendar_id" attribute="1" defaultMemberUniqueName="[dim_calendar].[calendar_id].[All]" allUniqueName="[dim_calendar].[calendar_id].[All]" dimensionUniqueName="[dim_calendar]" displayFolder="" count="0" memberValueDatatype="5" unbalanced="0"/>
    <cacheHierarchy uniqueName="[dim_calendar].[year]" caption="year" attribute="1" defaultMemberUniqueName="[dim_calendar].[year].[All]" allUniqueName="[dim_calendar].[year].[All]" dimensionUniqueName="[dim_calendar]" displayFolder="" count="0" memberValueDatatype="5" unbalanced="0"/>
    <cacheHierarchy uniqueName="[dim_calendar].[month]" caption="month" attribute="1" defaultMemberUniqueName="[dim_calendar].[month].[All]" allUniqueName="[dim_calendar].[month].[All]" dimensionUniqueName="[dim_calendar]" displayFolder="" count="2" memberValueDatatype="5" unbalanced="0"/>
    <cacheHierarchy uniqueName="[dim_calendar].[day]" caption="day" attribute="1" defaultMemberUniqueName="[dim_calendar].[day].[All]" allUniqueName="[dim_calendar].[day].[All]" dimensionUniqueName="[dim_calendar]" displayFolder="" count="0" memberValueDatatype="5"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defaultMemberUniqueName="[fact_daily_prices].[date].[All]" allUniqueName="[fact_daily_prices].[date].[All]" dimensionUniqueName="[fact_daily_prices]" displayFolder="" count="0" memberValueDatatype="130"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5" unbalanced="0"/>
    <cacheHierarchy uniqueName="[fact_daily_prices].[calendar_id]" caption="calendar_id" attribute="1" defaultMemberUniqueName="[fact_daily_prices].[calendar_id].[All]" allUniqueName="[fact_daily_prices].[calendar_id].[All]" dimensionUniqueName="[fact_daily_prices]" displayFolder="" count="0" memberValueDatatype="5"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defaultMemberUniqueName="[fact_dividends].[date].[All]" allUniqueName="[fact_dividends].[date].[All]" dimensionUniqueName="[fact_dividends]" displayFolder="" count="0" memberValueDatatype="130"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5"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defaultMemberUniqueName="[fact_orders].[order_ts].[All]" allUniqueName="[fact_orders].[order_ts].[All]" dimensionUniqueName="[fact_orders]" displayFolder="" count="0" memberValueDatatype="130"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defaultMemberUniqueName="[fact_orders].[date].[All]" allUniqueName="[fact_orders].[date].[All]" dimensionUniqueName="[fact_orders]" displayFolder="" count="0" memberValueDatatype="130" unbalanced="0"/>
    <cacheHierarchy uniqueName="[fact_orders].[calendar_id]" caption="calendar_id" attribute="1" defaultMemberUniqueName="[fact_orders].[calendar_id].[All]" allUniqueName="[fact_orders].[calendar_id].[All]" dimensionUniqueName="[fact_orders]" displayFolder="" count="0" memberValueDatatype="5"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defaultMemberUniqueName="[fact_positions_snapshot].[date].[All]" allUniqueName="[fact_positions_snapshot].[date].[All]" dimensionUniqueName="[fact_positions_snapshot]" displayFolder="" count="0" memberValueDatatype="130"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5"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5"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defaultMemberUniqueName="[fact_splits].[date].[All]" allUniqueName="[fact_splits].[date].[All]" dimensionUniqueName="[fact_splits]" displayFolder="" count="0" memberValueDatatype="130"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5"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defaultMemberUniqueName="[fact_trades].[trade_ts].[All]" allUniqueName="[fact_trades].[trade_ts].[All]" dimensionUniqueName="[fact_trades]" displayFolder="" count="0" memberValueDatatype="130"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5"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defaultMemberUniqueName="[fact_trades].[date].[All]" allUniqueName="[fact_trades].[date].[All]" dimensionUniqueName="[fact_trades]" displayFolder="" count="0" memberValueDatatype="130" unbalanced="0"/>
    <cacheHierarchy uniqueName="[fact_trades].[calendar_id]" caption="calendar_id" attribute="1" defaultMemberUniqueName="[fact_trades].[calendar_id].[All]" allUniqueName="[fact_trades].[calendar_id].[All]" dimensionUniqueName="[fact_trades]" displayFolder="" count="0" memberValueDatatype="5"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defaultMemberUniqueName="[fact_trades_pnl_kpi].[sell_date].[All]" allUniqueName="[fact_trades_pnl_kpi].[sell_date].[All]" dimensionUniqueName="[fact_trades_pnl_kpi]" displayFolder="" count="0" memberValueDatatype="130"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5"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5"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5" unbalanced="0"/>
    <cacheHierarchy uniqueName="[stocks].[ticker]" caption="ticker" attribute="1" defaultMemberUniqueName="[stocks].[ticker].[All]" allUniqueName="[stocks].[ticker].[All]" dimensionUniqueName="[stocks]" displayFolder="" count="0"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5" unbalanced="0"/>
    <cacheHierarchy uniqueName="[stocks].[outstanding_shares]" caption="outstanding_shares" attribute="1" defaultMemberUniqueName="[stocks].[outstanding_shares].[All]" allUniqueName="[stocks].[outstanding_shares].[All]" dimensionUniqueName="[stocks]" displayFolder="" count="0" memberValueDatatype="5" unbalanced="0"/>
    <cacheHierarchy uniqueName="[stocks].[market_cap]" caption="market_cap" attribute="1" defaultMemberUniqueName="[stocks].[market_cap].[All]" allUniqueName="[stocks].[market_cap].[All]" dimensionUniqueName="[stocks]" displayFolder="" count="0" memberValueDatatype="5" unbalanced="0"/>
    <cacheHierarchy uniqueName="[stocks].[quantity]" caption="quantity" attribute="1" defaultMemberUniqueName="[stocks].[quantity].[All]" allUniqueName="[stocks].[quantity].[All]" dimensionUniqueName="[stocks]" displayFolder="" count="0" memberValueDatatype="5"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5" unbalanced="0"/>
    <cacheHierarchy uniqueName="[stocks].[current_value]" caption="current_value" attribute="1" defaultMemberUniqueName="[stocks].[current_value].[All]" allUniqueName="[stocks].[current_value].[All]" dimensionUniqueName="[stocks]" displayFolder="" count="0" memberValueDatatype="5" unbalanced="0"/>
    <cacheHierarchy uniqueName="[stocks].[return_pct]" caption="return_pct" attribute="1" defaultMemberUniqueName="[stocks].[return_pct].[All]" allUniqueName="[stocks].[return_pct].[All]" dimensionUniqueName="[stocks]" displayFolder="" count="0" memberValueDatatype="5" unbalanced="0"/>
    <cacheHierarchy uniqueName="[stocks].[Market Capitalization]" caption="Market Capitalization" attribute="1" defaultMemberUniqueName="[stocks].[Market Capitalization].[All]" allUniqueName="[stocks].[Market Capitalization].[All]" dimensionUniqueName="[stocks]" displayFolder="" count="0" memberValueDatatype="5" unbalanced="0"/>
    <cacheHierarchy uniqueName="[Measures].[__XL_Count dim_calendar]" caption="__XL_Count dim_calendar" measure="1" displayFolder="" measureGroup="dim_calendar" count="0" hidden="1"/>
    <cacheHierarchy uniqueName="[Measures].[__XL_Count dim_company]" caption="__XL_Count dim_company" measure="1" displayFolder="" measureGroup="dim_company" count="0" hidden="1"/>
    <cacheHierarchy uniqueName="[Measures].[__XL_Count dim_exchange]" caption="__XL_Count dim_exchange" measure="1" displayFolder="" measureGroup="dim_exchange"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dim_trader]" caption="__XL_Count dim_trader" measure="1" displayFolder="" measureGroup="dim_trade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fact_orders]" caption="__XL_Count fact_orders" measure="1" displayFolder="" measureGroup="fact_orders"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trades]" caption="__XL_Count fact_trades" measure="1" displayFolder="" measureGroup="fact_trades" count="0" hidden="1"/>
    <cacheHierarchy uniqueName="[Measures].[__XL_Count fact_trades_pnl_kpi]" caption="__XL_Count fact_trades_pnl_kpi" measure="1" displayFolder="" measureGroup="fact_trades_pnl_kpi" count="0" hidden="1"/>
    <cacheHierarchy uniqueName="[Measures].[__XL_Count stocks]" caption="__XL_Count stocks" measure="1" displayFolder="" measureGroup="stocks" count="0" hidden="1"/>
    <cacheHierarchy uniqueName="[Measures].[__No measures defined]" caption="__No measures defined" measure="1" displayFolder="" count="0" hidden="1"/>
    <cacheHierarchy uniqueName="[Measures].[Sum of Market Capitalization]" caption="Sum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Count of exchange]" caption="Count of exchange" measure="1" displayFolder="" measureGroup="stocks" count="0" hidden="1">
      <extLst>
        <ext xmlns:x15="http://schemas.microsoft.com/office/spreadsheetml/2010/11/main" uri="{B97F6D7D-B522-45F9-BDA1-12C45D357490}">
          <x15:cacheHierarchy aggregatedColumn="101"/>
        </ext>
      </extLst>
    </cacheHierarchy>
    <cacheHierarchy uniqueName="[Measures].[Sum of sell_price]" caption="Sum of sell_price" measure="1" displayFolder="" measureGroup="fact_trades_pnl_kpi" count="0" hidden="1">
      <extLst>
        <ext xmlns:x15="http://schemas.microsoft.com/office/spreadsheetml/2010/11/main" uri="{B97F6D7D-B522-45F9-BDA1-12C45D357490}">
          <x15:cacheHierarchy aggregatedColumn="87"/>
        </ext>
      </extLst>
    </cacheHierarchy>
    <cacheHierarchy uniqueName="[Measures].[Sum of quantity_sold]" caption="Sum of quantity_sold" measure="1" displayFolder="" measureGroup="fact_trades_pnl_kpi" count="0" hidden="1">
      <extLst>
        <ext xmlns:x15="http://schemas.microsoft.com/office/spreadsheetml/2010/11/main" uri="{B97F6D7D-B522-45F9-BDA1-12C45D357490}">
          <x15:cacheHierarchy aggregatedColumn="88"/>
        </ext>
      </extLst>
    </cacheHierarchy>
    <cacheHierarchy uniqueName="[Measures].[Sum of gross_sell_amount]" caption="Sum of gross_sell_amount" measure="1" displayFolder="" measureGroup="fact_trades_pnl_kpi" count="0" hidden="1">
      <extLst>
        <ext xmlns:x15="http://schemas.microsoft.com/office/spreadsheetml/2010/11/main" uri="{B97F6D7D-B522-45F9-BDA1-12C45D357490}">
          <x15:cacheHierarchy aggregatedColumn="89"/>
        </ext>
      </extLst>
    </cacheHierarchy>
    <cacheHierarchy uniqueName="[Measures].[Sum of gross_buy_amount]" caption="Sum of gross_buy_amount" measure="1" displayFolder="" measureGroup="fact_trades_pnl_kpi" count="0" hidden="1">
      <extLst>
        <ext xmlns:x15="http://schemas.microsoft.com/office/spreadsheetml/2010/11/main" uri="{B97F6D7D-B522-45F9-BDA1-12C45D357490}">
          <x15:cacheHierarchy aggregatedColumn="90"/>
        </ext>
      </extLst>
    </cacheHierarchy>
    <cacheHierarchy uniqueName="[Measures].[Sum of avg_buy_price]" caption="Sum of avg_buy_price" measure="1" displayFolder="" measureGroup="fact_trades_pnl_kpi" count="0" hidden="1">
      <extLst>
        <ext xmlns:x15="http://schemas.microsoft.com/office/spreadsheetml/2010/11/main" uri="{B97F6D7D-B522-45F9-BDA1-12C45D357490}">
          <x15:cacheHierarchy aggregatedColumn="94"/>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98"/>
        </ext>
      </extLst>
    </cacheHierarchy>
    <cacheHierarchy uniqueName="[Measures].[Sum of total_cost_basis]" caption="Sum of total_cost_basis" measure="1" displayFolder="" measureGroup="fact_trades_pnl_kpi" count="0" hidden="1">
      <extLst>
        <ext xmlns:x15="http://schemas.microsoft.com/office/spreadsheetml/2010/11/main" uri="{B97F6D7D-B522-45F9-BDA1-12C45D357490}">
          <x15:cacheHierarchy aggregatedColumn="95"/>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day]" caption="Sum of day" measure="1" displayFolder="" measureGroup="dim_calendar" count="0" hidden="1">
      <extLst>
        <ext xmlns:x15="http://schemas.microsoft.com/office/spreadsheetml/2010/11/main" uri="{B97F6D7D-B522-45F9-BDA1-12C45D357490}">
          <x15:cacheHierarchy aggregatedColumn="4"/>
        </ext>
      </extLst>
    </cacheHierarchy>
    <cacheHierarchy uniqueName="[Measures].[Sum of realized_profit]" caption="Sum of realized_profit" measure="1" displayFolder="" measureGroup="fact_trades_pnl_kpi" count="0" hidden="1">
      <extLst>
        <ext xmlns:x15="http://schemas.microsoft.com/office/spreadsheetml/2010/11/main" uri="{B97F6D7D-B522-45F9-BDA1-12C45D357490}">
          <x15:cacheHierarchy aggregatedColumn="96"/>
        </ext>
      </extLst>
    </cacheHierarchy>
    <cacheHierarchy uniqueName="[Measures].[Sum of total_fees_allocated]" caption="Sum of total_fees_allocated" measure="1" displayFolder="" measureGroup="fact_trades_pnl_kpi" count="0" hidden="1">
      <extLst>
        <ext xmlns:x15="http://schemas.microsoft.com/office/spreadsheetml/2010/11/main" uri="{B97F6D7D-B522-45F9-BDA1-12C45D357490}">
          <x15:cacheHierarchy aggregatedColumn="93"/>
        </ext>
      </extLst>
    </cacheHierarchy>
    <cacheHierarchy uniqueName="[Measures].[Sum of return_pct]" caption="Sum of return_pct" measure="1" displayFolder="" measureGroup="fact_trades_pnl_kpi" count="0" hidden="1">
      <extLst>
        <ext xmlns:x15="http://schemas.microsoft.com/office/spreadsheetml/2010/11/main" uri="{B97F6D7D-B522-45F9-BDA1-12C45D357490}">
          <x15:cacheHierarchy aggregatedColumn="97"/>
        </ext>
      </extLst>
    </cacheHierarchy>
    <cacheHierarchy uniqueName="[Measures].[Sum of share_price]" caption="Sum of share_price" measure="1" displayFolder="" measureGroup="stocks" count="0" hidden="1">
      <extLst>
        <ext xmlns:x15="http://schemas.microsoft.com/office/spreadsheetml/2010/11/main" uri="{B97F6D7D-B522-45F9-BDA1-12C45D357490}">
          <x15:cacheHierarchy aggregatedColumn="104"/>
        </ext>
      </extLst>
    </cacheHierarchy>
    <cacheHierarchy uniqueName="[Measures].[Sum of quantity]" caption="Sum of quantity" measure="1" displayFolder="" measureGroup="stocks" count="0" hidden="1">
      <extLst>
        <ext xmlns:x15="http://schemas.microsoft.com/office/spreadsheetml/2010/11/main" uri="{B97F6D7D-B522-45F9-BDA1-12C45D357490}">
          <x15:cacheHierarchy aggregatedColumn="107"/>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37"/>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fact_trades" count="0" hidden="1">
      <extLst>
        <ext xmlns:x15="http://schemas.microsoft.com/office/spreadsheetml/2010/11/main" uri="{B97F6D7D-B522-45F9-BDA1-12C45D357490}">
          <x15:cacheHierarchy aggregatedColumn="70"/>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Count of Market Capitalization]" caption="Count of Market Capitalization" measure="1" displayFolder="" measureGroup="stocks" count="0" hidden="1">
      <extLst>
        <ext xmlns:x15="http://schemas.microsoft.com/office/spreadsheetml/2010/11/main" uri="{B97F6D7D-B522-45F9-BDA1-12C45D357490}">
          <x15:cacheHierarchy aggregatedColumn="113"/>
        </ext>
      </extLst>
    </cacheHierarchy>
    <cacheHierarchy uniqueName="[Measures].[Sum of avg_vol]" caption="Sum of avg_vol" measure="1" displayFolder="" measureGroup="fact_daily_prices" count="0" hidden="1">
      <extLst>
        <ext xmlns:x15="http://schemas.microsoft.com/office/spreadsheetml/2010/11/main" uri="{B97F6D7D-B522-45F9-BDA1-12C45D357490}">
          <x15:cacheHierarchy aggregatedColumn="33"/>
        </ext>
      </extLst>
    </cacheHierarchy>
    <cacheHierarchy uniqueName="[Measures].[Count of side]" caption="Count of side" measure="1" displayFolder="" measureGroup="fact_trades" count="0" hidden="1">
      <extLst>
        <ext xmlns:x15="http://schemas.microsoft.com/office/spreadsheetml/2010/11/main" uri="{B97F6D7D-B522-45F9-BDA1-12C45D357490}">
          <x15:cacheHierarchy aggregatedColumn="69"/>
        </ext>
      </extLst>
    </cacheHierarchy>
  </cacheHierarchies>
  <kpis count="0"/>
  <extLst>
    <ext xmlns:x14="http://schemas.microsoft.com/office/spreadsheetml/2009/9/main" uri="{725AE2AE-9491-48be-B2B4-4EB974FC3084}">
      <x14:pivotCacheDefinition slicerData="1" pivotCacheId="4965304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366414-39D4-400C-AAAB-CE55EB7ADD27}" name="PivotTable5" cacheId="105" applyNumberFormats="0" applyBorderFormats="0" applyFontFormats="0" applyPatternFormats="0" applyAlignmentFormats="0" applyWidthHeightFormats="1" dataCaption="Values" tag="8f243c1e-48ae-49e0-9832-1716ea3b2cc4" updatedVersion="8" minRefreshableVersion="3" useAutoFormatting="1" subtotalHiddenItems="1" itemPrintTitles="1" createdVersion="5" indent="0" outline="1" outlineData="1" multipleFieldFilters="0" chartFormat="7">
  <location ref="D14:D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_sell_amount" fld="0" baseField="0" baseItem="0"/>
  </dataFields>
  <formats count="1">
    <format dxfId="108">
      <pivotArea outline="0" collapsedLevelsAreSubtotals="1" fieldPosition="0"/>
    </format>
  </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exchange]"/>
        <x15:activeTabTopLevelEntity name="[dim_sector]"/>
        <x15:activeTabTopLevelEntity name="[dim_calendar]"/>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DA8E4E-7239-40B2-85AC-87CA50C660A4}" name="PivotTable4" cacheId="102" applyNumberFormats="0" applyBorderFormats="0" applyFontFormats="0" applyPatternFormats="0" applyAlignmentFormats="0" applyWidthHeightFormats="1" dataCaption="Values" tag="8f243c1e-48ae-49e0-9832-1716ea3b2cc4" updatedVersion="8" minRefreshableVersion="3" useAutoFormatting="1" subtotalHiddenItems="1" itemPrintTitles="1" createdVersion="5" indent="0" outline="1" outlineData="1" multipleFieldFilters="0" chartFormat="7">
  <location ref="F10:F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_sold" fld="0" baseField="0" baseItem="0" numFmtId="164"/>
  </dataFields>
  <formats count="1">
    <format dxfId="109">
      <pivotArea outline="0" collapsedLevelsAreSubtotals="1" fieldPosition="0"/>
    </format>
  </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exchange]"/>
        <x15:activeTabTopLevelEntity name="[dim_sector]"/>
        <x15:activeTabTopLevelEntity name="[dim_calendar]"/>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968529-1725-416D-80F1-BBD9129F4AB5}" name="PivotTable3" cacheId="99" applyNumberFormats="0" applyBorderFormats="0" applyFontFormats="0" applyPatternFormats="0" applyAlignmentFormats="0" applyWidthHeightFormats="1" dataCaption="Values" tag="8f243c1e-48ae-49e0-9832-1716ea3b2cc4" updatedVersion="8" minRefreshableVersion="3" useAutoFormatting="1" subtotalHiddenItems="1" itemPrintTitles="1" createdVersion="5" indent="0" outline="1" outlineData="1" multipleFieldFilters="0" chartFormat="7">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Market Capitalization" fld="0" baseField="0" baseItem="0" numFmtId="165"/>
  </dataFields>
  <formats count="1">
    <format dxfId="110">
      <pivotArea outline="0" collapsedLevelsAreSubtotals="1" fieldPosition="0"/>
    </format>
  </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exchange]"/>
        <x15:activeTabTopLevelEntity name="[dim_sector]"/>
        <x15:activeTabTopLevelEntity name="[dim_calendar]"/>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B84CEA-954A-4018-9086-1A4C708AB76A}" name="PivotTable2" cacheId="96" applyNumberFormats="0" applyBorderFormats="0" applyFontFormats="0" applyPatternFormats="0" applyAlignmentFormats="0" applyWidthHeightFormats="1" dataCaption="Values" tag="8f243c1e-48ae-49e0-9832-1716ea3b2cc4" updatedVersion="8" minRefreshableVersion="3" useAutoFormatting="1" subtotalHiddenItems="1" itemPrintTitles="1" createdVersion="5" indent="0" outline="1" outlineData="1" multipleFieldFilters="0" chartFormat="7">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win_flag" fld="0" baseField="0" baseItem="0"/>
  </dataField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exchange]"/>
        <x15:activeTabTopLevelEntity name="[dim_sector]"/>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9377EE-7C46-48A8-AC19-840BE02A5827}" name="PivotTable1" cacheId="75" applyNumberFormats="0" applyBorderFormats="0" applyFontFormats="0" applyPatternFormats="0" applyAlignmentFormats="0" applyWidthHeightFormats="1" dataCaption="Values" tag="ce12e07b-76fc-42e4-a19b-a336acba2a9a" updatedVersion="8" minRefreshableVersion="3" useAutoFormatting="1" subtotalHiddenItems="1" itemPrintTitles="1" createdVersion="5" indent="0" outline="1" outlineData="1" multipleFieldFilters="0">
  <location ref="B3:H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Sum of Market Capitalization" fld="0" baseField="0" baseItem="0" numFmtId="165"/>
    <dataField name="Sum of sell_price" fld="1" baseField="0" baseItem="0" numFmtId="1"/>
    <dataField name="Sum of quantity_sold" fld="2" baseField="0" baseItem="0" numFmtId="164"/>
    <dataField name="Sum of gross_sell_amount" fld="3" baseField="0" baseItem="0" numFmtId="165"/>
    <dataField name="Sum of gross_buy_amount" fld="4" baseField="0" baseItem="0" numFmtId="1"/>
    <dataField name="Sum of avg_buy_price" fld="5" baseField="0" baseItem="0" numFmtId="1"/>
    <dataField name="Count of win_flag" fld="6" subtotal="count" baseField="0" baseItem="1"/>
  </dataFields>
  <formats count="6">
    <format dxfId="116">
      <pivotArea outline="0" collapsedLevelsAreSubtotals="1" fieldPosition="0">
        <references count="1">
          <reference field="4294967294" count="1" selected="0">
            <x v="1"/>
          </reference>
        </references>
      </pivotArea>
    </format>
    <format dxfId="115">
      <pivotArea outline="0" collapsedLevelsAreSubtotals="1" fieldPosition="0">
        <references count="1">
          <reference field="4294967294" count="1" selected="0">
            <x v="4"/>
          </reference>
        </references>
      </pivotArea>
    </format>
    <format dxfId="114">
      <pivotArea outline="0" collapsedLevelsAreSubtotals="1" fieldPosition="0">
        <references count="1">
          <reference field="4294967294" count="1" selected="0">
            <x v="5"/>
          </reference>
        </references>
      </pivotArea>
    </format>
    <format dxfId="113">
      <pivotArea outline="0" collapsedLevelsAreSubtotals="1" fieldPosition="0">
        <references count="1">
          <reference field="4294967294" count="1" selected="0">
            <x v="0"/>
          </reference>
        </references>
      </pivotArea>
    </format>
    <format dxfId="112">
      <pivotArea outline="0" collapsedLevelsAreSubtotals="1" fieldPosition="0">
        <references count="1">
          <reference field="4294967294" count="1" selected="0">
            <x v="2"/>
          </reference>
        </references>
      </pivotArea>
    </format>
    <format dxfId="111">
      <pivotArea outline="0" collapsedLevelsAreSubtotals="1" fieldPosition="0">
        <references count="1">
          <reference field="4294967294" count="1" selected="0">
            <x v="3"/>
          </reference>
        </references>
      </pivotArea>
    </format>
  </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win_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Market Capitalization2"/>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trades_pnl_kpi]"/>
        <x15:activeTabTopLevelEntity name="[dim_company]"/>
        <x15:activeTabTopLevelEntity name="[dim_exchange]"/>
        <x15:activeTabTopLevelEntity name="[dim_sector]"/>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84CA42-35DB-4F96-8216-58E900A474DD}" name="PivotTable2" cacheId="63" applyNumberFormats="0" applyBorderFormats="0" applyFontFormats="0" applyPatternFormats="0" applyAlignmentFormats="0" applyWidthHeightFormats="1" dataCaption="Values" tag="8f243c1e-48ae-49e0-9832-1716ea3b2cc4" updatedVersion="8" minRefreshableVersion="3" useAutoFormatting="1" subtotalHiddenItems="1" itemPrintTitles="1" createdVersion="5" indent="0" outline="1" outlineData="1" multipleFieldFilters="0" chartFormat="7">
  <location ref="B3:C12"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2"/>
    </i>
    <i>
      <x v="3"/>
    </i>
    <i>
      <x v="5"/>
    </i>
    <i>
      <x v="7"/>
    </i>
    <i>
      <x/>
    </i>
    <i>
      <x v="6"/>
    </i>
    <i>
      <x v="4"/>
    </i>
    <i>
      <x v="1"/>
    </i>
    <i t="grand">
      <x/>
    </i>
  </rowItems>
  <colItems count="1">
    <i/>
  </colItems>
  <dataFields count="1">
    <dataField name="Sum of total_cost_basis" fld="1" baseField="0" baseItem="0"/>
  </dataFields>
  <formats count="2">
    <format dxfId="107">
      <pivotArea collapsedLevelsAreSubtotals="1" fieldPosition="0">
        <references count="1">
          <reference field="0" count="1">
            <x v="2"/>
          </reference>
        </references>
      </pivotArea>
    </format>
    <format dxfId="106">
      <pivotArea collapsedLevelsAreSubtotals="1" fieldPosition="0">
        <references count="1">
          <reference field="0" count="7">
            <x v="0"/>
            <x v="1"/>
            <x v="3"/>
            <x v="4"/>
            <x v="5"/>
            <x v="6"/>
            <x v="7"/>
          </reference>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exchange]"/>
        <x15:activeTabTopLevelEntity name="[dim_sector]"/>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AF7D81-24E3-473A-8E47-6A11A0432E98}" name="PivotTable3" cacheId="84" applyNumberFormats="0" applyBorderFormats="0" applyFontFormats="0" applyPatternFormats="0" applyAlignmentFormats="0" applyWidthHeightFormats="1" dataCaption="Values" tag="9a78160b-6e72-49c5-bb50-bd28ab2d0297" updatedVersion="8" minRefreshableVersion="3" useAutoFormatting="1" subtotalHiddenItems="1" itemPrintTitles="1" createdVersion="5" indent="0" outline="1" outlineData="1" multipleFieldFilters="0" chartFormat="12">
  <location ref="B2:C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quantity_sold" fld="1" baseField="0" baseItem="0"/>
  </dataFields>
  <formats count="2">
    <format dxfId="105">
      <pivotArea collapsedLevelsAreSubtotals="1" fieldPosition="0">
        <references count="1">
          <reference field="0" count="1">
            <x v="0"/>
          </reference>
        </references>
      </pivotArea>
    </format>
    <format dxfId="104">
      <pivotArea collapsedLevelsAreSubtotals="1" fieldPosition="0">
        <references count="1">
          <reference field="0" count="4">
            <x v="1"/>
            <x v="2"/>
            <x v="3"/>
            <x v="4"/>
          </reference>
        </references>
      </pivotArea>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0" count="1" selected="0">
            <x v="0"/>
          </reference>
        </references>
      </pivotArea>
    </chartFormat>
    <chartFormat chart="11" format="14">
      <pivotArea type="data" outline="0" fieldPosition="0">
        <references count="2">
          <reference field="4294967294" count="1" selected="0">
            <x v="0"/>
          </reference>
          <reference field="0" count="1" selected="0">
            <x v="1"/>
          </reference>
        </references>
      </pivotArea>
    </chartFormat>
    <chartFormat chart="11" format="15">
      <pivotArea type="data" outline="0" fieldPosition="0">
        <references count="2">
          <reference field="4294967294" count="1" selected="0">
            <x v="0"/>
          </reference>
          <reference field="0" count="1" selected="0">
            <x v="2"/>
          </reference>
        </references>
      </pivotArea>
    </chartFormat>
    <chartFormat chart="11" format="16">
      <pivotArea type="data" outline="0" fieldPosition="0">
        <references count="2">
          <reference field="4294967294" count="1" selected="0">
            <x v="0"/>
          </reference>
          <reference field="0" count="1" selected="0">
            <x v="3"/>
          </reference>
        </references>
      </pivotArea>
    </chartFormat>
    <chartFormat chart="11" format="17">
      <pivotArea type="data" outline="0" fieldPosition="0">
        <references count="2">
          <reference field="4294967294" count="1" selected="0">
            <x v="0"/>
          </reference>
          <reference field="0" count="1" selected="0">
            <x v="4"/>
          </reference>
        </references>
      </pivotArea>
    </chartFormat>
  </chart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sector]"/>
        <x15:activeTabTopLevelEntity name="[dim_exchange]"/>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8E7F9F-3E8C-4BA2-8A13-CC57C30299A0}" name="PivotTable4" cacheId="81" dataOnRows="1" applyNumberFormats="0" applyBorderFormats="0" applyFontFormats="0" applyPatternFormats="0" applyAlignmentFormats="0" applyWidthHeightFormats="1" dataCaption="Values" tag="5b8f79b7-044b-480e-b43e-3ac8cdfd2c34" updatedVersion="8" minRefreshableVersion="3" useAutoFormatting="1" subtotalHiddenItems="1" itemPrintTitles="1" createdVersion="5" indent="0" outline="1" outlineData="1" multipleFieldFilters="0" chartFormat="9">
  <location ref="B3:C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total_cost_basis" fld="1" baseField="0" baseItem="0"/>
  </dataFields>
  <formats count="2">
    <format dxfId="103">
      <pivotArea collapsedLevelsAreSubtotals="1" fieldPosition="0">
        <references count="1">
          <reference field="0" count="1">
            <x v="0"/>
          </reference>
        </references>
      </pivotArea>
    </format>
    <format dxfId="102">
      <pivotArea collapsedLevelsAreSubtotals="1" fieldPosition="0">
        <references count="1">
          <reference field="0" count="5">
            <x v="1"/>
            <x v="2"/>
            <x v="3"/>
            <x v="4"/>
            <x v="5"/>
          </reference>
        </references>
      </pivotArea>
    </format>
  </formats>
  <chartFormats count="2">
    <chartFormat chart="2"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calendar]"/>
        <x15:activeTabTopLevelEntity name="[dim_exchange]"/>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615B95-3BDE-4B3F-95BF-F228978DF615}" name="PivotTable5" cacheId="69" dataOnRows="1" applyNumberFormats="0" applyBorderFormats="0" applyFontFormats="0" applyPatternFormats="0" applyAlignmentFormats="0" applyWidthHeightFormats="1" dataCaption="Values" tag="ffb50397-bbe4-49f7-a92e-a2742079e847" updatedVersion="8" minRefreshableVersion="3" useAutoFormatting="1" subtotalHiddenItems="1" itemPrintTitles="1" createdVersion="5" indent="0" outline="1" outlineData="1" multipleFieldFilters="0" chartFormat="11">
  <location ref="B3:C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total_fees_allocated" fld="1" baseField="0" baseItem="0"/>
  </dataFields>
  <formats count="2">
    <format dxfId="101">
      <pivotArea collapsedLevelsAreSubtotals="1" fieldPosition="0">
        <references count="1">
          <reference field="0" count="1">
            <x v="0"/>
          </reference>
        </references>
      </pivotArea>
    </format>
    <format dxfId="100">
      <pivotArea collapsedLevelsAreSubtotals="1" fieldPosition="0">
        <references count="1">
          <reference field="0" count="1">
            <x v="1"/>
          </reference>
        </references>
      </pivotArea>
    </format>
  </format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calendar]"/>
        <x15:activeTabTopLevelEntity name="[dim_exchange]"/>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2A3E99-F5EF-4A61-9DF3-B88E28B0C554}" name="PivotTable1" cacheId="72" dataOnRows="1" applyNumberFormats="0" applyBorderFormats="0" applyFontFormats="0" applyPatternFormats="0" applyAlignmentFormats="0" applyWidthHeightFormats="1" dataCaption="Values" tag="682cc3f9-8c0e-4a84-b68e-58320d070a89" updatedVersion="8" minRefreshableVersion="3" useAutoFormatting="1" subtotalHiddenItems="1" itemPrintTitles="1" createdVersion="5" indent="0" outline="1" outlineData="1" multipleFieldFilters="0" chartFormat="13">
  <location ref="B3:C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gross_sell_amount" fld="1" baseField="0" baseItem="0"/>
  </dataFields>
  <formats count="2">
    <format dxfId="99">
      <pivotArea collapsedLevelsAreSubtotals="1" fieldPosition="0">
        <references count="1">
          <reference field="0" count="1">
            <x v="0"/>
          </reference>
        </references>
      </pivotArea>
    </format>
    <format dxfId="98">
      <pivotArea collapsedLevelsAreSubtotals="1" fieldPosition="0">
        <references count="1">
          <reference field="0" count="1">
            <x v="1"/>
          </reference>
        </references>
      </pivotArea>
    </format>
  </format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calendar]"/>
        <x15:activeTabTopLevelEntity name="[dim_exchange]"/>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F10EB0-D5C1-4E5F-B934-63073565117D}" name="PivotTable2" cacheId="87" dataOnRows="1" applyNumberFormats="0" applyBorderFormats="0" applyFontFormats="0" applyPatternFormats="0" applyAlignmentFormats="0" applyWidthHeightFormats="1" dataCaption="Values" tag="a252980d-bea2-4b19-98fc-b642bc88abfe" updatedVersion="8" minRefreshableVersion="3" useAutoFormatting="1" subtotalHiddenItems="1" itemPrintTitles="1" createdVersion="5" indent="0" outline="1" outlineData="1" multipleFieldFilters="0" chartFormat="18">
  <location ref="B3:C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3"/>
    </i>
    <i>
      <x v="4"/>
    </i>
    <i>
      <x v="5"/>
    </i>
    <i>
      <x/>
    </i>
    <i>
      <x v="1"/>
    </i>
    <i>
      <x v="6"/>
    </i>
    <i>
      <x v="2"/>
    </i>
    <i>
      <x v="8"/>
    </i>
    <i>
      <x v="9"/>
    </i>
    <i t="grand">
      <x/>
    </i>
  </rowItems>
  <colItems count="1">
    <i/>
  </colItems>
  <dataFields count="1">
    <dataField name="Sum of gross_buy_amount" fld="1" baseField="0" baseItem="0" numFmtId="1"/>
  </dataFields>
  <formats count="3">
    <format dxfId="97">
      <pivotArea dataOnly="0" labelOnly="1" outline="0" axis="axisValues" fieldPosition="0"/>
    </format>
    <format dxfId="96">
      <pivotArea collapsedLevelsAreSubtotals="1" fieldPosition="0">
        <references count="1">
          <reference field="0" count="1">
            <x v="9"/>
          </reference>
        </references>
      </pivotArea>
    </format>
    <format dxfId="95">
      <pivotArea collapsedLevelsAreSubtotals="1" fieldPosition="0">
        <references count="1">
          <reference field="0" count="9">
            <x v="0"/>
            <x v="1"/>
            <x v="2"/>
            <x v="3"/>
            <x v="4"/>
            <x v="5"/>
            <x v="6"/>
            <x v="7"/>
            <x v="8"/>
          </reference>
        </references>
      </pivotArea>
    </format>
  </formats>
  <chartFormats count="2">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calendar]"/>
        <x15:activeTabTopLevelEntity name="[dim_exchange]"/>
        <x15:activeTabTopLevelEntity name="[dim_portfolio]"/>
        <x15:activeTabTopLevelEntity name="[dim_sector]"/>
        <x15:activeTabTopLevelEntity name="[dim_tr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E51987-94AF-48B0-9736-48171DC20193}" name="PivotTable3" cacheId="90" dataOnRows="1" applyNumberFormats="0" applyBorderFormats="0" applyFontFormats="0" applyPatternFormats="0" applyAlignmentFormats="0" applyWidthHeightFormats="1" dataCaption="Values" tag="4c9ff1a7-681f-46d7-9bcc-5816886bd0bc" updatedVersion="8" minRefreshableVersion="3" useAutoFormatting="1" subtotalHiddenItems="1" itemPrintTitles="1" createdVersion="5" indent="0" outline="1" outlineData="1" multipleFieldFilters="0" chartFormat="18">
  <location ref="B3:C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5"/>
    </i>
    <i>
      <x v="7"/>
    </i>
    <i>
      <x v="4"/>
    </i>
    <i>
      <x/>
    </i>
    <i>
      <x v="6"/>
    </i>
    <i>
      <x v="2"/>
    </i>
    <i>
      <x v="9"/>
    </i>
    <i>
      <x v="8"/>
    </i>
    <i t="grand">
      <x/>
    </i>
  </rowItems>
  <colItems count="1">
    <i/>
  </colItems>
  <dataFields count="1">
    <dataField name="Sum of gross_sell_amount" fld="1" baseField="0" baseItem="0"/>
  </dataFields>
  <formats count="3">
    <format dxfId="94">
      <pivotArea dataOnly="0" labelOnly="1" outline="0" axis="axisValues" fieldPosition="0"/>
    </format>
    <format dxfId="93">
      <pivotArea collapsedLevelsAreSubtotals="1" fieldPosition="0">
        <references count="1">
          <reference field="0" count="9">
            <x v="0"/>
            <x v="1"/>
            <x v="2"/>
            <x v="3"/>
            <x v="4"/>
            <x v="5"/>
            <x v="6"/>
            <x v="7"/>
            <x v="8"/>
          </reference>
        </references>
      </pivotArea>
    </format>
    <format dxfId="92">
      <pivotArea collapsedLevelsAreSubtotals="1" fieldPosition="0">
        <references count="1">
          <reference field="0" count="1">
            <x v="9"/>
          </reference>
        </references>
      </pivotArea>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calendar]"/>
        <x15:activeTabTopLevelEntity name="[dim_exchange]"/>
        <x15:activeTabTopLevelEntity name="[dim_portfolio]"/>
        <x15:activeTabTopLevelEntity name="[dim_sector]"/>
        <x15:activeTabTopLevelEntity name="[dim_trader]"/>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F5EE8E-BFA4-4491-A32C-42DDE47CC02A}" name="PivotTable4" cacheId="66" dataOnRows="1" applyNumberFormats="0" applyBorderFormats="0" applyFontFormats="0" applyPatternFormats="0" applyAlignmentFormats="0" applyWidthHeightFormats="1" dataCaption="Values" tag="55d4de42-e2a5-41dc-afd8-c8ce70ceff83" updatedVersion="8" minRefreshableVersion="3" useAutoFormatting="1" subtotalHiddenItems="1" itemPrintTitles="1" createdVersion="5" indent="0" outline="1" outlineData="1" multipleFieldFilters="0" chartFormat="21">
  <location ref="B2:C11"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6"/>
    </i>
    <i>
      <x v="2"/>
    </i>
    <i>
      <x v="4"/>
    </i>
    <i>
      <x/>
    </i>
    <i>
      <x v="7"/>
    </i>
    <i>
      <x v="1"/>
    </i>
    <i>
      <x v="5"/>
    </i>
    <i>
      <x v="3"/>
    </i>
    <i t="grand">
      <x/>
    </i>
  </rowItems>
  <colItems count="1">
    <i/>
  </colItems>
  <dataFields count="1">
    <dataField name="Sum of volume" fld="2" baseField="0" baseItem="0"/>
  </dataFields>
  <formats count="5">
    <format dxfId="91">
      <pivotArea dataOnly="0" labelOnly="1" outline="0" axis="axisValues" fieldPosition="0"/>
    </format>
    <format dxfId="90">
      <pivotArea collapsedLevelsAreSubtotals="1" fieldPosition="0">
        <references count="1">
          <reference field="1" count="7">
            <x v="1"/>
            <x v="2"/>
            <x v="3"/>
            <x v="4"/>
            <x v="5"/>
            <x v="6"/>
            <x v="7"/>
          </reference>
        </references>
      </pivotArea>
    </format>
    <format dxfId="89">
      <pivotArea collapsedLevelsAreSubtotals="1" fieldPosition="0">
        <references count="1">
          <reference field="1" count="1">
            <x v="6"/>
          </reference>
        </references>
      </pivotArea>
    </format>
    <format dxfId="88">
      <pivotArea collapsedLevelsAreSubtotals="1" fieldPosition="0">
        <references count="1">
          <reference field="1" count="7">
            <x v="0"/>
            <x v="1"/>
            <x v="2"/>
            <x v="3"/>
            <x v="4"/>
            <x v="5"/>
            <x v="7"/>
          </reference>
        </references>
      </pivotArea>
    </format>
    <format dxfId="87">
      <pivotArea grandRow="1" outline="0" collapsedLevelsAreSubtotals="1" fieldPosition="0"/>
    </format>
  </formats>
  <chartFormats count="2">
    <chartFormat chart="15" format="1"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4">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calendar]"/>
        <x15:activeTabTopLevelEntity name="[dim_exchange]"/>
        <x15:activeTabTopLevelEntity name="[dim_portfolio]"/>
        <x15:activeTabTopLevelEntity name="[dim_sector]"/>
        <x15:activeTabTopLevelEntity name="[dim_trader]"/>
        <x15:activeTabTopLevelEntity name="[stocks]"/>
        <x15:activeTabTopLevelEntity name="[fact_dividends]"/>
        <x15:activeTabTopLevelEntity name="[fact_positions_snapshot]"/>
        <x15:activeTabTopLevelEntity name="[fact_trades]"/>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797794-C520-4AC8-8F49-2466FD5264D3}" name="PivotTable5" cacheId="78" dataOnRows="1" applyNumberFormats="0" applyBorderFormats="0" applyFontFormats="0" applyPatternFormats="0" applyAlignmentFormats="0" applyWidthHeightFormats="1" dataCaption="Values" tag="8708afee-ec8d-49e8-8a66-547fc0c6261d" updatedVersion="8" minRefreshableVersion="3" useAutoFormatting="1" subtotalHiddenItems="1" itemPrintTitles="1" createdVersion="5" indent="0" outline="1" outlineData="1" multipleFieldFilters="0" chartFormat="25">
  <location ref="B2:C9"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avg_vol" fld="2" baseField="0" baseItem="0"/>
  </dataFields>
  <formats count="5">
    <format dxfId="86">
      <pivotArea dataOnly="0" labelOnly="1" outline="0" axis="axisValues" fieldPosition="0"/>
    </format>
    <format dxfId="85">
      <pivotArea outline="0" collapsedLevelsAreSubtotals="1" fieldPosition="0"/>
    </format>
    <format dxfId="84">
      <pivotArea grandRow="1" outline="0" collapsedLevelsAreSubtotals="1" fieldPosition="0"/>
    </format>
    <format dxfId="83">
      <pivotArea collapsedLevelsAreSubtotals="1" fieldPosition="0">
        <references count="1">
          <reference field="1" count="1">
            <x v="0"/>
          </reference>
        </references>
      </pivotArea>
    </format>
    <format dxfId="82">
      <pivotArea collapsedLevelsAreSubtotals="1" fieldPosition="0">
        <references count="1">
          <reference field="1" count="5">
            <x v="1"/>
            <x v="2"/>
            <x v="3"/>
            <x v="4"/>
            <x v="5"/>
          </reference>
        </references>
      </pivotArea>
    </format>
  </formats>
  <chartFormats count="3">
    <chartFormat chart="19"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win_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4">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calendar]"/>
        <x15:activeTabTopLevelEntity name="[dim_exchange]"/>
        <x15:activeTabTopLevelEntity name="[dim_portfolio]"/>
        <x15:activeTabTopLevelEntity name="[dim_sector]"/>
        <x15:activeTabTopLevelEntity name="[dim_trader]"/>
        <x15:activeTabTopLevelEntity name="[stocks]"/>
        <x15:activeTabTopLevelEntity name="[fact_dividends]"/>
        <x15:activeTabTopLevelEntity name="[fact_positions_snapshot]"/>
        <x15:activeTabTopLevelEntity name="[fact_trades]"/>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037135-B567-4E81-B0C9-CB6957CEB953}" name="PivotTable2" cacheId="93" dataOnRows="1" applyNumberFormats="0" applyBorderFormats="0" applyFontFormats="0" applyPatternFormats="0" applyAlignmentFormats="0" applyWidthHeightFormats="1" dataCaption="Values" tag="cfb995e4-046d-49cc-83c1-00fd8896f940" updatedVersion="8" minRefreshableVersion="3" useAutoFormatting="1" subtotalHiddenItems="1" itemPrintTitles="1" createdVersion="5" indent="0" outline="1" outlineData="1" multipleFieldFilters="0" chartFormat="29">
  <location ref="B3:C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side" fld="2" subtotal="count" showDataAs="percentOfTotal" baseField="1" baseItem="0" numFmtId="10"/>
  </dataFields>
  <formats count="4">
    <format dxfId="81">
      <pivotArea dataOnly="0" labelOnly="1" outline="0" axis="axisValues" fieldPosition="0"/>
    </format>
    <format dxfId="80">
      <pivotArea outline="0" collapsedLevelsAreSubtotals="1" fieldPosition="0"/>
    </format>
    <format dxfId="79">
      <pivotArea grandRow="1" outline="0" collapsedLevelsAreSubtotals="1" fieldPosition="0"/>
    </format>
    <format dxfId="78">
      <pivotArea outline="0" fieldPosition="0">
        <references count="1">
          <reference field="4294967294" count="1">
            <x v="0"/>
          </reference>
        </references>
      </pivotArea>
    </format>
  </formats>
  <chartFormats count="9">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1" count="1" selected="0">
            <x v="1"/>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1" count="1" selected="0">
            <x v="0"/>
          </reference>
        </references>
      </pivotArea>
    </chartFormat>
    <chartFormat chart="27" format="4">
      <pivotArea type="data" outline="0" fieldPosition="0">
        <references count="2">
          <reference field="4294967294" count="1" selected="0">
            <x v="0"/>
          </reference>
          <reference field="1" count="1" selected="0">
            <x v="1"/>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1" count="1" selected="0">
            <x v="0"/>
          </reference>
        </references>
      </pivotArea>
    </chartFormat>
    <chartFormat chart="28" format="7">
      <pivotArea type="data" outline="0" fieldPosition="0">
        <references count="2">
          <reference field="4294967294" count="1" selected="0">
            <x v="0"/>
          </reference>
          <reference field="1" count="1" selected="0">
            <x v="1"/>
          </reference>
        </references>
      </pivotArea>
    </chartFormat>
    <chartFormat chart="25" format="2">
      <pivotArea type="data" outline="0" fieldPosition="0">
        <references count="2">
          <reference field="4294967294" count="1" selected="0">
            <x v="0"/>
          </reference>
          <reference field="1" count="1" selected="0">
            <x v="0"/>
          </reference>
        </references>
      </pivotArea>
    </chartFormat>
  </chartFormats>
  <pivotHierarchies count="15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win_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4">
      <autoFilter ref="A1">
        <filterColumn colId="0">
          <top10 val="10" filterVal="10"/>
        </filterColumn>
      </autoFilter>
    </filter>
  </filters>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trades_pnl_kpi]"/>
        <x15:activeTabTopLevelEntity name="[dim_calendar]"/>
        <x15:activeTabTopLevelEntity name="[dim_exchange]"/>
        <x15:activeTabTopLevelEntity name="[dim_portfolio]"/>
        <x15:activeTabTopLevelEntity name="[dim_sector]"/>
        <x15:activeTabTopLevelEntity name="[dim_trader]"/>
        <x15:activeTabTopLevelEntity name="[stocks]"/>
        <x15:activeTabTopLevelEntity name="[fact_dividends]"/>
        <x15:activeTabTopLevelEntity name="[fact_positions_snapshot]"/>
        <x15:activeTabTopLevelEntity name="[fact_trades]"/>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99FB25B5-CD88-4810-BBE2-54E304EF6B60}" sourceName="[dim_exchange].[currency]">
  <pivotTables>
    <pivotTable tabId="5" name="PivotTable2"/>
    <pivotTable tabId="12" name="PivotTable4"/>
    <pivotTable tabId="8" name="PivotTable5"/>
    <pivotTable tabId="9" name="PivotTable1"/>
    <pivotTable tabId="2" name="PivotTable1"/>
    <pivotTable tabId="13" name="PivotTable5"/>
    <pivotTable tabId="7" name="PivotTable4"/>
    <pivotTable tabId="6" name="PivotTable3"/>
    <pivotTable tabId="10" name="PivotTable2"/>
    <pivotTable tabId="11" name="PivotTable3"/>
    <pivotTable tabId="15" name="PivotTable2"/>
    <pivotTable tabId="2" name="PivotTable2"/>
    <pivotTable tabId="2" name="PivotTable3"/>
    <pivotTable tabId="2" name="PivotTable4"/>
    <pivotTable tabId="2" name="PivotTable5"/>
  </pivotTables>
  <data>
    <olap pivotCacheId="496530420">
      <levels count="2">
        <level uniqueName="[dim_exchange].[currency].[(All)]" sourceCaption="(All)" count="0"/>
        <level uniqueName="[dim_exchange].[currency].[currency]" sourceCaption="currency" count="3">
          <ranges>
            <range startItem="0">
              <i n="[dim_exchange].[currency].&amp;[INR]" c="INR"/>
              <i n="[dim_exchange].[currency].&amp;[USD]" c="USD"/>
              <i n="[dim_exchange].[currency].&amp;" c="(blank)"/>
            </range>
          </ranges>
        </level>
      </levels>
      <selections count="1">
        <selection n="[dim_exchange].[currency].[All]"/>
      </selections>
    </olap>
  </data>
  <extLst>
    <x:ext xmlns:x15="http://schemas.microsoft.com/office/spreadsheetml/2010/11/main" uri="{470722E0-AACD-4C17-9CDC-17EF765DBC7E}">
      <x15:slicerCacheHideItemsWithNoData count="1">
        <x15:slicerCacheOlapLevelName uniqueName="[dim_exchange].[currency].[currenc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change_name" xr10:uid="{9A61B90B-74B9-45D8-A8A6-CDC145666376}" sourceName="[dim_exchange].[exchange_name]">
  <pivotTables>
    <pivotTable tabId="5" name="PivotTable2"/>
    <pivotTable tabId="12" name="PivotTable4"/>
    <pivotTable tabId="8" name="PivotTable5"/>
    <pivotTable tabId="9" name="PivotTable1"/>
    <pivotTable tabId="2" name="PivotTable1"/>
    <pivotTable tabId="13" name="PivotTable5"/>
    <pivotTable tabId="7" name="PivotTable4"/>
    <pivotTable tabId="6" name="PivotTable3"/>
    <pivotTable tabId="10" name="PivotTable2"/>
    <pivotTable tabId="11" name="PivotTable3"/>
    <pivotTable tabId="15" name="PivotTable2"/>
    <pivotTable tabId="2" name="PivotTable2"/>
    <pivotTable tabId="2" name="PivotTable3"/>
    <pivotTable tabId="2" name="PivotTable4"/>
    <pivotTable tabId="2" name="PivotTable5"/>
  </pivotTables>
  <data>
    <olap pivotCacheId="496530420">
      <levels count="2">
        <level uniqueName="[dim_exchange].[exchange_name].[(All)]" sourceCaption="(All)" count="0"/>
        <level uniqueName="[dim_exchange].[exchange_name].[exchange_name]" sourceCaption="exchange_name" count="3">
          <ranges>
            <range startItem="0">
              <i n="[dim_exchange].[exchange_name].&amp;[NASDAQ]" c="NASDAQ"/>
              <i n="[dim_exchange].[exchange_name].&amp;[NSE]" c="NSE"/>
              <i n="[dim_exchange].[exchange_name].&amp;" c="(blank)"/>
            </range>
          </ranges>
        </level>
      </levels>
      <selections count="1">
        <selection n="[dim_exchange].[exchange_name].[All]"/>
      </selections>
    </olap>
  </data>
  <extLst>
    <x:ext xmlns:x15="http://schemas.microsoft.com/office/spreadsheetml/2010/11/main" uri="{470722E0-AACD-4C17-9CDC-17EF765DBC7E}">
      <x15:slicerCacheHideItemsWithNoData count="1">
        <x15:slicerCacheOlapLevelName uniqueName="[dim_exchange].[exchange_name].[exchange_nam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7832016-AD6E-413A-B7D7-2A121A931321}" sourceName="[dim_calendar].[month]">
  <pivotTables>
    <pivotTable tabId="5" name="PivotTable2"/>
    <pivotTable tabId="12" name="PivotTable4"/>
    <pivotTable tabId="8" name="PivotTable5"/>
    <pivotTable tabId="9" name="PivotTable1"/>
    <pivotTable tabId="2" name="PivotTable1"/>
    <pivotTable tabId="13" name="PivotTable5"/>
    <pivotTable tabId="7" name="PivotTable4"/>
    <pivotTable tabId="6" name="PivotTable3"/>
    <pivotTable tabId="10" name="PivotTable2"/>
    <pivotTable tabId="11" name="PivotTable3"/>
    <pivotTable tabId="15" name="PivotTable2"/>
    <pivotTable tabId="2" name="PivotTable2"/>
    <pivotTable tabId="2" name="PivotTable3"/>
    <pivotTable tabId="2" name="PivotTable4"/>
    <pivotTable tabId="2" name="PivotTable5"/>
  </pivotTables>
  <data>
    <olap pivotCacheId="496530420">
      <levels count="2">
        <level uniqueName="[dim_calendar].[month].[(All)]" sourceCaption="(All)" count="0"/>
        <level uniqueName="[dim_calendar].[month].[month]" sourceCaption="month" count="6">
          <ranges>
            <range startItem="0">
              <i n="[dim_calendar].[month].&amp;[1.]" c="1"/>
              <i n="[dim_calendar].[month].&amp;[2.]" c="2"/>
              <i n="[dim_calendar].[month].&amp;[3.]" c="3"/>
              <i n="[dim_calendar].[month].&amp;[4.]" c="4"/>
              <i n="[dim_calendar].[month].&amp;[5.]" c="5"/>
              <i n="[dim_calendar].[month].&amp;[6.]" c="6"/>
            </range>
          </ranges>
        </level>
      </levels>
      <selections count="1">
        <selection n="[dim_calendar].[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5C7BFE5C-126B-4356-B1EA-3A4AC4EBF025}" sourceName="[dim_sector].[sector_name]">
  <pivotTables>
    <pivotTable tabId="5" name="PivotTable2"/>
    <pivotTable tabId="12" name="PivotTable4"/>
    <pivotTable tabId="8" name="PivotTable5"/>
    <pivotTable tabId="9" name="PivotTable1"/>
    <pivotTable tabId="2" name="PivotTable1"/>
    <pivotTable tabId="13" name="PivotTable5"/>
    <pivotTable tabId="7" name="PivotTable4"/>
    <pivotTable tabId="6" name="PivotTable3"/>
    <pivotTable tabId="10" name="PivotTable2"/>
    <pivotTable tabId="11" name="PivotTable3"/>
    <pivotTable tabId="15" name="PivotTable2"/>
    <pivotTable tabId="2" name="PivotTable2"/>
    <pivotTable tabId="2" name="PivotTable3"/>
    <pivotTable tabId="2" name="PivotTable4"/>
    <pivotTable tabId="2" name="PivotTable5"/>
  </pivotTables>
  <data>
    <olap pivotCacheId="496530420">
      <levels count="2">
        <level uniqueName="[dim_sector].[sector_name].[(All)]" sourceCaption="(All)" count="0"/>
        <level uniqueName="[dim_sector].[sector_name].[sector_name]" sourceCaption="sector_name" count="6">
          <ranges>
            <range startItem="0">
              <i n="[dim_sector].[sector_name].&amp;[Consumer Discretionary]" c="Consumer Discretionary"/>
              <i n="[dim_sector].[sector_name].&amp;[Energy]" c="Energy"/>
              <i n="[dim_sector].[sector_name].&amp;[Financials]" c="Financials"/>
              <i n="[dim_sector].[sector_name].&amp;[Healthcare]" c="Healthcare"/>
              <i n="[dim_sector].[sector_name].&amp;[Information Technology]" c="Information Technology"/>
              <i n="[dim_sector].[sector_name].&amp;" c="(blank)"/>
            </range>
          </ranges>
        </level>
      </levels>
      <selections count="1">
        <selection n="[dim_sector].[sector_name].[All]"/>
      </selections>
    </olap>
  </data>
  <extLst>
    <x:ext xmlns:x15="http://schemas.microsoft.com/office/spreadsheetml/2010/11/main" uri="{470722E0-AACD-4C17-9CDC-17EF765DBC7E}">
      <x15:slicerCacheHideItemsWithNoData count="1">
        <x15:slicerCacheOlapLevelName uniqueName="[dim_sector].[sector_name].[sector_name]"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B088613-D08B-4897-9B0E-425BD501455D}" sourceName="[dim_exchange].[country]">
  <pivotTables>
    <pivotTable tabId="5" name="PivotTable2"/>
    <pivotTable tabId="12" name="PivotTable4"/>
    <pivotTable tabId="8" name="PivotTable5"/>
    <pivotTable tabId="9" name="PivotTable1"/>
    <pivotTable tabId="2" name="PivotTable1"/>
    <pivotTable tabId="13" name="PivotTable5"/>
    <pivotTable tabId="7" name="PivotTable4"/>
    <pivotTable tabId="6" name="PivotTable3"/>
    <pivotTable tabId="10" name="PivotTable2"/>
    <pivotTable tabId="11" name="PivotTable3"/>
    <pivotTable tabId="15" name="PivotTable2"/>
    <pivotTable tabId="2" name="PivotTable2"/>
    <pivotTable tabId="2" name="PivotTable3"/>
    <pivotTable tabId="2" name="PivotTable4"/>
    <pivotTable tabId="2" name="PivotTable5"/>
  </pivotTables>
  <data>
    <olap pivotCacheId="496530420">
      <levels count="2">
        <level uniqueName="[dim_exchange].[country].[(All)]" sourceCaption="(All)" count="0"/>
        <level uniqueName="[dim_exchange].[country].[country]" sourceCaption="country" count="3">
          <ranges>
            <range startItem="0">
              <i n="[dim_exchange].[country].&amp;[India]" c="India"/>
              <i n="[dim_exchange].[country].&amp;[USA]" c="USA"/>
              <i n="[dim_exchange].[country].&amp;" c="(blank)"/>
            </range>
          </ranges>
        </level>
      </levels>
      <selections count="1">
        <selection n="[dim_exchange].[country].[All]"/>
      </selections>
    </olap>
  </data>
  <extLst>
    <x:ext xmlns:x15="http://schemas.microsoft.com/office/spreadsheetml/2010/11/main" uri="{470722E0-AACD-4C17-9CDC-17EF765DBC7E}">
      <x15:slicerCacheHideItemsWithNoData count="1">
        <x15:slicerCacheOlapLevelName uniqueName="[dim_exchange].[country].[country]"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3FF375B8-1360-4FD3-8C64-6E921AB59D9D}" sourceName="[dim_company].[company_name]">
  <pivotTables>
    <pivotTable tabId="5" name="PivotTable2"/>
    <pivotTable tabId="12" name="PivotTable4"/>
    <pivotTable tabId="8" name="PivotTable5"/>
    <pivotTable tabId="9" name="PivotTable1"/>
    <pivotTable tabId="2" name="PivotTable1"/>
    <pivotTable tabId="7" name="PivotTable4"/>
    <pivotTable tabId="6" name="PivotTable3"/>
    <pivotTable tabId="13" name="PivotTable5"/>
    <pivotTable tabId="10" name="PivotTable2"/>
    <pivotTable tabId="11" name="PivotTable3"/>
    <pivotTable tabId="15" name="PivotTable2"/>
    <pivotTable tabId="2" name="PivotTable2"/>
    <pivotTable tabId="2" name="PivotTable3"/>
    <pivotTable tabId="2" name="PivotTable4"/>
    <pivotTable tabId="2" name="PivotTable5"/>
  </pivotTables>
  <data>
    <olap pivotCacheId="496530420">
      <levels count="2">
        <level uniqueName="[dim_company].[company_name].[(All)]" sourceCaption="(All)" count="0"/>
        <level uniqueName="[dim_company].[company_name].[company_name]" sourceCaption="company_name" count="9" crossFilter="none">
          <ranges>
            <range startItem="0">
              <i n="[dim_company].[company_name].&amp;[Amazon.com Inc.]" c="Amazon.com Inc."/>
              <i n="[dim_company].[company_name].&amp;[Apple Inc.]" c="Apple Inc."/>
              <i n="[dim_company].[company_name].&amp;[HDFC Bank]" c="HDFC Bank"/>
              <i n="[dim_company].[company_name].&amp;[Infosys]" c="Infosys"/>
              <i n="[dim_company].[company_name].&amp;[Microsoft Corp.]" c="Microsoft Corp."/>
              <i n="[dim_company].[company_name].&amp;[Pfizer Inc.]" c="Pfizer Inc."/>
              <i n="[dim_company].[company_name].&amp;[Reliance Industries]" c="Reliance Industries"/>
              <i n="[dim_company].[company_name].&amp;[Tata Consultancy Services]" c="Tata Consultancy Services"/>
              <i n="[dim_company].[company_name].&amp;" c="(blank)"/>
            </range>
          </ranges>
        </level>
      </levels>
      <selections count="1">
        <selection n="[dim_company].[company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1" xr10:uid="{B5CB447B-874E-4D26-A920-E6C8EA6077CB}" cache="Slicer_currency" caption="Currency" level="1" style="SlicerStyleLight4" rowHeight="234950"/>
  <slicer name="exchange_name 1" xr10:uid="{65219827-F08B-4CF3-BF7A-23506F240788}" cache="Slicer_exchange_name" caption="Exchange Name" level="1" style="SlicerStyleLight4" rowHeight="234950"/>
  <slicer name="month 1" xr10:uid="{90782E1F-61CF-413A-A39A-5119ADD019F6}" cache="Slicer_month" caption="Month Number" level="1" style="SlicerStyleLight4" rowHeight="234950"/>
  <slicer name="sector_name 1" xr10:uid="{42917B43-BB24-4CA3-9FA1-81373990B3EF}" cache="Slicer_sector_name" caption="Sector Name" startItem="1" level="1" style="SlicerStyleLight4" rowHeight="234950"/>
  <slicer name="country 1" xr10:uid="{0FE522BF-6D66-4633-97D9-8D2996CB80B3}" cache="Slicer_country" caption="Country" level="1" style="SlicerStyleLight4" rowHeight="234950"/>
  <slicer name="company_name 1" xr10:uid="{818AFE7E-F026-4042-B99A-A7F5BD376938}" cache="Slicer_company_name" caption="Company Name"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xr10:uid="{4CFD85DC-B3C6-4927-AFB6-F122E46A3FC8}" cache="Slicer_currency" caption="Currency" level="1" rowHeight="234950"/>
  <slicer name="exchange_name" xr10:uid="{E63EDD20-1441-4278-B936-322FE989FD2E}" cache="Slicer_exchange_name" caption="Exchange Name" level="1" rowHeight="234950"/>
  <slicer name="month" xr10:uid="{9B040B65-A35E-4D2E-8C75-DB8C3AFEA55C}" cache="Slicer_month" caption="Month Number" level="1" rowHeight="234950"/>
  <slicer name="sector_name" xr10:uid="{09F10916-EDC9-45CC-8548-128EEE5CB330}" cache="Slicer_sector_name" caption="Sector Name" level="1" rowHeight="234950"/>
  <slicer name="country" xr10:uid="{A5346760-5366-4FFD-AB85-20756CA6333F}" cache="Slicer_country" caption="Country" level="1" rowHeight="234950"/>
  <slicer name="company_name" xr10:uid="{7502C540-47A6-4FE3-9035-9F793049C299}" cache="Slicer_company_name" caption="company_name" startItem="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3.bin"/><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8562F-AF18-4E9E-B0E7-123D9F5F6C13}">
  <dimension ref="A1:Z63"/>
  <sheetViews>
    <sheetView tabSelected="1" zoomScale="45" workbookViewId="0">
      <selection activeCell="AE29" sqref="AE29"/>
    </sheetView>
  </sheetViews>
  <sheetFormatPr defaultRowHeight="14.4" x14ac:dyDescent="0.3"/>
  <sheetData>
    <row r="1" spans="1:26" x14ac:dyDescent="0.3">
      <c r="A1" s="8"/>
      <c r="B1" s="9"/>
      <c r="C1" s="9"/>
      <c r="D1" s="9"/>
      <c r="E1" s="9"/>
      <c r="F1" s="9"/>
      <c r="G1" s="9"/>
      <c r="H1" s="9"/>
      <c r="I1" s="9"/>
      <c r="J1" s="9"/>
      <c r="K1" s="9"/>
      <c r="L1" s="9"/>
      <c r="M1" s="9"/>
      <c r="N1" s="9"/>
      <c r="O1" s="9"/>
      <c r="P1" s="9"/>
      <c r="Q1" s="9"/>
      <c r="R1" s="9"/>
      <c r="S1" s="9"/>
      <c r="T1" s="9"/>
      <c r="U1" s="9"/>
      <c r="V1" s="9"/>
      <c r="W1" s="9"/>
      <c r="X1" s="9"/>
      <c r="Y1" s="9"/>
      <c r="Z1" s="10"/>
    </row>
    <row r="2" spans="1:26" x14ac:dyDescent="0.3">
      <c r="A2" s="11"/>
      <c r="B2" s="12"/>
      <c r="C2" s="12"/>
      <c r="D2" s="12"/>
      <c r="E2" s="12"/>
      <c r="F2" s="12"/>
      <c r="G2" s="12"/>
      <c r="H2" s="12"/>
      <c r="I2" s="12"/>
      <c r="J2" s="12"/>
      <c r="K2" s="12"/>
      <c r="L2" s="12"/>
      <c r="M2" s="12"/>
      <c r="N2" s="12"/>
      <c r="O2" s="12"/>
      <c r="P2" s="12"/>
      <c r="Q2" s="12"/>
      <c r="R2" s="12"/>
      <c r="S2" s="12"/>
      <c r="T2" s="12"/>
      <c r="U2" s="12"/>
      <c r="V2" s="12"/>
      <c r="W2" s="12"/>
      <c r="X2" s="12"/>
      <c r="Y2" s="12"/>
      <c r="Z2" s="13"/>
    </row>
    <row r="3" spans="1:26" x14ac:dyDescent="0.3">
      <c r="A3" s="11"/>
      <c r="B3" s="12"/>
      <c r="C3" s="12"/>
      <c r="D3" s="12"/>
      <c r="E3" s="12"/>
      <c r="F3" s="12"/>
      <c r="G3" s="12"/>
      <c r="H3" s="12"/>
      <c r="I3" s="12"/>
      <c r="J3" s="12"/>
      <c r="K3" s="12"/>
      <c r="L3" s="12"/>
      <c r="M3" s="12"/>
      <c r="N3" s="12"/>
      <c r="O3" s="12"/>
      <c r="P3" s="12"/>
      <c r="Q3" s="12"/>
      <c r="R3" s="12"/>
      <c r="S3" s="12"/>
      <c r="T3" s="12"/>
      <c r="U3" s="12"/>
      <c r="V3" s="12"/>
      <c r="W3" s="12"/>
      <c r="X3" s="12"/>
      <c r="Y3" s="12"/>
      <c r="Z3" s="13"/>
    </row>
    <row r="4" spans="1:26" x14ac:dyDescent="0.3">
      <c r="A4" s="11"/>
      <c r="B4" s="12"/>
      <c r="C4" s="12"/>
      <c r="D4" s="12"/>
      <c r="E4" s="12"/>
      <c r="F4" s="12"/>
      <c r="G4" s="12"/>
      <c r="H4" s="12"/>
      <c r="I4" s="12"/>
      <c r="J4" s="12"/>
      <c r="K4" s="12"/>
      <c r="L4" s="12"/>
      <c r="M4" s="12"/>
      <c r="N4" s="12"/>
      <c r="O4" s="12"/>
      <c r="P4" s="12"/>
      <c r="Q4" s="12"/>
      <c r="R4" s="12"/>
      <c r="S4" s="12"/>
      <c r="T4" s="12"/>
      <c r="U4" s="12"/>
      <c r="V4" s="12"/>
      <c r="W4" s="12"/>
      <c r="X4" s="12"/>
      <c r="Y4" s="12"/>
      <c r="Z4" s="13"/>
    </row>
    <row r="5" spans="1:26" x14ac:dyDescent="0.3">
      <c r="A5" s="11"/>
      <c r="B5" s="12"/>
      <c r="C5" s="12"/>
      <c r="D5" s="12"/>
      <c r="E5" s="12"/>
      <c r="F5" s="12"/>
      <c r="G5" s="12"/>
      <c r="H5" s="12"/>
      <c r="I5" s="12"/>
      <c r="J5" s="12"/>
      <c r="K5" s="12"/>
      <c r="L5" s="12"/>
      <c r="M5" s="12"/>
      <c r="N5" s="12"/>
      <c r="O5" s="12"/>
      <c r="P5" s="12"/>
      <c r="Q5" s="12"/>
      <c r="R5" s="12"/>
      <c r="S5" s="12"/>
      <c r="T5" s="12"/>
      <c r="U5" s="12"/>
      <c r="V5" s="12"/>
      <c r="W5" s="12"/>
      <c r="X5" s="12"/>
      <c r="Y5" s="12"/>
      <c r="Z5" s="13"/>
    </row>
    <row r="6" spans="1:26" x14ac:dyDescent="0.3">
      <c r="A6" s="11"/>
      <c r="B6" s="12"/>
      <c r="C6" s="12"/>
      <c r="D6" s="12"/>
      <c r="E6" s="12"/>
      <c r="F6" s="12"/>
      <c r="G6" s="12"/>
      <c r="H6" s="12"/>
      <c r="I6" s="12"/>
      <c r="J6" s="12"/>
      <c r="K6" s="12"/>
      <c r="L6" s="12"/>
      <c r="M6" s="12"/>
      <c r="N6" s="12"/>
      <c r="O6" s="12"/>
      <c r="P6" s="12"/>
      <c r="Q6" s="12"/>
      <c r="R6" s="12"/>
      <c r="S6" s="12"/>
      <c r="T6" s="12"/>
      <c r="U6" s="12"/>
      <c r="V6" s="12"/>
      <c r="W6" s="12"/>
      <c r="X6" s="12"/>
      <c r="Y6" s="12"/>
      <c r="Z6" s="13"/>
    </row>
    <row r="7" spans="1:26" x14ac:dyDescent="0.3">
      <c r="A7" s="11"/>
      <c r="B7" s="12"/>
      <c r="C7" s="12"/>
      <c r="D7" s="12"/>
      <c r="E7" s="12"/>
      <c r="F7" s="12"/>
      <c r="G7" s="12"/>
      <c r="H7" s="12"/>
      <c r="I7" s="12"/>
      <c r="J7" s="12"/>
      <c r="K7" s="12"/>
      <c r="L7" s="12"/>
      <c r="M7" s="12"/>
      <c r="N7" s="12"/>
      <c r="O7" s="12"/>
      <c r="P7" s="12"/>
      <c r="Q7" s="12"/>
      <c r="R7" s="12"/>
      <c r="S7" s="12"/>
      <c r="T7" s="12"/>
      <c r="U7" s="12"/>
      <c r="V7" s="12"/>
      <c r="W7" s="12"/>
      <c r="X7" s="12"/>
      <c r="Y7" s="12"/>
      <c r="Z7" s="13"/>
    </row>
    <row r="8" spans="1:26" x14ac:dyDescent="0.3">
      <c r="A8" s="11"/>
      <c r="B8" s="12"/>
      <c r="C8" s="12"/>
      <c r="D8" s="12"/>
      <c r="E8" s="12"/>
      <c r="F8" s="12"/>
      <c r="G8" s="12"/>
      <c r="H8" s="12"/>
      <c r="I8" s="12"/>
      <c r="J8" s="12"/>
      <c r="K8" s="12"/>
      <c r="L8" s="12"/>
      <c r="M8" s="12"/>
      <c r="N8" s="12"/>
      <c r="O8" s="12"/>
      <c r="P8" s="12"/>
      <c r="Q8" s="12"/>
      <c r="R8" s="12"/>
      <c r="S8" s="12"/>
      <c r="T8" s="12"/>
      <c r="U8" s="12"/>
      <c r="V8" s="12"/>
      <c r="W8" s="12"/>
      <c r="X8" s="12"/>
      <c r="Y8" s="12"/>
      <c r="Z8" s="13"/>
    </row>
    <row r="9" spans="1:26" x14ac:dyDescent="0.3">
      <c r="A9" s="11"/>
      <c r="B9" s="12"/>
      <c r="C9" s="12"/>
      <c r="D9" s="12"/>
      <c r="E9" s="12"/>
      <c r="F9" s="12"/>
      <c r="G9" s="12"/>
      <c r="H9" s="12"/>
      <c r="I9" s="12"/>
      <c r="J9" s="12"/>
      <c r="K9" s="12"/>
      <c r="L9" s="12"/>
      <c r="M9" s="12"/>
      <c r="N9" s="12"/>
      <c r="O9" s="12"/>
      <c r="P9" s="12"/>
      <c r="Q9" s="12"/>
      <c r="R9" s="12"/>
      <c r="S9" s="12"/>
      <c r="T9" s="12"/>
      <c r="U9" s="12"/>
      <c r="V9" s="12"/>
      <c r="W9" s="12"/>
      <c r="X9" s="12"/>
      <c r="Y9" s="12"/>
      <c r="Z9" s="13"/>
    </row>
    <row r="10" spans="1:26" x14ac:dyDescent="0.3">
      <c r="A10" s="11"/>
      <c r="B10" s="12"/>
      <c r="C10" s="12"/>
      <c r="D10" s="12"/>
      <c r="E10" s="12"/>
      <c r="F10" s="12"/>
      <c r="G10" s="12"/>
      <c r="H10" s="12"/>
      <c r="I10" s="12"/>
      <c r="J10" s="12"/>
      <c r="K10" s="12"/>
      <c r="L10" s="12"/>
      <c r="M10" s="12"/>
      <c r="N10" s="12"/>
      <c r="O10" s="12"/>
      <c r="P10" s="12"/>
      <c r="Q10" s="12"/>
      <c r="R10" s="12"/>
      <c r="S10" s="12"/>
      <c r="T10" s="12"/>
      <c r="U10" s="12"/>
      <c r="V10" s="12"/>
      <c r="W10" s="12"/>
      <c r="X10" s="12"/>
      <c r="Y10" s="12"/>
      <c r="Z10" s="13"/>
    </row>
    <row r="11" spans="1:26" x14ac:dyDescent="0.3">
      <c r="A11" s="11"/>
      <c r="B11" s="12"/>
      <c r="C11" s="12"/>
      <c r="D11" s="12"/>
      <c r="E11" s="12"/>
      <c r="F11" s="12"/>
      <c r="G11" s="12"/>
      <c r="H11" s="12"/>
      <c r="I11" s="12"/>
      <c r="J11" s="12"/>
      <c r="K11" s="12"/>
      <c r="L11" s="12"/>
      <c r="M11" s="12"/>
      <c r="N11" s="12"/>
      <c r="O11" s="12"/>
      <c r="P11" s="12"/>
      <c r="Q11" s="12"/>
      <c r="R11" s="12"/>
      <c r="S11" s="12"/>
      <c r="T11" s="12"/>
      <c r="U11" s="12"/>
      <c r="V11" s="12"/>
      <c r="W11" s="12"/>
      <c r="X11" s="12"/>
      <c r="Y11" s="12"/>
      <c r="Z11" s="13"/>
    </row>
    <row r="12" spans="1:26" x14ac:dyDescent="0.3">
      <c r="A12" s="11"/>
      <c r="B12" s="12"/>
      <c r="C12" s="12"/>
      <c r="D12" s="12"/>
      <c r="E12" s="12"/>
      <c r="F12" s="12"/>
      <c r="G12" s="12"/>
      <c r="H12" s="12"/>
      <c r="I12" s="12"/>
      <c r="J12" s="12"/>
      <c r="K12" s="12"/>
      <c r="L12" s="12"/>
      <c r="M12" s="12"/>
      <c r="N12" s="12"/>
      <c r="O12" s="12"/>
      <c r="P12" s="12"/>
      <c r="Q12" s="12"/>
      <c r="R12" s="12"/>
      <c r="S12" s="12"/>
      <c r="T12" s="12"/>
      <c r="U12" s="12"/>
      <c r="V12" s="12"/>
      <c r="W12" s="12"/>
      <c r="X12" s="12"/>
      <c r="Y12" s="12"/>
      <c r="Z12" s="13"/>
    </row>
    <row r="13" spans="1:26" x14ac:dyDescent="0.3">
      <c r="A13" s="11"/>
      <c r="B13" s="12"/>
      <c r="C13" s="12"/>
      <c r="D13" s="12"/>
      <c r="E13" s="12"/>
      <c r="F13" s="12"/>
      <c r="G13" s="12"/>
      <c r="H13" s="12"/>
      <c r="I13" s="12"/>
      <c r="J13" s="12"/>
      <c r="K13" s="12"/>
      <c r="L13" s="12"/>
      <c r="M13" s="12"/>
      <c r="N13" s="12"/>
      <c r="O13" s="12"/>
      <c r="P13" s="12"/>
      <c r="Q13" s="12"/>
      <c r="R13" s="12"/>
      <c r="S13" s="12"/>
      <c r="T13" s="12"/>
      <c r="U13" s="12"/>
      <c r="V13" s="12"/>
      <c r="W13" s="12"/>
      <c r="X13" s="12"/>
      <c r="Y13" s="12"/>
      <c r="Z13" s="13"/>
    </row>
    <row r="14" spans="1:26" x14ac:dyDescent="0.3">
      <c r="A14" s="11"/>
      <c r="B14" s="12"/>
      <c r="C14" s="12"/>
      <c r="D14" s="12"/>
      <c r="E14" s="12"/>
      <c r="F14" s="12"/>
      <c r="G14" s="12"/>
      <c r="H14" s="12"/>
      <c r="I14" s="12"/>
      <c r="J14" s="12"/>
      <c r="K14" s="12"/>
      <c r="L14" s="12"/>
      <c r="M14" s="12"/>
      <c r="N14" s="12"/>
      <c r="O14" s="12"/>
      <c r="P14" s="12"/>
      <c r="Q14" s="12"/>
      <c r="R14" s="12"/>
      <c r="S14" s="12"/>
      <c r="T14" s="12"/>
      <c r="U14" s="12"/>
      <c r="V14" s="12"/>
      <c r="W14" s="12"/>
      <c r="X14" s="12"/>
      <c r="Y14" s="12"/>
      <c r="Z14" s="13"/>
    </row>
    <row r="15" spans="1:26" x14ac:dyDescent="0.3">
      <c r="A15" s="11"/>
      <c r="B15" s="12"/>
      <c r="C15" s="12"/>
      <c r="D15" s="12"/>
      <c r="E15" s="12"/>
      <c r="F15" s="12"/>
      <c r="G15" s="12"/>
      <c r="H15" s="12"/>
      <c r="I15" s="12"/>
      <c r="J15" s="12"/>
      <c r="K15" s="12"/>
      <c r="L15" s="12"/>
      <c r="M15" s="12"/>
      <c r="N15" s="12"/>
      <c r="O15" s="12"/>
      <c r="P15" s="12"/>
      <c r="Q15" s="12"/>
      <c r="R15" s="12"/>
      <c r="S15" s="12"/>
      <c r="T15" s="12"/>
      <c r="U15" s="12"/>
      <c r="V15" s="12"/>
      <c r="W15" s="12"/>
      <c r="X15" s="12"/>
      <c r="Y15" s="12"/>
      <c r="Z15" s="13"/>
    </row>
    <row r="16" spans="1:26" x14ac:dyDescent="0.3">
      <c r="A16" s="11"/>
      <c r="B16" s="12"/>
      <c r="C16" s="12"/>
      <c r="D16" s="12"/>
      <c r="E16" s="12"/>
      <c r="F16" s="12"/>
      <c r="G16" s="12"/>
      <c r="H16" s="12"/>
      <c r="I16" s="12"/>
      <c r="J16" s="12"/>
      <c r="K16" s="12"/>
      <c r="L16" s="12"/>
      <c r="M16" s="12"/>
      <c r="N16" s="12"/>
      <c r="O16" s="12"/>
      <c r="P16" s="12"/>
      <c r="Q16" s="12"/>
      <c r="R16" s="12"/>
      <c r="S16" s="12"/>
      <c r="T16" s="12"/>
      <c r="U16" s="12"/>
      <c r="V16" s="12"/>
      <c r="W16" s="12"/>
      <c r="X16" s="12"/>
      <c r="Y16" s="12"/>
      <c r="Z16" s="13"/>
    </row>
    <row r="17" spans="1:26" x14ac:dyDescent="0.3">
      <c r="A17" s="11"/>
      <c r="B17" s="12"/>
      <c r="C17" s="12"/>
      <c r="D17" s="12"/>
      <c r="E17" s="12"/>
      <c r="F17" s="12"/>
      <c r="G17" s="12"/>
      <c r="H17" s="12"/>
      <c r="I17" s="12"/>
      <c r="J17" s="12"/>
      <c r="K17" s="12"/>
      <c r="L17" s="12"/>
      <c r="M17" s="12"/>
      <c r="N17" s="12"/>
      <c r="O17" s="12"/>
      <c r="P17" s="12"/>
      <c r="Q17" s="12"/>
      <c r="R17" s="12"/>
      <c r="S17" s="12"/>
      <c r="T17" s="12"/>
      <c r="U17" s="12"/>
      <c r="V17" s="12"/>
      <c r="W17" s="12"/>
      <c r="X17" s="12"/>
      <c r="Y17" s="12"/>
      <c r="Z17" s="13"/>
    </row>
    <row r="18" spans="1:26" x14ac:dyDescent="0.3">
      <c r="A18" s="11"/>
      <c r="B18" s="12"/>
      <c r="C18" s="12"/>
      <c r="D18" s="12"/>
      <c r="E18" s="12"/>
      <c r="F18" s="12"/>
      <c r="G18" s="12"/>
      <c r="H18" s="12"/>
      <c r="I18" s="12"/>
      <c r="J18" s="12"/>
      <c r="K18" s="12"/>
      <c r="L18" s="12"/>
      <c r="M18" s="12"/>
      <c r="N18" s="12"/>
      <c r="O18" s="12"/>
      <c r="P18" s="12"/>
      <c r="Q18" s="12"/>
      <c r="R18" s="12"/>
      <c r="S18" s="12"/>
      <c r="T18" s="12"/>
      <c r="U18" s="12"/>
      <c r="V18" s="12"/>
      <c r="W18" s="12"/>
      <c r="X18" s="12"/>
      <c r="Y18" s="12"/>
      <c r="Z18" s="13"/>
    </row>
    <row r="19" spans="1:26" x14ac:dyDescent="0.3">
      <c r="A19" s="11"/>
      <c r="B19" s="12"/>
      <c r="C19" s="12"/>
      <c r="D19" s="12"/>
      <c r="E19" s="12"/>
      <c r="F19" s="12"/>
      <c r="G19" s="12"/>
      <c r="H19" s="12"/>
      <c r="I19" s="12"/>
      <c r="J19" s="12"/>
      <c r="K19" s="12"/>
      <c r="L19" s="12"/>
      <c r="M19" s="12"/>
      <c r="N19" s="12"/>
      <c r="O19" s="12"/>
      <c r="P19" s="12"/>
      <c r="Q19" s="12"/>
      <c r="R19" s="12"/>
      <c r="S19" s="12"/>
      <c r="T19" s="12"/>
      <c r="U19" s="12"/>
      <c r="V19" s="12"/>
      <c r="W19" s="12"/>
      <c r="X19" s="12"/>
      <c r="Y19" s="12"/>
      <c r="Z19" s="13"/>
    </row>
    <row r="20" spans="1:26" x14ac:dyDescent="0.3">
      <c r="A20" s="11"/>
      <c r="B20" s="12"/>
      <c r="C20" s="12"/>
      <c r="D20" s="12"/>
      <c r="E20" s="12"/>
      <c r="F20" s="12"/>
      <c r="G20" s="12"/>
      <c r="H20" s="12"/>
      <c r="I20" s="12"/>
      <c r="J20" s="12"/>
      <c r="K20" s="12"/>
      <c r="L20" s="12"/>
      <c r="M20" s="12"/>
      <c r="N20" s="12"/>
      <c r="O20" s="12"/>
      <c r="P20" s="12"/>
      <c r="Q20" s="12"/>
      <c r="R20" s="12"/>
      <c r="S20" s="12"/>
      <c r="T20" s="12"/>
      <c r="U20" s="12"/>
      <c r="V20" s="12"/>
      <c r="W20" s="12"/>
      <c r="X20" s="12"/>
      <c r="Y20" s="12"/>
      <c r="Z20" s="13"/>
    </row>
    <row r="21" spans="1:26" x14ac:dyDescent="0.3">
      <c r="A21" s="11"/>
      <c r="B21" s="12"/>
      <c r="C21" s="12"/>
      <c r="D21" s="12"/>
      <c r="E21" s="12"/>
      <c r="F21" s="12"/>
      <c r="G21" s="12"/>
      <c r="H21" s="12"/>
      <c r="I21" s="12"/>
      <c r="J21" s="12"/>
      <c r="K21" s="12"/>
      <c r="L21" s="12"/>
      <c r="M21" s="12"/>
      <c r="N21" s="12"/>
      <c r="O21" s="12"/>
      <c r="P21" s="12"/>
      <c r="Q21" s="12"/>
      <c r="R21" s="12"/>
      <c r="S21" s="12"/>
      <c r="T21" s="12"/>
      <c r="U21" s="12"/>
      <c r="V21" s="12"/>
      <c r="W21" s="12"/>
      <c r="X21" s="12"/>
      <c r="Y21" s="12"/>
      <c r="Z21" s="13"/>
    </row>
    <row r="22" spans="1:26" x14ac:dyDescent="0.3">
      <c r="A22" s="11"/>
      <c r="B22" s="12"/>
      <c r="C22" s="12"/>
      <c r="D22" s="12"/>
      <c r="E22" s="12"/>
      <c r="F22" s="12"/>
      <c r="G22" s="12"/>
      <c r="H22" s="12"/>
      <c r="I22" s="12"/>
      <c r="J22" s="12"/>
      <c r="K22" s="12"/>
      <c r="L22" s="12"/>
      <c r="M22" s="12"/>
      <c r="N22" s="12"/>
      <c r="O22" s="12"/>
      <c r="P22" s="12"/>
      <c r="Q22" s="12"/>
      <c r="R22" s="12"/>
      <c r="S22" s="12"/>
      <c r="T22" s="12"/>
      <c r="U22" s="12"/>
      <c r="V22" s="12"/>
      <c r="W22" s="12"/>
      <c r="X22" s="12"/>
      <c r="Y22" s="12"/>
      <c r="Z22" s="13"/>
    </row>
    <row r="23" spans="1:26" x14ac:dyDescent="0.3">
      <c r="A23" s="11"/>
      <c r="B23" s="12"/>
      <c r="C23" s="12"/>
      <c r="D23" s="12"/>
      <c r="E23" s="12"/>
      <c r="F23" s="12"/>
      <c r="G23" s="12"/>
      <c r="H23" s="12"/>
      <c r="I23" s="12"/>
      <c r="J23" s="12"/>
      <c r="K23" s="12"/>
      <c r="L23" s="12"/>
      <c r="M23" s="12"/>
      <c r="N23" s="12"/>
      <c r="O23" s="12"/>
      <c r="P23" s="12"/>
      <c r="Q23" s="12"/>
      <c r="R23" s="12"/>
      <c r="S23" s="12"/>
      <c r="T23" s="12"/>
      <c r="U23" s="12"/>
      <c r="V23" s="12"/>
      <c r="W23" s="12"/>
      <c r="X23" s="12"/>
      <c r="Y23" s="12"/>
      <c r="Z23" s="13"/>
    </row>
    <row r="24" spans="1:26" x14ac:dyDescent="0.3">
      <c r="A24" s="11"/>
      <c r="B24" s="12"/>
      <c r="C24" s="12"/>
      <c r="D24" s="12"/>
      <c r="E24" s="12"/>
      <c r="F24" s="12"/>
      <c r="G24" s="12"/>
      <c r="H24" s="12"/>
      <c r="I24" s="12"/>
      <c r="J24" s="12"/>
      <c r="K24" s="12"/>
      <c r="L24" s="12"/>
      <c r="M24" s="12"/>
      <c r="N24" s="12"/>
      <c r="O24" s="12"/>
      <c r="P24" s="12"/>
      <c r="Q24" s="12"/>
      <c r="R24" s="12"/>
      <c r="S24" s="12"/>
      <c r="T24" s="12"/>
      <c r="U24" s="12"/>
      <c r="V24" s="12"/>
      <c r="W24" s="12"/>
      <c r="X24" s="12"/>
      <c r="Y24" s="12"/>
      <c r="Z24" s="13"/>
    </row>
    <row r="25" spans="1:26" x14ac:dyDescent="0.3">
      <c r="A25" s="11"/>
      <c r="B25" s="12"/>
      <c r="C25" s="12"/>
      <c r="D25" s="12"/>
      <c r="E25" s="12"/>
      <c r="F25" s="12"/>
      <c r="G25" s="12"/>
      <c r="H25" s="12"/>
      <c r="I25" s="12"/>
      <c r="J25" s="12"/>
      <c r="K25" s="12"/>
      <c r="L25" s="12"/>
      <c r="M25" s="12"/>
      <c r="N25" s="12"/>
      <c r="O25" s="12"/>
      <c r="P25" s="12"/>
      <c r="Q25" s="12"/>
      <c r="R25" s="12"/>
      <c r="S25" s="12"/>
      <c r="T25" s="12"/>
      <c r="U25" s="12"/>
      <c r="V25" s="12"/>
      <c r="W25" s="12"/>
      <c r="X25" s="12"/>
      <c r="Y25" s="12"/>
      <c r="Z25" s="13"/>
    </row>
    <row r="26" spans="1:26" x14ac:dyDescent="0.3">
      <c r="A26" s="11"/>
      <c r="B26" s="12"/>
      <c r="C26" s="12"/>
      <c r="D26" s="12"/>
      <c r="E26" s="12"/>
      <c r="F26" s="12"/>
      <c r="G26" s="12"/>
      <c r="H26" s="12"/>
      <c r="I26" s="12"/>
      <c r="J26" s="12"/>
      <c r="K26" s="12"/>
      <c r="L26" s="12"/>
      <c r="M26" s="12"/>
      <c r="N26" s="12"/>
      <c r="O26" s="12"/>
      <c r="P26" s="12"/>
      <c r="Q26" s="12"/>
      <c r="R26" s="12"/>
      <c r="S26" s="12"/>
      <c r="T26" s="12"/>
      <c r="U26" s="12"/>
      <c r="V26" s="12"/>
      <c r="W26" s="12"/>
      <c r="X26" s="12"/>
      <c r="Y26" s="12"/>
      <c r="Z26" s="13"/>
    </row>
    <row r="27" spans="1:26" x14ac:dyDescent="0.3">
      <c r="A27" s="11"/>
      <c r="B27" s="12"/>
      <c r="C27" s="12"/>
      <c r="D27" s="12"/>
      <c r="E27" s="12"/>
      <c r="F27" s="12"/>
      <c r="G27" s="12"/>
      <c r="H27" s="12"/>
      <c r="I27" s="12"/>
      <c r="J27" s="12"/>
      <c r="K27" s="12"/>
      <c r="L27" s="12"/>
      <c r="M27" s="12"/>
      <c r="N27" s="12"/>
      <c r="O27" s="12"/>
      <c r="P27" s="12"/>
      <c r="Q27" s="12"/>
      <c r="R27" s="12"/>
      <c r="S27" s="12"/>
      <c r="T27" s="12"/>
      <c r="U27" s="12"/>
      <c r="V27" s="12"/>
      <c r="W27" s="12"/>
      <c r="X27" s="12"/>
      <c r="Y27" s="12"/>
      <c r="Z27" s="13"/>
    </row>
    <row r="28" spans="1:26" x14ac:dyDescent="0.3">
      <c r="A28" s="11"/>
      <c r="B28" s="12"/>
      <c r="C28" s="12"/>
      <c r="D28" s="12"/>
      <c r="E28" s="12"/>
      <c r="F28" s="12"/>
      <c r="G28" s="12"/>
      <c r="H28" s="12"/>
      <c r="I28" s="12"/>
      <c r="J28" s="12"/>
      <c r="K28" s="12"/>
      <c r="L28" s="12"/>
      <c r="M28" s="12"/>
      <c r="N28" s="12"/>
      <c r="O28" s="12"/>
      <c r="P28" s="12"/>
      <c r="Q28" s="12"/>
      <c r="R28" s="12"/>
      <c r="S28" s="12"/>
      <c r="T28" s="12"/>
      <c r="U28" s="12"/>
      <c r="V28" s="12"/>
      <c r="W28" s="12"/>
      <c r="X28" s="12"/>
      <c r="Y28" s="12"/>
      <c r="Z28" s="13"/>
    </row>
    <row r="29" spans="1:26" x14ac:dyDescent="0.3">
      <c r="A29" s="11"/>
      <c r="B29" s="12"/>
      <c r="C29" s="12"/>
      <c r="D29" s="12"/>
      <c r="E29" s="12"/>
      <c r="F29" s="12"/>
      <c r="G29" s="12"/>
      <c r="H29" s="12"/>
      <c r="I29" s="12"/>
      <c r="J29" s="12"/>
      <c r="K29" s="12"/>
      <c r="L29" s="12"/>
      <c r="M29" s="12"/>
      <c r="N29" s="12"/>
      <c r="O29" s="12"/>
      <c r="P29" s="12"/>
      <c r="Q29" s="12"/>
      <c r="R29" s="12"/>
      <c r="S29" s="12"/>
      <c r="T29" s="12"/>
      <c r="U29" s="12"/>
      <c r="V29" s="12"/>
      <c r="W29" s="12"/>
      <c r="X29" s="12"/>
      <c r="Y29" s="12"/>
      <c r="Z29" s="13"/>
    </row>
    <row r="30" spans="1:26" x14ac:dyDescent="0.3">
      <c r="A30" s="11"/>
      <c r="B30" s="12"/>
      <c r="C30" s="12"/>
      <c r="D30" s="12"/>
      <c r="E30" s="12"/>
      <c r="F30" s="12"/>
      <c r="G30" s="12"/>
      <c r="H30" s="12"/>
      <c r="I30" s="12"/>
      <c r="J30" s="12"/>
      <c r="K30" s="12"/>
      <c r="L30" s="12"/>
      <c r="M30" s="12"/>
      <c r="N30" s="12"/>
      <c r="O30" s="12"/>
      <c r="P30" s="12"/>
      <c r="Q30" s="12"/>
      <c r="R30" s="12"/>
      <c r="S30" s="12"/>
      <c r="T30" s="12"/>
      <c r="U30" s="12"/>
      <c r="V30" s="12"/>
      <c r="W30" s="12"/>
      <c r="X30" s="12"/>
      <c r="Y30" s="12"/>
      <c r="Z30" s="13"/>
    </row>
    <row r="31" spans="1:26" x14ac:dyDescent="0.3">
      <c r="A31" s="11"/>
      <c r="B31" s="12"/>
      <c r="C31" s="12"/>
      <c r="D31" s="12"/>
      <c r="E31" s="12"/>
      <c r="F31" s="12"/>
      <c r="G31" s="12"/>
      <c r="H31" s="12"/>
      <c r="I31" s="12"/>
      <c r="J31" s="12"/>
      <c r="K31" s="12"/>
      <c r="L31" s="12"/>
      <c r="M31" s="12"/>
      <c r="N31" s="12"/>
      <c r="O31" s="12"/>
      <c r="P31" s="12"/>
      <c r="Q31" s="12"/>
      <c r="R31" s="12"/>
      <c r="S31" s="12"/>
      <c r="T31" s="12"/>
      <c r="U31" s="12"/>
      <c r="V31" s="12"/>
      <c r="W31" s="12"/>
      <c r="X31" s="12"/>
      <c r="Y31" s="12"/>
      <c r="Z31" s="13"/>
    </row>
    <row r="32" spans="1:26" x14ac:dyDescent="0.3">
      <c r="A32" s="11"/>
      <c r="B32" s="12"/>
      <c r="C32" s="12"/>
      <c r="D32" s="12"/>
      <c r="E32" s="12"/>
      <c r="F32" s="12"/>
      <c r="G32" s="12"/>
      <c r="H32" s="12"/>
      <c r="I32" s="12"/>
      <c r="J32" s="12"/>
      <c r="K32" s="12"/>
      <c r="L32" s="12"/>
      <c r="M32" s="12"/>
      <c r="N32" s="12"/>
      <c r="O32" s="12"/>
      <c r="P32" s="12"/>
      <c r="Q32" s="12"/>
      <c r="R32" s="12"/>
      <c r="S32" s="12"/>
      <c r="T32" s="12"/>
      <c r="U32" s="12"/>
      <c r="V32" s="12"/>
      <c r="W32" s="12"/>
      <c r="X32" s="12"/>
      <c r="Y32" s="12"/>
      <c r="Z32" s="13"/>
    </row>
    <row r="33" spans="1:26" x14ac:dyDescent="0.3">
      <c r="A33" s="11"/>
      <c r="B33" s="12"/>
      <c r="C33" s="12"/>
      <c r="D33" s="12"/>
      <c r="E33" s="12"/>
      <c r="F33" s="12"/>
      <c r="G33" s="12"/>
      <c r="H33" s="12"/>
      <c r="I33" s="12"/>
      <c r="J33" s="12"/>
      <c r="K33" s="12"/>
      <c r="L33" s="12"/>
      <c r="M33" s="12"/>
      <c r="N33" s="12"/>
      <c r="O33" s="12"/>
      <c r="P33" s="12"/>
      <c r="Q33" s="12"/>
      <c r="R33" s="12"/>
      <c r="S33" s="12"/>
      <c r="T33" s="12"/>
      <c r="U33" s="12"/>
      <c r="V33" s="12"/>
      <c r="W33" s="12"/>
      <c r="X33" s="12"/>
      <c r="Y33" s="12"/>
      <c r="Z33" s="13"/>
    </row>
    <row r="34" spans="1:26" x14ac:dyDescent="0.3">
      <c r="A34" s="11"/>
      <c r="B34" s="12"/>
      <c r="C34" s="12"/>
      <c r="D34" s="12"/>
      <c r="E34" s="12"/>
      <c r="F34" s="12"/>
      <c r="G34" s="12"/>
      <c r="H34" s="12"/>
      <c r="I34" s="12"/>
      <c r="J34" s="12"/>
      <c r="K34" s="12"/>
      <c r="L34" s="12"/>
      <c r="M34" s="12"/>
      <c r="N34" s="12"/>
      <c r="O34" s="12"/>
      <c r="P34" s="12"/>
      <c r="Q34" s="12"/>
      <c r="R34" s="12"/>
      <c r="S34" s="12"/>
      <c r="T34" s="12"/>
      <c r="U34" s="12"/>
      <c r="V34" s="12"/>
      <c r="W34" s="12"/>
      <c r="X34" s="12"/>
      <c r="Y34" s="12"/>
      <c r="Z34" s="13"/>
    </row>
    <row r="35" spans="1:26" x14ac:dyDescent="0.3">
      <c r="A35" s="11"/>
      <c r="B35" s="12"/>
      <c r="C35" s="12"/>
      <c r="D35" s="12"/>
      <c r="E35" s="12"/>
      <c r="F35" s="12"/>
      <c r="G35" s="12"/>
      <c r="H35" s="12"/>
      <c r="I35" s="12"/>
      <c r="J35" s="12"/>
      <c r="K35" s="12"/>
      <c r="L35" s="12"/>
      <c r="M35" s="12"/>
      <c r="N35" s="12"/>
      <c r="O35" s="12"/>
      <c r="P35" s="12"/>
      <c r="Q35" s="12"/>
      <c r="R35" s="12"/>
      <c r="S35" s="12"/>
      <c r="T35" s="12"/>
      <c r="U35" s="12"/>
      <c r="V35" s="12"/>
      <c r="W35" s="12"/>
      <c r="X35" s="12"/>
      <c r="Y35" s="12"/>
      <c r="Z35" s="13"/>
    </row>
    <row r="36" spans="1:26" x14ac:dyDescent="0.3">
      <c r="A36" s="11"/>
      <c r="B36" s="12"/>
      <c r="C36" s="12"/>
      <c r="D36" s="12"/>
      <c r="E36" s="12"/>
      <c r="F36" s="12"/>
      <c r="G36" s="12"/>
      <c r="H36" s="12"/>
      <c r="I36" s="12"/>
      <c r="J36" s="12"/>
      <c r="K36" s="12"/>
      <c r="L36" s="12"/>
      <c r="M36" s="12"/>
      <c r="N36" s="12"/>
      <c r="O36" s="12"/>
      <c r="P36" s="12"/>
      <c r="Q36" s="12"/>
      <c r="R36" s="12"/>
      <c r="S36" s="12"/>
      <c r="T36" s="12"/>
      <c r="U36" s="12"/>
      <c r="V36" s="12"/>
      <c r="W36" s="12"/>
      <c r="X36" s="12"/>
      <c r="Y36" s="12"/>
      <c r="Z36" s="13"/>
    </row>
    <row r="37" spans="1:26" x14ac:dyDescent="0.3">
      <c r="A37" s="11"/>
      <c r="B37" s="12"/>
      <c r="C37" s="12"/>
      <c r="D37" s="12"/>
      <c r="E37" s="12"/>
      <c r="F37" s="12"/>
      <c r="G37" s="12"/>
      <c r="H37" s="12"/>
      <c r="I37" s="12"/>
      <c r="J37" s="12"/>
      <c r="K37" s="12"/>
      <c r="L37" s="12"/>
      <c r="M37" s="12"/>
      <c r="N37" s="12"/>
      <c r="O37" s="12"/>
      <c r="P37" s="12"/>
      <c r="Q37" s="12"/>
      <c r="R37" s="12"/>
      <c r="S37" s="12"/>
      <c r="T37" s="12"/>
      <c r="U37" s="12"/>
      <c r="V37" s="12"/>
      <c r="W37" s="12"/>
      <c r="X37" s="12"/>
      <c r="Y37" s="12"/>
      <c r="Z37" s="13"/>
    </row>
    <row r="38" spans="1:26" x14ac:dyDescent="0.3">
      <c r="A38" s="11"/>
      <c r="B38" s="12"/>
      <c r="C38" s="12"/>
      <c r="D38" s="12"/>
      <c r="E38" s="12"/>
      <c r="F38" s="12"/>
      <c r="G38" s="12"/>
      <c r="H38" s="12"/>
      <c r="I38" s="12"/>
      <c r="J38" s="12"/>
      <c r="K38" s="12"/>
      <c r="L38" s="12"/>
      <c r="M38" s="12"/>
      <c r="N38" s="12"/>
      <c r="O38" s="12"/>
      <c r="P38" s="12"/>
      <c r="Q38" s="12"/>
      <c r="R38" s="12"/>
      <c r="S38" s="12"/>
      <c r="T38" s="12"/>
      <c r="U38" s="12"/>
      <c r="V38" s="12"/>
      <c r="W38" s="12"/>
      <c r="X38" s="12"/>
      <c r="Y38" s="12"/>
      <c r="Z38" s="13"/>
    </row>
    <row r="39" spans="1:26" x14ac:dyDescent="0.3">
      <c r="A39" s="11"/>
      <c r="B39" s="12"/>
      <c r="C39" s="12"/>
      <c r="D39" s="12"/>
      <c r="E39" s="12"/>
      <c r="F39" s="12"/>
      <c r="G39" s="12"/>
      <c r="H39" s="12"/>
      <c r="I39" s="12"/>
      <c r="J39" s="12"/>
      <c r="K39" s="12"/>
      <c r="L39" s="12"/>
      <c r="M39" s="12"/>
      <c r="N39" s="12"/>
      <c r="O39" s="12"/>
      <c r="P39" s="12"/>
      <c r="Q39" s="12"/>
      <c r="R39" s="12"/>
      <c r="S39" s="12"/>
      <c r="T39" s="12"/>
      <c r="U39" s="12"/>
      <c r="V39" s="12"/>
      <c r="W39" s="12"/>
      <c r="X39" s="12"/>
      <c r="Y39" s="12"/>
      <c r="Z39" s="13"/>
    </row>
    <row r="40" spans="1:26" x14ac:dyDescent="0.3">
      <c r="A40" s="11"/>
      <c r="B40" s="12"/>
      <c r="C40" s="12"/>
      <c r="D40" s="12"/>
      <c r="E40" s="12"/>
      <c r="F40" s="12"/>
      <c r="G40" s="12"/>
      <c r="H40" s="12"/>
      <c r="I40" s="12"/>
      <c r="J40" s="12"/>
      <c r="K40" s="12"/>
      <c r="L40" s="12"/>
      <c r="M40" s="12"/>
      <c r="N40" s="12"/>
      <c r="O40" s="12"/>
      <c r="P40" s="12"/>
      <c r="Q40" s="12"/>
      <c r="R40" s="12"/>
      <c r="S40" s="12"/>
      <c r="T40" s="12"/>
      <c r="U40" s="12"/>
      <c r="V40" s="12"/>
      <c r="W40" s="12"/>
      <c r="X40" s="12"/>
      <c r="Y40" s="12"/>
      <c r="Z40" s="13"/>
    </row>
    <row r="41" spans="1:26" x14ac:dyDescent="0.3">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3"/>
    </row>
    <row r="42" spans="1:26" x14ac:dyDescent="0.3">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3"/>
    </row>
    <row r="43" spans="1:26" x14ac:dyDescent="0.3">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3"/>
    </row>
    <row r="44" spans="1:26" x14ac:dyDescent="0.3">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3"/>
    </row>
    <row r="45" spans="1:26" x14ac:dyDescent="0.3">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3"/>
    </row>
    <row r="46" spans="1:26" x14ac:dyDescent="0.3">
      <c r="A46" s="11"/>
      <c r="B46" s="12"/>
      <c r="C46" s="12"/>
      <c r="D46" s="12"/>
      <c r="E46" s="12"/>
      <c r="F46" s="12"/>
      <c r="G46" s="12"/>
      <c r="H46" s="12"/>
      <c r="I46" s="12"/>
      <c r="J46" s="12"/>
      <c r="K46" s="12"/>
      <c r="L46" s="12"/>
      <c r="M46" s="12"/>
      <c r="N46" s="12"/>
      <c r="O46" s="12"/>
      <c r="P46" s="12"/>
      <c r="Q46" s="12"/>
      <c r="R46" s="12"/>
      <c r="S46" s="12"/>
      <c r="T46" s="12"/>
      <c r="U46" s="12"/>
      <c r="V46" s="12"/>
      <c r="W46" s="12"/>
      <c r="X46" s="12"/>
      <c r="Y46" s="12"/>
      <c r="Z46" s="13"/>
    </row>
    <row r="47" spans="1:26" x14ac:dyDescent="0.3">
      <c r="A47" s="11"/>
      <c r="B47" s="12"/>
      <c r="C47" s="12"/>
      <c r="D47" s="12"/>
      <c r="E47" s="12"/>
      <c r="F47" s="12"/>
      <c r="G47" s="12"/>
      <c r="H47" s="12"/>
      <c r="I47" s="12"/>
      <c r="J47" s="12"/>
      <c r="K47" s="12"/>
      <c r="L47" s="12"/>
      <c r="M47" s="12"/>
      <c r="N47" s="12"/>
      <c r="O47" s="12"/>
      <c r="P47" s="12"/>
      <c r="Q47" s="12"/>
      <c r="R47" s="12"/>
      <c r="S47" s="12"/>
      <c r="T47" s="12"/>
      <c r="U47" s="12"/>
      <c r="V47" s="12"/>
      <c r="W47" s="12"/>
      <c r="X47" s="12"/>
      <c r="Y47" s="12"/>
      <c r="Z47" s="13"/>
    </row>
    <row r="48" spans="1:26" x14ac:dyDescent="0.3">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3"/>
    </row>
    <row r="49" spans="1:26" x14ac:dyDescent="0.3">
      <c r="A49" s="11"/>
      <c r="B49" s="12"/>
      <c r="C49" s="12"/>
      <c r="D49" s="12"/>
      <c r="E49" s="12"/>
      <c r="F49" s="12"/>
      <c r="G49" s="12"/>
      <c r="H49" s="12"/>
      <c r="I49" s="12"/>
      <c r="J49" s="12"/>
      <c r="K49" s="12"/>
      <c r="L49" s="12"/>
      <c r="M49" s="12"/>
      <c r="N49" s="12"/>
      <c r="O49" s="12"/>
      <c r="P49" s="12"/>
      <c r="Q49" s="12"/>
      <c r="R49" s="12"/>
      <c r="S49" s="12"/>
      <c r="T49" s="12"/>
      <c r="U49" s="12"/>
      <c r="V49" s="12"/>
      <c r="W49" s="12"/>
      <c r="X49" s="12"/>
      <c r="Y49" s="12"/>
      <c r="Z49" s="13"/>
    </row>
    <row r="50" spans="1:26" x14ac:dyDescent="0.3">
      <c r="A50" s="11"/>
      <c r="B50" s="12"/>
      <c r="C50" s="12"/>
      <c r="D50" s="12"/>
      <c r="E50" s="12"/>
      <c r="F50" s="12"/>
      <c r="G50" s="12"/>
      <c r="H50" s="12"/>
      <c r="I50" s="12"/>
      <c r="J50" s="12"/>
      <c r="K50" s="12"/>
      <c r="L50" s="12"/>
      <c r="M50" s="12"/>
      <c r="N50" s="12"/>
      <c r="O50" s="12"/>
      <c r="P50" s="12"/>
      <c r="Q50" s="12"/>
      <c r="R50" s="12"/>
      <c r="S50" s="12"/>
      <c r="T50" s="12"/>
      <c r="U50" s="12"/>
      <c r="V50" s="12"/>
      <c r="W50" s="12"/>
      <c r="X50" s="12"/>
      <c r="Y50" s="12"/>
      <c r="Z50" s="13"/>
    </row>
    <row r="51" spans="1:26" x14ac:dyDescent="0.3">
      <c r="A51" s="11"/>
      <c r="B51" s="12"/>
      <c r="C51" s="12"/>
      <c r="D51" s="12"/>
      <c r="E51" s="12"/>
      <c r="F51" s="12"/>
      <c r="G51" s="12"/>
      <c r="H51" s="12"/>
      <c r="I51" s="12"/>
      <c r="J51" s="12"/>
      <c r="K51" s="12"/>
      <c r="L51" s="12"/>
      <c r="M51" s="12"/>
      <c r="N51" s="12"/>
      <c r="O51" s="12"/>
      <c r="P51" s="12"/>
      <c r="Q51" s="12"/>
      <c r="R51" s="12"/>
      <c r="S51" s="12"/>
      <c r="T51" s="12"/>
      <c r="U51" s="12"/>
      <c r="V51" s="12"/>
      <c r="W51" s="12"/>
      <c r="X51" s="12"/>
      <c r="Y51" s="12"/>
      <c r="Z51" s="13"/>
    </row>
    <row r="52" spans="1:26" x14ac:dyDescent="0.3">
      <c r="A52" s="11"/>
      <c r="B52" s="12"/>
      <c r="C52" s="12"/>
      <c r="D52" s="12"/>
      <c r="E52" s="12"/>
      <c r="F52" s="12"/>
      <c r="G52" s="12"/>
      <c r="H52" s="12"/>
      <c r="I52" s="12"/>
      <c r="J52" s="12"/>
      <c r="K52" s="12"/>
      <c r="L52" s="12"/>
      <c r="M52" s="12"/>
      <c r="N52" s="12"/>
      <c r="O52" s="12"/>
      <c r="P52" s="12"/>
      <c r="Q52" s="12"/>
      <c r="R52" s="12"/>
      <c r="S52" s="12"/>
      <c r="T52" s="12"/>
      <c r="U52" s="12"/>
      <c r="V52" s="12"/>
      <c r="W52" s="12"/>
      <c r="X52" s="12"/>
      <c r="Y52" s="12"/>
      <c r="Z52" s="13"/>
    </row>
    <row r="53" spans="1:26" x14ac:dyDescent="0.3">
      <c r="A53" s="11"/>
      <c r="B53" s="12"/>
      <c r="C53" s="12"/>
      <c r="D53" s="12"/>
      <c r="E53" s="12"/>
      <c r="F53" s="12"/>
      <c r="G53" s="12"/>
      <c r="H53" s="12"/>
      <c r="I53" s="12"/>
      <c r="J53" s="12"/>
      <c r="K53" s="12"/>
      <c r="L53" s="12"/>
      <c r="M53" s="12"/>
      <c r="N53" s="12"/>
      <c r="O53" s="12"/>
      <c r="P53" s="12"/>
      <c r="Q53" s="12"/>
      <c r="R53" s="12"/>
      <c r="S53" s="12"/>
      <c r="T53" s="12"/>
      <c r="U53" s="12"/>
      <c r="V53" s="12"/>
      <c r="W53" s="12"/>
      <c r="X53" s="12"/>
      <c r="Y53" s="12"/>
      <c r="Z53" s="13"/>
    </row>
    <row r="54" spans="1:26" x14ac:dyDescent="0.3">
      <c r="A54" s="11"/>
      <c r="B54" s="12"/>
      <c r="C54" s="12"/>
      <c r="D54" s="12"/>
      <c r="E54" s="12"/>
      <c r="F54" s="12"/>
      <c r="G54" s="12"/>
      <c r="H54" s="12"/>
      <c r="I54" s="12"/>
      <c r="J54" s="12"/>
      <c r="K54" s="12"/>
      <c r="L54" s="12"/>
      <c r="M54" s="12"/>
      <c r="N54" s="12"/>
      <c r="O54" s="12"/>
      <c r="P54" s="12"/>
      <c r="Q54" s="12"/>
      <c r="R54" s="12"/>
      <c r="S54" s="12"/>
      <c r="T54" s="12"/>
      <c r="U54" s="12"/>
      <c r="V54" s="12"/>
      <c r="W54" s="12"/>
      <c r="X54" s="12"/>
      <c r="Y54" s="12"/>
      <c r="Z54" s="13"/>
    </row>
    <row r="55" spans="1:26" x14ac:dyDescent="0.3">
      <c r="A55" s="11"/>
      <c r="B55" s="12"/>
      <c r="C55" s="12"/>
      <c r="D55" s="12"/>
      <c r="E55" s="12"/>
      <c r="F55" s="12"/>
      <c r="G55" s="12"/>
      <c r="H55" s="12"/>
      <c r="I55" s="12"/>
      <c r="J55" s="12"/>
      <c r="K55" s="12"/>
      <c r="L55" s="12"/>
      <c r="M55" s="12"/>
      <c r="N55" s="12"/>
      <c r="O55" s="12"/>
      <c r="P55" s="12"/>
      <c r="Q55" s="12"/>
      <c r="R55" s="12"/>
      <c r="S55" s="12"/>
      <c r="T55" s="12"/>
      <c r="U55" s="12"/>
      <c r="V55" s="12"/>
      <c r="W55" s="12"/>
      <c r="X55" s="12"/>
      <c r="Y55" s="12"/>
      <c r="Z55" s="13"/>
    </row>
    <row r="56" spans="1:26" x14ac:dyDescent="0.3">
      <c r="A56" s="11"/>
      <c r="B56" s="12"/>
      <c r="C56" s="12"/>
      <c r="D56" s="12"/>
      <c r="E56" s="12"/>
      <c r="F56" s="12"/>
      <c r="G56" s="12"/>
      <c r="H56" s="12"/>
      <c r="I56" s="12"/>
      <c r="J56" s="12"/>
      <c r="K56" s="12"/>
      <c r="L56" s="12"/>
      <c r="M56" s="12"/>
      <c r="N56" s="12"/>
      <c r="O56" s="12"/>
      <c r="P56" s="12"/>
      <c r="Q56" s="12"/>
      <c r="R56" s="12"/>
      <c r="S56" s="12"/>
      <c r="T56" s="12"/>
      <c r="U56" s="12"/>
      <c r="V56" s="12"/>
      <c r="W56" s="12"/>
      <c r="X56" s="12"/>
      <c r="Y56" s="12"/>
      <c r="Z56" s="13"/>
    </row>
    <row r="57" spans="1:26" x14ac:dyDescent="0.3">
      <c r="A57" s="11"/>
      <c r="B57" s="12"/>
      <c r="C57" s="12"/>
      <c r="D57" s="12"/>
      <c r="E57" s="12"/>
      <c r="F57" s="12"/>
      <c r="G57" s="12"/>
      <c r="H57" s="12"/>
      <c r="I57" s="12"/>
      <c r="J57" s="12"/>
      <c r="K57" s="12"/>
      <c r="L57" s="12"/>
      <c r="M57" s="12"/>
      <c r="N57" s="12"/>
      <c r="O57" s="12"/>
      <c r="P57" s="12"/>
      <c r="Q57" s="12"/>
      <c r="R57" s="12"/>
      <c r="S57" s="12"/>
      <c r="T57" s="12"/>
      <c r="U57" s="12"/>
      <c r="V57" s="12"/>
      <c r="W57" s="12"/>
      <c r="X57" s="12"/>
      <c r="Y57" s="12"/>
      <c r="Z57" s="13"/>
    </row>
    <row r="58" spans="1:26" x14ac:dyDescent="0.3">
      <c r="A58" s="11"/>
      <c r="B58" s="12"/>
      <c r="C58" s="12"/>
      <c r="D58" s="12"/>
      <c r="E58" s="12"/>
      <c r="F58" s="12"/>
      <c r="G58" s="12"/>
      <c r="H58" s="12"/>
      <c r="I58" s="12"/>
      <c r="J58" s="12"/>
      <c r="K58" s="12"/>
      <c r="L58" s="12"/>
      <c r="M58" s="12"/>
      <c r="N58" s="12"/>
      <c r="O58" s="12"/>
      <c r="P58" s="12"/>
      <c r="Q58" s="12"/>
      <c r="R58" s="12"/>
      <c r="S58" s="12"/>
      <c r="T58" s="12"/>
      <c r="U58" s="12"/>
      <c r="V58" s="12"/>
      <c r="W58" s="12"/>
      <c r="X58" s="12"/>
      <c r="Y58" s="12"/>
      <c r="Z58" s="13"/>
    </row>
    <row r="59" spans="1:26" x14ac:dyDescent="0.3">
      <c r="A59" s="11"/>
      <c r="B59" s="12"/>
      <c r="C59" s="12"/>
      <c r="D59" s="12"/>
      <c r="E59" s="12"/>
      <c r="F59" s="12"/>
      <c r="G59" s="12"/>
      <c r="H59" s="12"/>
      <c r="I59" s="12"/>
      <c r="J59" s="12"/>
      <c r="K59" s="12"/>
      <c r="L59" s="12"/>
      <c r="M59" s="12"/>
      <c r="N59" s="12"/>
      <c r="O59" s="12"/>
      <c r="P59" s="12"/>
      <c r="Q59" s="12"/>
      <c r="R59" s="12"/>
      <c r="S59" s="12"/>
      <c r="T59" s="12"/>
      <c r="U59" s="12"/>
      <c r="V59" s="12"/>
      <c r="W59" s="12"/>
      <c r="X59" s="12"/>
      <c r="Y59" s="12"/>
      <c r="Z59" s="13"/>
    </row>
    <row r="60" spans="1:26" x14ac:dyDescent="0.3">
      <c r="A60" s="11"/>
      <c r="B60" s="12"/>
      <c r="C60" s="12"/>
      <c r="D60" s="12"/>
      <c r="E60" s="12"/>
      <c r="F60" s="12"/>
      <c r="G60" s="12"/>
      <c r="H60" s="12"/>
      <c r="I60" s="12"/>
      <c r="J60" s="12"/>
      <c r="K60" s="12"/>
      <c r="L60" s="12"/>
      <c r="M60" s="12"/>
      <c r="N60" s="12"/>
      <c r="O60" s="12"/>
      <c r="P60" s="12"/>
      <c r="Q60" s="12"/>
      <c r="R60" s="12"/>
      <c r="S60" s="12"/>
      <c r="T60" s="12"/>
      <c r="U60" s="12"/>
      <c r="V60" s="12"/>
      <c r="W60" s="12"/>
      <c r="X60" s="12"/>
      <c r="Y60" s="12"/>
      <c r="Z60" s="13"/>
    </row>
    <row r="61" spans="1:26" x14ac:dyDescent="0.3">
      <c r="A61" s="11"/>
      <c r="B61" s="12"/>
      <c r="C61" s="12"/>
      <c r="D61" s="12"/>
      <c r="E61" s="12"/>
      <c r="F61" s="12"/>
      <c r="G61" s="12"/>
      <c r="H61" s="12"/>
      <c r="I61" s="12"/>
      <c r="J61" s="12"/>
      <c r="K61" s="12"/>
      <c r="L61" s="12"/>
      <c r="M61" s="12"/>
      <c r="N61" s="12"/>
      <c r="O61" s="12"/>
      <c r="P61" s="12"/>
      <c r="Q61" s="12"/>
      <c r="R61" s="12"/>
      <c r="S61" s="12"/>
      <c r="T61" s="12"/>
      <c r="U61" s="12"/>
      <c r="V61" s="12"/>
      <c r="W61" s="12"/>
      <c r="X61" s="12"/>
      <c r="Y61" s="12"/>
      <c r="Z61" s="13"/>
    </row>
    <row r="62" spans="1:26" x14ac:dyDescent="0.3">
      <c r="A62" s="11"/>
      <c r="B62" s="12"/>
      <c r="C62" s="12"/>
      <c r="D62" s="12"/>
      <c r="E62" s="12"/>
      <c r="F62" s="12"/>
      <c r="G62" s="12"/>
      <c r="H62" s="12"/>
      <c r="I62" s="12"/>
      <c r="J62" s="12"/>
      <c r="K62" s="12"/>
      <c r="L62" s="12"/>
      <c r="M62" s="12"/>
      <c r="N62" s="12"/>
      <c r="O62" s="12"/>
      <c r="P62" s="12"/>
      <c r="Q62" s="12"/>
      <c r="R62" s="12"/>
      <c r="S62" s="12"/>
      <c r="T62" s="12"/>
      <c r="U62" s="12"/>
      <c r="V62" s="12"/>
      <c r="W62" s="12"/>
      <c r="X62" s="12"/>
      <c r="Y62" s="12"/>
      <c r="Z62" s="13"/>
    </row>
    <row r="63" spans="1:26" x14ac:dyDescent="0.3">
      <c r="A63" s="14"/>
      <c r="B63" s="15"/>
      <c r="C63" s="15"/>
      <c r="D63" s="15"/>
      <c r="E63" s="15"/>
      <c r="F63" s="15"/>
      <c r="G63" s="15"/>
      <c r="H63" s="15"/>
      <c r="I63" s="15"/>
      <c r="J63" s="15"/>
      <c r="K63" s="15"/>
      <c r="L63" s="15"/>
      <c r="M63" s="15"/>
      <c r="N63" s="15"/>
      <c r="O63" s="15"/>
      <c r="P63" s="15"/>
      <c r="Q63" s="15"/>
      <c r="R63" s="15"/>
      <c r="S63" s="15"/>
      <c r="T63" s="15"/>
      <c r="U63" s="15"/>
      <c r="V63" s="15"/>
      <c r="W63" s="15"/>
      <c r="X63" s="15"/>
      <c r="Y63" s="15"/>
      <c r="Z63" s="16"/>
    </row>
  </sheetData>
  <mergeCells count="1">
    <mergeCell ref="A1:Z6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3BEF7-8205-4E71-B664-B4C087B16F87}">
  <dimension ref="B3:H15"/>
  <sheetViews>
    <sheetView zoomScale="90" workbookViewId="0">
      <selection activeCell="H19" sqref="H19"/>
    </sheetView>
  </sheetViews>
  <sheetFormatPr defaultRowHeight="14.4" x14ac:dyDescent="0.3"/>
  <cols>
    <col min="2" max="2" width="15" bestFit="1" customWidth="1"/>
    <col min="3" max="3" width="16" bestFit="1" customWidth="1"/>
    <col min="4" max="5" width="24.33203125" bestFit="1" customWidth="1"/>
    <col min="6" max="6" width="19.77734375" bestFit="1" customWidth="1"/>
    <col min="7" max="7" width="20.33203125" bestFit="1" customWidth="1"/>
    <col min="8" max="8" width="16.44140625" bestFit="1" customWidth="1"/>
    <col min="9" max="9" width="28.109375" bestFit="1" customWidth="1"/>
  </cols>
  <sheetData>
    <row r="3" spans="2:8" x14ac:dyDescent="0.3">
      <c r="B3" t="s">
        <v>0</v>
      </c>
      <c r="C3" t="s">
        <v>5</v>
      </c>
      <c r="D3" t="s">
        <v>6</v>
      </c>
      <c r="E3" t="s">
        <v>7</v>
      </c>
      <c r="F3" t="s">
        <v>8</v>
      </c>
      <c r="G3" t="s">
        <v>9</v>
      </c>
      <c r="H3" t="s">
        <v>10</v>
      </c>
    </row>
    <row r="4" spans="2:8" x14ac:dyDescent="0.3">
      <c r="B4" s="5">
        <v>417090000</v>
      </c>
      <c r="C4" s="3">
        <v>199537.94</v>
      </c>
      <c r="D4" s="4">
        <v>125434</v>
      </c>
      <c r="E4" s="5">
        <v>103222292.11999995</v>
      </c>
      <c r="F4" s="3">
        <v>42361115.470000014</v>
      </c>
      <c r="G4" s="3">
        <v>89185.815443030733</v>
      </c>
      <c r="H4" s="17">
        <v>239</v>
      </c>
    </row>
    <row r="10" spans="2:8" x14ac:dyDescent="0.3">
      <c r="B10" t="s">
        <v>41</v>
      </c>
      <c r="D10" t="s">
        <v>0</v>
      </c>
      <c r="F10" t="s">
        <v>6</v>
      </c>
    </row>
    <row r="11" spans="2:8" x14ac:dyDescent="0.3">
      <c r="B11" s="17">
        <v>212</v>
      </c>
      <c r="D11" s="5">
        <v>417090000</v>
      </c>
      <c r="F11" s="4">
        <v>125434</v>
      </c>
    </row>
    <row r="14" spans="2:8" x14ac:dyDescent="0.3">
      <c r="D14" t="s">
        <v>7</v>
      </c>
    </row>
    <row r="15" spans="2:8" x14ac:dyDescent="0.3">
      <c r="D15" s="5">
        <v>103222292.11999995</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2FF6-C994-4907-BC5B-B497AC71C096}">
  <dimension ref="B3:C12"/>
  <sheetViews>
    <sheetView workbookViewId="0">
      <selection activeCell="B3" sqref="B3:C12"/>
    </sheetView>
  </sheetViews>
  <sheetFormatPr defaultRowHeight="14.4" x14ac:dyDescent="0.3"/>
  <cols>
    <col min="2" max="2" width="22.33203125" bestFit="1" customWidth="1"/>
    <col min="3" max="4" width="21.109375" bestFit="1" customWidth="1"/>
    <col min="5" max="5" width="14.6640625" bestFit="1" customWidth="1"/>
  </cols>
  <sheetData>
    <row r="3" spans="2:3" x14ac:dyDescent="0.3">
      <c r="B3" s="1" t="s">
        <v>1</v>
      </c>
      <c r="C3" t="s">
        <v>19</v>
      </c>
    </row>
    <row r="4" spans="2:3" x14ac:dyDescent="0.3">
      <c r="B4" s="2" t="s">
        <v>13</v>
      </c>
      <c r="C4" s="5">
        <v>10839839.854422217</v>
      </c>
    </row>
    <row r="5" spans="2:3" x14ac:dyDescent="0.3">
      <c r="B5" s="2" t="s">
        <v>14</v>
      </c>
      <c r="C5" s="5">
        <v>8666632.5080210101</v>
      </c>
    </row>
    <row r="6" spans="2:3" x14ac:dyDescent="0.3">
      <c r="B6" s="2" t="s">
        <v>16</v>
      </c>
      <c r="C6" s="5">
        <v>5343519.7340470152</v>
      </c>
    </row>
    <row r="7" spans="2:3" x14ac:dyDescent="0.3">
      <c r="B7" s="2" t="s">
        <v>18</v>
      </c>
      <c r="C7" s="5">
        <v>5284373.8872641129</v>
      </c>
    </row>
    <row r="8" spans="2:3" x14ac:dyDescent="0.3">
      <c r="B8" s="2" t="s">
        <v>11</v>
      </c>
      <c r="C8" s="5">
        <v>4352133.720857963</v>
      </c>
    </row>
    <row r="9" spans="2:3" x14ac:dyDescent="0.3">
      <c r="B9" s="2" t="s">
        <v>17</v>
      </c>
      <c r="C9" s="5">
        <v>3822228.7331090583</v>
      </c>
    </row>
    <row r="10" spans="2:3" x14ac:dyDescent="0.3">
      <c r="B10" s="2" t="s">
        <v>15</v>
      </c>
      <c r="C10" s="5">
        <v>2064989.83085359</v>
      </c>
    </row>
    <row r="11" spans="2:3" x14ac:dyDescent="0.3">
      <c r="B11" s="2" t="s">
        <v>12</v>
      </c>
      <c r="C11" s="5">
        <v>2008577.781398437</v>
      </c>
    </row>
    <row r="12" spans="2:3" x14ac:dyDescent="0.3">
      <c r="B12" s="2" t="s">
        <v>4</v>
      </c>
      <c r="C12" s="17">
        <v>42382296.049973398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88E17-9F12-494E-AE8E-73A4069D6939}">
  <dimension ref="B2:C8"/>
  <sheetViews>
    <sheetView workbookViewId="0">
      <selection activeCell="B2" sqref="B2"/>
    </sheetView>
  </sheetViews>
  <sheetFormatPr defaultRowHeight="14.4" x14ac:dyDescent="0.3"/>
  <cols>
    <col min="2" max="2" width="20.77734375" bestFit="1" customWidth="1"/>
    <col min="3" max="4" width="19.21875" bestFit="1" customWidth="1"/>
  </cols>
  <sheetData>
    <row r="2" spans="2:3" x14ac:dyDescent="0.3">
      <c r="B2" s="1" t="s">
        <v>1</v>
      </c>
      <c r="C2" t="s">
        <v>6</v>
      </c>
    </row>
    <row r="3" spans="2:3" x14ac:dyDescent="0.3">
      <c r="B3" s="2" t="s">
        <v>20</v>
      </c>
      <c r="C3" s="6">
        <v>21820</v>
      </c>
    </row>
    <row r="4" spans="2:3" x14ac:dyDescent="0.3">
      <c r="B4" s="2" t="s">
        <v>24</v>
      </c>
      <c r="C4" s="6">
        <v>18218</v>
      </c>
    </row>
    <row r="5" spans="2:3" x14ac:dyDescent="0.3">
      <c r="B5" s="2" t="s">
        <v>22</v>
      </c>
      <c r="C5" s="6">
        <v>12154</v>
      </c>
    </row>
    <row r="6" spans="2:3" x14ac:dyDescent="0.3">
      <c r="B6" s="2" t="s">
        <v>23</v>
      </c>
      <c r="C6" s="6">
        <v>12753</v>
      </c>
    </row>
    <row r="7" spans="2:3" x14ac:dyDescent="0.3">
      <c r="B7" s="2" t="s">
        <v>21</v>
      </c>
      <c r="C7" s="6">
        <v>60489</v>
      </c>
    </row>
    <row r="8" spans="2:3" x14ac:dyDescent="0.3">
      <c r="B8" s="2" t="s">
        <v>4</v>
      </c>
      <c r="C8" s="17">
        <v>125434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9F45-ECA3-45C8-93A7-931F8E6199C3}">
  <dimension ref="B3:C10"/>
  <sheetViews>
    <sheetView topLeftCell="A2" workbookViewId="0">
      <selection activeCell="K8" sqref="K8"/>
    </sheetView>
  </sheetViews>
  <sheetFormatPr defaultRowHeight="14.4" x14ac:dyDescent="0.3"/>
  <cols>
    <col min="2" max="2" width="12.5546875" bestFit="1" customWidth="1"/>
    <col min="3" max="3" width="21.109375" bestFit="1" customWidth="1"/>
  </cols>
  <sheetData>
    <row r="3" spans="2:3" x14ac:dyDescent="0.3">
      <c r="B3" s="1" t="s">
        <v>1</v>
      </c>
      <c r="C3" t="s">
        <v>19</v>
      </c>
    </row>
    <row r="4" spans="2:3" x14ac:dyDescent="0.3">
      <c r="B4" s="2">
        <v>1</v>
      </c>
      <c r="C4" s="4">
        <v>7066713.1042764299</v>
      </c>
    </row>
    <row r="5" spans="2:3" x14ac:dyDescent="0.3">
      <c r="B5" s="2">
        <v>2</v>
      </c>
      <c r="C5" s="4">
        <v>11265108.870670501</v>
      </c>
    </row>
    <row r="6" spans="2:3" x14ac:dyDescent="0.3">
      <c r="B6" s="2">
        <v>3</v>
      </c>
      <c r="C6" s="4">
        <v>8249208.4851557612</v>
      </c>
    </row>
    <row r="7" spans="2:3" x14ac:dyDescent="0.3">
      <c r="B7" s="2">
        <v>4</v>
      </c>
      <c r="C7" s="4">
        <v>4824576.8499729959</v>
      </c>
    </row>
    <row r="8" spans="2:3" x14ac:dyDescent="0.3">
      <c r="B8" s="2">
        <v>5</v>
      </c>
      <c r="C8" s="4">
        <v>4455141.7992783794</v>
      </c>
    </row>
    <row r="9" spans="2:3" x14ac:dyDescent="0.3">
      <c r="B9" s="2">
        <v>6</v>
      </c>
      <c r="C9" s="4">
        <v>6521546.9406193355</v>
      </c>
    </row>
    <row r="10" spans="2:3" x14ac:dyDescent="0.3">
      <c r="B10" s="2" t="s">
        <v>4</v>
      </c>
      <c r="C10" s="17">
        <v>42382296.049973398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C396E-16BD-4AB3-B9D5-1719BC328862}">
  <dimension ref="B3:C6"/>
  <sheetViews>
    <sheetView workbookViewId="0">
      <selection activeCell="E5" sqref="E5"/>
    </sheetView>
  </sheetViews>
  <sheetFormatPr defaultRowHeight="14.4" x14ac:dyDescent="0.3"/>
  <cols>
    <col min="2" max="2" width="12.5546875" bestFit="1" customWidth="1"/>
    <col min="3" max="3" width="24.77734375" bestFit="1" customWidth="1"/>
  </cols>
  <sheetData>
    <row r="3" spans="2:3" x14ac:dyDescent="0.3">
      <c r="B3" s="1" t="s">
        <v>1</v>
      </c>
      <c r="C3" t="s">
        <v>25</v>
      </c>
    </row>
    <row r="4" spans="2:3" x14ac:dyDescent="0.3">
      <c r="B4" s="2" t="s">
        <v>2</v>
      </c>
      <c r="C4" s="3">
        <v>24022.487157005555</v>
      </c>
    </row>
    <row r="5" spans="2:3" x14ac:dyDescent="0.3">
      <c r="B5" s="2" t="s">
        <v>3</v>
      </c>
      <c r="C5" s="3">
        <v>48769.242816400299</v>
      </c>
    </row>
    <row r="6" spans="2:3" x14ac:dyDescent="0.3">
      <c r="B6" s="2" t="s">
        <v>4</v>
      </c>
      <c r="C6" s="17">
        <v>72791.729973405876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75AE-69A3-4D9A-8ABD-D39698910A78}">
  <dimension ref="B3:C6"/>
  <sheetViews>
    <sheetView workbookViewId="0">
      <selection activeCell="G4" sqref="G4"/>
    </sheetView>
  </sheetViews>
  <sheetFormatPr defaultRowHeight="14.4" x14ac:dyDescent="0.3"/>
  <cols>
    <col min="2" max="2" width="12.5546875" bestFit="1" customWidth="1"/>
    <col min="3" max="3" width="23.44140625" bestFit="1" customWidth="1"/>
  </cols>
  <sheetData>
    <row r="3" spans="2:3" x14ac:dyDescent="0.3">
      <c r="B3" s="1" t="s">
        <v>1</v>
      </c>
      <c r="C3" t="s">
        <v>7</v>
      </c>
    </row>
    <row r="4" spans="2:3" x14ac:dyDescent="0.3">
      <c r="B4" s="2" t="s">
        <v>2</v>
      </c>
      <c r="C4" s="3">
        <v>34282661.619999997</v>
      </c>
    </row>
    <row r="5" spans="2:3" x14ac:dyDescent="0.3">
      <c r="B5" s="2" t="s">
        <v>3</v>
      </c>
      <c r="C5" s="3">
        <v>68939630.500000015</v>
      </c>
    </row>
    <row r="6" spans="2:3" x14ac:dyDescent="0.3">
      <c r="B6" s="2" t="s">
        <v>4</v>
      </c>
      <c r="C6" s="17">
        <v>103222292.11999995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0565-2953-48F4-9DF1-CE7203E97C1A}">
  <dimension ref="B3:C14"/>
  <sheetViews>
    <sheetView topLeftCell="A10" workbookViewId="0">
      <selection activeCell="I27" sqref="I27"/>
    </sheetView>
  </sheetViews>
  <sheetFormatPr defaultRowHeight="14.4" x14ac:dyDescent="0.3"/>
  <cols>
    <col min="2" max="2" width="14.77734375" bestFit="1" customWidth="1"/>
    <col min="3" max="3" width="24" bestFit="1" customWidth="1"/>
  </cols>
  <sheetData>
    <row r="3" spans="2:3" x14ac:dyDescent="0.3">
      <c r="B3" s="1" t="s">
        <v>1</v>
      </c>
      <c r="C3" s="4" t="s">
        <v>8</v>
      </c>
    </row>
    <row r="4" spans="2:3" x14ac:dyDescent="0.3">
      <c r="B4" s="2" t="s">
        <v>32</v>
      </c>
      <c r="C4" s="4">
        <v>1702034.3599999999</v>
      </c>
    </row>
    <row r="5" spans="2:3" x14ac:dyDescent="0.3">
      <c r="B5" s="2" t="s">
        <v>28</v>
      </c>
      <c r="C5" s="4">
        <v>1955375.5300000003</v>
      </c>
    </row>
    <row r="6" spans="2:3" x14ac:dyDescent="0.3">
      <c r="B6" s="2" t="s">
        <v>29</v>
      </c>
      <c r="C6" s="4">
        <v>2104876.7000000002</v>
      </c>
    </row>
    <row r="7" spans="2:3" x14ac:dyDescent="0.3">
      <c r="B7" s="2" t="s">
        <v>30</v>
      </c>
      <c r="C7" s="4">
        <v>2122934.2599999998</v>
      </c>
    </row>
    <row r="8" spans="2:3" x14ac:dyDescent="0.3">
      <c r="B8" s="2" t="s">
        <v>26</v>
      </c>
      <c r="C8" s="4">
        <v>2159090.9299999997</v>
      </c>
    </row>
    <row r="9" spans="2:3" x14ac:dyDescent="0.3">
      <c r="B9" s="2" t="s">
        <v>35</v>
      </c>
      <c r="C9" s="4">
        <v>2272051.09</v>
      </c>
    </row>
    <row r="10" spans="2:3" x14ac:dyDescent="0.3">
      <c r="B10" s="2" t="s">
        <v>31</v>
      </c>
      <c r="C10" s="4">
        <v>2496199.04</v>
      </c>
    </row>
    <row r="11" spans="2:3" x14ac:dyDescent="0.3">
      <c r="B11" s="2" t="s">
        <v>27</v>
      </c>
      <c r="C11" s="4">
        <v>2739199.87</v>
      </c>
    </row>
    <row r="12" spans="2:3" x14ac:dyDescent="0.3">
      <c r="B12" s="2" t="s">
        <v>33</v>
      </c>
      <c r="C12" s="4">
        <v>3495467.71</v>
      </c>
    </row>
    <row r="13" spans="2:3" x14ac:dyDescent="0.3">
      <c r="B13" s="2" t="s">
        <v>34</v>
      </c>
      <c r="C13" s="4">
        <v>4029230.99</v>
      </c>
    </row>
    <row r="14" spans="2:3" x14ac:dyDescent="0.3">
      <c r="B14" s="2" t="s">
        <v>4</v>
      </c>
      <c r="C14" s="3">
        <v>25076460.48</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7964-47D4-42D1-8B48-5516E62047A6}">
  <dimension ref="B3:C14"/>
  <sheetViews>
    <sheetView workbookViewId="0">
      <selection activeCell="O16" sqref="O16"/>
    </sheetView>
  </sheetViews>
  <sheetFormatPr defaultRowHeight="14.4" x14ac:dyDescent="0.3"/>
  <cols>
    <col min="2" max="2" width="14.77734375" bestFit="1" customWidth="1"/>
    <col min="3" max="3" width="23.44140625" bestFit="1" customWidth="1"/>
  </cols>
  <sheetData>
    <row r="3" spans="2:3" x14ac:dyDescent="0.3">
      <c r="B3" s="1" t="s">
        <v>1</v>
      </c>
      <c r="C3" s="4" t="s">
        <v>7</v>
      </c>
    </row>
    <row r="4" spans="2:3" x14ac:dyDescent="0.3">
      <c r="B4" s="2" t="s">
        <v>28</v>
      </c>
      <c r="C4" s="4">
        <v>2656853.85</v>
      </c>
    </row>
    <row r="5" spans="2:3" x14ac:dyDescent="0.3">
      <c r="B5" s="2" t="s">
        <v>35</v>
      </c>
      <c r="C5" s="4">
        <v>3041464.3800000004</v>
      </c>
    </row>
    <row r="6" spans="2:3" x14ac:dyDescent="0.3">
      <c r="B6" s="2" t="s">
        <v>30</v>
      </c>
      <c r="C6" s="4">
        <v>3147664.2899999996</v>
      </c>
    </row>
    <row r="7" spans="2:3" x14ac:dyDescent="0.3">
      <c r="B7" s="2" t="s">
        <v>32</v>
      </c>
      <c r="C7" s="4">
        <v>3265832.62</v>
      </c>
    </row>
    <row r="8" spans="2:3" x14ac:dyDescent="0.3">
      <c r="B8" s="2" t="s">
        <v>29</v>
      </c>
      <c r="C8" s="4">
        <v>4573126.7299999995</v>
      </c>
    </row>
    <row r="9" spans="2:3" x14ac:dyDescent="0.3">
      <c r="B9" s="2" t="s">
        <v>26</v>
      </c>
      <c r="C9" s="4">
        <v>4725335.6399999997</v>
      </c>
    </row>
    <row r="10" spans="2:3" x14ac:dyDescent="0.3">
      <c r="B10" s="2" t="s">
        <v>31</v>
      </c>
      <c r="C10" s="4">
        <v>4882108.38</v>
      </c>
    </row>
    <row r="11" spans="2:3" x14ac:dyDescent="0.3">
      <c r="B11" s="2" t="s">
        <v>27</v>
      </c>
      <c r="C11" s="4">
        <v>5642365.6500000004</v>
      </c>
    </row>
    <row r="12" spans="2:3" x14ac:dyDescent="0.3">
      <c r="B12" s="2" t="s">
        <v>34</v>
      </c>
      <c r="C12" s="4">
        <v>7030067.8299999991</v>
      </c>
    </row>
    <row r="13" spans="2:3" x14ac:dyDescent="0.3">
      <c r="B13" s="2" t="s">
        <v>33</v>
      </c>
      <c r="C13" s="4">
        <v>8123011.2100000009</v>
      </c>
    </row>
    <row r="14" spans="2:3" x14ac:dyDescent="0.3">
      <c r="B14" s="2" t="s">
        <v>4</v>
      </c>
      <c r="C14" s="17">
        <v>47087830.580000006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65A9D-C574-4E27-9AB7-A88D8BF35337}">
  <dimension ref="B2:C11"/>
  <sheetViews>
    <sheetView topLeftCell="A2" workbookViewId="0">
      <selection activeCell="I13" sqref="I13"/>
    </sheetView>
  </sheetViews>
  <sheetFormatPr defaultRowHeight="14.4" x14ac:dyDescent="0.3"/>
  <cols>
    <col min="2" max="2" width="22.33203125" bestFit="1" customWidth="1"/>
    <col min="3" max="3" width="13.88671875" bestFit="1" customWidth="1"/>
  </cols>
  <sheetData>
    <row r="2" spans="2:3" x14ac:dyDescent="0.3">
      <c r="B2" s="1" t="s">
        <v>1</v>
      </c>
      <c r="C2" s="4" t="s">
        <v>36</v>
      </c>
    </row>
    <row r="3" spans="2:3" x14ac:dyDescent="0.3">
      <c r="B3" s="2" t="s">
        <v>17</v>
      </c>
      <c r="C3" s="4">
        <v>3492006</v>
      </c>
    </row>
    <row r="4" spans="2:3" x14ac:dyDescent="0.3">
      <c r="B4" s="2" t="s">
        <v>13</v>
      </c>
      <c r="C4" s="4">
        <v>3355674</v>
      </c>
    </row>
    <row r="5" spans="2:3" x14ac:dyDescent="0.3">
      <c r="B5" s="2" t="s">
        <v>15</v>
      </c>
      <c r="C5" s="4">
        <v>3293602</v>
      </c>
    </row>
    <row r="6" spans="2:3" x14ac:dyDescent="0.3">
      <c r="B6" s="2" t="s">
        <v>11</v>
      </c>
      <c r="C6" s="4">
        <v>3274465</v>
      </c>
    </row>
    <row r="7" spans="2:3" x14ac:dyDescent="0.3">
      <c r="B7" s="2" t="s">
        <v>18</v>
      </c>
      <c r="C7" s="4">
        <v>3263164</v>
      </c>
    </row>
    <row r="8" spans="2:3" x14ac:dyDescent="0.3">
      <c r="B8" s="2" t="s">
        <v>12</v>
      </c>
      <c r="C8" s="4">
        <v>3187032</v>
      </c>
    </row>
    <row r="9" spans="2:3" x14ac:dyDescent="0.3">
      <c r="B9" s="2" t="s">
        <v>16</v>
      </c>
      <c r="C9" s="4">
        <v>3181771</v>
      </c>
    </row>
    <row r="10" spans="2:3" x14ac:dyDescent="0.3">
      <c r="B10" s="2" t="s">
        <v>14</v>
      </c>
      <c r="C10" s="4">
        <v>3180356</v>
      </c>
    </row>
    <row r="11" spans="2:3" x14ac:dyDescent="0.3">
      <c r="B11" s="2" t="s">
        <v>4</v>
      </c>
      <c r="C11" s="4">
        <v>26228070</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5BA2-A0EA-42ED-8832-8C0BA6B26736}">
  <dimension ref="B2:C11"/>
  <sheetViews>
    <sheetView workbookViewId="0">
      <selection activeCell="B2" sqref="B2:C9"/>
    </sheetView>
  </sheetViews>
  <sheetFormatPr defaultRowHeight="14.4" x14ac:dyDescent="0.3"/>
  <cols>
    <col min="2" max="2" width="12.5546875" bestFit="1" customWidth="1"/>
    <col min="3" max="3" width="14.109375" bestFit="1" customWidth="1"/>
  </cols>
  <sheetData>
    <row r="2" spans="2:3" x14ac:dyDescent="0.3">
      <c r="B2" s="1" t="s">
        <v>1</v>
      </c>
      <c r="C2" s="4" t="s">
        <v>37</v>
      </c>
    </row>
    <row r="3" spans="2:3" x14ac:dyDescent="0.3">
      <c r="B3" s="2">
        <v>1</v>
      </c>
      <c r="C3" s="4">
        <v>4676322.5581395337</v>
      </c>
    </row>
    <row r="4" spans="2:3" x14ac:dyDescent="0.3">
      <c r="B4" s="2">
        <v>2</v>
      </c>
      <c r="C4" s="4">
        <v>4066367.4418604644</v>
      </c>
    </row>
    <row r="5" spans="2:3" x14ac:dyDescent="0.3">
      <c r="B5" s="2">
        <v>3</v>
      </c>
      <c r="C5" s="4">
        <v>4269685.8139534881</v>
      </c>
    </row>
    <row r="6" spans="2:3" x14ac:dyDescent="0.3">
      <c r="B6" s="2">
        <v>4</v>
      </c>
      <c r="C6" s="4">
        <v>4473004.1860465119</v>
      </c>
    </row>
    <row r="7" spans="2:3" x14ac:dyDescent="0.3">
      <c r="B7" s="2">
        <v>5</v>
      </c>
      <c r="C7" s="4">
        <v>4473004.1860465119</v>
      </c>
    </row>
    <row r="8" spans="2:3" x14ac:dyDescent="0.3">
      <c r="B8" s="2">
        <v>6</v>
      </c>
      <c r="C8" s="4">
        <v>4269685.8139534919</v>
      </c>
    </row>
    <row r="9" spans="2:3" x14ac:dyDescent="0.3">
      <c r="B9" s="2" t="s">
        <v>4</v>
      </c>
      <c r="C9" s="3">
        <v>26228070</v>
      </c>
    </row>
    <row r="10" spans="2:3" x14ac:dyDescent="0.3">
      <c r="C10" s="3"/>
    </row>
    <row r="11" spans="2:3" x14ac:dyDescent="0.3">
      <c r="C11" s="3"/>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4AEDA-B6B1-43A2-A018-62D97C079237}">
  <dimension ref="B3:C6"/>
  <sheetViews>
    <sheetView workbookViewId="0">
      <selection activeCell="C14" sqref="C14"/>
    </sheetView>
  </sheetViews>
  <sheetFormatPr defaultRowHeight="14.4" x14ac:dyDescent="0.3"/>
  <cols>
    <col min="2" max="2" width="12.5546875" bestFit="1" customWidth="1"/>
    <col min="3" max="3" width="12.109375" bestFit="1" customWidth="1"/>
  </cols>
  <sheetData>
    <row r="3" spans="2:3" x14ac:dyDescent="0.3">
      <c r="B3" s="1" t="s">
        <v>1</v>
      </c>
      <c r="C3" s="4" t="s">
        <v>40</v>
      </c>
    </row>
    <row r="4" spans="2:3" x14ac:dyDescent="0.3">
      <c r="B4" s="2" t="s">
        <v>38</v>
      </c>
      <c r="C4" s="7">
        <v>0.52200000000000002</v>
      </c>
    </row>
    <row r="5" spans="2:3" x14ac:dyDescent="0.3">
      <c r="B5" s="2" t="s">
        <v>39</v>
      </c>
      <c r="C5" s="7">
        <v>0.47799999999999998</v>
      </c>
    </row>
    <row r="6" spans="2:3" x14ac:dyDescent="0.3">
      <c r="B6" s="2" t="s">
        <v>4</v>
      </c>
      <c r="C6" s="7">
        <v>1</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7D3E3B3C-50F6-4FD2-A320-63DE706FC782}">
  <ds:schemaRefs/>
</ds:datastoreItem>
</file>

<file path=customXml/itemProps2.xml><?xml version="1.0" encoding="utf-8"?>
<ds:datastoreItem xmlns:ds="http://schemas.openxmlformats.org/officeDocument/2006/customXml" ds:itemID="{12974F9F-617C-46B0-9471-38FC300CD639}">
  <ds:schemaRefs/>
</ds:datastoreItem>
</file>

<file path=customXml/itemProps3.xml><?xml version="1.0" encoding="utf-8"?>
<ds:datastoreItem xmlns:ds="http://schemas.openxmlformats.org/officeDocument/2006/customXml" ds:itemID="{9F86B1F9-1F20-4EFC-BB5D-6069A2618E54}">
  <ds:schemaRefs/>
</ds:datastoreItem>
</file>

<file path=customXml/itemProps4.xml><?xml version="1.0" encoding="utf-8"?>
<ds:datastoreItem xmlns:ds="http://schemas.openxmlformats.org/officeDocument/2006/customXml" ds:itemID="{5E424363-2BE5-4F5F-BB44-3987EFA17087}">
  <ds:schemaRefs/>
</ds:datastoreItem>
</file>

<file path=customXml/itemProps5.xml><?xml version="1.0" encoding="utf-8"?>
<ds:datastoreItem xmlns:ds="http://schemas.openxmlformats.org/officeDocument/2006/customXml" ds:itemID="{B0893E20-0ECE-42DE-B26B-2A02DD784FB6}">
  <ds:schemaRefs/>
</ds:datastoreItem>
</file>

<file path=customXml/itemProps6.xml><?xml version="1.0" encoding="utf-8"?>
<ds:datastoreItem xmlns:ds="http://schemas.openxmlformats.org/officeDocument/2006/customXml" ds:itemID="{2B60841B-2D57-499C-83D9-EFE3B11E7F35}">
  <ds:schemaRefs/>
</ds:datastoreItem>
</file>

<file path=customXml/itemProps7.xml><?xml version="1.0" encoding="utf-8"?>
<ds:datastoreItem xmlns:ds="http://schemas.openxmlformats.org/officeDocument/2006/customXml" ds:itemID="{B4A9509E-0155-465C-A0CA-C61D18E1F876}">
  <ds:schemaRefs/>
</ds:datastoreItem>
</file>

<file path=customXml/itemProps8.xml><?xml version="1.0" encoding="utf-8"?>
<ds:datastoreItem xmlns:ds="http://schemas.openxmlformats.org/officeDocument/2006/customXml" ds:itemID="{678BF21B-CD14-492F-83AC-A7BBC86AC823}">
  <ds:schemaRefs/>
</ds:datastoreItem>
</file>

<file path=customXml/itemProps9.xml><?xml version="1.0" encoding="utf-8"?>
<ds:datastoreItem xmlns:ds="http://schemas.openxmlformats.org/officeDocument/2006/customXml" ds:itemID="{9378B91B-00FC-4590-B04F-220503488FF3}">
  <ds:schemaRefs/>
</ds:datastoreItem>
</file>

<file path=customXml/itemProps10.xml><?xml version="1.0" encoding="utf-8"?>
<ds:datastoreItem xmlns:ds="http://schemas.openxmlformats.org/officeDocument/2006/customXml" ds:itemID="{23DA5F4A-98DC-4218-BAA8-B28C5A876ACD}">
  <ds:schemaRefs/>
</ds:datastoreItem>
</file>

<file path=customXml/itemProps11.xml><?xml version="1.0" encoding="utf-8"?>
<ds:datastoreItem xmlns:ds="http://schemas.openxmlformats.org/officeDocument/2006/customXml" ds:itemID="{DA6F8223-D9CE-4D80-BA39-FDC41490F4AA}">
  <ds:schemaRefs/>
</ds:datastoreItem>
</file>

<file path=customXml/itemProps12.xml><?xml version="1.0" encoding="utf-8"?>
<ds:datastoreItem xmlns:ds="http://schemas.openxmlformats.org/officeDocument/2006/customXml" ds:itemID="{A79ED5B7-BCCF-4B6B-8538-440AB23FD076}">
  <ds:schemaRefs/>
</ds:datastoreItem>
</file>

<file path=customXml/itemProps13.xml><?xml version="1.0" encoding="utf-8"?>
<ds:datastoreItem xmlns:ds="http://schemas.openxmlformats.org/officeDocument/2006/customXml" ds:itemID="{FA379A7C-D177-4BD4-94C0-2A0023E27205}">
  <ds:schemaRefs/>
</ds:datastoreItem>
</file>

<file path=customXml/itemProps14.xml><?xml version="1.0" encoding="utf-8"?>
<ds:datastoreItem xmlns:ds="http://schemas.openxmlformats.org/officeDocument/2006/customXml" ds:itemID="{453597C6-3B57-4F91-A336-A4163838C69B}">
  <ds:schemaRefs/>
</ds:datastoreItem>
</file>

<file path=customXml/itemProps15.xml><?xml version="1.0" encoding="utf-8"?>
<ds:datastoreItem xmlns:ds="http://schemas.openxmlformats.org/officeDocument/2006/customXml" ds:itemID="{E873CB66-EE73-426F-A0D9-2DFB58A78710}">
  <ds:schemaRefs/>
</ds:datastoreItem>
</file>

<file path=customXml/itemProps16.xml><?xml version="1.0" encoding="utf-8"?>
<ds:datastoreItem xmlns:ds="http://schemas.openxmlformats.org/officeDocument/2006/customXml" ds:itemID="{D874E103-B2B6-4229-B8FC-DA5EBF235A53}">
  <ds:schemaRefs/>
</ds:datastoreItem>
</file>

<file path=customXml/itemProps17.xml><?xml version="1.0" encoding="utf-8"?>
<ds:datastoreItem xmlns:ds="http://schemas.openxmlformats.org/officeDocument/2006/customXml" ds:itemID="{C2C3E67F-D16A-4733-8183-0EB6181D2E1E}">
  <ds:schemaRefs/>
</ds:datastoreItem>
</file>

<file path=customXml/itemProps18.xml><?xml version="1.0" encoding="utf-8"?>
<ds:datastoreItem xmlns:ds="http://schemas.openxmlformats.org/officeDocument/2006/customXml" ds:itemID="{DB28C42D-4EBE-456C-84B5-27FFB4B61886}">
  <ds:schemaRefs/>
</ds:datastoreItem>
</file>

<file path=customXml/itemProps19.xml><?xml version="1.0" encoding="utf-8"?>
<ds:datastoreItem xmlns:ds="http://schemas.openxmlformats.org/officeDocument/2006/customXml" ds:itemID="{A4C7F14F-006D-444C-AA62-68C407319519}">
  <ds:schemaRefs/>
</ds:datastoreItem>
</file>

<file path=customXml/itemProps20.xml><?xml version="1.0" encoding="utf-8"?>
<ds:datastoreItem xmlns:ds="http://schemas.openxmlformats.org/officeDocument/2006/customXml" ds:itemID="{85F3B193-8BF4-4618-AE50-8BA9EB5184CE}">
  <ds:schemaRefs/>
</ds:datastoreItem>
</file>

<file path=customXml/itemProps21.xml><?xml version="1.0" encoding="utf-8"?>
<ds:datastoreItem xmlns:ds="http://schemas.openxmlformats.org/officeDocument/2006/customXml" ds:itemID="{56DEA48B-36D4-40B7-AD8D-07DAA82CD772}">
  <ds:schemaRefs/>
</ds:datastoreItem>
</file>

<file path=customXml/itemProps22.xml><?xml version="1.0" encoding="utf-8"?>
<ds:datastoreItem xmlns:ds="http://schemas.openxmlformats.org/officeDocument/2006/customXml" ds:itemID="{5793593E-7831-4C1D-9307-493F47608585}">
  <ds:schemaRefs/>
</ds:datastoreItem>
</file>

<file path=customXml/itemProps23.xml><?xml version="1.0" encoding="utf-8"?>
<ds:datastoreItem xmlns:ds="http://schemas.openxmlformats.org/officeDocument/2006/customXml" ds:itemID="{A2F2AF90-110A-42AE-B3FA-F0CF86D5644E}">
  <ds:schemaRefs/>
</ds:datastoreItem>
</file>

<file path=customXml/itemProps24.xml><?xml version="1.0" encoding="utf-8"?>
<ds:datastoreItem xmlns:ds="http://schemas.openxmlformats.org/officeDocument/2006/customXml" ds:itemID="{EB58FE3B-AF7D-4D7F-9A08-9A668781DBD5}">
  <ds:schemaRefs/>
</ds:datastoreItem>
</file>

<file path=customXml/itemProps25.xml><?xml version="1.0" encoding="utf-8"?>
<ds:datastoreItem xmlns:ds="http://schemas.openxmlformats.org/officeDocument/2006/customXml" ds:itemID="{5A714A06-964B-42FD-A556-4ABF15C59861}">
  <ds:schemaRefs/>
</ds:datastoreItem>
</file>

<file path=customXml/itemProps26.xml><?xml version="1.0" encoding="utf-8"?>
<ds:datastoreItem xmlns:ds="http://schemas.openxmlformats.org/officeDocument/2006/customXml" ds:itemID="{F699D556-3CE2-47D4-AD4C-68E35141846A}">
  <ds:schemaRefs/>
</ds:datastoreItem>
</file>

<file path=customXml/itemProps27.xml><?xml version="1.0" encoding="utf-8"?>
<ds:datastoreItem xmlns:ds="http://schemas.openxmlformats.org/officeDocument/2006/customXml" ds:itemID="{BC8F3B6F-1798-412D-823F-F195E9DD01A6}">
  <ds:schemaRefs/>
</ds:datastoreItem>
</file>

<file path=customXml/itemProps28.xml><?xml version="1.0" encoding="utf-8"?>
<ds:datastoreItem xmlns:ds="http://schemas.openxmlformats.org/officeDocument/2006/customXml" ds:itemID="{5082A62A-8B85-4AAC-BD29-0A2CF8DE5EEA}">
  <ds:schemaRefs/>
</ds:datastoreItem>
</file>

<file path=customXml/itemProps29.xml><?xml version="1.0" encoding="utf-8"?>
<ds:datastoreItem xmlns:ds="http://schemas.openxmlformats.org/officeDocument/2006/customXml" ds:itemID="{F8CB11FF-8525-494D-AD1C-76DE8237D89B}">
  <ds:schemaRefs/>
</ds:datastoreItem>
</file>

<file path=customXml/itemProps30.xml><?xml version="1.0" encoding="utf-8"?>
<ds:datastoreItem xmlns:ds="http://schemas.openxmlformats.org/officeDocument/2006/customXml" ds:itemID="{8DC549AF-768A-48B5-A83C-3D809AF6C8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kpis</vt:lpstr>
      <vt:lpstr>cmpy by total cost</vt:lpstr>
      <vt:lpstr>sector by quantity sold</vt:lpstr>
      <vt:lpstr>month by cost basis</vt:lpstr>
      <vt:lpstr>Exchange name by Fees allocated</vt:lpstr>
      <vt:lpstr>Exchange Name By Gross Sell amt</vt:lpstr>
      <vt:lpstr>Top 10 Traders by Buy Amt</vt:lpstr>
      <vt:lpstr>Top 10 Traders by Sell Amt</vt:lpstr>
      <vt:lpstr>Cmpy by Avg Buy price</vt:lpstr>
      <vt:lpstr>Month by Avg Vol</vt:lpstr>
      <vt:lpstr>Buy vs Sell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REVANKAR</dc:creator>
  <cp:lastModifiedBy>YASH REVANKAR</cp:lastModifiedBy>
  <dcterms:created xsi:type="dcterms:W3CDTF">2025-12-16T15:47:17Z</dcterms:created>
  <dcterms:modified xsi:type="dcterms:W3CDTF">2025-12-29T07:18:05Z</dcterms:modified>
</cp:coreProperties>
</file>