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</sheets>
  <definedNames/>
  <calcPr/>
  <extLst>
    <ext uri="GoogleSheetsCustomDataVersion2">
      <go:sheetsCustomData xmlns:go="http://customooxmlschemas.google.com/" r:id="rId7" roundtripDataChecksum="ZksdOmtFZBhV5GWjHmjUQBzn8UJCR7nUSHyV1+aEmCc="/>
    </ext>
  </extLst>
</workbook>
</file>

<file path=xl/sharedStrings.xml><?xml version="1.0" encoding="utf-8"?>
<sst xmlns="http://schemas.openxmlformats.org/spreadsheetml/2006/main" count="127" uniqueCount="49">
  <si>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</si>
  <si>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</si>
  <si>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</si>
  <si>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</si>
  <si>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</si>
  <si>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</si>
  <si>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</si>
  <si>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</si>
  <si>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</si>
  <si>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</si>
  <si>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</si>
  <si>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</si>
  <si>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</si>
  <si>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</si>
  <si>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</si>
  <si>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</si>
  <si>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</si>
  <si>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</si>
  <si>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</si>
  <si>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</si>
  <si>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</si>
  <si>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</si>
  <si>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</si>
  <si>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</si>
  <si>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</si>
  <si>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</si>
  <si>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</si>
  <si>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</si>
  <si>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</si>
  <si>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</si>
  <si>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</si>
  <si>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</si>
  <si>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</si>
  <si>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</si>
  <si>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</si>
  <si>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</si>
  <si>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</si>
  <si>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</si>
  <si>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</si>
  <si>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</si>
  <si>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</si>
  <si>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</si>
  <si>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</si>
  <si>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</si>
  <si>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</si>
  <si>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</si>
  <si>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</si>
  <si>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</si>
  <si>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>Interest 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</si>
</sst>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sz val="10.0"/>
      <color rgb="FF000000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color theme="1"/>
      <name val="Times New Roman"/>
    </font>
    <font>
      <b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4" numFmtId="9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10" xfId="0" applyAlignment="1" applyFont="1" applyNumberFormat="1">
      <alignment horizontal="center"/>
    </xf>
    <xf borderId="0" fillId="0" fontId="6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3" numFmtId="0" xfId="0" applyFont="1"/>
    <xf borderId="0" fillId="0" fontId="3" numFmtId="10" xfId="0" applyFont="1" applyNumberFormat="1"/>
    <xf borderId="0" fillId="0" fontId="5" numFmtId="0" xfId="0" applyFont="1"/>
    <xf borderId="0" fillId="0" fontId="2" numFmtId="0" xfId="0" applyFont="1"/>
    <xf borderId="0" fillId="0" fontId="4" numFmtId="3" xfId="0" applyFont="1" applyNumberFormat="1"/>
    <xf borderId="0" fillId="0" fontId="4" numFmtId="0" xfId="0" applyFon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13"/>
    <col customWidth="1" min="2" max="5" width="12.63"/>
    <col customWidth="1" min="6" max="6" width="56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5</v>
      </c>
      <c r="B2" s="4">
        <v>24485.0</v>
      </c>
      <c r="C2" s="4">
        <v>1754.0</v>
      </c>
      <c r="D2" s="5">
        <f t="shared" ref="D2:D33" si="1">C3/B2</f>
        <v>0.08151929753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4" t="s">
        <v>6</v>
      </c>
      <c r="B3" s="4">
        <v>20931.0</v>
      </c>
      <c r="C3" s="4">
        <v>1996.0</v>
      </c>
      <c r="D3" s="5">
        <f t="shared" si="1"/>
        <v>0.04920930677</v>
      </c>
      <c r="E3" s="6"/>
      <c r="F3" s="6" t="s">
        <v>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4" t="s">
        <v>8</v>
      </c>
      <c r="B4" s="4">
        <v>23127.0</v>
      </c>
      <c r="C4" s="4">
        <v>1030.0</v>
      </c>
      <c r="D4" s="5">
        <f t="shared" si="1"/>
        <v>0.06200544818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4" t="s">
        <v>9</v>
      </c>
      <c r="B5" s="4">
        <v>22962.0</v>
      </c>
      <c r="C5" s="4">
        <v>1434.0</v>
      </c>
      <c r="D5" s="5">
        <f t="shared" si="1"/>
        <v>0.07168365125</v>
      </c>
      <c r="E5" s="6"/>
      <c r="F5" s="6" t="s">
        <v>10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4" t="s">
        <v>11</v>
      </c>
      <c r="B6" s="4">
        <v>18138.0</v>
      </c>
      <c r="C6" s="4">
        <v>1646.0</v>
      </c>
      <c r="D6" s="5">
        <f t="shared" si="1"/>
        <v>0.06180394751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4" t="s">
        <v>12</v>
      </c>
      <c r="B7" s="4">
        <v>15145.0</v>
      </c>
      <c r="C7" s="4">
        <v>1121.0</v>
      </c>
      <c r="D7" s="5">
        <f t="shared" si="1"/>
        <v>0.0847804556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4" t="s">
        <v>13</v>
      </c>
      <c r="B8" s="4">
        <v>24812.0</v>
      </c>
      <c r="C8" s="4">
        <v>1284.0</v>
      </c>
      <c r="D8" s="5">
        <f t="shared" si="1"/>
        <v>0.05843946478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4" t="s">
        <v>14</v>
      </c>
      <c r="B9" s="4">
        <v>20525.0</v>
      </c>
      <c r="C9" s="4">
        <v>1450.0</v>
      </c>
      <c r="D9" s="5">
        <f t="shared" si="1"/>
        <v>0.05208282582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4" t="s">
        <v>15</v>
      </c>
      <c r="B10" s="4">
        <v>23130.0</v>
      </c>
      <c r="C10" s="4">
        <v>1069.0</v>
      </c>
      <c r="D10" s="5">
        <f t="shared" si="1"/>
        <v>0.08045827929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4" t="s">
        <v>16</v>
      </c>
      <c r="B11" s="4">
        <v>24273.0</v>
      </c>
      <c r="C11" s="4">
        <v>1861.0</v>
      </c>
      <c r="D11" s="5">
        <f t="shared" si="1"/>
        <v>0.0689243192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4" t="s">
        <v>17</v>
      </c>
      <c r="B12" s="4">
        <v>15237.0</v>
      </c>
      <c r="C12" s="4">
        <v>1673.0</v>
      </c>
      <c r="D12" s="5">
        <f t="shared" si="1"/>
        <v>0.1151145239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4" t="s">
        <v>18</v>
      </c>
      <c r="B13" s="4">
        <v>17722.0</v>
      </c>
      <c r="C13" s="4">
        <v>1754.0</v>
      </c>
      <c r="D13" s="5">
        <f t="shared" si="1"/>
        <v>0.07961855321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4" t="s">
        <v>19</v>
      </c>
      <c r="B14" s="4">
        <v>21108.0</v>
      </c>
      <c r="C14" s="4">
        <v>1411.0</v>
      </c>
      <c r="D14" s="5">
        <f t="shared" si="1"/>
        <v>0.09295054008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4" t="s">
        <v>20</v>
      </c>
      <c r="B15" s="4">
        <v>16731.0</v>
      </c>
      <c r="C15" s="4">
        <v>1962.0</v>
      </c>
      <c r="D15" s="5">
        <f t="shared" si="1"/>
        <v>0.07273922659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4" t="s">
        <v>21</v>
      </c>
      <c r="B16" s="4">
        <v>15269.0</v>
      </c>
      <c r="C16" s="4">
        <v>1217.0</v>
      </c>
      <c r="D16" s="5">
        <f t="shared" si="1"/>
        <v>0.09123059794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4" t="s">
        <v>22</v>
      </c>
      <c r="B17" s="4">
        <v>20979.0</v>
      </c>
      <c r="C17" s="4">
        <v>1393.0</v>
      </c>
      <c r="D17" s="5">
        <f t="shared" si="1"/>
        <v>0.09376042709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4" t="s">
        <v>23</v>
      </c>
      <c r="B18" s="4">
        <v>23996.0</v>
      </c>
      <c r="C18" s="4">
        <v>1967.0</v>
      </c>
      <c r="D18" s="5">
        <f t="shared" si="1"/>
        <v>0.06342723787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4" t="s">
        <v>24</v>
      </c>
      <c r="B19" s="4">
        <v>15789.0</v>
      </c>
      <c r="C19" s="4">
        <v>1522.0</v>
      </c>
      <c r="D19" s="5">
        <f t="shared" si="1"/>
        <v>0.1039964532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4" t="s">
        <v>25</v>
      </c>
      <c r="B20" s="4">
        <v>16158.0</v>
      </c>
      <c r="C20" s="4">
        <v>1642.0</v>
      </c>
      <c r="D20" s="5">
        <f t="shared" si="1"/>
        <v>0.09852704543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 t="s">
        <v>26</v>
      </c>
      <c r="B21" s="4">
        <v>18049.0</v>
      </c>
      <c r="C21" s="4">
        <v>1592.0</v>
      </c>
      <c r="D21" s="5">
        <f t="shared" si="1"/>
        <v>0.0763477201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 t="s">
        <v>27</v>
      </c>
      <c r="B22" s="4">
        <v>24832.0</v>
      </c>
      <c r="C22" s="4">
        <v>1378.0</v>
      </c>
      <c r="D22" s="5">
        <f t="shared" si="1"/>
        <v>0.07168170103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 t="s">
        <v>28</v>
      </c>
      <c r="B23" s="4">
        <v>18215.0</v>
      </c>
      <c r="C23" s="4">
        <v>1780.0</v>
      </c>
      <c r="D23" s="5">
        <f t="shared" si="1"/>
        <v>0.07982432061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 t="s">
        <v>29</v>
      </c>
      <c r="B24" s="4">
        <v>16930.0</v>
      </c>
      <c r="C24" s="4">
        <v>1454.0</v>
      </c>
      <c r="D24" s="5">
        <f t="shared" si="1"/>
        <v>0.08222090963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 t="s">
        <v>30</v>
      </c>
      <c r="B25" s="4">
        <v>21248.0</v>
      </c>
      <c r="C25" s="4">
        <v>1392.0</v>
      </c>
      <c r="D25" s="5">
        <f t="shared" si="1"/>
        <v>0.09365587349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 t="s">
        <v>31</v>
      </c>
      <c r="B26" s="4">
        <v>16521.0</v>
      </c>
      <c r="C26" s="4">
        <v>1990.0</v>
      </c>
      <c r="D26" s="5">
        <f t="shared" si="1"/>
        <v>0.1086495975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 t="s">
        <v>32</v>
      </c>
      <c r="B27" s="4">
        <v>17532.0</v>
      </c>
      <c r="C27" s="4">
        <v>1795.0</v>
      </c>
      <c r="D27" s="5">
        <f t="shared" si="1"/>
        <v>0.06913073238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 t="s">
        <v>33</v>
      </c>
      <c r="B28" s="4">
        <v>24188.0</v>
      </c>
      <c r="C28" s="4">
        <v>1212.0</v>
      </c>
      <c r="D28" s="5">
        <f t="shared" si="1"/>
        <v>0.06581776087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 t="s">
        <v>34</v>
      </c>
      <c r="B29" s="4">
        <v>17058.0</v>
      </c>
      <c r="C29" s="4">
        <v>1592.0</v>
      </c>
      <c r="D29" s="5">
        <f t="shared" si="1"/>
        <v>0.1114433111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 t="s">
        <v>35</v>
      </c>
      <c r="B30" s="4">
        <v>20952.0</v>
      </c>
      <c r="C30" s="4">
        <v>1901.0</v>
      </c>
      <c r="D30" s="5">
        <f t="shared" si="1"/>
        <v>0.05426689576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 t="s">
        <v>36</v>
      </c>
      <c r="B31" s="4">
        <v>24804.0</v>
      </c>
      <c r="C31" s="4">
        <v>1137.0</v>
      </c>
      <c r="D31" s="5">
        <f t="shared" si="1"/>
        <v>0.05696661829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 t="s">
        <v>37</v>
      </c>
      <c r="B32" s="4">
        <v>15077.0</v>
      </c>
      <c r="C32" s="4">
        <v>1413.0</v>
      </c>
      <c r="D32" s="5">
        <f t="shared" si="1"/>
        <v>0.07620879485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 t="s">
        <v>38</v>
      </c>
      <c r="B33" s="4">
        <v>15565.0</v>
      </c>
      <c r="C33" s="4">
        <v>1149.0</v>
      </c>
      <c r="D33" s="5">
        <f t="shared" si="1"/>
        <v>0.1283006746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 t="s">
        <v>39</v>
      </c>
      <c r="B34" s="4">
        <v>23470.0</v>
      </c>
      <c r="C34" s="4">
        <v>1997.0</v>
      </c>
      <c r="D34" s="5">
        <f>C2/B34</f>
        <v>0.0747337026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5" width="12.63"/>
    <col customWidth="1" min="6" max="6" width="29.25"/>
    <col customWidth="1" min="9" max="9" width="34.75"/>
  </cols>
  <sheetData>
    <row r="1" ht="15.7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F1" s="7"/>
      <c r="G1" s="8" t="s">
        <v>42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4" t="s">
        <v>5</v>
      </c>
      <c r="B2" s="9">
        <v>0.04337545644215198</v>
      </c>
      <c r="C2" s="6">
        <v>5931.0</v>
      </c>
      <c r="D2" s="6">
        <f t="shared" ref="D2:D34" si="1">C2/B2</f>
        <v>136736.3133</v>
      </c>
      <c r="E2" s="6">
        <f t="shared" ref="E2:E34" si="2">D2+C2</f>
        <v>142667.3133</v>
      </c>
      <c r="F2" s="6"/>
      <c r="G2" s="4" t="s">
        <v>43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4" t="s">
        <v>6</v>
      </c>
      <c r="B3" s="9">
        <v>0.07806943558043558</v>
      </c>
      <c r="C3" s="6">
        <v>5821.0</v>
      </c>
      <c r="D3" s="6">
        <f t="shared" si="1"/>
        <v>74561.83021</v>
      </c>
      <c r="E3" s="6">
        <f t="shared" si="2"/>
        <v>80382.83021</v>
      </c>
      <c r="F3" s="6"/>
      <c r="G3" s="4" t="s">
        <v>44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4" t="s">
        <v>8</v>
      </c>
      <c r="B4" s="9">
        <v>0.06923003330262383</v>
      </c>
      <c r="C4" s="6">
        <v>4228.0</v>
      </c>
      <c r="D4" s="6">
        <f t="shared" si="1"/>
        <v>61071.76031</v>
      </c>
      <c r="E4" s="6">
        <f t="shared" si="2"/>
        <v>65299.76031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4" t="s">
        <v>9</v>
      </c>
      <c r="B5" s="9">
        <v>0.035703371395037264</v>
      </c>
      <c r="C5" s="6">
        <v>5808.0</v>
      </c>
      <c r="D5" s="6">
        <f t="shared" si="1"/>
        <v>162673.7132</v>
      </c>
      <c r="E5" s="6">
        <f t="shared" si="2"/>
        <v>168481.7132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4" t="s">
        <v>11</v>
      </c>
      <c r="B6" s="9">
        <v>0.018610118492466677</v>
      </c>
      <c r="C6" s="6">
        <v>4990.0</v>
      </c>
      <c r="D6" s="6">
        <f t="shared" si="1"/>
        <v>268133.7038</v>
      </c>
      <c r="E6" s="6">
        <f t="shared" si="2"/>
        <v>273123.7038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4" t="s">
        <v>12</v>
      </c>
      <c r="B7" s="9">
        <v>0.08914600707849595</v>
      </c>
      <c r="C7" s="6">
        <v>5111.0</v>
      </c>
      <c r="D7" s="6">
        <f t="shared" si="1"/>
        <v>57332.90999</v>
      </c>
      <c r="E7" s="6">
        <f t="shared" si="2"/>
        <v>62443.90999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4" t="s">
        <v>13</v>
      </c>
      <c r="B8" s="9">
        <v>0.07437383707343384</v>
      </c>
      <c r="C8" s="6">
        <v>4907.0</v>
      </c>
      <c r="D8" s="6">
        <f t="shared" si="1"/>
        <v>65977.50221</v>
      </c>
      <c r="E8" s="6">
        <f t="shared" si="2"/>
        <v>70884.50221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4" t="s">
        <v>14</v>
      </c>
      <c r="B9" s="9">
        <v>0.018972882641539002</v>
      </c>
      <c r="C9" s="6">
        <v>4642.0</v>
      </c>
      <c r="D9" s="6">
        <f t="shared" si="1"/>
        <v>244664.9825</v>
      </c>
      <c r="E9" s="6">
        <f t="shared" si="2"/>
        <v>249306.9825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4" t="s">
        <v>15</v>
      </c>
      <c r="B10" s="9">
        <v>0.053849079484995496</v>
      </c>
      <c r="C10" s="6">
        <v>4122.0</v>
      </c>
      <c r="D10" s="6">
        <f t="shared" si="1"/>
        <v>76547.26951</v>
      </c>
      <c r="E10" s="6">
        <f t="shared" si="2"/>
        <v>80669.26951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4" t="s">
        <v>16</v>
      </c>
      <c r="B11" s="9">
        <v>0.06786211955761959</v>
      </c>
      <c r="C11" s="6">
        <v>5231.0</v>
      </c>
      <c r="D11" s="6">
        <f t="shared" si="1"/>
        <v>77082.76774</v>
      </c>
      <c r="E11" s="6">
        <f t="shared" si="2"/>
        <v>82313.76774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4" t="s">
        <v>17</v>
      </c>
      <c r="B12" s="9">
        <v>0.06571440802757107</v>
      </c>
      <c r="C12" s="6">
        <v>4806.0</v>
      </c>
      <c r="D12" s="6">
        <f t="shared" si="1"/>
        <v>73134.64648</v>
      </c>
      <c r="E12" s="6">
        <f t="shared" si="2"/>
        <v>77940.64648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4" t="s">
        <v>18</v>
      </c>
      <c r="B13" s="9">
        <v>0.08427734508635312</v>
      </c>
      <c r="C13" s="6">
        <v>5477.0</v>
      </c>
      <c r="D13" s="6">
        <f t="shared" si="1"/>
        <v>64987.80893</v>
      </c>
      <c r="E13" s="6">
        <f t="shared" si="2"/>
        <v>70464.80893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4" t="s">
        <v>19</v>
      </c>
      <c r="B14" s="9">
        <v>0.010748615819254171</v>
      </c>
      <c r="C14" s="6">
        <v>5434.0</v>
      </c>
      <c r="D14" s="6">
        <f t="shared" si="1"/>
        <v>505553.4677</v>
      </c>
      <c r="E14" s="6">
        <f t="shared" si="2"/>
        <v>510987.4677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4" t="s">
        <v>20</v>
      </c>
      <c r="B15" s="9">
        <v>0.022963313846838383</v>
      </c>
      <c r="C15" s="6">
        <v>4222.0</v>
      </c>
      <c r="D15" s="6">
        <f t="shared" si="1"/>
        <v>183858.4809</v>
      </c>
      <c r="E15" s="6">
        <f t="shared" si="2"/>
        <v>188080.4809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4" t="s">
        <v>21</v>
      </c>
      <c r="B16" s="9">
        <v>0.010266719308998251</v>
      </c>
      <c r="C16" s="6">
        <v>5467.0</v>
      </c>
      <c r="D16" s="6">
        <f t="shared" si="1"/>
        <v>532497.2696</v>
      </c>
      <c r="E16" s="6">
        <f t="shared" si="2"/>
        <v>537964.2696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4" t="s">
        <v>22</v>
      </c>
      <c r="B17" s="9">
        <v>0.02666972919911944</v>
      </c>
      <c r="C17" s="6">
        <v>4728.0</v>
      </c>
      <c r="D17" s="6">
        <f t="shared" si="1"/>
        <v>177279.6403</v>
      </c>
      <c r="E17" s="6">
        <f t="shared" si="2"/>
        <v>182007.6403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4" t="s">
        <v>23</v>
      </c>
      <c r="B18" s="9">
        <v>0.07959480064267341</v>
      </c>
      <c r="C18" s="6">
        <v>4283.0</v>
      </c>
      <c r="D18" s="6">
        <f t="shared" si="1"/>
        <v>53810.04746</v>
      </c>
      <c r="E18" s="6">
        <f t="shared" si="2"/>
        <v>58093.04746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4" t="s">
        <v>24</v>
      </c>
      <c r="B19" s="9">
        <v>0.08328692240247962</v>
      </c>
      <c r="C19" s="6">
        <v>5069.0</v>
      </c>
      <c r="D19" s="6">
        <f t="shared" si="1"/>
        <v>60861.89589</v>
      </c>
      <c r="E19" s="6">
        <f t="shared" si="2"/>
        <v>65930.89589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4" t="s">
        <v>25</v>
      </c>
      <c r="B20" s="9">
        <v>0.09603641017774783</v>
      </c>
      <c r="C20" s="6">
        <v>4884.0</v>
      </c>
      <c r="D20" s="6">
        <f t="shared" si="1"/>
        <v>50855.71182</v>
      </c>
      <c r="E20" s="6">
        <f t="shared" si="2"/>
        <v>55739.71182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 t="s">
        <v>26</v>
      </c>
      <c r="B21" s="9">
        <v>0.09986596191075651</v>
      </c>
      <c r="C21" s="6">
        <v>4279.0</v>
      </c>
      <c r="D21" s="6">
        <f t="shared" si="1"/>
        <v>42847.43188</v>
      </c>
      <c r="E21" s="6">
        <f t="shared" si="2"/>
        <v>47126.43188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 t="s">
        <v>27</v>
      </c>
      <c r="B22" s="9">
        <v>0.035687491686403894</v>
      </c>
      <c r="C22" s="6">
        <v>5430.0</v>
      </c>
      <c r="D22" s="6">
        <f t="shared" si="1"/>
        <v>152154.151</v>
      </c>
      <c r="E22" s="6">
        <f t="shared" si="2"/>
        <v>157584.151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 t="s">
        <v>28</v>
      </c>
      <c r="B23" s="9">
        <v>0.004824900603259042</v>
      </c>
      <c r="C23" s="6">
        <v>5409.0</v>
      </c>
      <c r="D23" s="6">
        <f t="shared" si="1"/>
        <v>1121059.364</v>
      </c>
      <c r="E23" s="6">
        <f t="shared" si="2"/>
        <v>1126468.364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 t="s">
        <v>29</v>
      </c>
      <c r="B24" s="9">
        <v>0.04821577928843335</v>
      </c>
      <c r="C24" s="6">
        <v>4009.0</v>
      </c>
      <c r="D24" s="6">
        <f t="shared" si="1"/>
        <v>83147.05391</v>
      </c>
      <c r="E24" s="6">
        <f t="shared" si="2"/>
        <v>87156.05391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 t="s">
        <v>30</v>
      </c>
      <c r="B25" s="9">
        <v>0.022344400224603655</v>
      </c>
      <c r="C25" s="6">
        <v>5071.0</v>
      </c>
      <c r="D25" s="6">
        <f t="shared" si="1"/>
        <v>226947.2418</v>
      </c>
      <c r="E25" s="6">
        <f t="shared" si="2"/>
        <v>232018.2418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 t="s">
        <v>31</v>
      </c>
      <c r="B26" s="9">
        <v>0.08819762163607228</v>
      </c>
      <c r="C26" s="6">
        <v>5189.0</v>
      </c>
      <c r="D26" s="6">
        <f t="shared" si="1"/>
        <v>58833.78603</v>
      </c>
      <c r="E26" s="6">
        <f t="shared" si="2"/>
        <v>64022.78603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 t="s">
        <v>32</v>
      </c>
      <c r="B27" s="9">
        <v>0.01917430530585379</v>
      </c>
      <c r="C27" s="6">
        <v>4974.0</v>
      </c>
      <c r="D27" s="6">
        <f t="shared" si="1"/>
        <v>259409.659</v>
      </c>
      <c r="E27" s="6">
        <f t="shared" si="2"/>
        <v>264383.659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 t="s">
        <v>33</v>
      </c>
      <c r="B28" s="9">
        <v>0.04347597239338678</v>
      </c>
      <c r="C28" s="6">
        <v>5571.0</v>
      </c>
      <c r="D28" s="6">
        <f t="shared" si="1"/>
        <v>128139.7446</v>
      </c>
      <c r="E28" s="6">
        <f t="shared" si="2"/>
        <v>133710.7446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 t="s">
        <v>34</v>
      </c>
      <c r="B29" s="9">
        <v>0.009764909072902773</v>
      </c>
      <c r="C29" s="6">
        <v>4377.0</v>
      </c>
      <c r="D29" s="6">
        <f t="shared" si="1"/>
        <v>448237.6607</v>
      </c>
      <c r="E29" s="6">
        <f t="shared" si="2"/>
        <v>452614.6607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 t="s">
        <v>35</v>
      </c>
      <c r="B30" s="9">
        <v>0.07075623780698795</v>
      </c>
      <c r="C30" s="6">
        <v>4909.0</v>
      </c>
      <c r="D30" s="6">
        <f t="shared" si="1"/>
        <v>69379.04208</v>
      </c>
      <c r="E30" s="6">
        <f t="shared" si="2"/>
        <v>74288.04208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 t="s">
        <v>36</v>
      </c>
      <c r="B31" s="9">
        <v>0.09707234848258428</v>
      </c>
      <c r="C31" s="6">
        <v>5642.0</v>
      </c>
      <c r="D31" s="6">
        <f t="shared" si="1"/>
        <v>58121.59784</v>
      </c>
      <c r="E31" s="6">
        <f t="shared" si="2"/>
        <v>63763.59784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 t="s">
        <v>37</v>
      </c>
      <c r="B32" s="9">
        <v>0.024592287371751287</v>
      </c>
      <c r="C32" s="6">
        <v>4619.0</v>
      </c>
      <c r="D32" s="6">
        <f t="shared" si="1"/>
        <v>187823.1142</v>
      </c>
      <c r="E32" s="6">
        <f t="shared" si="2"/>
        <v>192442.1142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 t="s">
        <v>38</v>
      </c>
      <c r="B33" s="9">
        <v>0.09514857668526726</v>
      </c>
      <c r="C33" s="6">
        <v>5571.0</v>
      </c>
      <c r="D33" s="6">
        <f t="shared" si="1"/>
        <v>58550.53427</v>
      </c>
      <c r="E33" s="6">
        <f t="shared" si="2"/>
        <v>64121.53427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 t="s">
        <v>39</v>
      </c>
      <c r="B34" s="9">
        <v>0.014146992043268459</v>
      </c>
      <c r="C34" s="6">
        <v>5146.0</v>
      </c>
      <c r="D34" s="6">
        <f t="shared" si="1"/>
        <v>363752.2368</v>
      </c>
      <c r="E34" s="6">
        <f t="shared" si="2"/>
        <v>368898.2368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2.63"/>
    <col customWidth="1" min="3" max="3" width="18.75"/>
    <col customWidth="1" min="4" max="4" width="26.5"/>
    <col customWidth="1" min="5" max="5" width="33.25"/>
    <col customWidth="1" min="6" max="6" width="25.63"/>
  </cols>
  <sheetData>
    <row r="1" ht="15.7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F1" s="10"/>
      <c r="G1" s="11" t="s">
        <v>42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2" t="s">
        <v>5</v>
      </c>
      <c r="B2" s="13">
        <v>0.04337545644215198</v>
      </c>
      <c r="C2" s="14">
        <v>5931.0</v>
      </c>
      <c r="D2" s="14">
        <f t="shared" ref="D2:D34" si="1">C2/B2</f>
        <v>136736.3133</v>
      </c>
      <c r="E2" s="14">
        <f t="shared" ref="E2:E34" si="2">D2+C2</f>
        <v>142667.3133</v>
      </c>
      <c r="F2" s="14"/>
      <c r="G2" s="12" t="s">
        <v>43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2" t="s">
        <v>6</v>
      </c>
      <c r="B3" s="13">
        <v>0.07806943558043558</v>
      </c>
      <c r="C3" s="14">
        <v>5821.0</v>
      </c>
      <c r="D3" s="14">
        <f t="shared" si="1"/>
        <v>74561.83021</v>
      </c>
      <c r="E3" s="14">
        <f t="shared" si="2"/>
        <v>80382.83021</v>
      </c>
      <c r="F3" s="14"/>
      <c r="G3" s="12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2" t="s">
        <v>8</v>
      </c>
      <c r="B4" s="13">
        <v>0.06923003330262383</v>
      </c>
      <c r="C4" s="14">
        <v>4228.0</v>
      </c>
      <c r="D4" s="14">
        <f t="shared" si="1"/>
        <v>61071.76031</v>
      </c>
      <c r="E4" s="14">
        <f t="shared" si="2"/>
        <v>65299.76031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2" t="s">
        <v>9</v>
      </c>
      <c r="B5" s="13">
        <v>0.035703371395037264</v>
      </c>
      <c r="C5" s="14">
        <v>5808.0</v>
      </c>
      <c r="D5" s="14">
        <f t="shared" si="1"/>
        <v>162673.7132</v>
      </c>
      <c r="E5" s="14">
        <f t="shared" si="2"/>
        <v>168481.7132</v>
      </c>
      <c r="F5" s="14"/>
      <c r="G5" s="15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2" t="s">
        <v>11</v>
      </c>
      <c r="B6" s="13">
        <v>0.018610118492466677</v>
      </c>
      <c r="C6" s="14">
        <v>4990.0</v>
      </c>
      <c r="D6" s="14">
        <f t="shared" si="1"/>
        <v>268133.7038</v>
      </c>
      <c r="E6" s="14">
        <f t="shared" si="2"/>
        <v>273123.7038</v>
      </c>
      <c r="F6" s="14"/>
      <c r="G6" s="14" t="s">
        <v>46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2" t="s">
        <v>12</v>
      </c>
      <c r="B7" s="13">
        <v>0.08914600707849595</v>
      </c>
      <c r="C7" s="14">
        <v>5111.0</v>
      </c>
      <c r="D7" s="14">
        <f t="shared" si="1"/>
        <v>57332.90999</v>
      </c>
      <c r="E7" s="14">
        <f t="shared" si="2"/>
        <v>62443.90999</v>
      </c>
      <c r="F7" s="14"/>
      <c r="G7" s="16">
        <v>50000.0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2" t="s">
        <v>13</v>
      </c>
      <c r="B8" s="13">
        <v>0.07437383707343384</v>
      </c>
      <c r="C8" s="14">
        <v>4907.0</v>
      </c>
      <c r="D8" s="14">
        <f t="shared" si="1"/>
        <v>65977.50221</v>
      </c>
      <c r="E8" s="14">
        <f t="shared" si="2"/>
        <v>70884.50221</v>
      </c>
      <c r="F8" s="14"/>
      <c r="G8" s="14" t="s">
        <v>47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2" t="s">
        <v>14</v>
      </c>
      <c r="B9" s="13">
        <v>0.018972882641539002</v>
      </c>
      <c r="C9" s="14">
        <v>4642.0</v>
      </c>
      <c r="D9" s="14">
        <f t="shared" si="1"/>
        <v>244664.9825</v>
      </c>
      <c r="E9" s="14">
        <f t="shared" si="2"/>
        <v>249306.9825</v>
      </c>
      <c r="F9" s="14"/>
      <c r="G9" s="14">
        <f>E26</f>
        <v>64022.78603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2" t="s">
        <v>15</v>
      </c>
      <c r="B10" s="13">
        <v>0.053849079484995496</v>
      </c>
      <c r="C10" s="14">
        <v>4122.0</v>
      </c>
      <c r="D10" s="14">
        <f t="shared" si="1"/>
        <v>76547.26951</v>
      </c>
      <c r="E10" s="14">
        <f t="shared" si="2"/>
        <v>80669.26951</v>
      </c>
      <c r="F10" s="14"/>
      <c r="G10" s="17" t="s">
        <v>2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2" t="s">
        <v>16</v>
      </c>
      <c r="B11" s="13">
        <v>0.06786211955761959</v>
      </c>
      <c r="C11" s="14">
        <v>5231.0</v>
      </c>
      <c r="D11" s="14">
        <f t="shared" si="1"/>
        <v>77082.76774</v>
      </c>
      <c r="E11" s="14">
        <f t="shared" si="2"/>
        <v>82313.76774</v>
      </c>
      <c r="F11" s="14"/>
      <c r="G11" s="16">
        <f>G9-G7</f>
        <v>14022.78603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2" t="s">
        <v>17</v>
      </c>
      <c r="B12" s="13">
        <v>0.06571440802757107</v>
      </c>
      <c r="C12" s="14">
        <v>4806.0</v>
      </c>
      <c r="D12" s="14">
        <f t="shared" si="1"/>
        <v>73134.64648</v>
      </c>
      <c r="E12" s="14">
        <f t="shared" si="2"/>
        <v>77940.64648</v>
      </c>
      <c r="F12" s="14"/>
      <c r="G12" s="15" t="s">
        <v>48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2" t="s">
        <v>18</v>
      </c>
      <c r="B13" s="13">
        <v>0.08427734508635312</v>
      </c>
      <c r="C13" s="14">
        <v>5477.0</v>
      </c>
      <c r="D13" s="14">
        <f t="shared" si="1"/>
        <v>64987.80893</v>
      </c>
      <c r="E13" s="14">
        <f t="shared" si="2"/>
        <v>70464.80893</v>
      </c>
      <c r="F13" s="14"/>
      <c r="G13" s="18">
        <f>G11/G7</f>
        <v>0.2804557207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2" t="s">
        <v>19</v>
      </c>
      <c r="B14" s="13">
        <v>0.010748615819254171</v>
      </c>
      <c r="C14" s="14">
        <v>5434.0</v>
      </c>
      <c r="D14" s="14">
        <f t="shared" si="1"/>
        <v>505553.4677</v>
      </c>
      <c r="E14" s="14">
        <f t="shared" si="2"/>
        <v>510987.4677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2" t="s">
        <v>20</v>
      </c>
      <c r="B15" s="13">
        <v>0.022963313846838383</v>
      </c>
      <c r="C15" s="14">
        <v>4222.0</v>
      </c>
      <c r="D15" s="14">
        <f t="shared" si="1"/>
        <v>183858.4809</v>
      </c>
      <c r="E15" s="14">
        <f t="shared" si="2"/>
        <v>188080.4809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2" t="s">
        <v>21</v>
      </c>
      <c r="B16" s="13">
        <v>0.010266719308998251</v>
      </c>
      <c r="C16" s="14">
        <v>5467.0</v>
      </c>
      <c r="D16" s="14">
        <f t="shared" si="1"/>
        <v>532497.2696</v>
      </c>
      <c r="E16" s="14">
        <f t="shared" si="2"/>
        <v>537964.2696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2" t="s">
        <v>22</v>
      </c>
      <c r="B17" s="13">
        <v>0.02666972919911944</v>
      </c>
      <c r="C17" s="14">
        <v>4728.0</v>
      </c>
      <c r="D17" s="14">
        <f t="shared" si="1"/>
        <v>177279.6403</v>
      </c>
      <c r="E17" s="14">
        <f t="shared" si="2"/>
        <v>182007.6403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2" t="s">
        <v>23</v>
      </c>
      <c r="B18" s="13">
        <v>0.07959480064267341</v>
      </c>
      <c r="C18" s="14">
        <v>4283.0</v>
      </c>
      <c r="D18" s="14">
        <f t="shared" si="1"/>
        <v>53810.04746</v>
      </c>
      <c r="E18" s="14">
        <f t="shared" si="2"/>
        <v>58093.04746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2" t="s">
        <v>24</v>
      </c>
      <c r="B19" s="13">
        <v>0.08328692240247962</v>
      </c>
      <c r="C19" s="14">
        <v>5069.0</v>
      </c>
      <c r="D19" s="14">
        <f t="shared" si="1"/>
        <v>60861.89589</v>
      </c>
      <c r="E19" s="14">
        <f t="shared" si="2"/>
        <v>65930.89589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2" t="s">
        <v>25</v>
      </c>
      <c r="B20" s="13">
        <v>0.09603641017774783</v>
      </c>
      <c r="C20" s="14">
        <v>4884.0</v>
      </c>
      <c r="D20" s="14">
        <f t="shared" si="1"/>
        <v>50855.71182</v>
      </c>
      <c r="E20" s="14">
        <f t="shared" si="2"/>
        <v>55739.71182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2" t="s">
        <v>26</v>
      </c>
      <c r="B21" s="13">
        <v>0.09986596191075651</v>
      </c>
      <c r="C21" s="14">
        <v>4279.0</v>
      </c>
      <c r="D21" s="14">
        <f t="shared" si="1"/>
        <v>42847.43188</v>
      </c>
      <c r="E21" s="14">
        <f t="shared" si="2"/>
        <v>47126.43188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2" t="s">
        <v>27</v>
      </c>
      <c r="B22" s="13">
        <v>0.035687491686403894</v>
      </c>
      <c r="C22" s="14">
        <v>5430.0</v>
      </c>
      <c r="D22" s="14">
        <f t="shared" si="1"/>
        <v>152154.151</v>
      </c>
      <c r="E22" s="14">
        <f t="shared" si="2"/>
        <v>157584.151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2" t="s">
        <v>28</v>
      </c>
      <c r="B23" s="13">
        <v>0.004824900603259042</v>
      </c>
      <c r="C23" s="14">
        <v>5409.0</v>
      </c>
      <c r="D23" s="14">
        <f t="shared" si="1"/>
        <v>1121059.364</v>
      </c>
      <c r="E23" s="14">
        <f t="shared" si="2"/>
        <v>1126468.364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2" t="s">
        <v>29</v>
      </c>
      <c r="B24" s="13">
        <v>0.04821577928843335</v>
      </c>
      <c r="C24" s="14">
        <v>4009.0</v>
      </c>
      <c r="D24" s="14">
        <f t="shared" si="1"/>
        <v>83147.05391</v>
      </c>
      <c r="E24" s="14">
        <f t="shared" si="2"/>
        <v>87156.05391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2" t="s">
        <v>30</v>
      </c>
      <c r="B25" s="13">
        <v>0.022344400224603655</v>
      </c>
      <c r="C25" s="14">
        <v>5071.0</v>
      </c>
      <c r="D25" s="14">
        <f t="shared" si="1"/>
        <v>226947.2418</v>
      </c>
      <c r="E25" s="14">
        <f t="shared" si="2"/>
        <v>232018.2418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2" t="s">
        <v>31</v>
      </c>
      <c r="B26" s="13">
        <v>0.08819762163607228</v>
      </c>
      <c r="C26" s="14">
        <v>5189.0</v>
      </c>
      <c r="D26" s="14">
        <f t="shared" si="1"/>
        <v>58833.78603</v>
      </c>
      <c r="E26" s="14">
        <f t="shared" si="2"/>
        <v>64022.78603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2" t="s">
        <v>32</v>
      </c>
      <c r="B27" s="13">
        <v>0.01917430530585379</v>
      </c>
      <c r="C27" s="14">
        <v>4974.0</v>
      </c>
      <c r="D27" s="14">
        <f t="shared" si="1"/>
        <v>259409.659</v>
      </c>
      <c r="E27" s="14">
        <f t="shared" si="2"/>
        <v>264383.659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2" t="s">
        <v>33</v>
      </c>
      <c r="B28" s="13">
        <v>0.04347597239338678</v>
      </c>
      <c r="C28" s="14">
        <v>5571.0</v>
      </c>
      <c r="D28" s="14">
        <f t="shared" si="1"/>
        <v>128139.7446</v>
      </c>
      <c r="E28" s="14">
        <f t="shared" si="2"/>
        <v>133710.7446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2" t="s">
        <v>34</v>
      </c>
      <c r="B29" s="13">
        <v>0.009764909072902773</v>
      </c>
      <c r="C29" s="14">
        <v>4377.0</v>
      </c>
      <c r="D29" s="14">
        <f t="shared" si="1"/>
        <v>448237.6607</v>
      </c>
      <c r="E29" s="14">
        <f t="shared" si="2"/>
        <v>452614.6607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2" t="s">
        <v>35</v>
      </c>
      <c r="B30" s="13">
        <v>0.07075623780698795</v>
      </c>
      <c r="C30" s="14">
        <v>4909.0</v>
      </c>
      <c r="D30" s="14">
        <f t="shared" si="1"/>
        <v>69379.04208</v>
      </c>
      <c r="E30" s="14">
        <f t="shared" si="2"/>
        <v>74288.04208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2" t="s">
        <v>36</v>
      </c>
      <c r="B31" s="13">
        <v>0.09707234848258428</v>
      </c>
      <c r="C31" s="14">
        <v>5642.0</v>
      </c>
      <c r="D31" s="14">
        <f t="shared" si="1"/>
        <v>58121.59784</v>
      </c>
      <c r="E31" s="14">
        <f t="shared" si="2"/>
        <v>63763.59784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2" t="s">
        <v>37</v>
      </c>
      <c r="B32" s="13">
        <v>0.024592287371751287</v>
      </c>
      <c r="C32" s="14">
        <v>4619.0</v>
      </c>
      <c r="D32" s="14">
        <f t="shared" si="1"/>
        <v>187823.1142</v>
      </c>
      <c r="E32" s="14">
        <f t="shared" si="2"/>
        <v>192442.1142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2" t="s">
        <v>38</v>
      </c>
      <c r="B33" s="13">
        <v>0.09514857668526726</v>
      </c>
      <c r="C33" s="14">
        <v>5571.0</v>
      </c>
      <c r="D33" s="14">
        <f t="shared" si="1"/>
        <v>58550.53427</v>
      </c>
      <c r="E33" s="14">
        <f t="shared" si="2"/>
        <v>64121.53427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2" t="s">
        <v>39</v>
      </c>
      <c r="B34" s="13">
        <v>0.014146992043268459</v>
      </c>
      <c r="C34" s="14">
        <v>5146.0</v>
      </c>
      <c r="D34" s="14">
        <f t="shared" si="1"/>
        <v>363752.2368</v>
      </c>
      <c r="E34" s="14">
        <f t="shared" si="2"/>
        <v>368898.2368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