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D:\excel course\power pivot\"/>
    </mc:Choice>
  </mc:AlternateContent>
  <xr:revisionPtr revIDLastSave="0" documentId="13_ncr:1_{4B1CFA75-B1AD-4A73-BEB2-342A2E6D092D}" xr6:coauthVersionLast="47" xr6:coauthVersionMax="47" xr10:uidLastSave="{00000000-0000-0000-0000-000000000000}"/>
  <bookViews>
    <workbookView xWindow="-108" yWindow="-108" windowWidth="23256" windowHeight="13176" firstSheet="1" activeTab="6" xr2:uid="{00000000-000D-0000-FFFF-FFFF00000000}"/>
  </bookViews>
  <sheets>
    <sheet name="Skill analysis - 1" sheetId="1" r:id="rId1"/>
    <sheet name="Skill analysis - 2" sheetId="2" r:id="rId2"/>
    <sheet name="Salary analysis - 1" sheetId="3" r:id="rId3"/>
    <sheet name="Salary analysis - 2" sheetId="5" r:id="rId4"/>
    <sheet name="job type analysis" sheetId="7" r:id="rId5"/>
    <sheet name="Job via analysis" sheetId="6" r:id="rId6"/>
    <sheet name="Week analysis" sheetId="4" r:id="rId7"/>
  </sheets>
  <definedNames>
    <definedName name="Slicer_job_country">#N/A</definedName>
    <definedName name="Slicer_job_title_short">#N/A</definedName>
  </definedNames>
  <calcPr calcId="181029"/>
  <pivotCaches>
    <pivotCache cacheId="339" r:id="rId8"/>
    <pivotCache cacheId="342" r:id="rId9"/>
    <pivotCache cacheId="348" r:id="rId10"/>
    <pivotCache cacheId="357" r:id="rId11"/>
    <pivotCache cacheId="360" r:id="rId12"/>
    <pivotCache cacheId="363" r:id="rId13"/>
    <pivotCache cacheId="366" r:id="rId14"/>
  </pivotCaches>
  <extLst>
    <ext xmlns:x14="http://schemas.microsoft.com/office/spreadsheetml/2009/9/main" uri="{876F7934-8845-4945-9796-88D515C7AA90}">
      <x14:pivotCaches>
        <pivotCache cacheId="19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728714ff-97c3-4a3b-a4a1-dd2a814fb3c8" name="data_jobs_salary" connection="Query - data_jobs_salary"/>
          <x15:modelTable id="data_jobs_skill_9f416c86-4865-4a28-8ed3-3b92e88bda62" name="data_jobs_skill" connection="Query - data_jobs_skill"/>
          <x15:modelTable id="data_jobs_type_c616e754-3599-4a87-9131-6b00415efcf8" name="data_jobs_type" connection="Query - data_jobs_type"/>
          <x15:modelTable id="Calendar" name="Calendar" connection="Connection"/>
        </x15:modelTables>
        <x15:modelRelationships>
          <x15:modelRelationship fromTable="data_jobs_salary" fromColumn="job_posted_date" toTable="Calendar" toColumn="Date"/>
          <x15:modelRelationship fromTable="data_jobs_skill" fromColumn="job_id" toTable="data_jobs_salary" toColumn="job_id"/>
          <x15:modelRelationship fromTable="data_jobs_type" fromColumn="job_id" toTable="data_jobs_salary" toColumn="job_id"/>
        </x15:modelRelationships>
      </x15:dataModel>
    </ext>
  </extLst>
</workbook>
</file>

<file path=xl/calcChain.xml><?xml version="1.0" encoding="utf-8"?>
<calcChain xmlns="http://schemas.openxmlformats.org/spreadsheetml/2006/main">
  <c r="J3" i="7" l="1"/>
  <c r="J4" i="7"/>
  <c r="J5" i="7"/>
  <c r="J6" i="7"/>
  <c r="J7" i="7"/>
  <c r="J8" i="7"/>
  <c r="J9" i="7"/>
  <c r="J10" i="7"/>
  <c r="H3" i="7"/>
  <c r="I3" i="7"/>
  <c r="H4" i="7"/>
  <c r="I4" i="7"/>
  <c r="H5" i="7"/>
  <c r="I5" i="7"/>
  <c r="H6" i="7"/>
  <c r="I6" i="7"/>
  <c r="H7" i="7"/>
  <c r="I7" i="7"/>
  <c r="H8" i="7"/>
  <c r="I8" i="7"/>
  <c r="H9" i="7"/>
  <c r="I9" i="7"/>
  <c r="H10" i="7"/>
  <c r="I10" i="7"/>
  <c r="G3" i="6"/>
  <c r="H3" i="6"/>
  <c r="I3" i="6"/>
  <c r="G4" i="6"/>
  <c r="H4" i="6"/>
  <c r="I4" i="6"/>
  <c r="G5" i="6"/>
  <c r="H5" i="6"/>
  <c r="I5" i="6"/>
  <c r="G6" i="6"/>
  <c r="H6" i="6"/>
  <c r="I6" i="6"/>
  <c r="G7" i="6"/>
  <c r="H7" i="6"/>
  <c r="I7" i="6"/>
  <c r="G8" i="6"/>
  <c r="H8" i="6"/>
  <c r="I8" i="6"/>
  <c r="G9" i="6"/>
  <c r="H9" i="6"/>
  <c r="I9" i="6"/>
  <c r="G10" i="6"/>
  <c r="H10" i="6"/>
  <c r="I10" i="6"/>
  <c r="G11" i="6"/>
  <c r="H11" i="6"/>
  <c r="I11" i="6"/>
  <c r="G12" i="6"/>
  <c r="H12" i="6"/>
  <c r="I12" i="6"/>
  <c r="G13" i="6"/>
  <c r="H13" i="6"/>
  <c r="I13" i="6"/>
  <c r="H4" i="2"/>
  <c r="I4" i="2"/>
  <c r="J4" i="2"/>
  <c r="H5" i="2"/>
  <c r="I5" i="2"/>
  <c r="J5" i="2"/>
  <c r="H6" i="2"/>
  <c r="I6" i="2"/>
  <c r="J6" i="2"/>
  <c r="H7" i="2"/>
  <c r="I7" i="2"/>
  <c r="J7" i="2"/>
  <c r="H8" i="2"/>
  <c r="I8" i="2"/>
  <c r="J8" i="2"/>
  <c r="H9" i="2"/>
  <c r="I9" i="2"/>
  <c r="J9" i="2"/>
  <c r="H10" i="2"/>
  <c r="I10" i="2"/>
  <c r="J10" i="2"/>
  <c r="H11" i="2"/>
  <c r="I11" i="2"/>
  <c r="J11" i="2"/>
  <c r="H12" i="2"/>
  <c r="I12" i="2"/>
  <c r="J12" i="2"/>
  <c r="H13" i="2"/>
  <c r="I13" i="2"/>
  <c r="J13" i="2"/>
  <c r="H14" i="2"/>
  <c r="I14" i="2"/>
  <c r="J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00A9D8-3197-458C-91BB-0EC22EEC448D}" name="Connection" type="104" refreshedVersion="0" background="1">
    <extLst>
      <ext xmlns:x15="http://schemas.microsoft.com/office/spreadsheetml/2010/11/main" uri="{DE250136-89BD-433C-8126-D09CA5730AF9}">
        <x15:connection id="Calendar"/>
      </ext>
    </extLst>
  </connection>
  <connection id="2" xr16:uid="{872E65A9-D437-45D1-B274-624FA6DFBBD6}" name="Query - data_jobs_salary" description="Connection to the 'data_jobs_salary' query in the workbook." type="100" refreshedVersion="8" minRefreshableVersion="5">
    <extLst>
      <ext xmlns:x15="http://schemas.microsoft.com/office/spreadsheetml/2010/11/main" uri="{DE250136-89BD-433C-8126-D09CA5730AF9}">
        <x15:connection id="fa0f329d-ee1f-4ad9-8c11-670833850971"/>
      </ext>
    </extLst>
  </connection>
  <connection id="3" xr16:uid="{9CB18464-221A-414B-93F0-1AEF2B2960F8}" name="Query - data_jobs_skill" description="Connection to the 'data_jobs_skill' query in the workbook." type="100" refreshedVersion="8" minRefreshableVersion="5">
    <extLst>
      <ext xmlns:x15="http://schemas.microsoft.com/office/spreadsheetml/2010/11/main" uri="{DE250136-89BD-433C-8126-D09CA5730AF9}">
        <x15:connection id="bd58aab7-cdc8-41a6-9fa3-d73f9bf709d3">
          <x15:oledbPr connection="Provider=Microsoft.Mashup.OleDb.1;Data Source=$Workbook$;Location=data_jobs_skill;Extended Properties=&quot;&quot;">
            <x15:dbTables>
              <x15:dbTable name="data_jobs_skill"/>
            </x15:dbTables>
          </x15:oledbPr>
        </x15:connection>
      </ext>
    </extLst>
  </connection>
  <connection id="4" xr16:uid="{CFA00BE1-84DF-4C05-ADAD-92E6F73E65D5}" name="Query - data_jobs_type" description="Connection to the 'data_jobs_type' query in the workbook." type="100" refreshedVersion="8" minRefreshableVersion="5">
    <extLst>
      <ext xmlns:x15="http://schemas.microsoft.com/office/spreadsheetml/2010/11/main" uri="{DE250136-89BD-433C-8126-D09CA5730AF9}">
        <x15:connection id="2412fba4-436f-4f31-b7c0-d6d0e014c60e">
          <x15:oledbPr connection="Provider=Microsoft.Mashup.OleDb.1;Data Source=$Workbook$;Location=data_jobs_type;Extended Properties=&quot;&quot;">
            <x15:dbTables>
              <x15:dbTable name="data_jobs_type"/>
            </x15:dbTables>
          </x15:oledbPr>
        </x15:connection>
      </ext>
    </extLst>
  </connection>
  <connection id="5" xr16:uid="{8F703A4B-65C5-482C-B0A7-F61F876EC9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<sst xmlns="http://schemas.openxmlformats.org/spreadsheetml/2006/main" count="132" uniqueCount="88">
  <si>
    <t>excel</t>
  </si>
  <si>
    <t>python</t>
  </si>
  <si>
    <t>r</t>
  </si>
  <si>
    <t>sql</t>
  </si>
  <si>
    <t>tableau</t>
  </si>
  <si>
    <t>Grand Total</t>
  </si>
  <si>
    <t>Median Salary - Skill</t>
  </si>
  <si>
    <t>Skills</t>
  </si>
  <si>
    <t>Row Labels</t>
  </si>
  <si>
    <t>Business Analyst</t>
  </si>
  <si>
    <t>Data Analyst</t>
  </si>
  <si>
    <t>Data Engineer</t>
  </si>
  <si>
    <t>Data Scientist</t>
  </si>
  <si>
    <t>Machine Learning Engineer</t>
  </si>
  <si>
    <t>Senior Data Analyst</t>
  </si>
  <si>
    <t>Senior Data Engineer</t>
  </si>
  <si>
    <t>Senior Data Scientist</t>
  </si>
  <si>
    <t>Software Engineer</t>
  </si>
  <si>
    <t>Median salary</t>
  </si>
  <si>
    <t>Skill per job</t>
  </si>
  <si>
    <t>Job titles</t>
  </si>
  <si>
    <t>Avg salary</t>
  </si>
  <si>
    <t>Avg salary - rupee</t>
  </si>
  <si>
    <t>Median salary - rupee</t>
  </si>
  <si>
    <t>Data Science jobs - Salary analysis</t>
  </si>
  <si>
    <t>Sunday</t>
  </si>
  <si>
    <t>Monday</t>
  </si>
  <si>
    <t>Tuesday</t>
  </si>
  <si>
    <t>Wednesday</t>
  </si>
  <si>
    <t>Thursday</t>
  </si>
  <si>
    <t>Friday</t>
  </si>
  <si>
    <t>Saturday</t>
  </si>
  <si>
    <t>Data science - Job postings during the week</t>
  </si>
  <si>
    <t>Weekdays</t>
  </si>
  <si>
    <t>Salary bucket IF()</t>
  </si>
  <si>
    <t>Fresher salary</t>
  </si>
  <si>
    <t>Intermediate salary</t>
  </si>
  <si>
    <t>Experienced salary</t>
  </si>
  <si>
    <t>Salary bucket SWITCH()</t>
  </si>
  <si>
    <t>Starter Salary</t>
  </si>
  <si>
    <t>Satisfactory Salary</t>
  </si>
  <si>
    <t>Advanced Salary</t>
  </si>
  <si>
    <t>Data Science Jobs - Salary bucket analysis</t>
  </si>
  <si>
    <t>Salary bucket</t>
  </si>
  <si>
    <t>Median salary&lt;$100,000</t>
  </si>
  <si>
    <t>Fresher/starter salary</t>
  </si>
  <si>
    <t>Median salary&lt;$130,000</t>
  </si>
  <si>
    <t>Median salary&gt;$130,000</t>
  </si>
  <si>
    <t>Experienced/advanced salary</t>
  </si>
  <si>
    <t>Intermediate/satisfactory salary</t>
  </si>
  <si>
    <t>Description</t>
  </si>
  <si>
    <t>spark</t>
  </si>
  <si>
    <t>azure</t>
  </si>
  <si>
    <t>aws</t>
  </si>
  <si>
    <t xml:space="preserve"> </t>
  </si>
  <si>
    <t>Cloud Engineer</t>
  </si>
  <si>
    <t>Ai-Jobs.net</t>
  </si>
  <si>
    <t>BeBee</t>
  </si>
  <si>
    <t>Dice</t>
  </si>
  <si>
    <t>Get.It</t>
  </si>
  <si>
    <t>Indeed</t>
  </si>
  <si>
    <t>Ladders</t>
  </si>
  <si>
    <t>LinkedIn</t>
  </si>
  <si>
    <t>Snagajob</t>
  </si>
  <si>
    <t>Upwork</t>
  </si>
  <si>
    <t>ZipRecruiter</t>
  </si>
  <si>
    <t>Job count</t>
  </si>
  <si>
    <t>Median salary WFH jobs</t>
  </si>
  <si>
    <t>Median salary Office jobs</t>
  </si>
  <si>
    <t>Job via</t>
  </si>
  <si>
    <t>sas</t>
  </si>
  <si>
    <t>Data Science jobs - job via - CALCULATE() WFH jobs</t>
  </si>
  <si>
    <t>java</t>
  </si>
  <si>
    <t>Job Skills vs Median Salary analysis - CROSSFILTER()</t>
  </si>
  <si>
    <t>Data science - Skill count per job vs median salary - DIVIDE()</t>
  </si>
  <si>
    <t>Skill likelihood</t>
  </si>
  <si>
    <t>Contractor</t>
  </si>
  <si>
    <t>Full-time</t>
  </si>
  <si>
    <t>Internship</t>
  </si>
  <si>
    <t>Part-time</t>
  </si>
  <si>
    <t>Per diem</t>
  </si>
  <si>
    <t>Temp work</t>
  </si>
  <si>
    <t>Volunteer</t>
  </si>
  <si>
    <t>Median salary - type</t>
  </si>
  <si>
    <t>Median salary - Health insurance</t>
  </si>
  <si>
    <t>Median salary - No health insurance</t>
  </si>
  <si>
    <t>Job type count</t>
  </si>
  <si>
    <t>Job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</si>
</sst>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0;\(\$#,##0\);\$#,##0"/>
    <numFmt numFmtId="165" formatCode="0.0"/>
    <numFmt numFmtId="166" formatCode="_(&quot;$&quot;* #,##0_);_(&quot;$&quot;* \(#,##0\);_(&quot;$&quot;* &quot;-&quot;??_);_(@_)"/>
    <numFmt numFmtId="167" formatCode="&quot;₹&quot;\ #,##0;#,##0\ \-&quot;₹&quot;;&quot;₹&quot;\ #,##0"/>
    <numFmt numFmtId="171" formatCode="_(* #,##0_);_(* \(#,##0\);_(* &quot;-&quot;??_);_(@_)"/>
  </numFmts>
  <fonts count="7" x14ac:knownFonts="1">
    <font>
      <sz val="11"/>
      <color theme="1"/>
      <name val="Calibri"/>
      <family val="2"/>
      <scheme val="minor"/>
    </font>
    <font>
      <sz val="18"/>
      <color theme="3"/>
      <name val="Calibri Light"/>
      <family val="2"/>
      <scheme val="major"/>
    </font>
    <font>
      <sz val="11"/>
      <color theme="1"/>
      <name val="Calibri"/>
      <family val="2"/>
      <scheme val="minor"/>
    </font>
    <font>
      <b/>
      <sz val="11"/>
      <color theme="1"/>
      <name val="Calibri"/>
      <family val="2"/>
      <scheme val="minor"/>
    </font>
    <font>
      <b/>
      <sz val="15"/>
      <color theme="3"/>
      <name val="Calibri"/>
      <family val="2"/>
      <scheme val="minor"/>
    </font>
    <font>
      <b/>
      <sz val="22"/>
      <color theme="3"/>
      <name val="Calibri"/>
      <family val="2"/>
      <scheme val="minor"/>
    </font>
    <font>
      <sz val="8"/>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0">
    <border>
      <left/>
      <right/>
      <top/>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1" fillId="0" borderId="0" applyNumberFormat="0" applyFill="0" applyBorder="0" applyAlignment="0" applyProtection="0"/>
    <xf numFmtId="44" fontId="2" fillId="0" borderId="0" applyFont="0" applyFill="0" applyBorder="0" applyAlignment="0" applyProtection="0"/>
    <xf numFmtId="0" fontId="4" fillId="0" borderId="1" applyNumberFormat="0" applyFill="0" applyAlignment="0" applyProtection="0"/>
    <xf numFmtId="43" fontId="2" fillId="0" borderId="0" applyFont="0" applyFill="0" applyBorder="0" applyAlignment="0" applyProtection="0"/>
  </cellStyleXfs>
  <cellXfs count="37">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0" fillId="0" borderId="5" xfId="0" applyBorder="1"/>
    <xf numFmtId="166" fontId="0" fillId="0" borderId="0" xfId="2" applyNumberFormat="1" applyFont="1" applyBorder="1"/>
    <xf numFmtId="165" fontId="0" fillId="0" borderId="6" xfId="0" applyNumberFormat="1" applyBorder="1"/>
    <xf numFmtId="0" fontId="0" fillId="0" borderId="7" xfId="0" applyBorder="1"/>
    <xf numFmtId="166" fontId="0" fillId="0" borderId="8" xfId="2" applyNumberFormat="1" applyFont="1" applyBorder="1"/>
    <xf numFmtId="165" fontId="0" fillId="0" borderId="9" xfId="0" applyNumberFormat="1" applyBorder="1"/>
    <xf numFmtId="167" fontId="0" fillId="0" borderId="0" xfId="0" applyNumberFormat="1"/>
    <xf numFmtId="3" fontId="0" fillId="0" borderId="0" xfId="0" applyNumberFormat="1"/>
    <xf numFmtId="0" fontId="3" fillId="0" borderId="2" xfId="0" applyFont="1" applyBorder="1"/>
    <xf numFmtId="0" fontId="3" fillId="0" borderId="3" xfId="0" applyFont="1" applyBorder="1"/>
    <xf numFmtId="0" fontId="3" fillId="0" borderId="4" xfId="0" applyFont="1" applyBorder="1"/>
    <xf numFmtId="0" fontId="0" fillId="2" borderId="10" xfId="0" applyFill="1" applyBorder="1"/>
    <xf numFmtId="0" fontId="0" fillId="0" borderId="10" xfId="0" applyBorder="1"/>
    <xf numFmtId="166" fontId="0" fillId="0" borderId="11" xfId="2" applyNumberFormat="1" applyFont="1" applyBorder="1"/>
    <xf numFmtId="0" fontId="0" fillId="0" borderId="15" xfId="0" applyBorder="1"/>
    <xf numFmtId="0" fontId="0" fillId="0" borderId="16" xfId="0" applyBorder="1"/>
    <xf numFmtId="0" fontId="0" fillId="0" borderId="17" xfId="0" applyBorder="1"/>
    <xf numFmtId="166" fontId="0" fillId="0" borderId="18" xfId="2" applyNumberFormat="1" applyFont="1" applyBorder="1"/>
    <xf numFmtId="0" fontId="0" fillId="0" borderId="19" xfId="0" applyBorder="1"/>
    <xf numFmtId="0" fontId="0" fillId="3" borderId="12" xfId="0" applyFill="1" applyBorder="1"/>
    <xf numFmtId="0" fontId="0" fillId="3" borderId="13" xfId="0" applyFill="1" applyBorder="1"/>
    <xf numFmtId="0" fontId="0" fillId="3" borderId="14" xfId="0" applyFill="1" applyBorder="1"/>
    <xf numFmtId="0" fontId="1" fillId="0" borderId="1" xfId="1" applyBorder="1" applyAlignment="1">
      <alignment horizontal="center"/>
    </xf>
    <xf numFmtId="0" fontId="5" fillId="0" borderId="1" xfId="3" applyFont="1" applyAlignment="1">
      <alignment horizontal="center"/>
    </xf>
    <xf numFmtId="0" fontId="4" fillId="0" borderId="1" xfId="3" applyAlignment="1">
      <alignment horizontal="center"/>
    </xf>
    <xf numFmtId="0" fontId="0" fillId="0" borderId="0" xfId="0" applyNumberFormat="1"/>
    <xf numFmtId="171" fontId="0" fillId="0" borderId="6" xfId="4" applyNumberFormat="1" applyFont="1" applyBorder="1"/>
    <xf numFmtId="171" fontId="0" fillId="0" borderId="9" xfId="4" applyNumberFormat="1" applyFont="1" applyBorder="1"/>
    <xf numFmtId="0" fontId="0" fillId="3" borderId="2" xfId="0" applyFill="1" applyBorder="1"/>
    <xf numFmtId="0" fontId="0" fillId="3" borderId="3" xfId="0" applyFill="1" applyBorder="1"/>
    <xf numFmtId="0" fontId="0" fillId="3" borderId="4" xfId="0" applyFill="1" applyBorder="1"/>
  </cellXfs>
  <cellStyles count="5">
    <cellStyle name="Comma" xfId="4" builtinId="3"/>
    <cellStyle name="Currency" xfId="2" builtinId="4"/>
    <cellStyle name="Heading 1" xfId="3" builtinId="16"/>
    <cellStyle name="Normal" xfId="0" builtinId="0"/>
    <cellStyle name="Title" xfId="1" builtinId="15"/>
  </cellStyles>
  <dxfs count="3">
    <dxf>
      <fill>
        <patternFill>
          <bgColor theme="1" tint="4.9989318521683403E-2"/>
        </patternFill>
      </fill>
    </dxf>
    <dxf>
      <fill>
        <patternFill>
          <bgColor theme="4" tint="0.39994506668294322"/>
        </patternFill>
      </fill>
    </dxf>
    <dxf>
      <fill>
        <patternFill>
          <bgColor theme="4" tint="0.39994506668294322"/>
        </patternFill>
      </fill>
    </dxf>
  </dxfs>
  <tableStyles count="2" defaultTableStyle="TableStyleMedium2" defaultPivotStyle="PivotStyleLight16">
    <tableStyle name="PivotTable Style 1" table="0" count="1" xr9:uid="{EB1FE240-9368-497F-B1A3-484D1001A56E}">
      <tableStyleElement type="wholeTable" dxfId="2"/>
    </tableStyle>
    <tableStyle name="PivotTable Style 2" table="0" count="2" xr9:uid="{3614D0E9-7AC2-44D9-84C9-70CCA96F62BE}">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2.xlsx]Skill analysis - 1!Skill relevancy</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Top 10 skills in data Science jobs</a:t>
            </a:r>
            <a:endParaRPr lang="en-US" sz="2000" baseline="0"/>
          </a:p>
        </c:rich>
      </c:tx>
      <c:layout>
        <c:manualLayout>
          <c:xMode val="edge"/>
          <c:yMode val="edge"/>
          <c:x val="1.9975105518904735E-2"/>
          <c:y val="2.9177378139544741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15"/>
          <c:spPr>
            <a:solidFill>
              <a:schemeClr val="tx2">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analysis - 1'!$C$4</c:f>
              <c:strCache>
                <c:ptCount val="1"/>
                <c:pt idx="0">
                  <c:v>Median Salary - Skill</c:v>
                </c:pt>
              </c:strCache>
            </c:strRef>
          </c:tx>
          <c:spPr>
            <a:solidFill>
              <a:schemeClr val="tx2">
                <a:lumMod val="50000"/>
              </a:schemeClr>
            </a:solidFill>
            <a:ln w="25400">
              <a:noFill/>
            </a:ln>
            <a:effectLst/>
          </c:spPr>
          <c:invertIfNegative val="0"/>
          <c:cat>
            <c:strRef>
              <c:f>'Skill analysis - 1'!$C$4</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analysis - 1'!$C$4</c:f>
              <c:numCache>
                <c:formatCode>\$#,##0;\(\$#,##0\);\$#,##0</c:formatCode>
                <c:ptCount val="10"/>
                <c:pt idx="0">
                  <c:v>135000</c:v>
                </c:pt>
                <c:pt idx="1">
                  <c:v>128050</c:v>
                </c:pt>
                <c:pt idx="2">
                  <c:v>125000</c:v>
                </c:pt>
                <c:pt idx="3">
                  <c:v>124800</c:v>
                </c:pt>
                <c:pt idx="4">
                  <c:v>122500</c:v>
                </c:pt>
                <c:pt idx="5">
                  <c:v>115000</c:v>
                </c:pt>
                <c:pt idx="6">
                  <c:v>114400</c:v>
                </c:pt>
                <c:pt idx="7">
                  <c:v>107500</c:v>
                </c:pt>
                <c:pt idx="8">
                  <c:v>100000</c:v>
                </c:pt>
                <c:pt idx="9">
                  <c:v>88400</c:v>
                </c:pt>
              </c:numCache>
            </c:numRef>
          </c:val>
          <c:extLst>
            <c:ext xmlns:c16="http://schemas.microsoft.com/office/drawing/2014/chart" uri="{C3380CC4-5D6E-409C-BE32-E72D297353CC}">
              <c16:uniqueId val="{00000000-7DDD-43A6-A189-A35019A34FFE}"/>
            </c:ext>
          </c:extLst>
        </c:ser>
        <c:dLbls>
          <c:showLegendKey val="0"/>
          <c:showVal val="0"/>
          <c:showCatName val="0"/>
          <c:showSerName val="0"/>
          <c:showPercent val="0"/>
          <c:showBubbleSize val="0"/>
        </c:dLbls>
        <c:gapWidth val="219"/>
        <c:axId val="63553855"/>
        <c:axId val="63557375"/>
      </c:barChart>
      <c:lineChart>
        <c:grouping val="standard"/>
        <c:varyColors val="0"/>
        <c:ser>
          <c:idx val="1"/>
          <c:order val="1"/>
          <c:tx>
            <c:strRef>
              <c:f>'Skill analysis - 1'!$C$4</c:f>
              <c:strCache>
                <c:ptCount val="1"/>
                <c:pt idx="0">
                  <c:v>Skill likelihood</c:v>
                </c:pt>
              </c:strCache>
            </c:strRef>
          </c:tx>
          <c:spPr>
            <a:ln w="28575" cap="rnd">
              <a:noFill/>
              <a:round/>
            </a:ln>
            <a:effectLst/>
          </c:spPr>
          <c:marker>
            <c:symbol val="diamond"/>
            <c:size val="15"/>
            <c:spPr>
              <a:solidFill>
                <a:schemeClr val="tx2">
                  <a:lumMod val="60000"/>
                  <a:lumOff val="40000"/>
                </a:schemeClr>
              </a:solidFill>
              <a:ln w="9525">
                <a:noFill/>
              </a:ln>
              <a:effectLst/>
            </c:spPr>
          </c:marker>
          <c:cat>
            <c:strRef>
              <c:f>'Skill analysis - 1'!$C$4</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analysis - 1'!$C$4</c:f>
              <c:numCache>
                <c:formatCode>0.00%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7DDD-43A6-A189-A35019A34FFE}"/>
            </c:ext>
          </c:extLst>
        </c:ser>
        <c:dLbls>
          <c:showLegendKey val="0"/>
          <c:showVal val="0"/>
          <c:showCatName val="0"/>
          <c:showSerName val="0"/>
          <c:showPercent val="0"/>
          <c:showBubbleSize val="0"/>
        </c:dLbls>
        <c:marker val="1"/>
        <c:smooth val="0"/>
        <c:axId val="1177740912"/>
        <c:axId val="1177745488"/>
      </c:lineChart>
      <c:catAx>
        <c:axId val="6355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3557375"/>
        <c:crosses val="autoZero"/>
        <c:auto val="1"/>
        <c:lblAlgn val="ctr"/>
        <c:lblOffset val="100"/>
        <c:noMultiLvlLbl val="0"/>
      </c:catAx>
      <c:valAx>
        <c:axId val="63557375"/>
        <c:scaling>
          <c:orientation val="minMax"/>
          <c:min val="40000"/>
        </c:scaling>
        <c:delete val="0"/>
        <c:axPos val="l"/>
        <c:title>
          <c:tx>
            <c:strRef>
              <c:f>'Skill analysis - 1'!$C$4</c:f>
              <c:strCache>
                <c:ptCount val="1"/>
                <c:pt idx="0">
                  <c:v>Median Salary - Skill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3553855"/>
        <c:crosses val="autoZero"/>
        <c:crossBetween val="between"/>
      </c:valAx>
      <c:valAx>
        <c:axId val="1177745488"/>
        <c:scaling>
          <c:orientation val="minMax"/>
        </c:scaling>
        <c:delete val="0"/>
        <c:axPos val="r"/>
        <c:title>
          <c:tx>
            <c:strRef>
              <c:f>'Skill analysis - 1'!$D$4</c:f>
              <c:strCache>
                <c:ptCount val="1"/>
                <c:pt idx="0">
                  <c:v>Skill likelihood</c:v>
                </c:pt>
              </c:strCache>
            </c:strRef>
          </c:tx>
          <c:overlay val="0"/>
          <c:spPr>
            <a:noFill/>
            <a:ln>
              <a:noFill/>
            </a:ln>
            <a:effectLst/>
          </c:spPr>
          <c:txPr>
            <a:bodyPr rot="-5400000" spcFirstLastPara="1" vertOverflow="ellipsis" vert="horz" wrap="square" anchor="ctr" anchorCtr="1"/>
            <a:lstStyle/>
            <a:p>
              <a:pPr algn="ctr" rtl="0">
                <a:defRPr lang="en-US"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1177740912"/>
        <c:crosses val="max"/>
        <c:crossBetween val="between"/>
      </c:valAx>
      <c:catAx>
        <c:axId val="1177740912"/>
        <c:scaling>
          <c:orientation val="minMax"/>
        </c:scaling>
        <c:delete val="1"/>
        <c:axPos val="b"/>
        <c:numFmt formatCode="General" sourceLinked="1"/>
        <c:majorTickMark val="out"/>
        <c:minorTickMark val="none"/>
        <c:tickLblPos val="nextTo"/>
        <c:crossAx val="1177745488"/>
        <c:crosses val="autoZero"/>
        <c:auto val="1"/>
        <c:lblAlgn val="ctr"/>
        <c:lblOffset val="100"/>
        <c:noMultiLvlLbl val="0"/>
      </c:catAx>
      <c:spPr>
        <a:noFill/>
        <a:ln>
          <a:noFill/>
        </a:ln>
        <a:effectLst/>
      </c:spPr>
    </c:plotArea>
    <c:legend>
      <c:legendPos val="t"/>
      <c:layout>
        <c:manualLayout>
          <c:xMode val="edge"/>
          <c:yMode val="edge"/>
          <c:x val="0.67698080212766643"/>
          <c:y val="3.2824074074074089E-2"/>
          <c:w val="0.31126711295234438"/>
          <c:h val="6.817099073180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Data</a:t>
            </a:r>
            <a:r>
              <a:rPr lang="en-US" sz="2000" baseline="0"/>
              <a:t> science job trend with skills vs salary</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074BBA72-F20C-4509-B379-5B269E23A7D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1D0-46D7-8784-CF7F976D5664}"/>
                </c:ext>
              </c:extLst>
            </c:dLbl>
            <c:dLbl>
              <c:idx val="1"/>
              <c:tx>
                <c:rich>
                  <a:bodyPr/>
                  <a:lstStyle/>
                  <a:p>
                    <a:fld id="{4F70FD6D-57D6-4D56-A88E-9731CB9A49C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1D0-46D7-8784-CF7F976D5664}"/>
                </c:ext>
              </c:extLst>
            </c:dLbl>
            <c:dLbl>
              <c:idx val="2"/>
              <c:tx>
                <c:rich>
                  <a:bodyPr/>
                  <a:lstStyle/>
                  <a:p>
                    <a:fld id="{3EFA1BA5-4841-47B6-9414-CFD4CD1366B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1D0-46D7-8784-CF7F976D5664}"/>
                </c:ext>
              </c:extLst>
            </c:dLbl>
            <c:dLbl>
              <c:idx val="3"/>
              <c:layout>
                <c:manualLayout>
                  <c:x val="4.0865920862276424E-2"/>
                  <c:y val="9.950318710161157E-3"/>
                </c:manualLayout>
              </c:layout>
              <c:tx>
                <c:rich>
                  <a:bodyPr/>
                  <a:lstStyle/>
                  <a:p>
                    <a:fld id="{FC4BFFE4-0BA6-4653-8D17-D6C47D1F236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1D0-46D7-8784-CF7F976D5664}"/>
                </c:ext>
              </c:extLst>
            </c:dLbl>
            <c:dLbl>
              <c:idx val="4"/>
              <c:layout>
                <c:manualLayout>
                  <c:x val="-4.7288452547919677E-2"/>
                  <c:y val="5.3601112360954883E-2"/>
                </c:manualLayout>
              </c:layout>
              <c:tx>
                <c:rich>
                  <a:bodyPr/>
                  <a:lstStyle/>
                  <a:p>
                    <a:fld id="{9111CE8F-0B8D-491C-B45A-4DA23631D3A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1D0-46D7-8784-CF7F976D5664}"/>
                </c:ext>
              </c:extLst>
            </c:dLbl>
            <c:dLbl>
              <c:idx val="5"/>
              <c:layout>
                <c:manualLayout>
                  <c:x val="1.1307808122862622E-2"/>
                  <c:y val="-0.10311492313460825"/>
                </c:manualLayout>
              </c:layout>
              <c:tx>
                <c:rich>
                  <a:bodyPr/>
                  <a:lstStyle/>
                  <a:p>
                    <a:fld id="{14750F47-F42E-4D2E-ADA6-B7503CCB6BB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1D0-46D7-8784-CF7F976D5664}"/>
                </c:ext>
              </c:extLst>
            </c:dLbl>
            <c:dLbl>
              <c:idx val="6"/>
              <c:layout>
                <c:manualLayout>
                  <c:x val="-9.871435250116882E-2"/>
                  <c:y val="4.1696350456192979E-2"/>
                </c:manualLayout>
              </c:layout>
              <c:tx>
                <c:rich>
                  <a:bodyPr/>
                  <a:lstStyle/>
                  <a:p>
                    <a:fld id="{6389D930-5DE0-45D5-B27A-C721C10F769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1D0-46D7-8784-CF7F976D5664}"/>
                </c:ext>
              </c:extLst>
            </c:dLbl>
            <c:dLbl>
              <c:idx val="7"/>
              <c:layout>
                <c:manualLayout>
                  <c:x val="-0.12431042543244507"/>
                  <c:y val="-0.10909730033745782"/>
                </c:manualLayout>
              </c:layout>
              <c:tx>
                <c:rich>
                  <a:bodyPr/>
                  <a:lstStyle/>
                  <a:p>
                    <a:fld id="{89EA3429-EF9C-40D8-9BB9-DC2006EADD8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1D0-46D7-8784-CF7F976D5664}"/>
                </c:ext>
              </c:extLst>
            </c:dLbl>
            <c:dLbl>
              <c:idx val="8"/>
              <c:layout>
                <c:manualLayout>
                  <c:x val="2.1715755025712949E-2"/>
                  <c:y val="-1.385920509936258E-2"/>
                </c:manualLayout>
              </c:layout>
              <c:tx>
                <c:rich>
                  <a:bodyPr/>
                  <a:lstStyle/>
                  <a:p>
                    <a:fld id="{9E4DEE4C-7D43-46DC-A17F-6775D302031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1D0-46D7-8784-CF7F976D5664}"/>
                </c:ext>
              </c:extLst>
            </c:dLbl>
            <c:dLbl>
              <c:idx val="9"/>
              <c:layout>
                <c:manualLayout>
                  <c:x val="-8.3334253625028994E-3"/>
                  <c:y val="-6.9414760654918278E-2"/>
                </c:manualLayout>
              </c:layout>
              <c:tx>
                <c:rich>
                  <a:bodyPr/>
                  <a:lstStyle/>
                  <a:p>
                    <a:fld id="{E375AA33-5C08-491F-8FB5-05BE856FC90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1D0-46D7-8784-CF7F976D566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lumMod val="75000"/>
                  </a:schemeClr>
                </a:solidFill>
                <a:prstDash val="sysDot"/>
              </a:ln>
              <a:effectLst/>
            </c:spPr>
            <c:trendlineType val="exp"/>
            <c:dispRSqr val="0"/>
            <c:dispEq val="0"/>
          </c:trendline>
          <c:xVal>
            <c:numRef>
              <c:f>'Skill analysis - 2'!$I$5:$I$14</c:f>
              <c:numCache>
                <c:formatCode>_("$"* #,##0_);_("$"* \(#,##0\);_("$"* "-"??_);_(@_)</c:formatCode>
                <c:ptCount val="10"/>
                <c:pt idx="0">
                  <c:v>150000</c:v>
                </c:pt>
                <c:pt idx="1">
                  <c:v>147500</c:v>
                </c:pt>
                <c:pt idx="2">
                  <c:v>125000</c:v>
                </c:pt>
                <c:pt idx="3">
                  <c:v>119600</c:v>
                </c:pt>
                <c:pt idx="4">
                  <c:v>110559.1995</c:v>
                </c:pt>
                <c:pt idx="5">
                  <c:v>107550</c:v>
                </c:pt>
                <c:pt idx="6">
                  <c:v>99049.6057</c:v>
                </c:pt>
                <c:pt idx="7">
                  <c:v>89100</c:v>
                </c:pt>
                <c:pt idx="8">
                  <c:v>85000</c:v>
                </c:pt>
                <c:pt idx="9">
                  <c:v>83200</c:v>
                </c:pt>
              </c:numCache>
            </c:numRef>
          </c:xVal>
          <c:yVal>
            <c:numRef>
              <c:f>'Skill analysis - 2'!$J$5:$J$14</c:f>
              <c:numCache>
                <c:formatCode>0.0</c:formatCode>
                <c:ptCount val="10"/>
                <c:pt idx="0">
                  <c:v>5.2608262817322053</c:v>
                </c:pt>
                <c:pt idx="1">
                  <c:v>8.1405163853028792</c:v>
                </c:pt>
                <c:pt idx="2">
                  <c:v>6.961963732861566</c:v>
                </c:pt>
                <c:pt idx="3">
                  <c:v>4.9271336080047083</c:v>
                </c:pt>
                <c:pt idx="4">
                  <c:v>4.3544474393531001</c:v>
                </c:pt>
                <c:pt idx="5">
                  <c:v>5.2834138486312403</c:v>
                </c:pt>
                <c:pt idx="6">
                  <c:v>5.5445026178010473</c:v>
                </c:pt>
                <c:pt idx="7">
                  <c:v>4.8023255813953485</c:v>
                </c:pt>
                <c:pt idx="8">
                  <c:v>3.2997002997002998</c:v>
                </c:pt>
                <c:pt idx="9">
                  <c:v>3.600978555069748</c:v>
                </c:pt>
              </c:numCache>
            </c:numRef>
          </c:yVal>
          <c:smooth val="0"/>
          <c:extLst>
            <c:ext xmlns:c15="http://schemas.microsoft.com/office/drawing/2012/chart" uri="{02D57815-91ED-43cb-92C2-25804820EDAC}">
              <c15:datalabelsRange>
                <c15:f>'Skill analysis - 2'!$H$5:$H$14</c15:f>
                <c15:dlblRangeCache>
                  <c:ptCount val="10"/>
                  <c:pt idx="0">
                    <c:v>Senior Data Scientist</c:v>
                  </c:pt>
                  <c:pt idx="1">
                    <c:v>Senior Data Engineer</c:v>
                  </c:pt>
                  <c:pt idx="2">
                    <c:v>Data Engineer</c:v>
                  </c:pt>
                  <c:pt idx="3">
                    <c:v>Data Scientist</c:v>
                  </c:pt>
                  <c:pt idx="4">
                    <c:v>Senior Data Analyst</c:v>
                  </c:pt>
                  <c:pt idx="5">
                    <c:v>Machine Learning Engineer</c:v>
                  </c:pt>
                  <c:pt idx="6">
                    <c:v>Software Engineer</c:v>
                  </c:pt>
                  <c:pt idx="7">
                    <c:v>Cloud Engineer</c:v>
                  </c:pt>
                  <c:pt idx="8">
                    <c:v>Business Analyst</c:v>
                  </c:pt>
                  <c:pt idx="9">
                    <c:v>Data Analyst</c:v>
                  </c:pt>
                </c15:dlblRangeCache>
              </c15:datalabelsRange>
            </c:ext>
            <c:ext xmlns:c16="http://schemas.microsoft.com/office/drawing/2014/chart" uri="{C3380CC4-5D6E-409C-BE32-E72D297353CC}">
              <c16:uniqueId val="{00000000-31D0-46D7-8784-CF7F976D5664}"/>
            </c:ext>
          </c:extLst>
        </c:ser>
        <c:dLbls>
          <c:showLegendKey val="0"/>
          <c:showVal val="0"/>
          <c:showCatName val="0"/>
          <c:showSerName val="0"/>
          <c:showPercent val="0"/>
          <c:showBubbleSize val="0"/>
        </c:dLbls>
        <c:axId val="425774288"/>
        <c:axId val="425775344"/>
      </c:scatterChart>
      <c:valAx>
        <c:axId val="425774288"/>
        <c:scaling>
          <c:orientation val="minMax"/>
          <c:max val="150000"/>
          <c:min val="80000"/>
        </c:scaling>
        <c:delete val="0"/>
        <c:axPos val="b"/>
        <c:title>
          <c:tx>
            <c:strRef>
              <c:f>'Skill analysis - 2'!$C$4</c:f>
              <c:strCache>
                <c:ptCount val="1"/>
                <c:pt idx="0">
                  <c:v>Median salary</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25775344"/>
        <c:crosses val="autoZero"/>
        <c:crossBetween val="midCat"/>
      </c:valAx>
      <c:valAx>
        <c:axId val="425775344"/>
        <c:scaling>
          <c:orientation val="minMax"/>
          <c:min val="3"/>
        </c:scaling>
        <c:delete val="0"/>
        <c:axPos val="l"/>
        <c:title>
          <c:tx>
            <c:strRef>
              <c:f>'Skill analysis - 2'!$D$4</c:f>
              <c:strCache>
                <c:ptCount val="1"/>
                <c:pt idx="0">
                  <c:v>Skill per job</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25774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job schedule is most suitabe for data science?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'job type analysis'!$I$3</c:f>
              <c:strCache>
                <c:ptCount val="1"/>
                <c:pt idx="0">
                  <c:v>Median salary - type</c:v>
                </c:pt>
              </c:strCache>
            </c:strRef>
          </c:tx>
          <c:spPr>
            <a:solidFill>
              <a:schemeClr val="accent2">
                <a:lumMod val="50000"/>
              </a:schemeClr>
            </a:solidFill>
            <a:ln>
              <a:noFill/>
            </a:ln>
            <a:effectLst/>
          </c:spPr>
          <c:invertIfNegative val="0"/>
          <c:cat>
            <c:strRef>
              <c:f>'job type analysis'!$H$4:$H$10</c:f>
              <c:strCache>
                <c:ptCount val="7"/>
                <c:pt idx="0">
                  <c:v>Contractor</c:v>
                </c:pt>
                <c:pt idx="1">
                  <c:v>Full-time</c:v>
                </c:pt>
                <c:pt idx="2">
                  <c:v>Temp work</c:v>
                </c:pt>
                <c:pt idx="3">
                  <c:v>Part-time</c:v>
                </c:pt>
                <c:pt idx="4">
                  <c:v>Per diem</c:v>
                </c:pt>
                <c:pt idx="5">
                  <c:v>Volunteer</c:v>
                </c:pt>
                <c:pt idx="6">
                  <c:v>Internship</c:v>
                </c:pt>
              </c:strCache>
            </c:strRef>
          </c:cat>
          <c:val>
            <c:numRef>
              <c:f>'job type analysis'!$I$4:$I$10</c:f>
              <c:numCache>
                <c:formatCode>_("$"* #,##0_);_("$"* \(#,##0\);_("$"* "-"??_);_(@_)</c:formatCode>
                <c:ptCount val="7"/>
                <c:pt idx="0">
                  <c:v>114400</c:v>
                </c:pt>
                <c:pt idx="1">
                  <c:v>111040.80439999999</c:v>
                </c:pt>
                <c:pt idx="2">
                  <c:v>104000</c:v>
                </c:pt>
                <c:pt idx="3">
                  <c:v>86330.402199999997</c:v>
                </c:pt>
                <c:pt idx="4">
                  <c:v>62945.599350000004</c:v>
                </c:pt>
                <c:pt idx="5">
                  <c:v>59280</c:v>
                </c:pt>
                <c:pt idx="6">
                  <c:v>57720</c:v>
                </c:pt>
              </c:numCache>
            </c:numRef>
          </c:val>
          <c:extLst>
            <c:ext xmlns:c16="http://schemas.microsoft.com/office/drawing/2014/chart" uri="{C3380CC4-5D6E-409C-BE32-E72D297353CC}">
              <c16:uniqueId val="{00000000-3CE8-4CEA-BA41-C0A27A64B443}"/>
            </c:ext>
          </c:extLst>
        </c:ser>
        <c:dLbls>
          <c:showLegendKey val="0"/>
          <c:showVal val="0"/>
          <c:showCatName val="0"/>
          <c:showSerName val="0"/>
          <c:showPercent val="0"/>
          <c:showBubbleSize val="0"/>
        </c:dLbls>
        <c:gapWidth val="219"/>
        <c:axId val="560216048"/>
        <c:axId val="560221328"/>
      </c:barChart>
      <c:lineChart>
        <c:grouping val="standard"/>
        <c:varyColors val="0"/>
        <c:ser>
          <c:idx val="1"/>
          <c:order val="1"/>
          <c:tx>
            <c:strRef>
              <c:f>'job type analysis'!$J$3</c:f>
              <c:strCache>
                <c:ptCount val="1"/>
                <c:pt idx="0">
                  <c:v>Job type count</c:v>
                </c:pt>
              </c:strCache>
            </c:strRef>
          </c:tx>
          <c:spPr>
            <a:ln w="28575" cap="rnd">
              <a:solidFill>
                <a:schemeClr val="accent2">
                  <a:lumMod val="60000"/>
                  <a:lumOff val="40000"/>
                </a:schemeClr>
              </a:solidFill>
              <a:round/>
            </a:ln>
            <a:effectLst/>
          </c:spPr>
          <c:marker>
            <c:symbol val="none"/>
          </c:marker>
          <c:cat>
            <c:strRef>
              <c:f>'job type analysis'!$H$4:$H$10</c:f>
              <c:strCache>
                <c:ptCount val="7"/>
                <c:pt idx="0">
                  <c:v>Contractor</c:v>
                </c:pt>
                <c:pt idx="1">
                  <c:v>Full-time</c:v>
                </c:pt>
                <c:pt idx="2">
                  <c:v>Temp work</c:v>
                </c:pt>
                <c:pt idx="3">
                  <c:v>Part-time</c:v>
                </c:pt>
                <c:pt idx="4">
                  <c:v>Per diem</c:v>
                </c:pt>
                <c:pt idx="5">
                  <c:v>Volunteer</c:v>
                </c:pt>
                <c:pt idx="6">
                  <c:v>Internship</c:v>
                </c:pt>
              </c:strCache>
            </c:strRef>
          </c:cat>
          <c:val>
            <c:numRef>
              <c:f>'job type analysis'!$J$4:$J$10</c:f>
              <c:numCache>
                <c:formatCode>_(* #,##0_);_(* \(#,##0\);_(* "-"??_);_(@_)</c:formatCode>
                <c:ptCount val="7"/>
                <c:pt idx="0">
                  <c:v>5046</c:v>
                </c:pt>
                <c:pt idx="1">
                  <c:v>27278</c:v>
                </c:pt>
                <c:pt idx="2">
                  <c:v>740</c:v>
                </c:pt>
                <c:pt idx="3">
                  <c:v>2090</c:v>
                </c:pt>
                <c:pt idx="4">
                  <c:v>4</c:v>
                </c:pt>
                <c:pt idx="5">
                  <c:v>1</c:v>
                </c:pt>
                <c:pt idx="6">
                  <c:v>264</c:v>
                </c:pt>
              </c:numCache>
            </c:numRef>
          </c:val>
          <c:smooth val="0"/>
          <c:extLst>
            <c:ext xmlns:c16="http://schemas.microsoft.com/office/drawing/2014/chart" uri="{C3380CC4-5D6E-409C-BE32-E72D297353CC}">
              <c16:uniqueId val="{00000001-3CE8-4CEA-BA41-C0A27A64B443}"/>
            </c:ext>
          </c:extLst>
        </c:ser>
        <c:dLbls>
          <c:showLegendKey val="0"/>
          <c:showVal val="0"/>
          <c:showCatName val="0"/>
          <c:showSerName val="0"/>
          <c:showPercent val="0"/>
          <c:showBubbleSize val="0"/>
        </c:dLbls>
        <c:marker val="1"/>
        <c:smooth val="0"/>
        <c:axId val="560228720"/>
        <c:axId val="560228368"/>
      </c:lineChart>
      <c:catAx>
        <c:axId val="56021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21328"/>
        <c:crosses val="autoZero"/>
        <c:auto val="1"/>
        <c:lblAlgn val="ctr"/>
        <c:lblOffset val="100"/>
        <c:noMultiLvlLbl val="0"/>
      </c:catAx>
      <c:valAx>
        <c:axId val="560221328"/>
        <c:scaling>
          <c:orientation val="minMax"/>
        </c:scaling>
        <c:delete val="0"/>
        <c:axPos val="l"/>
        <c:title>
          <c:tx>
            <c:strRef>
              <c:f>'job type analysis'!$I$3</c:f>
              <c:strCache>
                <c:ptCount val="1"/>
                <c:pt idx="0">
                  <c:v>Median salary - type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16048"/>
        <c:crosses val="autoZero"/>
        <c:crossBetween val="between"/>
      </c:valAx>
      <c:valAx>
        <c:axId val="560228368"/>
        <c:scaling>
          <c:orientation val="minMax"/>
        </c:scaling>
        <c:delete val="0"/>
        <c:axPos val="r"/>
        <c:title>
          <c:tx>
            <c:strRef>
              <c:f>'job type analysis'!$J$3</c:f>
              <c:strCache>
                <c:ptCount val="1"/>
                <c:pt idx="0">
                  <c:v>Job type count</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28720"/>
        <c:crosses val="max"/>
        <c:crossBetween val="between"/>
      </c:valAx>
      <c:catAx>
        <c:axId val="560228720"/>
        <c:scaling>
          <c:orientation val="minMax"/>
        </c:scaling>
        <c:delete val="1"/>
        <c:axPos val="b"/>
        <c:numFmt formatCode="General" sourceLinked="1"/>
        <c:majorTickMark val="out"/>
        <c:minorTickMark val="none"/>
        <c:tickLblPos val="nextTo"/>
        <c:crossAx val="56022836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job sites to look for Data</a:t>
            </a:r>
            <a:r>
              <a:rPr lang="en-US" baseline="0"/>
              <a:t> Science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'Job via analysis'!$H$3</c:f>
              <c:strCache>
                <c:ptCount val="1"/>
                <c:pt idx="0">
                  <c:v>Median salary</c:v>
                </c:pt>
              </c:strCache>
            </c:strRef>
          </c:tx>
          <c:spPr>
            <a:solidFill>
              <a:schemeClr val="tx2">
                <a:lumMod val="50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via analysis'!$G$4:$G$13</c:f>
              <c:strCache>
                <c:ptCount val="10"/>
                <c:pt idx="0">
                  <c:v>LinkedIn</c:v>
                </c:pt>
                <c:pt idx="1">
                  <c:v>Dice</c:v>
                </c:pt>
                <c:pt idx="2">
                  <c:v>Ladders</c:v>
                </c:pt>
                <c:pt idx="3">
                  <c:v>Ai-Jobs.net</c:v>
                </c:pt>
                <c:pt idx="4">
                  <c:v>Indeed</c:v>
                </c:pt>
                <c:pt idx="5">
                  <c:v>ZipRecruiter</c:v>
                </c:pt>
                <c:pt idx="6">
                  <c:v>Get.It</c:v>
                </c:pt>
                <c:pt idx="7">
                  <c:v>BeBee</c:v>
                </c:pt>
                <c:pt idx="8">
                  <c:v>Snagajob</c:v>
                </c:pt>
                <c:pt idx="9">
                  <c:v>Upwork</c:v>
                </c:pt>
              </c:strCache>
            </c:strRef>
          </c:cat>
          <c:val>
            <c:numRef>
              <c:f>'Job via analysis'!$H$4:$H$13</c:f>
              <c:numCache>
                <c:formatCode>_("$"* #,##0_);_("$"* \(#,##0\);_("$"* "-"??_);_(@_)</c:formatCode>
                <c:ptCount val="10"/>
                <c:pt idx="0">
                  <c:v>127920</c:v>
                </c:pt>
                <c:pt idx="1">
                  <c:v>119600</c:v>
                </c:pt>
                <c:pt idx="2">
                  <c:v>115000</c:v>
                </c:pt>
                <c:pt idx="3">
                  <c:v>107550</c:v>
                </c:pt>
                <c:pt idx="4">
                  <c:v>106080</c:v>
                </c:pt>
                <c:pt idx="5">
                  <c:v>97219.203500000003</c:v>
                </c:pt>
                <c:pt idx="6">
                  <c:v>90000</c:v>
                </c:pt>
                <c:pt idx="7">
                  <c:v>85000</c:v>
                </c:pt>
                <c:pt idx="8">
                  <c:v>83407.996799999994</c:v>
                </c:pt>
                <c:pt idx="9">
                  <c:v>72800</c:v>
                </c:pt>
              </c:numCache>
            </c:numRef>
          </c:val>
          <c:extLst>
            <c:ext xmlns:c16="http://schemas.microsoft.com/office/drawing/2014/chart" uri="{C3380CC4-5D6E-409C-BE32-E72D297353CC}">
              <c16:uniqueId val="{00000000-7245-4E26-91E3-3DE0D28553BC}"/>
            </c:ext>
          </c:extLst>
        </c:ser>
        <c:dLbls>
          <c:showLegendKey val="0"/>
          <c:showVal val="1"/>
          <c:showCatName val="0"/>
          <c:showSerName val="0"/>
          <c:showPercent val="0"/>
          <c:showBubbleSize val="0"/>
        </c:dLbls>
        <c:gapWidth val="219"/>
        <c:overlap val="-27"/>
        <c:axId val="1177724016"/>
        <c:axId val="1177725776"/>
      </c:barChart>
      <c:lineChart>
        <c:grouping val="standard"/>
        <c:varyColors val="0"/>
        <c:ser>
          <c:idx val="1"/>
          <c:order val="1"/>
          <c:tx>
            <c:strRef>
              <c:f>'Job via analysis'!$I$3</c:f>
              <c:strCache>
                <c:ptCount val="1"/>
                <c:pt idx="0">
                  <c:v>Job count</c:v>
                </c:pt>
              </c:strCache>
            </c:strRef>
          </c:tx>
          <c:spPr>
            <a:ln w="28575" cap="rnd">
              <a:solidFill>
                <a:schemeClr val="tx2">
                  <a:lumMod val="60000"/>
                  <a:lumOff val="40000"/>
                </a:schemeClr>
              </a:solidFill>
              <a:round/>
            </a:ln>
            <a:effectLst/>
          </c:spPr>
          <c:marker>
            <c:symbol val="none"/>
          </c:marker>
          <c:dLbls>
            <c:delete val="1"/>
          </c:dLbls>
          <c:cat>
            <c:strRef>
              <c:f>'Job via analysis'!$G$4:$G$13</c:f>
              <c:strCache>
                <c:ptCount val="10"/>
                <c:pt idx="0">
                  <c:v>LinkedIn</c:v>
                </c:pt>
                <c:pt idx="1">
                  <c:v>Dice</c:v>
                </c:pt>
                <c:pt idx="2">
                  <c:v>Ladders</c:v>
                </c:pt>
                <c:pt idx="3">
                  <c:v>Ai-Jobs.net</c:v>
                </c:pt>
                <c:pt idx="4">
                  <c:v>Indeed</c:v>
                </c:pt>
                <c:pt idx="5">
                  <c:v>ZipRecruiter</c:v>
                </c:pt>
                <c:pt idx="6">
                  <c:v>Get.It</c:v>
                </c:pt>
                <c:pt idx="7">
                  <c:v>BeBee</c:v>
                </c:pt>
                <c:pt idx="8">
                  <c:v>Snagajob</c:v>
                </c:pt>
                <c:pt idx="9">
                  <c:v>Upwork</c:v>
                </c:pt>
              </c:strCache>
            </c:strRef>
          </c:cat>
          <c:val>
            <c:numRef>
              <c:f>'Job via analysis'!$I$4:$I$13</c:f>
              <c:numCache>
                <c:formatCode>General</c:formatCode>
                <c:ptCount val="10"/>
                <c:pt idx="0">
                  <c:v>6395</c:v>
                </c:pt>
                <c:pt idx="1">
                  <c:v>1418</c:v>
                </c:pt>
                <c:pt idx="2">
                  <c:v>3071</c:v>
                </c:pt>
                <c:pt idx="3">
                  <c:v>4975</c:v>
                </c:pt>
                <c:pt idx="4">
                  <c:v>4617</c:v>
                </c:pt>
                <c:pt idx="5">
                  <c:v>2147</c:v>
                </c:pt>
                <c:pt idx="6">
                  <c:v>499</c:v>
                </c:pt>
                <c:pt idx="7">
                  <c:v>359</c:v>
                </c:pt>
                <c:pt idx="8">
                  <c:v>2641</c:v>
                </c:pt>
                <c:pt idx="9">
                  <c:v>728</c:v>
                </c:pt>
              </c:numCache>
            </c:numRef>
          </c:val>
          <c:smooth val="1"/>
          <c:extLst>
            <c:ext xmlns:c16="http://schemas.microsoft.com/office/drawing/2014/chart" uri="{C3380CC4-5D6E-409C-BE32-E72D297353CC}">
              <c16:uniqueId val="{00000001-7245-4E26-91E3-3DE0D28553BC}"/>
            </c:ext>
          </c:extLst>
        </c:ser>
        <c:dLbls>
          <c:showLegendKey val="0"/>
          <c:showVal val="1"/>
          <c:showCatName val="0"/>
          <c:showSerName val="0"/>
          <c:showPercent val="0"/>
          <c:showBubbleSize val="0"/>
        </c:dLbls>
        <c:marker val="1"/>
        <c:smooth val="0"/>
        <c:axId val="1177731760"/>
        <c:axId val="1177733872"/>
      </c:lineChart>
      <c:catAx>
        <c:axId val="117772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725776"/>
        <c:crosses val="autoZero"/>
        <c:auto val="1"/>
        <c:lblAlgn val="ctr"/>
        <c:lblOffset val="100"/>
        <c:noMultiLvlLbl val="0"/>
      </c:catAx>
      <c:valAx>
        <c:axId val="1177725776"/>
        <c:scaling>
          <c:orientation val="minMax"/>
          <c:min val="0"/>
        </c:scaling>
        <c:delete val="0"/>
        <c:axPos val="l"/>
        <c:title>
          <c:tx>
            <c:strRef>
              <c:f>'Job via analysis'!$H$3</c:f>
              <c:strCache>
                <c:ptCount val="1"/>
                <c:pt idx="0">
                  <c:v>Median salary</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724016"/>
        <c:crosses val="autoZero"/>
        <c:crossBetween val="between"/>
      </c:valAx>
      <c:valAx>
        <c:axId val="1177733872"/>
        <c:scaling>
          <c:orientation val="minMax"/>
        </c:scaling>
        <c:delete val="0"/>
        <c:axPos val="r"/>
        <c:title>
          <c:tx>
            <c:strRef>
              <c:f>'Job via analysis'!$I$3</c:f>
              <c:strCache>
                <c:ptCount val="1"/>
                <c:pt idx="0">
                  <c:v>Job count</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731760"/>
        <c:crosses val="max"/>
        <c:crossBetween val="between"/>
      </c:valAx>
      <c:catAx>
        <c:axId val="1177731760"/>
        <c:scaling>
          <c:orientation val="minMax"/>
        </c:scaling>
        <c:delete val="1"/>
        <c:axPos val="b"/>
        <c:numFmt formatCode="General" sourceLinked="1"/>
        <c:majorTickMark val="out"/>
        <c:minorTickMark val="none"/>
        <c:tickLblPos val="nextTo"/>
        <c:crossAx val="1177733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2.xlsx]Week analysis!Week jobs</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Which days gets the most job postings?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 analysis'!$C$3</c:f>
              <c:strCache>
                <c:ptCount val="1"/>
                <c:pt idx="0">
                  <c:v>Total</c:v>
                </c:pt>
              </c:strCache>
            </c:strRef>
          </c:tx>
          <c:spPr>
            <a:solidFill>
              <a:schemeClr val="accent1"/>
            </a:solidFill>
            <a:ln>
              <a:noFill/>
            </a:ln>
            <a:effectLst/>
          </c:spPr>
          <c:invertIfNegative val="0"/>
          <c:cat>
            <c:strRef>
              <c:f>'Week analysis'!$B$4:$B$11</c:f>
              <c:strCache>
                <c:ptCount val="7"/>
                <c:pt idx="0">
                  <c:v>Sunday</c:v>
                </c:pt>
                <c:pt idx="1">
                  <c:v>Monday</c:v>
                </c:pt>
                <c:pt idx="2">
                  <c:v>Tuesday</c:v>
                </c:pt>
                <c:pt idx="3">
                  <c:v>Wednesday</c:v>
                </c:pt>
                <c:pt idx="4">
                  <c:v>Thursday</c:v>
                </c:pt>
                <c:pt idx="5">
                  <c:v>Friday</c:v>
                </c:pt>
                <c:pt idx="6">
                  <c:v>Saturday</c:v>
                </c:pt>
              </c:strCache>
            </c:strRef>
          </c:cat>
          <c:val>
            <c:numRef>
              <c:f>'Week analysis'!$C$4:$C$11</c:f>
              <c:numCache>
                <c:formatCode>#,##0</c:formatCode>
                <c:ptCount val="7"/>
                <c:pt idx="0">
                  <c:v>1893</c:v>
                </c:pt>
                <c:pt idx="1">
                  <c:v>5073</c:v>
                </c:pt>
                <c:pt idx="2">
                  <c:v>5851</c:v>
                </c:pt>
                <c:pt idx="3">
                  <c:v>6149</c:v>
                </c:pt>
                <c:pt idx="4">
                  <c:v>5650</c:v>
                </c:pt>
                <c:pt idx="5">
                  <c:v>5499</c:v>
                </c:pt>
                <c:pt idx="6">
                  <c:v>2557</c:v>
                </c:pt>
              </c:numCache>
            </c:numRef>
          </c:val>
          <c:extLst>
            <c:ext xmlns:c16="http://schemas.microsoft.com/office/drawing/2014/chart" uri="{C3380CC4-5D6E-409C-BE32-E72D297353CC}">
              <c16:uniqueId val="{00000000-4CB4-484F-8F4F-AC6A05772698}"/>
            </c:ext>
          </c:extLst>
        </c:ser>
        <c:dLbls>
          <c:showLegendKey val="0"/>
          <c:showVal val="0"/>
          <c:showCatName val="0"/>
          <c:showSerName val="0"/>
          <c:showPercent val="0"/>
          <c:showBubbleSize val="0"/>
        </c:dLbls>
        <c:gapWidth val="219"/>
        <c:overlap val="-27"/>
        <c:axId val="903321408"/>
        <c:axId val="903317184"/>
      </c:barChart>
      <c:catAx>
        <c:axId val="90332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903317184"/>
        <c:crosses val="autoZero"/>
        <c:auto val="1"/>
        <c:lblAlgn val="ctr"/>
        <c:lblOffset val="100"/>
        <c:noMultiLvlLbl val="0"/>
      </c:catAx>
      <c:valAx>
        <c:axId val="9033171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Times New Roman" panose="02020603050405020304" pitchFamily="18" charset="0"/>
              </a:defRPr>
            </a:pPr>
            <a:endParaRPr lang="en-US"/>
          </a:p>
        </c:txPr>
        <c:crossAx val="90332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4</xdr:col>
      <xdr:colOff>83820</xdr:colOff>
      <xdr:row>2</xdr:row>
      <xdr:rowOff>179070</xdr:rowOff>
    </xdr:from>
    <xdr:to>
      <xdr:col>18</xdr:col>
      <xdr:colOff>327660</xdr:colOff>
      <xdr:row>30</xdr:row>
      <xdr:rowOff>175260</xdr:rowOff>
    </xdr:to>
    <xdr:graphicFrame macro="">
      <xdr:nvGraphicFramePr>
        <xdr:cNvPr id="2" name="Chart 1">
          <a:extLst>
            <a:ext uri="{FF2B5EF4-FFF2-40B4-BE49-F238E27FC236}">
              <a16:creationId xmlns:a16="http://schemas.microsoft.com/office/drawing/2014/main" id="{3B535DE5-B636-6E3A-E82A-A3B2F5B5C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472440</xdr:colOff>
      <xdr:row>2</xdr:row>
      <xdr:rowOff>175260</xdr:rowOff>
    </xdr:from>
    <xdr:to>
      <xdr:col>21</xdr:col>
      <xdr:colOff>472440</xdr:colOff>
      <xdr:row>16</xdr:row>
      <xdr:rowOff>81915</xdr:rowOff>
    </xdr:to>
    <mc:AlternateContent xmlns:mc="http://schemas.openxmlformats.org/markup-compatibility/2006">
      <mc:Choice xmlns:a14="http://schemas.microsoft.com/office/drawing/2010/main" Requires="a14">
        <xdr:graphicFrame macro="">
          <xdr:nvGraphicFramePr>
            <xdr:cNvPr id="4" name="job title">
              <a:extLst>
                <a:ext uri="{FF2B5EF4-FFF2-40B4-BE49-F238E27FC236}">
                  <a16:creationId xmlns:a16="http://schemas.microsoft.com/office/drawing/2014/main" id="{6056AF51-9021-E8DB-AED6-D21AD92EF841}"/>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12100560" y="670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472440</xdr:colOff>
      <xdr:row>17</xdr:row>
      <xdr:rowOff>53340</xdr:rowOff>
    </xdr:from>
    <xdr:to>
      <xdr:col>21</xdr:col>
      <xdr:colOff>472440</xdr:colOff>
      <xdr:row>30</xdr:row>
      <xdr:rowOff>142875</xdr:rowOff>
    </xdr:to>
    <mc:AlternateContent xmlns:mc="http://schemas.openxmlformats.org/markup-compatibility/2006">
      <mc:Choice xmlns:a14="http://schemas.microsoft.com/office/drawing/2010/main" Requires="a14">
        <xdr:graphicFrame macro="">
          <xdr:nvGraphicFramePr>
            <xdr:cNvPr id="3" name="country 2">
              <a:extLst>
                <a:ext uri="{FF2B5EF4-FFF2-40B4-BE49-F238E27FC236}">
                  <a16:creationId xmlns:a16="http://schemas.microsoft.com/office/drawing/2014/main" id="{785C4DFD-A608-4976-94AC-61D1AE76D3AF}"/>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2100560" y="3291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2</xdr:row>
      <xdr:rowOff>182880</xdr:rowOff>
    </xdr:from>
    <xdr:to>
      <xdr:col>16</xdr:col>
      <xdr:colOff>22860</xdr:colOff>
      <xdr:row>28</xdr:row>
      <xdr:rowOff>53340</xdr:rowOff>
    </xdr:to>
    <xdr:graphicFrame macro="">
      <xdr:nvGraphicFramePr>
        <xdr:cNvPr id="2" name="Chart 1">
          <a:extLst>
            <a:ext uri="{FF2B5EF4-FFF2-40B4-BE49-F238E27FC236}">
              <a16:creationId xmlns:a16="http://schemas.microsoft.com/office/drawing/2014/main" id="{FAE4BB38-5EA9-A4CD-2938-26AABF6EF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129540</xdr:colOff>
      <xdr:row>2</xdr:row>
      <xdr:rowOff>175260</xdr:rowOff>
    </xdr:from>
    <xdr:to>
      <xdr:col>19</xdr:col>
      <xdr:colOff>129540</xdr:colOff>
      <xdr:row>16</xdr:row>
      <xdr:rowOff>66675</xdr:rowOff>
    </xdr:to>
    <mc:AlternateContent xmlns:mc="http://schemas.openxmlformats.org/markup-compatibility/2006">
      <mc:Choice xmlns:a14="http://schemas.microsoft.com/office/drawing/2010/main" Requires="a14">
        <xdr:graphicFrame macro="">
          <xdr:nvGraphicFramePr>
            <xdr:cNvPr id="4" name="country 1">
              <a:extLst>
                <a:ext uri="{FF2B5EF4-FFF2-40B4-BE49-F238E27FC236}">
                  <a16:creationId xmlns:a16="http://schemas.microsoft.com/office/drawing/2014/main" id="{A753DCDF-CA68-459D-B926-4B09FDC3E0A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192000" y="739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30480</xdr:colOff>
      <xdr:row>15</xdr:row>
      <xdr:rowOff>22860</xdr:rowOff>
    </xdr:from>
    <xdr:to>
      <xdr:col>2</xdr:col>
      <xdr:colOff>274320</xdr:colOff>
      <xdr:row>28</xdr:row>
      <xdr:rowOff>112395</xdr:rowOff>
    </xdr:to>
    <mc:AlternateContent xmlns:mc="http://schemas.openxmlformats.org/markup-compatibility/2006">
      <mc:Choice xmlns:a14="http://schemas.microsoft.com/office/drawing/2010/main" Requires="a14">
        <xdr:graphicFrame macro="">
          <xdr:nvGraphicFramePr>
            <xdr:cNvPr id="2" name="country 4">
              <a:extLst>
                <a:ext uri="{FF2B5EF4-FFF2-40B4-BE49-F238E27FC236}">
                  <a16:creationId xmlns:a16="http://schemas.microsoft.com/office/drawing/2014/main" id="{06FF6ED8-780E-4120-9393-9BD4A026FF12}"/>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dr:sp macro="" textlink="">
          <xdr:nvSpPr>
            <xdr:cNvPr id="0" name=""/>
            <xdr:cNvSpPr>
              <a:spLocks noTextEdit="1"/>
            </xdr:cNvSpPr>
          </xdr:nvSpPr>
          <xdr:spPr>
            <a:xfrm>
              <a:off x="640080" y="2964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106680</xdr:colOff>
      <xdr:row>13</xdr:row>
      <xdr:rowOff>83820</xdr:rowOff>
    </xdr:from>
    <xdr:to>
      <xdr:col>1</xdr:col>
      <xdr:colOff>350520</xdr:colOff>
      <xdr:row>26</xdr:row>
      <xdr:rowOff>135255</xdr:rowOff>
    </xdr:to>
    <mc:AlternateContent xmlns:mc="http://schemas.openxmlformats.org/markup-compatibility/2006">
      <mc:Choice xmlns:a14="http://schemas.microsoft.com/office/drawing/2010/main" Requires="a14">
        <xdr:graphicFrame macro="">
          <xdr:nvGraphicFramePr>
            <xdr:cNvPr id="2" name="country 5">
              <a:extLst>
                <a:ext uri="{FF2B5EF4-FFF2-40B4-BE49-F238E27FC236}">
                  <a16:creationId xmlns:a16="http://schemas.microsoft.com/office/drawing/2014/main" id="{27D94D66-10A8-4B0A-A4F4-1D7226CB6ED5}"/>
                </a:ext>
              </a:extLst>
            </xdr:cNvPr>
            <xdr:cNvGraphicFramePr/>
          </xdr:nvGraphicFramePr>
          <xdr:xfrm>
            <a:off x="0" y="0"/>
            <a:ext cx="0" cy="0"/>
          </xdr:xfrm>
          <a:graphic>
            <a:graphicData uri="http://schemas.microsoft.com/office/drawing/2010/slicer">
              <sle:slicer xmlns:sle="http://schemas.microsoft.com/office/drawing/2010/slicer" name="country 5"/>
            </a:graphicData>
          </a:graphic>
        </xdr:graphicFrame>
      </mc:Choice>
      <mc:Fallback>
        <xdr:sp macro="" textlink="">
          <xdr:nvSpPr>
            <xdr:cNvPr id="0" name=""/>
            <xdr:cNvSpPr>
              <a:spLocks noTextEdit="1"/>
            </xdr:cNvSpPr>
          </xdr:nvSpPr>
          <xdr:spPr>
            <a:xfrm>
              <a:off x="106680" y="2659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624840</xdr:colOff>
      <xdr:row>11</xdr:row>
      <xdr:rowOff>68580</xdr:rowOff>
    </xdr:from>
    <xdr:to>
      <xdr:col>10</xdr:col>
      <xdr:colOff>190500</xdr:colOff>
      <xdr:row>33</xdr:row>
      <xdr:rowOff>0</xdr:rowOff>
    </xdr:to>
    <xdr:graphicFrame macro="">
      <xdr:nvGraphicFramePr>
        <xdr:cNvPr id="2" name="Chart 1">
          <a:extLst>
            <a:ext uri="{FF2B5EF4-FFF2-40B4-BE49-F238E27FC236}">
              <a16:creationId xmlns:a16="http://schemas.microsoft.com/office/drawing/2014/main" id="{6A303E12-2270-4D79-C881-5820F03BD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266700</xdr:colOff>
      <xdr:row>1</xdr:row>
      <xdr:rowOff>182880</xdr:rowOff>
    </xdr:from>
    <xdr:to>
      <xdr:col>14</xdr:col>
      <xdr:colOff>266700</xdr:colOff>
      <xdr:row>15</xdr:row>
      <xdr:rowOff>74295</xdr:rowOff>
    </xdr:to>
    <mc:AlternateContent xmlns:mc="http://schemas.openxmlformats.org/markup-compatibility/2006">
      <mc:Choice xmlns:a14="http://schemas.microsoft.com/office/drawing/2010/main" Requires="a14">
        <xdr:graphicFrame macro="">
          <xdr:nvGraphicFramePr>
            <xdr:cNvPr id="3" name="job title 2">
              <a:extLst>
                <a:ext uri="{FF2B5EF4-FFF2-40B4-BE49-F238E27FC236}">
                  <a16:creationId xmlns:a16="http://schemas.microsoft.com/office/drawing/2014/main" id="{59B07229-1473-4995-8E4A-CB8F08B8E179}"/>
                </a:ext>
              </a:extLst>
            </xdr:cNvPr>
            <xdr:cNvGraphicFramePr/>
          </xdr:nvGraphicFramePr>
          <xdr:xfrm>
            <a:off x="0" y="0"/>
            <a:ext cx="0" cy="0"/>
          </xdr:xfrm>
          <a:graphic>
            <a:graphicData uri="http://schemas.microsoft.com/office/drawing/2010/slicer">
              <sle:slicer xmlns:sle="http://schemas.microsoft.com/office/drawing/2010/slicer" name="job title 2"/>
            </a:graphicData>
          </a:graphic>
        </xdr:graphicFrame>
      </mc:Choice>
      <mc:Fallback>
        <xdr:sp macro="" textlink="">
          <xdr:nvSpPr>
            <xdr:cNvPr id="0" name=""/>
            <xdr:cNvSpPr>
              <a:spLocks noTextEdit="1"/>
            </xdr:cNvSpPr>
          </xdr:nvSpPr>
          <xdr:spPr>
            <a:xfrm>
              <a:off x="1205484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312420</xdr:colOff>
      <xdr:row>17</xdr:row>
      <xdr:rowOff>0</xdr:rowOff>
    </xdr:from>
    <xdr:to>
      <xdr:col>14</xdr:col>
      <xdr:colOff>312420</xdr:colOff>
      <xdr:row>30</xdr:row>
      <xdr:rowOff>89535</xdr:rowOff>
    </xdr:to>
    <mc:AlternateContent xmlns:mc="http://schemas.openxmlformats.org/markup-compatibility/2006">
      <mc:Choice xmlns:a14="http://schemas.microsoft.com/office/drawing/2010/main" Requires="a14">
        <xdr:graphicFrame macro="">
          <xdr:nvGraphicFramePr>
            <xdr:cNvPr id="4" name="country 7">
              <a:extLst>
                <a:ext uri="{FF2B5EF4-FFF2-40B4-BE49-F238E27FC236}">
                  <a16:creationId xmlns:a16="http://schemas.microsoft.com/office/drawing/2014/main" id="{FDD17C33-1151-48D1-B80C-11AD03DEDFDB}"/>
                </a:ext>
              </a:extLst>
            </xdr:cNvPr>
            <xdr:cNvGraphicFramePr/>
          </xdr:nvGraphicFramePr>
          <xdr:xfrm>
            <a:off x="0" y="0"/>
            <a:ext cx="0" cy="0"/>
          </xdr:xfrm>
          <a:graphic>
            <a:graphicData uri="http://schemas.microsoft.com/office/drawing/2010/slicer">
              <sle:slicer xmlns:sle="http://schemas.microsoft.com/office/drawing/2010/slicer" name="country 7"/>
            </a:graphicData>
          </a:graphic>
        </xdr:graphicFrame>
      </mc:Choice>
      <mc:Fallback>
        <xdr:sp macro="" textlink="">
          <xdr:nvSpPr>
            <xdr:cNvPr id="0" name=""/>
            <xdr:cNvSpPr>
              <a:spLocks noTextEdit="1"/>
            </xdr:cNvSpPr>
          </xdr:nvSpPr>
          <xdr:spPr>
            <a:xfrm>
              <a:off x="12100560" y="3124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4</xdr:col>
      <xdr:colOff>579120</xdr:colOff>
      <xdr:row>14</xdr:row>
      <xdr:rowOff>53340</xdr:rowOff>
    </xdr:from>
    <xdr:to>
      <xdr:col>15</xdr:col>
      <xdr:colOff>213360</xdr:colOff>
      <xdr:row>32</xdr:row>
      <xdr:rowOff>144780</xdr:rowOff>
    </xdr:to>
    <xdr:graphicFrame macro="">
      <xdr:nvGraphicFramePr>
        <xdr:cNvPr id="2" name="Chart 1">
          <a:extLst>
            <a:ext uri="{FF2B5EF4-FFF2-40B4-BE49-F238E27FC236}">
              <a16:creationId xmlns:a16="http://schemas.microsoft.com/office/drawing/2014/main" id="{4A079C08-A8A4-EAC3-EC7C-AD1845DE7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335280</xdr:colOff>
      <xdr:row>0</xdr:row>
      <xdr:rowOff>167640</xdr:rowOff>
    </xdr:from>
    <xdr:to>
      <xdr:col>18</xdr:col>
      <xdr:colOff>335280</xdr:colOff>
      <xdr:row>13</xdr:row>
      <xdr:rowOff>158115</xdr:rowOff>
    </xdr:to>
    <mc:AlternateContent xmlns:mc="http://schemas.openxmlformats.org/markup-compatibility/2006">
      <mc:Choice xmlns:a14="http://schemas.microsoft.com/office/drawing/2010/main" Requires="a14">
        <xdr:graphicFrame macro="">
          <xdr:nvGraphicFramePr>
            <xdr:cNvPr id="3" name="job title 1">
              <a:extLst>
                <a:ext uri="{FF2B5EF4-FFF2-40B4-BE49-F238E27FC236}">
                  <a16:creationId xmlns:a16="http://schemas.microsoft.com/office/drawing/2014/main" id="{4D47CC26-0F71-405F-A1CA-0E9F7F0ABE33}"/>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12062460" y="167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335280</xdr:colOff>
      <xdr:row>15</xdr:row>
      <xdr:rowOff>76200</xdr:rowOff>
    </xdr:from>
    <xdr:to>
      <xdr:col>18</xdr:col>
      <xdr:colOff>335280</xdr:colOff>
      <xdr:row>28</xdr:row>
      <xdr:rowOff>165735</xdr:rowOff>
    </xdr:to>
    <mc:AlternateContent xmlns:mc="http://schemas.openxmlformats.org/markup-compatibility/2006">
      <mc:Choice xmlns:a14="http://schemas.microsoft.com/office/drawing/2010/main" Requires="a14">
        <xdr:graphicFrame macro="">
          <xdr:nvGraphicFramePr>
            <xdr:cNvPr id="4" name="country 3">
              <a:extLst>
                <a:ext uri="{FF2B5EF4-FFF2-40B4-BE49-F238E27FC236}">
                  <a16:creationId xmlns:a16="http://schemas.microsoft.com/office/drawing/2014/main" id="{5AB661C8-FD96-409C-960E-573C7ED27E69}"/>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12062460" y="2918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91440</xdr:colOff>
      <xdr:row>2</xdr:row>
      <xdr:rowOff>45720</xdr:rowOff>
    </xdr:from>
    <xdr:to>
      <xdr:col>17</xdr:col>
      <xdr:colOff>266700</xdr:colOff>
      <xdr:row>26</xdr:row>
      <xdr:rowOff>144780</xdr:rowOff>
    </xdr:to>
    <xdr:graphicFrame macro="">
      <xdr:nvGraphicFramePr>
        <xdr:cNvPr id="2" name="Chart 1">
          <a:extLst>
            <a:ext uri="{FF2B5EF4-FFF2-40B4-BE49-F238E27FC236}">
              <a16:creationId xmlns:a16="http://schemas.microsoft.com/office/drawing/2014/main" id="{572710B1-19E1-290D-1E37-DCF1D2632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7620</xdr:colOff>
      <xdr:row>2</xdr:row>
      <xdr:rowOff>83820</xdr:rowOff>
    </xdr:from>
    <xdr:to>
      <xdr:col>22</xdr:col>
      <xdr:colOff>7620</xdr:colOff>
      <xdr:row>15</xdr:row>
      <xdr:rowOff>173355</xdr:rowOff>
    </xdr:to>
    <mc:AlternateContent xmlns:mc="http://schemas.openxmlformats.org/markup-compatibility/2006">
      <mc:Choice xmlns:a14="http://schemas.microsoft.com/office/drawing/2010/main" Requires="a14">
        <xdr:graphicFrame macro="">
          <xdr:nvGraphicFramePr>
            <xdr:cNvPr id="3" name="country 6">
              <a:extLst>
                <a:ext uri="{FF2B5EF4-FFF2-40B4-BE49-F238E27FC236}">
                  <a16:creationId xmlns:a16="http://schemas.microsoft.com/office/drawing/2014/main" id="{6D9BF1D6-688A-4F3E-B1D3-AF95846CE6AA}"/>
                </a:ext>
              </a:extLst>
            </xdr:cNvPr>
            <xdr:cNvGraphicFramePr/>
          </xdr:nvGraphicFramePr>
          <xdr:xfrm>
            <a:off x="0" y="0"/>
            <a:ext cx="0" cy="0"/>
          </xdr:xfrm>
          <a:graphic>
            <a:graphicData uri="http://schemas.microsoft.com/office/drawing/2010/slicer">
              <sle:slicer xmlns:sle="http://schemas.microsoft.com/office/drawing/2010/slicer" name="country 6"/>
            </a:graphicData>
          </a:graphic>
        </xdr:graphicFrame>
      </mc:Choice>
      <mc:Fallback>
        <xdr:sp macro="" textlink="">
          <xdr:nvSpPr>
            <xdr:cNvPr id="0" name=""/>
            <xdr:cNvSpPr>
              <a:spLocks noTextEdit="1"/>
            </xdr:cNvSpPr>
          </xdr:nvSpPr>
          <xdr:spPr>
            <a:xfrm>
              <a:off x="12070080" y="647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2.810351504631" backgroundQuery="1" createdVersion="8" refreshedVersion="8" minRefreshableVersion="3" recordCount="0" supportSubquery="1" supportAdvancedDrill="1" xr:uid="{6177D1AD-CD59-40F3-A614-523630F41483}">
  <cacheSource type="external" connectionId="5"/>
  <cacheFields count="4">
    <cacheField name="[data_jobs_salary].[job_title_short].[job_title_short]" caption="job_title_short" numFmtId="0" hierarchy="9"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salary].[job_title_short].&amp;[Business Analyst]"/>
            <x15:cachedUniqueName index="1" name="[data_jobs_salary].[job_title_short].&amp;[Cloud Engineer]"/>
            <x15:cachedUniqueName index="2" name="[data_jobs_salary].[job_title_short].&amp;[Data Analyst]"/>
            <x15:cachedUniqueName index="3" name="[data_jobs_salary].[job_title_short].&amp;[Data Engineer]"/>
            <x15:cachedUniqueName index="4" name="[data_jobs_salary].[job_title_short].&amp;[Data Scientist]"/>
            <x15:cachedUniqueName index="5" name="[data_jobs_salary].[job_title_short].&amp;[Machine Learning Engineer]"/>
            <x15:cachedUniqueName index="6" name="[data_jobs_salary].[job_title_short].&amp;[Senior Data Analyst]"/>
            <x15:cachedUniqueName index="7" name="[data_jobs_salary].[job_title_short].&amp;[Senior Data Engineer]"/>
            <x15:cachedUniqueName index="8" name="[data_jobs_salary].[job_title_short].&amp;[Senior Data Scientist]"/>
            <x15:cachedUniqueName index="9" name="[data_jobs_salary].[job_title_short].&amp;[Software Engineer]"/>
          </x15:cachedUniqueNames>
        </ext>
      </extLst>
    </cacheField>
    <cacheField name="[Measures].[Median salary]" caption="Median salary" numFmtId="0" hierarchy="46" level="32767"/>
    <cacheField name="[Measures].[Skill per job]" caption="Skill per job" numFmtId="0" hierarchy="48" level="32767"/>
    <cacheField name="[data_jobs_salary].[job_country].[job_country]" caption="job_country" numFmtId="0" hierarchy="19"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kill].[job_id]" caption="job_id" attribute="1" defaultMemberUniqueName="[data_jobs_skill].[job_id].[All]" allUniqueName="[data_jobs_skill].[job_id].[All]" dimensionUniqueName="[data_jobs_skill]" displayFolder="" count="0" memberValueDatatype="20" unbalanced="0"/>
    <cacheHierarchy uniqueName="[data_jobs_skill].[job_skill]" caption="job_skill" attribute="1" defaultMemberUniqueName="[data_jobs_skill].[job_skill].[All]" allUniqueName="[data_jobs_skill].[job_skill].[All]" dimensionUniqueName="[data_jobs_skill]" displayFolder="" count="0" memberValueDatatype="130" unbalanced="0"/>
    <cacheHierarchy uniqueName="[data_jobs_type].[job_id]" caption="job_id" attribute="1" defaultMemberUniqueName="[data_jobs_type].[job_id].[All]" allUniqueName="[data_jobs_type].[job_id].[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Sum of job_id]" caption="Sum of job_id" measure="1" displayFolder="" measureGroup="data_jobs_skill" count="0">
      <extLst>
        <ext xmlns:x15="http://schemas.microsoft.com/office/spreadsheetml/2010/11/main" uri="{B97F6D7D-B522-45F9-BDA1-12C45D357490}">
          <x15:cacheHierarchy aggregatedColumn="27"/>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25"/>
        </ext>
      </extLst>
    </cacheHierarchy>
    <cacheHierarchy uniqueName="[Measures].[Count of job_skill]" caption="Count of job_skill" measure="1" displayFolder="" measureGroup="data_jobs_skill" count="0">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30"/>
        </ext>
      </extLst>
    </cacheHierarchy>
    <cacheHierarchy uniqueName="[Measures].[Sum of job_id 3]" caption="Sum of job_id 3" measure="1" displayFolder="" measureGroup="data_jobs_type" count="0">
      <extLst>
        <ext xmlns:x15="http://schemas.microsoft.com/office/spreadsheetml/2010/11/main" uri="{B97F6D7D-B522-45F9-BDA1-12C45D357490}">
          <x15:cacheHierarchy aggregatedColumn="29"/>
        </ext>
      </extLst>
    </cacheHierarchy>
    <cacheHierarchy uniqueName="[Measures].[Count of job_id]" caption="Count of job_id" measure="1" displayFolder="" measureGroup="data_jobs_type" count="0">
      <extLst>
        <ext xmlns:x15="http://schemas.microsoft.com/office/spreadsheetml/2010/11/main" uri="{B97F6D7D-B522-45F9-BDA1-12C45D357490}">
          <x15:cacheHierarchy aggregatedColumn="29"/>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company_name]" caption="Count of company_name" measure="1" displayFolder="" measureGroup="data_jobs_salary" count="0">
      <extLst>
        <ext xmlns:x15="http://schemas.microsoft.com/office/spreadsheetml/2010/11/main" uri="{B97F6D7D-B522-45F9-BDA1-12C45D357490}">
          <x15:cacheHierarchy aggregatedColumn="24"/>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12"/>
        </ext>
      </extLst>
    </cacheHierarchy>
    <cacheHierarchy uniqueName="[Measures].[Count of job_title]" caption="Count of job_title" measure="1" displayFolder="" measureGroup="data_jobs_salary" count="0">
      <extLst>
        <ext xmlns:x15="http://schemas.microsoft.com/office/spreadsheetml/2010/11/main" uri="{B97F6D7D-B522-45F9-BDA1-12C45D357490}">
          <x15:cacheHierarchy aggregatedColumn="1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9"/>
        </ext>
      </extLst>
    </cacheHierarchy>
    <cacheHierarchy uniqueName="[Measures].[Skill Count]" caption="Skill Count" measure="1" displayFolder="" measureGroup="data_jobs_skill" count="0"/>
    <cacheHierarchy uniqueName="[Measures].[Skill likelihood]" caption="Skill likelihood" measure="1" displayFolder="" measureGroup="data_jobs_skill"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 Skill]" caption="Median Salary - Skill" measure="1" displayFolder="" measureGroup="data_jobs_salary" count="0"/>
    <cacheHierarchy uniqueName="[Measures].[Skill per job]" caption="Skill per job" measure="1" displayFolder="" measureGroup="data_jobs_skill" count="0" oneField="1">
      <fieldsUsage count="1">
        <fieldUsage x="2"/>
      </fieldsUsage>
    </cacheHierarchy>
    <cacheHierarchy uniqueName="[Measures].[Avg salary]" caption="Avg salary" measure="1" displayFolder="" measureGroup="data_jobs_salary" count="0"/>
    <cacheHierarchy uniqueName="[Measures].[Avg salary - rupee]" caption="Avg salary - rupee" measure="1" displayFolder="" measureGroup="data_jobs_salary" count="0"/>
    <cacheHierarchy uniqueName="[Measures].[Median salary - rupee]" caption="Median salary - rupee" measure="1" displayFolder="" measureGroup="data_jobs_salary" count="0"/>
    <cacheHierarchy uniqueName="[Measures].[Salary bucket IF()]" caption="Salary bucket IF()" measure="1" displayFolder="" measureGroup="data_jobs_salary" count="0"/>
    <cacheHierarchy uniqueName="[Measures].[Salary bucket SWITCH()]" caption="Salary bucket SWITCH()" measure="1" displayFolder="" measureGroup="data_jobs_salary" count="0"/>
    <cacheHierarchy uniqueName="[Measures].[Median salary WFH jobs]" caption="Median salary WFH jobs" measure="1" displayFolder="" measureGroup="data_jobs_salary" count="0"/>
    <cacheHierarchy uniqueName="[Measures].[Median salary Office jobs]" caption="Median salary Office jobs" measure="1" displayFolder="" measureGroup="data_jobs_salary" count="0"/>
    <cacheHierarchy uniqueName="[Measures].[Median salary - type]" caption="Median salary - type" measure="1" displayFolder="" measureGroup="data_jobs_type" count="0"/>
    <cacheHierarchy uniqueName="[Measures].[Median salary - Health insurance]" caption="Median salary - Health insurance" measure="1" displayFolder="" measureGroup="data_jobs_type" count="0"/>
    <cacheHierarchy uniqueName="[Measures].[Median salary - No health insurance]" caption="Median salary - No health insurance" measure="1" displayFolder="" measureGroup="data_jobs_type" count="0"/>
    <cacheHierarchy uniqueName="[Measures].[Job type count]" caption="Job type count" measure="1" displayFolder="" measureGroup="data_jobs_type" count="0"/>
    <cacheHierarchy uniqueName="[Measures].[__XL_Count data_jobs_salary]" caption="__XL_Count data_jobs_salary" measure="1" displayFolder="" measureGroup="data_jobs_salary" count="0" hidden="1"/>
    <cacheHierarchy uniqueName="[Measures].[__XL_Count data_jobs_skill]" caption="__XL_Count data_jobs_skill" measure="1" displayFolder="" measureGroup="data_jobs_skill" count="0" hidden="1"/>
    <cacheHierarchy uniqueName="[Measures].[__XL_Count data_jobs_type]" caption="__XL_Count data_jobs_type" measure="1" displayFolder="" measureGroup="data_jobs_typ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kill" uniqueName="[data_jobs_skill]" caption="data_jobs_skill"/>
    <dimension name="data_jobs_type" uniqueName="[data_jobs_type]" caption="data_jobs_type"/>
    <dimension measure="1" name="Measures" uniqueName="[Measures]" caption="Measures"/>
  </dimensions>
  <measureGroups count="4">
    <measureGroup name="Calendar" caption="Calendar"/>
    <measureGroup name="data_jobs_salary" caption="data_jobs_salary"/>
    <measureGroup name="data_jobs_skill" caption="data_jobs_skill"/>
    <measureGroup name="data_jobs_type" caption="data_jobs_type"/>
  </measureGroups>
  <maps count="9">
    <map measureGroup="0" dimension="0"/>
    <map measureGroup="1"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2.810351967593" backgroundQuery="1" createdVersion="8" refreshedVersion="8" minRefreshableVersion="3" recordCount="0" supportSubquery="1" supportAdvancedDrill="1" xr:uid="{9A4F20D6-CF6B-4668-B0D4-DBDB4AFF368D}">
  <cacheSource type="external" connectionId="5"/>
  <cacheFields count="6">
    <cacheField name="[data_jobs_salary].[job_title_short].[job_title_short]" caption="job_title_short" numFmtId="0" hierarchy="9"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salary].[job_title_short].&amp;[Business Analyst]"/>
            <x15:cachedUniqueName index="1" name="[data_jobs_salary].[job_title_short].&amp;[Cloud Engineer]"/>
            <x15:cachedUniqueName index="2" name="[data_jobs_salary].[job_title_short].&amp;[Data Analyst]"/>
            <x15:cachedUniqueName index="3" name="[data_jobs_salary].[job_title_short].&amp;[Data Engineer]"/>
            <x15:cachedUniqueName index="4" name="[data_jobs_salary].[job_title_short].&amp;[Data Scientist]"/>
            <x15:cachedUniqueName index="5" name="[data_jobs_salary].[job_title_short].&amp;[Machine Learning Engineer]"/>
            <x15:cachedUniqueName index="6" name="[data_jobs_salary].[job_title_short].&amp;[Senior Data Analyst]"/>
            <x15:cachedUniqueName index="7" name="[data_jobs_salary].[job_title_short].&amp;[Senior Data Engineer]"/>
            <x15:cachedUniqueName index="8" name="[data_jobs_salary].[job_title_short].&amp;[Senior Data Scientist]"/>
            <x15:cachedUniqueName index="9" name="[data_jobs_salary].[job_title_short].&amp;[Software Engineer]"/>
          </x15:cachedUniqueNames>
        </ext>
      </extLst>
    </cacheField>
    <cacheField name="[Measures].[Avg salary]" caption="Avg salary" numFmtId="0" hierarchy="49" level="32767"/>
    <cacheField name="[Measures].[Median salary]" caption="Median salary" numFmtId="0" hierarchy="46" level="32767"/>
    <cacheField name="[Measures].[Avg salary - rupee]" caption="Avg salary - rupee" numFmtId="0" hierarchy="50" level="32767"/>
    <cacheField name="[Measures].[Median salary - rupee]" caption="Median salary - rupee" numFmtId="0" hierarchy="51" level="32767"/>
    <cacheField name="[data_jobs_salary].[job_country].[job_country]" caption="job_country" numFmtId="0" hierarchy="19"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5"/>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kill].[job_id]" caption="job_id" attribute="1" defaultMemberUniqueName="[data_jobs_skill].[job_id].[All]" allUniqueName="[data_jobs_skill].[job_id].[All]" dimensionUniqueName="[data_jobs_skill]" displayFolder="" count="0" memberValueDatatype="20" unbalanced="0"/>
    <cacheHierarchy uniqueName="[data_jobs_skill].[job_skill]" caption="job_skill" attribute="1" defaultMemberUniqueName="[data_jobs_skill].[job_skill].[All]" allUniqueName="[data_jobs_skill].[job_skill].[All]" dimensionUniqueName="[data_jobs_skill]" displayFolder="" count="0" memberValueDatatype="130" unbalanced="0"/>
    <cacheHierarchy uniqueName="[data_jobs_type].[job_id]" caption="job_id" attribute="1" defaultMemberUniqueName="[data_jobs_type].[job_id].[All]" allUniqueName="[data_jobs_type].[job_id].[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Sum of job_id]" caption="Sum of job_id" measure="1" displayFolder="" measureGroup="data_jobs_skill" count="0">
      <extLst>
        <ext xmlns:x15="http://schemas.microsoft.com/office/spreadsheetml/2010/11/main" uri="{B97F6D7D-B522-45F9-BDA1-12C45D357490}">
          <x15:cacheHierarchy aggregatedColumn="27"/>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25"/>
        </ext>
      </extLst>
    </cacheHierarchy>
    <cacheHierarchy uniqueName="[Measures].[Count of job_skill]" caption="Count of job_skill" measure="1" displayFolder="" measureGroup="data_jobs_skill" count="0">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30"/>
        </ext>
      </extLst>
    </cacheHierarchy>
    <cacheHierarchy uniqueName="[Measures].[Sum of job_id 3]" caption="Sum of job_id 3" measure="1" displayFolder="" measureGroup="data_jobs_type" count="0">
      <extLst>
        <ext xmlns:x15="http://schemas.microsoft.com/office/spreadsheetml/2010/11/main" uri="{B97F6D7D-B522-45F9-BDA1-12C45D357490}">
          <x15:cacheHierarchy aggregatedColumn="29"/>
        </ext>
      </extLst>
    </cacheHierarchy>
    <cacheHierarchy uniqueName="[Measures].[Count of job_id]" caption="Count of job_id" measure="1" displayFolder="" measureGroup="data_jobs_type" count="0">
      <extLst>
        <ext xmlns:x15="http://schemas.microsoft.com/office/spreadsheetml/2010/11/main" uri="{B97F6D7D-B522-45F9-BDA1-12C45D357490}">
          <x15:cacheHierarchy aggregatedColumn="29"/>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company_name]" caption="Count of company_name" measure="1" displayFolder="" measureGroup="data_jobs_salary" count="0">
      <extLst>
        <ext xmlns:x15="http://schemas.microsoft.com/office/spreadsheetml/2010/11/main" uri="{B97F6D7D-B522-45F9-BDA1-12C45D357490}">
          <x15:cacheHierarchy aggregatedColumn="24"/>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12"/>
        </ext>
      </extLst>
    </cacheHierarchy>
    <cacheHierarchy uniqueName="[Measures].[Count of job_title]" caption="Count of job_title" measure="1" displayFolder="" measureGroup="data_jobs_salary" count="0">
      <extLst>
        <ext xmlns:x15="http://schemas.microsoft.com/office/spreadsheetml/2010/11/main" uri="{B97F6D7D-B522-45F9-BDA1-12C45D357490}">
          <x15:cacheHierarchy aggregatedColumn="1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9"/>
        </ext>
      </extLst>
    </cacheHierarchy>
    <cacheHierarchy uniqueName="[Measures].[Skill Count]" caption="Skill Count" measure="1" displayFolder="" measureGroup="data_jobs_skill" count="0"/>
    <cacheHierarchy uniqueName="[Measures].[Skill likelihood]" caption="Skill likelihood" measure="1" displayFolder="" measureGroup="data_jobs_skill"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 Skill]" caption="Median Salary - Skill" measure="1" displayFolder="" measureGroup="data_jobs_salary" count="0"/>
    <cacheHierarchy uniqueName="[Measures].[Skill per job]" caption="Skill per job" measure="1" displayFolder="" measureGroup="data_jobs_skill" count="0"/>
    <cacheHierarchy uniqueName="[Measures].[Avg salary]" caption="Avg salary" measure="1" displayFolder="" measureGroup="data_jobs_salary" count="0" oneField="1">
      <fieldsUsage count="1">
        <fieldUsage x="1"/>
      </fieldsUsage>
    </cacheHierarchy>
    <cacheHierarchy uniqueName="[Measures].[Avg salary - rupee]" caption="Avg salary - rupee" measure="1" displayFolder="" measureGroup="data_jobs_salary" count="0" oneField="1">
      <fieldsUsage count="1">
        <fieldUsage x="3"/>
      </fieldsUsage>
    </cacheHierarchy>
    <cacheHierarchy uniqueName="[Measures].[Median salary - rupee]" caption="Median salary - rupee" measure="1" displayFolder="" measureGroup="data_jobs_salary" count="0" oneField="1">
      <fieldsUsage count="1">
        <fieldUsage x="4"/>
      </fieldsUsage>
    </cacheHierarchy>
    <cacheHierarchy uniqueName="[Measures].[Salary bucket IF()]" caption="Salary bucket IF()" measure="1" displayFolder="" measureGroup="data_jobs_salary" count="0"/>
    <cacheHierarchy uniqueName="[Measures].[Salary bucket SWITCH()]" caption="Salary bucket SWITCH()" measure="1" displayFolder="" measureGroup="data_jobs_salary" count="0"/>
    <cacheHierarchy uniqueName="[Measures].[Median salary WFH jobs]" caption="Median salary WFH jobs" measure="1" displayFolder="" measureGroup="data_jobs_salary" count="0"/>
    <cacheHierarchy uniqueName="[Measures].[Median salary Office jobs]" caption="Median salary Office jobs" measure="1" displayFolder="" measureGroup="data_jobs_salary" count="0"/>
    <cacheHierarchy uniqueName="[Measures].[Median salary - type]" caption="Median salary - type" measure="1" displayFolder="" measureGroup="data_jobs_type" count="0"/>
    <cacheHierarchy uniqueName="[Measures].[Median salary - Health insurance]" caption="Median salary - Health insurance" measure="1" displayFolder="" measureGroup="data_jobs_type" count="0"/>
    <cacheHierarchy uniqueName="[Measures].[Median salary - No health insurance]" caption="Median salary - No health insurance" measure="1" displayFolder="" measureGroup="data_jobs_type" count="0"/>
    <cacheHierarchy uniqueName="[Measures].[Job type count]" caption="Job type count" measure="1" displayFolder="" measureGroup="data_jobs_type" count="0"/>
    <cacheHierarchy uniqueName="[Measures].[__XL_Count data_jobs_salary]" caption="__XL_Count data_jobs_salary" measure="1" displayFolder="" measureGroup="data_jobs_salary" count="0" hidden="1"/>
    <cacheHierarchy uniqueName="[Measures].[__XL_Count data_jobs_skill]" caption="__XL_Count data_jobs_skill" measure="1" displayFolder="" measureGroup="data_jobs_skill" count="0" hidden="1"/>
    <cacheHierarchy uniqueName="[Measures].[__XL_Count data_jobs_type]" caption="__XL_Count data_jobs_type" measure="1" displayFolder="" measureGroup="data_jobs_typ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kill" uniqueName="[data_jobs_skill]" caption="data_jobs_skill"/>
    <dimension name="data_jobs_type" uniqueName="[data_jobs_type]" caption="data_jobs_type"/>
    <dimension measure="1" name="Measures" uniqueName="[Measures]" caption="Measures"/>
  </dimensions>
  <measureGroups count="4">
    <measureGroup name="Calendar" caption="Calendar"/>
    <measureGroup name="data_jobs_salary" caption="data_jobs_salary"/>
    <measureGroup name="data_jobs_skill" caption="data_jobs_skill"/>
    <measureGroup name="data_jobs_type" caption="data_jobs_type"/>
  </measureGroups>
  <maps count="9">
    <map measureGroup="0" dimension="0"/>
    <map measureGroup="1"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2.810353125002" backgroundQuery="1" createdVersion="8" refreshedVersion="8" minRefreshableVersion="3" recordCount="0" supportSubquery="1" supportAdvancedDrill="1" xr:uid="{4DB2888D-3E05-408A-878F-473F6314D9F7}">
  <cacheSource type="external" connectionId="5"/>
  <cacheFields count="5">
    <cacheField name="[data_jobs_salary].[job_title_short].[job_title_short]" caption="job_title_short" numFmtId="0" hierarchy="9"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salary].[job_title_short].&amp;[Business Analyst]"/>
            <x15:cachedUniqueName index="1" name="[data_jobs_salary].[job_title_short].&amp;[Cloud Engineer]"/>
            <x15:cachedUniqueName index="2" name="[data_jobs_salary].[job_title_short].&amp;[Data Analyst]"/>
            <x15:cachedUniqueName index="3" name="[data_jobs_salary].[job_title_short].&amp;[Data Engineer]"/>
            <x15:cachedUniqueName index="4" name="[data_jobs_salary].[job_title_short].&amp;[Data Scientist]"/>
            <x15:cachedUniqueName index="5" name="[data_jobs_salary].[job_title_short].&amp;[Machine Learning Engineer]"/>
            <x15:cachedUniqueName index="6" name="[data_jobs_salary].[job_title_short].&amp;[Senior Data Analyst]"/>
            <x15:cachedUniqueName index="7" name="[data_jobs_salary].[job_title_short].&amp;[Senior Data Engineer]"/>
            <x15:cachedUniqueName index="8" name="[data_jobs_salary].[job_title_short].&amp;[Senior Data Scientist]"/>
            <x15:cachedUniqueName index="9" name="[data_jobs_salary].[job_title_short].&amp;[Software Engineer]"/>
          </x15:cachedUniqueNames>
        </ext>
      </extLst>
    </cacheField>
    <cacheField name="[Measures].[Median salary]" caption="Median salary" numFmtId="0" hierarchy="46" level="32767"/>
    <cacheField name="[Measures].[Salary bucket IF()]" caption="Salary bucket IF()" numFmtId="0" hierarchy="52" level="32767"/>
    <cacheField name="[Measures].[Salary bucket SWITCH()]" caption="Salary bucket SWITCH()" numFmtId="0" hierarchy="53" level="32767"/>
    <cacheField name="[data_jobs_salary].[job_country].[job_country]" caption="job_country" numFmtId="0" hierarchy="19"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kill].[job_id]" caption="job_id" attribute="1" defaultMemberUniqueName="[data_jobs_skill].[job_id].[All]" allUniqueName="[data_jobs_skill].[job_id].[All]" dimensionUniqueName="[data_jobs_skill]" displayFolder="" count="0" memberValueDatatype="20" unbalanced="0"/>
    <cacheHierarchy uniqueName="[data_jobs_skill].[job_skill]" caption="job_skill" attribute="1" defaultMemberUniqueName="[data_jobs_skill].[job_skill].[All]" allUniqueName="[data_jobs_skill].[job_skill].[All]" dimensionUniqueName="[data_jobs_skill]" displayFolder="" count="0" memberValueDatatype="130" unbalanced="0"/>
    <cacheHierarchy uniqueName="[data_jobs_type].[job_id]" caption="job_id" attribute="1" defaultMemberUniqueName="[data_jobs_type].[job_id].[All]" allUniqueName="[data_jobs_type].[job_id].[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Sum of job_id]" caption="Sum of job_id" measure="1" displayFolder="" measureGroup="data_jobs_skill" count="0">
      <extLst>
        <ext xmlns:x15="http://schemas.microsoft.com/office/spreadsheetml/2010/11/main" uri="{B97F6D7D-B522-45F9-BDA1-12C45D357490}">
          <x15:cacheHierarchy aggregatedColumn="27"/>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25"/>
        </ext>
      </extLst>
    </cacheHierarchy>
    <cacheHierarchy uniqueName="[Measures].[Count of job_skill]" caption="Count of job_skill" measure="1" displayFolder="" measureGroup="data_jobs_skill" count="0">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30"/>
        </ext>
      </extLst>
    </cacheHierarchy>
    <cacheHierarchy uniqueName="[Measures].[Sum of job_id 3]" caption="Sum of job_id 3" measure="1" displayFolder="" measureGroup="data_jobs_type" count="0">
      <extLst>
        <ext xmlns:x15="http://schemas.microsoft.com/office/spreadsheetml/2010/11/main" uri="{B97F6D7D-B522-45F9-BDA1-12C45D357490}">
          <x15:cacheHierarchy aggregatedColumn="29"/>
        </ext>
      </extLst>
    </cacheHierarchy>
    <cacheHierarchy uniqueName="[Measures].[Count of job_id]" caption="Count of job_id" measure="1" displayFolder="" measureGroup="data_jobs_type" count="0">
      <extLst>
        <ext xmlns:x15="http://schemas.microsoft.com/office/spreadsheetml/2010/11/main" uri="{B97F6D7D-B522-45F9-BDA1-12C45D357490}">
          <x15:cacheHierarchy aggregatedColumn="29"/>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company_name]" caption="Count of company_name" measure="1" displayFolder="" measureGroup="data_jobs_salary" count="0">
      <extLst>
        <ext xmlns:x15="http://schemas.microsoft.com/office/spreadsheetml/2010/11/main" uri="{B97F6D7D-B522-45F9-BDA1-12C45D357490}">
          <x15:cacheHierarchy aggregatedColumn="24"/>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12"/>
        </ext>
      </extLst>
    </cacheHierarchy>
    <cacheHierarchy uniqueName="[Measures].[Count of job_title]" caption="Count of job_title" measure="1" displayFolder="" measureGroup="data_jobs_salary" count="0">
      <extLst>
        <ext xmlns:x15="http://schemas.microsoft.com/office/spreadsheetml/2010/11/main" uri="{B97F6D7D-B522-45F9-BDA1-12C45D357490}">
          <x15:cacheHierarchy aggregatedColumn="1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9"/>
        </ext>
      </extLst>
    </cacheHierarchy>
    <cacheHierarchy uniqueName="[Measures].[Skill Count]" caption="Skill Count" measure="1" displayFolder="" measureGroup="data_jobs_skill" count="0"/>
    <cacheHierarchy uniqueName="[Measures].[Skill likelihood]" caption="Skill likelihood" measure="1" displayFolder="" measureGroup="data_jobs_skill"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 Skill]" caption="Median Salary - Skill" measure="1" displayFolder="" measureGroup="data_jobs_salary" count="0"/>
    <cacheHierarchy uniqueName="[Measures].[Skill per job]" caption="Skill per job" measure="1" displayFolder="" measureGroup="data_jobs_skill" count="0"/>
    <cacheHierarchy uniqueName="[Measures].[Avg salary]" caption="Avg salary" measure="1" displayFolder="" measureGroup="data_jobs_salary" count="0"/>
    <cacheHierarchy uniqueName="[Measures].[Avg salary - rupee]" caption="Avg salary - rupee" measure="1" displayFolder="" measureGroup="data_jobs_salary" count="0"/>
    <cacheHierarchy uniqueName="[Measures].[Median salary - rupee]" caption="Median salary - rupee" measure="1" displayFolder="" measureGroup="data_jobs_salary" count="0"/>
    <cacheHierarchy uniqueName="[Measures].[Salary bucket IF()]" caption="Salary bucket IF()" measure="1" displayFolder="" measureGroup="data_jobs_salary" count="0" oneField="1">
      <fieldsUsage count="1">
        <fieldUsage x="2"/>
      </fieldsUsage>
    </cacheHierarchy>
    <cacheHierarchy uniqueName="[Measures].[Salary bucket SWITCH()]" caption="Salary bucket SWITCH()" measure="1" displayFolder="" measureGroup="data_jobs_salary" count="0" oneField="1">
      <fieldsUsage count="1">
        <fieldUsage x="3"/>
      </fieldsUsage>
    </cacheHierarchy>
    <cacheHierarchy uniqueName="[Measures].[Median salary WFH jobs]" caption="Median salary WFH jobs" measure="1" displayFolder="" measureGroup="data_jobs_salary" count="0"/>
    <cacheHierarchy uniqueName="[Measures].[Median salary Office jobs]" caption="Median salary Office jobs" measure="1" displayFolder="" measureGroup="data_jobs_salary" count="0"/>
    <cacheHierarchy uniqueName="[Measures].[Median salary - type]" caption="Median salary - type" measure="1" displayFolder="" measureGroup="data_jobs_type" count="0"/>
    <cacheHierarchy uniqueName="[Measures].[Median salary - Health insurance]" caption="Median salary - Health insurance" measure="1" displayFolder="" measureGroup="data_jobs_type" count="0"/>
    <cacheHierarchy uniqueName="[Measures].[Median salary - No health insurance]" caption="Median salary - No health insurance" measure="1" displayFolder="" measureGroup="data_jobs_type" count="0"/>
    <cacheHierarchy uniqueName="[Measures].[Job type count]" caption="Job type count" measure="1" displayFolder="" measureGroup="data_jobs_type" count="0"/>
    <cacheHierarchy uniqueName="[Measures].[__XL_Count data_jobs_salary]" caption="__XL_Count data_jobs_salary" measure="1" displayFolder="" measureGroup="data_jobs_salary" count="0" hidden="1"/>
    <cacheHierarchy uniqueName="[Measures].[__XL_Count data_jobs_skill]" caption="__XL_Count data_jobs_skill" measure="1" displayFolder="" measureGroup="data_jobs_skill" count="0" hidden="1"/>
    <cacheHierarchy uniqueName="[Measures].[__XL_Count data_jobs_type]" caption="__XL_Count data_jobs_type" measure="1" displayFolder="" measureGroup="data_jobs_typ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kill" uniqueName="[data_jobs_skill]" caption="data_jobs_skill"/>
    <dimension name="data_jobs_type" uniqueName="[data_jobs_type]" caption="data_jobs_type"/>
    <dimension measure="1" name="Measures" uniqueName="[Measures]" caption="Measures"/>
  </dimensions>
  <measureGroups count="4">
    <measureGroup name="Calendar" caption="Calendar"/>
    <measureGroup name="data_jobs_salary" caption="data_jobs_salary"/>
    <measureGroup name="data_jobs_skill" caption="data_jobs_skill"/>
    <measureGroup name="data_jobs_type" caption="data_jobs_type"/>
  </measureGroups>
  <maps count="9">
    <map measureGroup="0" dimension="0"/>
    <map measureGroup="1"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2.810392245374" backgroundQuery="1" createdVersion="8" refreshedVersion="8" minRefreshableVersion="3" recordCount="0" supportSubquery="1" supportAdvancedDrill="1" xr:uid="{7E41C2CA-E672-4154-B2A7-F2F2B1A3A2E5}">
  <cacheSource type="external" connectionId="5"/>
  <cacheFields count="4">
    <cacheField name="[data_jobs_skill].[job_skill].[job_skill]" caption="job_skill" numFmtId="0" hierarchy="28" level="1">
      <sharedItems count="10">
        <s v="aws"/>
        <s v="azure"/>
        <s v="excel"/>
        <s v="java"/>
        <s v="python"/>
        <s v="r"/>
        <s v="sas"/>
        <s v="spark"/>
        <s v="sql"/>
        <s v="tableau"/>
      </sharedItems>
      <extLst>
        <ext xmlns:x15="http://schemas.microsoft.com/office/spreadsheetml/2010/11/main" uri="{4F2E5C28-24EA-4eb8-9CBF-B6C8F9C3D259}">
          <x15:cachedUniqueNames>
            <x15:cachedUniqueName index="0" name="[data_jobs_skill].[job_skill].&amp;[aws]"/>
            <x15:cachedUniqueName index="1" name="[data_jobs_skill].[job_skill].&amp;[azure]"/>
            <x15:cachedUniqueName index="2" name="[data_jobs_skill].[job_skill].&amp;[excel]"/>
            <x15:cachedUniqueName index="3" name="[data_jobs_skill].[job_skill].&amp;[java]"/>
            <x15:cachedUniqueName index="4" name="[data_jobs_skill].[job_skill].&amp;[python]"/>
            <x15:cachedUniqueName index="5" name="[data_jobs_skill].[job_skill].&amp;[r]"/>
            <x15:cachedUniqueName index="6" name="[data_jobs_skill].[job_skill].&amp;[sas]"/>
            <x15:cachedUniqueName index="7" name="[data_jobs_skill].[job_skill].&amp;[spark]"/>
            <x15:cachedUniqueName index="8" name="[data_jobs_skill].[job_skill].&amp;[sql]"/>
            <x15:cachedUniqueName index="9" name="[data_jobs_skill].[job_skill].&amp;[tableau]"/>
          </x15:cachedUniqueNames>
        </ext>
      </extLst>
    </cacheField>
    <cacheField name="[Measures].[Skill likelihood]" caption="Skill likelihood" numFmtId="0" hierarchy="44" level="32767"/>
    <cacheField name="[Measures].[Median Salary - Skill]" caption="Median Salary - Skill" numFmtId="0" hierarchy="47" level="32767"/>
    <cacheField name="[data_jobs_salary].[job_title_short].[job_title_short]" caption="job_title_short" numFmtId="0" hierarchy="9"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kill].[job_id]" caption="job_id" attribute="1" defaultMemberUniqueName="[data_jobs_skill].[job_id].[All]" allUniqueName="[data_jobs_skill].[job_id].[All]" dimensionUniqueName="[data_jobs_skill]" displayFolder="" count="0" memberValueDatatype="20" unbalanced="0"/>
    <cacheHierarchy uniqueName="[data_jobs_skill].[job_skill]" caption="job_skill" attribute="1" defaultMemberUniqueName="[data_jobs_skill].[job_skill].[All]" allUniqueName="[data_jobs_skill].[job_skill].[All]" dimensionUniqueName="[data_jobs_skill]" displayFolder="" count="2" memberValueDatatype="130" unbalanced="0">
      <fieldsUsage count="2">
        <fieldUsage x="-1"/>
        <fieldUsage x="0"/>
      </fieldsUsage>
    </cacheHierarchy>
    <cacheHierarchy uniqueName="[data_jobs_type].[job_id]" caption="job_id" attribute="1" defaultMemberUniqueName="[data_jobs_type].[job_id].[All]" allUniqueName="[data_jobs_type].[job_id].[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Sum of job_id]" caption="Sum of job_id" measure="1" displayFolder="" measureGroup="data_jobs_skill" count="0">
      <extLst>
        <ext xmlns:x15="http://schemas.microsoft.com/office/spreadsheetml/2010/11/main" uri="{B97F6D7D-B522-45F9-BDA1-12C45D357490}">
          <x15:cacheHierarchy aggregatedColumn="27"/>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25"/>
        </ext>
      </extLst>
    </cacheHierarchy>
    <cacheHierarchy uniqueName="[Measures].[Count of job_skill]" caption="Count of job_skill" measure="1" displayFolder="" measureGroup="data_jobs_skill" count="0">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30"/>
        </ext>
      </extLst>
    </cacheHierarchy>
    <cacheHierarchy uniqueName="[Measures].[Sum of job_id 3]" caption="Sum of job_id 3" measure="1" displayFolder="" measureGroup="data_jobs_type" count="0">
      <extLst>
        <ext xmlns:x15="http://schemas.microsoft.com/office/spreadsheetml/2010/11/main" uri="{B97F6D7D-B522-45F9-BDA1-12C45D357490}">
          <x15:cacheHierarchy aggregatedColumn="29"/>
        </ext>
      </extLst>
    </cacheHierarchy>
    <cacheHierarchy uniqueName="[Measures].[Count of job_id]" caption="Count of job_id" measure="1" displayFolder="" measureGroup="data_jobs_type" count="0">
      <extLst>
        <ext xmlns:x15="http://schemas.microsoft.com/office/spreadsheetml/2010/11/main" uri="{B97F6D7D-B522-45F9-BDA1-12C45D357490}">
          <x15:cacheHierarchy aggregatedColumn="29"/>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company_name]" caption="Count of company_name" measure="1" displayFolder="" measureGroup="data_jobs_salary" count="0">
      <extLst>
        <ext xmlns:x15="http://schemas.microsoft.com/office/spreadsheetml/2010/11/main" uri="{B97F6D7D-B522-45F9-BDA1-12C45D357490}">
          <x15:cacheHierarchy aggregatedColumn="24"/>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12"/>
        </ext>
      </extLst>
    </cacheHierarchy>
    <cacheHierarchy uniqueName="[Measures].[Count of job_title]" caption="Count of job_title" measure="1" displayFolder="" measureGroup="data_jobs_salary" count="0">
      <extLst>
        <ext xmlns:x15="http://schemas.microsoft.com/office/spreadsheetml/2010/11/main" uri="{B97F6D7D-B522-45F9-BDA1-12C45D357490}">
          <x15:cacheHierarchy aggregatedColumn="1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9"/>
        </ext>
      </extLst>
    </cacheHierarchy>
    <cacheHierarchy uniqueName="[Measures].[Skill Count]" caption="Skill Count" measure="1" displayFolder="" measureGroup="data_jobs_skill" count="0"/>
    <cacheHierarchy uniqueName="[Measures].[Skill likelihood]" caption="Skill likelihood" measure="1" displayFolder="" measureGroup="data_jobs_skill"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 Skill]" caption="Median Salary - Skill" measure="1" displayFolder="" measureGroup="data_jobs_salary" count="0" oneField="1">
      <fieldsUsage count="1">
        <fieldUsage x="2"/>
      </fieldsUsage>
    </cacheHierarchy>
    <cacheHierarchy uniqueName="[Measures].[Skill per job]" caption="Skill per job" measure="1" displayFolder="" measureGroup="data_jobs_skill" count="0"/>
    <cacheHierarchy uniqueName="[Measures].[Avg salary]" caption="Avg salary" measure="1" displayFolder="" measureGroup="data_jobs_salary" count="0"/>
    <cacheHierarchy uniqueName="[Measures].[Avg salary - rupee]" caption="Avg salary - rupee" measure="1" displayFolder="" measureGroup="data_jobs_salary" count="0"/>
    <cacheHierarchy uniqueName="[Measures].[Median salary - rupee]" caption="Median salary - rupee" measure="1" displayFolder="" measureGroup="data_jobs_salary" count="0"/>
    <cacheHierarchy uniqueName="[Measures].[Salary bucket IF()]" caption="Salary bucket IF()" measure="1" displayFolder="" measureGroup="data_jobs_salary" count="0"/>
    <cacheHierarchy uniqueName="[Measures].[Salary bucket SWITCH()]" caption="Salary bucket SWITCH()" measure="1" displayFolder="" measureGroup="data_jobs_salary" count="0"/>
    <cacheHierarchy uniqueName="[Measures].[Median salary WFH jobs]" caption="Median salary WFH jobs" measure="1" displayFolder="" measureGroup="data_jobs_salary" count="0"/>
    <cacheHierarchy uniqueName="[Measures].[Median salary Office jobs]" caption="Median salary Office jobs" measure="1" displayFolder="" measureGroup="data_jobs_salary" count="0"/>
    <cacheHierarchy uniqueName="[Measures].[Median salary - type]" caption="Median salary - type" measure="1" displayFolder="" measureGroup="data_jobs_type" count="0"/>
    <cacheHierarchy uniqueName="[Measures].[Median salary - Health insurance]" caption="Median salary - Health insurance" measure="1" displayFolder="" measureGroup="data_jobs_type" count="0"/>
    <cacheHierarchy uniqueName="[Measures].[Median salary - No health insurance]" caption="Median salary - No health insurance" measure="1" displayFolder="" measureGroup="data_jobs_type" count="0"/>
    <cacheHierarchy uniqueName="[Measures].[Job type count]" caption="Job type count" measure="1" displayFolder="" measureGroup="data_jobs_type" count="0"/>
    <cacheHierarchy uniqueName="[Measures].[__XL_Count data_jobs_salary]" caption="__XL_Count data_jobs_salary" measure="1" displayFolder="" measureGroup="data_jobs_salary" count="0" hidden="1"/>
    <cacheHierarchy uniqueName="[Measures].[__XL_Count data_jobs_skill]" caption="__XL_Count data_jobs_skill" measure="1" displayFolder="" measureGroup="data_jobs_skill" count="0" hidden="1"/>
    <cacheHierarchy uniqueName="[Measures].[__XL_Count data_jobs_type]" caption="__XL_Count data_jobs_type" measure="1" displayFolder="" measureGroup="data_jobs_typ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kill" uniqueName="[data_jobs_skill]" caption="data_jobs_skill"/>
    <dimension name="data_jobs_type" uniqueName="[data_jobs_type]" caption="data_jobs_type"/>
    <dimension measure="1" name="Measures" uniqueName="[Measures]" caption="Measures"/>
  </dimensions>
  <measureGroups count="4">
    <measureGroup name="Calendar" caption="Calendar"/>
    <measureGroup name="data_jobs_salary" caption="data_jobs_salary"/>
    <measureGroup name="data_jobs_skill" caption="data_jobs_skill"/>
    <measureGroup name="data_jobs_type" caption="data_jobs_type"/>
  </measureGroups>
  <maps count="9">
    <map measureGroup="0" dimension="0"/>
    <map measureGroup="1"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2.810392708336" backgroundQuery="1" createdVersion="8" refreshedVersion="8" minRefreshableVersion="3" recordCount="0" supportSubquery="1" supportAdvancedDrill="1" xr:uid="{170955E3-A4D8-4D25-A2B7-ECCEA9C3D67D}">
  <cacheSource type="external" connectionId="5"/>
  <cacheFields count="4">
    <cacheField name="[Calendar].[Day Of Week].[Day Of Week]" caption="Day Of Week" numFmtId="0" hierarchy="7" level="1">
      <sharedItems count="7">
        <s v="Sunday"/>
        <s v="Monday"/>
        <s v="Tuesday"/>
        <s v="Wednesday"/>
        <s v="Thursday"/>
        <s v="Friday"/>
        <s v="Saturday"/>
      </sharedItems>
      <extLst>
        <ext xmlns:x15="http://schemas.microsoft.com/office/spreadsheetml/2010/11/main" uri="{4F2E5C28-24EA-4eb8-9CBF-B6C8F9C3D259}">
          <x15:cachedUniqueNames>
            <x15:cachedUniqueName index="0" name="[Calendar].[Day Of Week].&amp;[Sunday]"/>
            <x15:cachedUniqueName index="1" name="[Calendar].[Day Of Week].&amp;[Monday]"/>
            <x15:cachedUniqueName index="2" name="[Calendar].[Day Of Week].&amp;[Tuesday]"/>
            <x15:cachedUniqueName index="3" name="[Calendar].[Day Of Week].&amp;[Wednesday]"/>
            <x15:cachedUniqueName index="4" name="[Calendar].[Day Of Week].&amp;[Thursday]"/>
            <x15:cachedUniqueName index="5" name="[Calendar].[Day Of Week].&amp;[Friday]"/>
            <x15:cachedUniqueName index="6" name="[Calendar].[Day Of Week].&amp;[Saturday]"/>
          </x15:cachedUniqueNames>
        </ext>
      </extLst>
    </cacheField>
    <cacheField name="[data_jobs_type].[job_type].[job_type]" caption="job_type" numFmtId="0" hierarchy="30" level="1">
      <sharedItems count="3">
        <s v="Contractor"/>
        <s v="Full-time"/>
        <s v="Part-time"/>
      </sharedItems>
    </cacheField>
    <cacheField name="[Measures].[Job type count]" caption="Job type count" numFmtId="0" hierarchy="59" level="32767"/>
    <cacheField name="[data_jobs_salary].[job_title_short].[job_title_short]" caption="job_title_short" numFmtId="0" hierarchy="9"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kill].[job_id]" caption="job_id" attribute="1" defaultMemberUniqueName="[data_jobs_skill].[job_id].[All]" allUniqueName="[data_jobs_skill].[job_id].[All]" dimensionUniqueName="[data_jobs_skill]" displayFolder="" count="0" memberValueDatatype="20" unbalanced="0"/>
    <cacheHierarchy uniqueName="[data_jobs_skill].[job_skill]" caption="job_skill" attribute="1" defaultMemberUniqueName="[data_jobs_skill].[job_skill].[All]" allUniqueName="[data_jobs_skill].[job_skill].[All]" dimensionUniqueName="[data_jobs_skill]" displayFolder="" count="0" memberValueDatatype="130" unbalanced="0"/>
    <cacheHierarchy uniqueName="[data_jobs_type].[job_id]" caption="job_id" attribute="1" defaultMemberUniqueName="[data_jobs_type].[job_id].[All]" allUniqueName="[data_jobs_type].[job_id].[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1"/>
      </fieldsUsage>
    </cacheHierarchy>
    <cacheHierarchy uniqueName="[Measures].[Sum of job_id]" caption="Sum of job_id" measure="1" displayFolder="" measureGroup="data_jobs_skill" count="0">
      <extLst>
        <ext xmlns:x15="http://schemas.microsoft.com/office/spreadsheetml/2010/11/main" uri="{B97F6D7D-B522-45F9-BDA1-12C45D357490}">
          <x15:cacheHierarchy aggregatedColumn="27"/>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25"/>
        </ext>
      </extLst>
    </cacheHierarchy>
    <cacheHierarchy uniqueName="[Measures].[Count of job_skill]" caption="Count of job_skill" measure="1" displayFolder="" measureGroup="data_jobs_skill" count="0">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30"/>
        </ext>
      </extLst>
    </cacheHierarchy>
    <cacheHierarchy uniqueName="[Measures].[Sum of job_id 3]" caption="Sum of job_id 3" measure="1" displayFolder="" measureGroup="data_jobs_type" count="0">
      <extLst>
        <ext xmlns:x15="http://schemas.microsoft.com/office/spreadsheetml/2010/11/main" uri="{B97F6D7D-B522-45F9-BDA1-12C45D357490}">
          <x15:cacheHierarchy aggregatedColumn="29"/>
        </ext>
      </extLst>
    </cacheHierarchy>
    <cacheHierarchy uniqueName="[Measures].[Count of job_id]" caption="Count of job_id" measure="1" displayFolder="" measureGroup="data_jobs_type" count="0">
      <extLst>
        <ext xmlns:x15="http://schemas.microsoft.com/office/spreadsheetml/2010/11/main" uri="{B97F6D7D-B522-45F9-BDA1-12C45D357490}">
          <x15:cacheHierarchy aggregatedColumn="29"/>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company_name]" caption="Count of company_name" measure="1" displayFolder="" measureGroup="data_jobs_salary" count="0">
      <extLst>
        <ext xmlns:x15="http://schemas.microsoft.com/office/spreadsheetml/2010/11/main" uri="{B97F6D7D-B522-45F9-BDA1-12C45D357490}">
          <x15:cacheHierarchy aggregatedColumn="24"/>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12"/>
        </ext>
      </extLst>
    </cacheHierarchy>
    <cacheHierarchy uniqueName="[Measures].[Count of job_title]" caption="Count of job_title" measure="1" displayFolder="" measureGroup="data_jobs_salary" count="0">
      <extLst>
        <ext xmlns:x15="http://schemas.microsoft.com/office/spreadsheetml/2010/11/main" uri="{B97F6D7D-B522-45F9-BDA1-12C45D357490}">
          <x15:cacheHierarchy aggregatedColumn="1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9"/>
        </ext>
      </extLst>
    </cacheHierarchy>
    <cacheHierarchy uniqueName="[Measures].[Skill Count]" caption="Skill Count" measure="1" displayFolder="" measureGroup="data_jobs_skill" count="0"/>
    <cacheHierarchy uniqueName="[Measures].[Skill likelihood]" caption="Skill likelihood" measure="1" displayFolder="" measureGroup="data_jobs_skill"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 Skill]" caption="Median Salary - Skill" measure="1" displayFolder="" measureGroup="data_jobs_salary" count="0"/>
    <cacheHierarchy uniqueName="[Measures].[Skill per job]" caption="Skill per job" measure="1" displayFolder="" measureGroup="data_jobs_skill" count="0"/>
    <cacheHierarchy uniqueName="[Measures].[Avg salary]" caption="Avg salary" measure="1" displayFolder="" measureGroup="data_jobs_salary" count="0"/>
    <cacheHierarchy uniqueName="[Measures].[Avg salary - rupee]" caption="Avg salary - rupee" measure="1" displayFolder="" measureGroup="data_jobs_salary" count="0"/>
    <cacheHierarchy uniqueName="[Measures].[Median salary - rupee]" caption="Median salary - rupee" measure="1" displayFolder="" measureGroup="data_jobs_salary" count="0"/>
    <cacheHierarchy uniqueName="[Measures].[Salary bucket IF()]" caption="Salary bucket IF()" measure="1" displayFolder="" measureGroup="data_jobs_salary" count="0"/>
    <cacheHierarchy uniqueName="[Measures].[Salary bucket SWITCH()]" caption="Salary bucket SWITCH()" measure="1" displayFolder="" measureGroup="data_jobs_salary" count="0"/>
    <cacheHierarchy uniqueName="[Measures].[Median salary WFH jobs]" caption="Median salary WFH jobs" measure="1" displayFolder="" measureGroup="data_jobs_salary" count="0"/>
    <cacheHierarchy uniqueName="[Measures].[Median salary Office jobs]" caption="Median salary Office jobs" measure="1" displayFolder="" measureGroup="data_jobs_salary" count="0"/>
    <cacheHierarchy uniqueName="[Measures].[Median salary - type]" caption="Median salary - type" measure="1" displayFolder="" measureGroup="data_jobs_type" count="0"/>
    <cacheHierarchy uniqueName="[Measures].[Median salary - Health insurance]" caption="Median salary - Health insurance" measure="1" displayFolder="" measureGroup="data_jobs_type" count="0"/>
    <cacheHierarchy uniqueName="[Measures].[Median salary - No health insurance]" caption="Median salary - No health insurance" measure="1" displayFolder="" measureGroup="data_jobs_type" count="0"/>
    <cacheHierarchy uniqueName="[Measures].[Job type count]" caption="Job type count" measure="1" displayFolder="" measureGroup="data_jobs_type"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 caption="__XL_Count data_jobs_skill" measure="1" displayFolder="" measureGroup="data_jobs_skill" count="0" hidden="1"/>
    <cacheHierarchy uniqueName="[Measures].[__XL_Count data_jobs_type]" caption="__XL_Count data_jobs_type" measure="1" displayFolder="" measureGroup="data_jobs_typ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kill" uniqueName="[data_jobs_skill]" caption="data_jobs_skill"/>
    <dimension name="data_jobs_type" uniqueName="[data_jobs_type]" caption="data_jobs_type"/>
    <dimension measure="1" name="Measures" uniqueName="[Measures]" caption="Measures"/>
  </dimensions>
  <measureGroups count="4">
    <measureGroup name="Calendar" caption="Calendar"/>
    <measureGroup name="data_jobs_salary" caption="data_jobs_salary"/>
    <measureGroup name="data_jobs_skill" caption="data_jobs_skill"/>
    <measureGroup name="data_jobs_type" caption="data_jobs_type"/>
  </measureGroups>
  <maps count="9">
    <map measureGroup="0" dimension="0"/>
    <map measureGroup="1"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2.81039363426" backgroundQuery="1" createdVersion="8" refreshedVersion="8" minRefreshableVersion="3" recordCount="0" supportSubquery="1" supportAdvancedDrill="1" xr:uid="{20862A3E-F9F1-4E31-A919-103055DCB2DA}">
  <cacheSource type="external" connectionId="5"/>
  <cacheFields count="6">
    <cacheField name="[data_jobs_salary].[job_via].[job_via]" caption="job_via" numFmtId="0" hierarchy="12" level="1">
      <sharedItems count="10">
        <s v="Ai-Jobs.net"/>
        <s v="BeBee"/>
        <s v="Dice"/>
        <s v="Get.It"/>
        <s v="Indeed"/>
        <s v="Ladders"/>
        <s v="LinkedIn"/>
        <s v="Snagajob"/>
        <s v="Upwork"/>
        <s v="ZipRecruiter"/>
      </sharedItems>
      <extLst>
        <ext xmlns:x15="http://schemas.microsoft.com/office/spreadsheetml/2010/11/main" uri="{4F2E5C28-24EA-4eb8-9CBF-B6C8F9C3D259}">
          <x15:cachedUniqueNames>
            <x15:cachedUniqueName index="0" name="[data_jobs_salary].[job_via].&amp;[Ai-Jobs.net]"/>
            <x15:cachedUniqueName index="1" name="[data_jobs_salary].[job_via].&amp;[BeBee]"/>
            <x15:cachedUniqueName index="2" name="[data_jobs_salary].[job_via].&amp;[Dice]"/>
            <x15:cachedUniqueName index="3" name="[data_jobs_salary].[job_via].&amp;[Get.It]"/>
            <x15:cachedUniqueName index="4" name="[data_jobs_salary].[job_via].&amp;[Indeed]"/>
            <x15:cachedUniqueName index="5" name="[data_jobs_salary].[job_via].&amp;[Ladders]"/>
            <x15:cachedUniqueName index="6" name="[data_jobs_salary].[job_via].&amp;[LinkedIn]"/>
            <x15:cachedUniqueName index="7" name="[data_jobs_salary].[job_via].&amp;[Snagajob]"/>
            <x15:cachedUniqueName index="8" name="[data_jobs_salary].[job_via].&amp;[Upwork]"/>
            <x15:cachedUniqueName index="9" name="[data_jobs_salary].[job_via].&amp;[ZipRecruiter]"/>
          </x15:cachedUniqueNames>
        </ext>
      </extLst>
    </cacheField>
    <cacheField name="[Measures].[Median salary]" caption="Median salary" numFmtId="0" hierarchy="46" level="32767"/>
    <cacheField name="[Measures].[Job count]" caption="Job count" numFmtId="0" hierarchy="45" level="32767"/>
    <cacheField name="[Measures].[Median salary WFH jobs]" caption="Median salary WFH jobs" numFmtId="0" hierarchy="54" level="32767"/>
    <cacheField name="[Measures].[Median salary Office jobs]" caption="Median salary Office jobs" numFmtId="0" hierarchy="55" level="32767"/>
    <cacheField name="[data_jobs_salary].[job_title_short].[job_title_short]" caption="job_title_short" numFmtId="0" hierarchy="9"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5"/>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fieldsUsage count="2">
        <fieldUsage x="-1"/>
        <fieldUsage x="0"/>
      </fieldsUsage>
    </cacheHierarchy>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kill].[job_id]" caption="job_id" attribute="1" defaultMemberUniqueName="[data_jobs_skill].[job_id].[All]" allUniqueName="[data_jobs_skill].[job_id].[All]" dimensionUniqueName="[data_jobs_skill]" displayFolder="" count="0" memberValueDatatype="20" unbalanced="0"/>
    <cacheHierarchy uniqueName="[data_jobs_skill].[job_skill]" caption="job_skill" attribute="1" defaultMemberUniqueName="[data_jobs_skill].[job_skill].[All]" allUniqueName="[data_jobs_skill].[job_skill].[All]" dimensionUniqueName="[data_jobs_skill]" displayFolder="" count="0" memberValueDatatype="130" unbalanced="0"/>
    <cacheHierarchy uniqueName="[data_jobs_type].[job_id]" caption="job_id" attribute="1" defaultMemberUniqueName="[data_jobs_type].[job_id].[All]" allUniqueName="[data_jobs_type].[job_id].[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Sum of job_id]" caption="Sum of job_id" measure="1" displayFolder="" measureGroup="data_jobs_skill" count="0">
      <extLst>
        <ext xmlns:x15="http://schemas.microsoft.com/office/spreadsheetml/2010/11/main" uri="{B97F6D7D-B522-45F9-BDA1-12C45D357490}">
          <x15:cacheHierarchy aggregatedColumn="27"/>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25"/>
        </ext>
      </extLst>
    </cacheHierarchy>
    <cacheHierarchy uniqueName="[Measures].[Count of job_skill]" caption="Count of job_skill" measure="1" displayFolder="" measureGroup="data_jobs_skill" count="0">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30"/>
        </ext>
      </extLst>
    </cacheHierarchy>
    <cacheHierarchy uniqueName="[Measures].[Sum of job_id 3]" caption="Sum of job_id 3" measure="1" displayFolder="" measureGroup="data_jobs_type" count="0">
      <extLst>
        <ext xmlns:x15="http://schemas.microsoft.com/office/spreadsheetml/2010/11/main" uri="{B97F6D7D-B522-45F9-BDA1-12C45D357490}">
          <x15:cacheHierarchy aggregatedColumn="29"/>
        </ext>
      </extLst>
    </cacheHierarchy>
    <cacheHierarchy uniqueName="[Measures].[Count of job_id]" caption="Count of job_id" measure="1" displayFolder="" measureGroup="data_jobs_type" count="0">
      <extLst>
        <ext xmlns:x15="http://schemas.microsoft.com/office/spreadsheetml/2010/11/main" uri="{B97F6D7D-B522-45F9-BDA1-12C45D357490}">
          <x15:cacheHierarchy aggregatedColumn="29"/>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company_name]" caption="Count of company_name" measure="1" displayFolder="" measureGroup="data_jobs_salary" count="0">
      <extLst>
        <ext xmlns:x15="http://schemas.microsoft.com/office/spreadsheetml/2010/11/main" uri="{B97F6D7D-B522-45F9-BDA1-12C45D357490}">
          <x15:cacheHierarchy aggregatedColumn="24"/>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12"/>
        </ext>
      </extLst>
    </cacheHierarchy>
    <cacheHierarchy uniqueName="[Measures].[Count of job_title]" caption="Count of job_title" measure="1" displayFolder="" measureGroup="data_jobs_salary" count="0">
      <extLst>
        <ext xmlns:x15="http://schemas.microsoft.com/office/spreadsheetml/2010/11/main" uri="{B97F6D7D-B522-45F9-BDA1-12C45D357490}">
          <x15:cacheHierarchy aggregatedColumn="1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9"/>
        </ext>
      </extLst>
    </cacheHierarchy>
    <cacheHierarchy uniqueName="[Measures].[Skill Count]" caption="Skill Count" measure="1" displayFolder="" measureGroup="data_jobs_skill" count="0"/>
    <cacheHierarchy uniqueName="[Measures].[Skill likelihood]" caption="Skill likelihood" measure="1" displayFolder="" measureGroup="data_jobs_skill" count="0"/>
    <cacheHierarchy uniqueName="[Measures].[Job count]" caption="Job count" measure="1" displayFolder="" measureGroup="data_jobs_salary" count="0" oneField="1">
      <fieldsUsage count="1">
        <fieldUsage x="2"/>
      </fieldsUsage>
    </cacheHierarchy>
    <cacheHierarchy uniqueName="[Measures].[Median salary]" caption="Median salary" measure="1" displayFolder="" measureGroup="data_jobs_salary" count="0" oneField="1">
      <fieldsUsage count="1">
        <fieldUsage x="1"/>
      </fieldsUsage>
    </cacheHierarchy>
    <cacheHierarchy uniqueName="[Measures].[Median Salary - Skill]" caption="Median Salary - Skill" measure="1" displayFolder="" measureGroup="data_jobs_salary" count="0"/>
    <cacheHierarchy uniqueName="[Measures].[Skill per job]" caption="Skill per job" measure="1" displayFolder="" measureGroup="data_jobs_skill" count="0"/>
    <cacheHierarchy uniqueName="[Measures].[Avg salary]" caption="Avg salary" measure="1" displayFolder="" measureGroup="data_jobs_salary" count="0"/>
    <cacheHierarchy uniqueName="[Measures].[Avg salary - rupee]" caption="Avg salary - rupee" measure="1" displayFolder="" measureGroup="data_jobs_salary" count="0"/>
    <cacheHierarchy uniqueName="[Measures].[Median salary - rupee]" caption="Median salary - rupee" measure="1" displayFolder="" measureGroup="data_jobs_salary" count="0"/>
    <cacheHierarchy uniqueName="[Measures].[Salary bucket IF()]" caption="Salary bucket IF()" measure="1" displayFolder="" measureGroup="data_jobs_salary" count="0"/>
    <cacheHierarchy uniqueName="[Measures].[Salary bucket SWITCH()]" caption="Salary bucket SWITCH()" measure="1" displayFolder="" measureGroup="data_jobs_salary" count="0"/>
    <cacheHierarchy uniqueName="[Measures].[Median salary WFH jobs]" caption="Median salary WFH jobs" measure="1" displayFolder="" measureGroup="data_jobs_salary" count="0" oneField="1">
      <fieldsUsage count="1">
        <fieldUsage x="3"/>
      </fieldsUsage>
    </cacheHierarchy>
    <cacheHierarchy uniqueName="[Measures].[Median salary Office jobs]" caption="Median salary Office jobs" measure="1" displayFolder="" measureGroup="data_jobs_salary" count="0" oneField="1">
      <fieldsUsage count="1">
        <fieldUsage x="4"/>
      </fieldsUsage>
    </cacheHierarchy>
    <cacheHierarchy uniqueName="[Measures].[Median salary - type]" caption="Median salary - type" measure="1" displayFolder="" measureGroup="data_jobs_type" count="0"/>
    <cacheHierarchy uniqueName="[Measures].[Median salary - Health insurance]" caption="Median salary - Health insurance" measure="1" displayFolder="" measureGroup="data_jobs_type" count="0"/>
    <cacheHierarchy uniqueName="[Measures].[Median salary - No health insurance]" caption="Median salary - No health insurance" measure="1" displayFolder="" measureGroup="data_jobs_type" count="0"/>
    <cacheHierarchy uniqueName="[Measures].[Job type count]" caption="Job type count" measure="1" displayFolder="" measureGroup="data_jobs_type" count="0"/>
    <cacheHierarchy uniqueName="[Measures].[__XL_Count data_jobs_salary]" caption="__XL_Count data_jobs_salary" measure="1" displayFolder="" measureGroup="data_jobs_salary" count="0" hidden="1"/>
    <cacheHierarchy uniqueName="[Measures].[__XL_Count data_jobs_skill]" caption="__XL_Count data_jobs_skill" measure="1" displayFolder="" measureGroup="data_jobs_skill" count="0" hidden="1"/>
    <cacheHierarchy uniqueName="[Measures].[__XL_Count data_jobs_type]" caption="__XL_Count data_jobs_type" measure="1" displayFolder="" measureGroup="data_jobs_typ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kill" uniqueName="[data_jobs_skill]" caption="data_jobs_skill"/>
    <dimension name="data_jobs_type" uniqueName="[data_jobs_type]" caption="data_jobs_type"/>
    <dimension measure="1" name="Measures" uniqueName="[Measures]" caption="Measures"/>
  </dimensions>
  <measureGroups count="4">
    <measureGroup name="Calendar" caption="Calendar"/>
    <measureGroup name="data_jobs_salary" caption="data_jobs_salary"/>
    <measureGroup name="data_jobs_skill" caption="data_jobs_skill"/>
    <measureGroup name="data_jobs_type" caption="data_jobs_type"/>
  </measureGroups>
  <maps count="9">
    <map measureGroup="0" dimension="0"/>
    <map measureGroup="1"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2.81039421296" backgroundQuery="1" createdVersion="8" refreshedVersion="8" minRefreshableVersion="3" recordCount="0" supportSubquery="1" supportAdvancedDrill="1" xr:uid="{E5ADD562-94BC-40F1-BFF8-75A977730CAD}">
  <cacheSource type="external" connectionId="5"/>
  <cacheFields count="6">
    <cacheField name="[data_jobs_type].[job_type].[job_type]" caption="job_type" numFmtId="0" hierarchy="30"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salary - type]" caption="Median salary - type" numFmtId="0" hierarchy="56" level="32767"/>
    <cacheField name="[Measures].[Median salary - Health insurance]" caption="Median salary - Health insurance" numFmtId="0" hierarchy="57" level="32767"/>
    <cacheField name="[Measures].[Median salary - No health insurance]" caption="Median salary - No health insurance" numFmtId="0" hierarchy="58" level="32767"/>
    <cacheField name="[Measures].[Job type count]" caption="Job type count" numFmtId="0" hierarchy="59" level="32767"/>
    <cacheField name="[data_jobs_salary].[job_title_short].[job_title_short]" caption="job_title_short" numFmtId="0" hierarchy="9" level="1">
      <sharedItems containsSemiMixedTypes="0" containsNonDate="0" containsString="0"/>
    </cacheField>
  </cacheFields>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5"/>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kill].[job_id]" caption="job_id" attribute="1" defaultMemberUniqueName="[data_jobs_skill].[job_id].[All]" allUniqueName="[data_jobs_skill].[job_id].[All]" dimensionUniqueName="[data_jobs_skill]" displayFolder="" count="0" memberValueDatatype="20" unbalanced="0"/>
    <cacheHierarchy uniqueName="[data_jobs_skill].[job_skill]" caption="job_skill" attribute="1" defaultMemberUniqueName="[data_jobs_skill].[job_skill].[All]" allUniqueName="[data_jobs_skill].[job_skill].[All]" dimensionUniqueName="[data_jobs_skill]" displayFolder="" count="0" memberValueDatatype="130" unbalanced="0"/>
    <cacheHierarchy uniqueName="[data_jobs_type].[job_id]" caption="job_id" attribute="1" defaultMemberUniqueName="[data_jobs_type].[job_id].[All]" allUniqueName="[data_jobs_type].[job_id].[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Measures].[Sum of job_id]" caption="Sum of job_id" measure="1" displayFolder="" measureGroup="data_jobs_skill" count="0">
      <extLst>
        <ext xmlns:x15="http://schemas.microsoft.com/office/spreadsheetml/2010/11/main" uri="{B97F6D7D-B522-45F9-BDA1-12C45D357490}">
          <x15:cacheHierarchy aggregatedColumn="27"/>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25"/>
        </ext>
      </extLst>
    </cacheHierarchy>
    <cacheHierarchy uniqueName="[Measures].[Count of job_skill]" caption="Count of job_skill" measure="1" displayFolder="" measureGroup="data_jobs_skill" count="0">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30"/>
        </ext>
      </extLst>
    </cacheHierarchy>
    <cacheHierarchy uniqueName="[Measures].[Sum of job_id 3]" caption="Sum of job_id 3" measure="1" displayFolder="" measureGroup="data_jobs_type" count="0">
      <extLst>
        <ext xmlns:x15="http://schemas.microsoft.com/office/spreadsheetml/2010/11/main" uri="{B97F6D7D-B522-45F9-BDA1-12C45D357490}">
          <x15:cacheHierarchy aggregatedColumn="29"/>
        </ext>
      </extLst>
    </cacheHierarchy>
    <cacheHierarchy uniqueName="[Measures].[Count of job_id]" caption="Count of job_id" measure="1" displayFolder="" measureGroup="data_jobs_type" count="0">
      <extLst>
        <ext xmlns:x15="http://schemas.microsoft.com/office/spreadsheetml/2010/11/main" uri="{B97F6D7D-B522-45F9-BDA1-12C45D357490}">
          <x15:cacheHierarchy aggregatedColumn="29"/>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company_name]" caption="Count of company_name" measure="1" displayFolder="" measureGroup="data_jobs_salary" count="0">
      <extLst>
        <ext xmlns:x15="http://schemas.microsoft.com/office/spreadsheetml/2010/11/main" uri="{B97F6D7D-B522-45F9-BDA1-12C45D357490}">
          <x15:cacheHierarchy aggregatedColumn="24"/>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12"/>
        </ext>
      </extLst>
    </cacheHierarchy>
    <cacheHierarchy uniqueName="[Measures].[Count of job_title]" caption="Count of job_title" measure="1" displayFolder="" measureGroup="data_jobs_salary" count="0">
      <extLst>
        <ext xmlns:x15="http://schemas.microsoft.com/office/spreadsheetml/2010/11/main" uri="{B97F6D7D-B522-45F9-BDA1-12C45D357490}">
          <x15:cacheHierarchy aggregatedColumn="1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9"/>
        </ext>
      </extLst>
    </cacheHierarchy>
    <cacheHierarchy uniqueName="[Measures].[Skill Count]" caption="Skill Count" measure="1" displayFolder="" measureGroup="data_jobs_skill" count="0"/>
    <cacheHierarchy uniqueName="[Measures].[Skill likelihood]" caption="Skill likelihood" measure="1" displayFolder="" measureGroup="data_jobs_skill"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 Skill]" caption="Median Salary - Skill" measure="1" displayFolder="" measureGroup="data_jobs_salary" count="0"/>
    <cacheHierarchy uniqueName="[Measures].[Skill per job]" caption="Skill per job" measure="1" displayFolder="" measureGroup="data_jobs_skill" count="0"/>
    <cacheHierarchy uniqueName="[Measures].[Avg salary]" caption="Avg salary" measure="1" displayFolder="" measureGroup="data_jobs_salary" count="0"/>
    <cacheHierarchy uniqueName="[Measures].[Avg salary - rupee]" caption="Avg salary - rupee" measure="1" displayFolder="" measureGroup="data_jobs_salary" count="0"/>
    <cacheHierarchy uniqueName="[Measures].[Median salary - rupee]" caption="Median salary - rupee" measure="1" displayFolder="" measureGroup="data_jobs_salary" count="0"/>
    <cacheHierarchy uniqueName="[Measures].[Salary bucket IF()]" caption="Salary bucket IF()" measure="1" displayFolder="" measureGroup="data_jobs_salary" count="0"/>
    <cacheHierarchy uniqueName="[Measures].[Salary bucket SWITCH()]" caption="Salary bucket SWITCH()" measure="1" displayFolder="" measureGroup="data_jobs_salary" count="0"/>
    <cacheHierarchy uniqueName="[Measures].[Median salary WFH jobs]" caption="Median salary WFH jobs" measure="1" displayFolder="" measureGroup="data_jobs_salary" count="0"/>
    <cacheHierarchy uniqueName="[Measures].[Median salary Office jobs]" caption="Median salary Office jobs" measure="1" displayFolder="" measureGroup="data_jobs_salary" count="0"/>
    <cacheHierarchy uniqueName="[Measures].[Median salary - type]" caption="Median salary - type" measure="1" displayFolder="" measureGroup="data_jobs_type" count="0" oneField="1">
      <fieldsUsage count="1">
        <fieldUsage x="1"/>
      </fieldsUsage>
    </cacheHierarchy>
    <cacheHierarchy uniqueName="[Measures].[Median salary - Health insurance]" caption="Median salary - Health insurance" measure="1" displayFolder="" measureGroup="data_jobs_type" count="0" oneField="1">
      <fieldsUsage count="1">
        <fieldUsage x="2"/>
      </fieldsUsage>
    </cacheHierarchy>
    <cacheHierarchy uniqueName="[Measures].[Median salary - No health insurance]" caption="Median salary - No health insurance" measure="1" displayFolder="" measureGroup="data_jobs_type" count="0" oneField="1">
      <fieldsUsage count="1">
        <fieldUsage x="3"/>
      </fieldsUsage>
    </cacheHierarchy>
    <cacheHierarchy uniqueName="[Measures].[Job type count]" caption="Job type count" measure="1" displayFolder="" measureGroup="data_jobs_type"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 caption="__XL_Count data_jobs_skill" measure="1" displayFolder="" measureGroup="data_jobs_skill" count="0" hidden="1"/>
    <cacheHierarchy uniqueName="[Measures].[__XL_Count data_jobs_type]" caption="__XL_Count data_jobs_type" measure="1" displayFolder="" measureGroup="data_jobs_typ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ata_jobs_salary" uniqueName="[data_jobs_salary]" caption="data_jobs_salary"/>
    <dimension name="data_jobs_skill" uniqueName="[data_jobs_skill]" caption="data_jobs_skill"/>
    <dimension name="data_jobs_type" uniqueName="[data_jobs_type]" caption="data_jobs_type"/>
    <dimension measure="1" name="Measures" uniqueName="[Measures]" caption="Measures"/>
  </dimensions>
  <measureGroups count="4">
    <measureGroup name="Calendar" caption="Calendar"/>
    <measureGroup name="data_jobs_salary" caption="data_jobs_salary"/>
    <measureGroup name="data_jobs_skill" caption="data_jobs_skill"/>
    <measureGroup name="data_jobs_type" caption="data_jobs_type"/>
  </measureGroups>
  <maps count="9">
    <map measureGroup="0" dimension="0"/>
    <map measureGroup="1" dimension="0"/>
    <map measureGroup="1" dimension="1"/>
    <map measureGroup="2" dimension="0"/>
    <map measureGroup="2" dimension="1"/>
    <map measureGroup="2" dimension="2"/>
    <map measureGroup="3" dimension="0"/>
    <map measureGroup="3" dimension="1"/>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42.799927314816" backgroundQuery="1" createdVersion="3" refreshedVersion="8" minRefreshableVersion="3" recordCount="0" supportSubquery="1" supportAdvancedDrill="1" xr:uid="{3ACF3A36-7952-43EB-B45E-187A1B8492C5}">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kill].[job_id]" caption="job_id" attribute="1" defaultMemberUniqueName="[data_jobs_skill].[job_id].[All]" allUniqueName="[data_jobs_skill].[job_id].[All]" dimensionUniqueName="[data_jobs_skill]" displayFolder="" count="0" memberValueDatatype="20" unbalanced="0"/>
    <cacheHierarchy uniqueName="[data_jobs_skill].[job_skill]" caption="job_skill" attribute="1" defaultMemberUniqueName="[data_jobs_skill].[job_skill].[All]" allUniqueName="[data_jobs_skill].[job_skill].[All]" dimensionUniqueName="[data_jobs_skill]" displayFolder="" count="0" memberValueDatatype="130" unbalanced="0"/>
    <cacheHierarchy uniqueName="[data_jobs_type].[job_id]" caption="job_id" attribute="1" defaultMemberUniqueName="[data_jobs_type].[job_id].[All]" allUniqueName="[data_jobs_type].[job_id].[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Sum of job_id]" caption="Sum of job_id" measure="1" displayFolder="" measureGroup="data_jobs_skill" count="0">
      <extLst>
        <ext xmlns:x15="http://schemas.microsoft.com/office/spreadsheetml/2010/11/main" uri="{B97F6D7D-B522-45F9-BDA1-12C45D357490}">
          <x15:cacheHierarchy aggregatedColumn="27"/>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25"/>
        </ext>
      </extLst>
    </cacheHierarchy>
    <cacheHierarchy uniqueName="[Measures].[Count of job_skill]" caption="Count of job_skill" measure="1" displayFolder="" measureGroup="data_jobs_skill" count="0">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30"/>
        </ext>
      </extLst>
    </cacheHierarchy>
    <cacheHierarchy uniqueName="[Measures].[Sum of job_id 3]" caption="Sum of job_id 3" measure="1" displayFolder="" measureGroup="data_jobs_type" count="0">
      <extLst>
        <ext xmlns:x15="http://schemas.microsoft.com/office/spreadsheetml/2010/11/main" uri="{B97F6D7D-B522-45F9-BDA1-12C45D357490}">
          <x15:cacheHierarchy aggregatedColumn="29"/>
        </ext>
      </extLst>
    </cacheHierarchy>
    <cacheHierarchy uniqueName="[Measures].[Count of job_id]" caption="Count of job_id" measure="1" displayFolder="" measureGroup="data_jobs_type" count="0">
      <extLst>
        <ext xmlns:x15="http://schemas.microsoft.com/office/spreadsheetml/2010/11/main" uri="{B97F6D7D-B522-45F9-BDA1-12C45D357490}">
          <x15:cacheHierarchy aggregatedColumn="29"/>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8"/>
        </ext>
      </extLst>
    </cacheHierarchy>
    <cacheHierarchy uniqueName="[Measures].[Count of company_name]" caption="Count of company_name" measure="1" displayFolder="" measureGroup="data_jobs_salary" count="0">
      <extLst>
        <ext xmlns:x15="http://schemas.microsoft.com/office/spreadsheetml/2010/11/main" uri="{B97F6D7D-B522-45F9-BDA1-12C45D357490}">
          <x15:cacheHierarchy aggregatedColumn="24"/>
        </ext>
      </extLst>
    </cacheHierarchy>
    <cacheHierarchy uniqueName="[Measures].[Count of job_via]" caption="Count of job_via" measure="1" displayFolder="" measureGroup="data_jobs_salary" count="0">
      <extLst>
        <ext xmlns:x15="http://schemas.microsoft.com/office/spreadsheetml/2010/11/main" uri="{B97F6D7D-B522-45F9-BDA1-12C45D357490}">
          <x15:cacheHierarchy aggregatedColumn="12"/>
        </ext>
      </extLst>
    </cacheHierarchy>
    <cacheHierarchy uniqueName="[Measures].[Count of job_title]" caption="Count of job_title" measure="1" displayFolder="" measureGroup="data_jobs_salary" count="0">
      <extLst>
        <ext xmlns:x15="http://schemas.microsoft.com/office/spreadsheetml/2010/11/main" uri="{B97F6D7D-B522-45F9-BDA1-12C45D357490}">
          <x15:cacheHierarchy aggregatedColumn="1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9"/>
        </ext>
      </extLst>
    </cacheHierarchy>
    <cacheHierarchy uniqueName="[Measures].[Skill Count]" caption="Skill Count" measure="1" displayFolder="" measureGroup="data_jobs_skill" count="0"/>
    <cacheHierarchy uniqueName="[Measures].[Skill likelihood]" caption="Skill likelihood" measure="1" displayFolder="" measureGroup="data_jobs_skill"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 Skill]" caption="Median Salary - Skill" measure="1" displayFolder="" measureGroup="data_jobs_salary" count="0"/>
    <cacheHierarchy uniqueName="[Measures].[Skill per job]" caption="Skill per job" measure="1" displayFolder="" measureGroup="data_jobs_skill" count="0"/>
    <cacheHierarchy uniqueName="[Measures].[Avg salary]" caption="Avg salary" measure="1" displayFolder="" measureGroup="data_jobs_salary" count="0"/>
    <cacheHierarchy uniqueName="[Measures].[Avg salary - rupee]" caption="Avg salary - rupee" measure="1" displayFolder="" measureGroup="data_jobs_salary" count="0"/>
    <cacheHierarchy uniqueName="[Measures].[Median salary - rupee]" caption="Median salary - rupee" measure="1" displayFolder="" measureGroup="data_jobs_salary" count="0"/>
    <cacheHierarchy uniqueName="[Measures].[Salary bucket IF()]" caption="Salary bucket IF()" measure="1" displayFolder="" measureGroup="data_jobs_salary" count="0"/>
    <cacheHierarchy uniqueName="[Measures].[Salary bucket SWITCH()]" caption="Salary bucket SWITCH()" measure="1" displayFolder="" measureGroup="data_jobs_salary" count="0"/>
    <cacheHierarchy uniqueName="[Measures].[Median salary WFH jobs]" caption="Median salary WFH jobs" measure="1" displayFolder="" measureGroup="data_jobs_salary" count="0"/>
    <cacheHierarchy uniqueName="[Measures].[Median salary Office jobs]" caption="Median salary Office jobs" measure="1" displayFolder="" measureGroup="data_jobs_salary" count="0"/>
    <cacheHierarchy uniqueName="[Measures].[Median salary - type]" caption="Median salary - type" measure="1" displayFolder="" measureGroup="data_jobs_type" count="0"/>
    <cacheHierarchy uniqueName="[Measures].[Median salary - Health insurance]" caption="Median salary - Health insurance" measure="1" displayFolder="" measureGroup="data_jobs_type" count="0"/>
    <cacheHierarchy uniqueName="[Measures].[Median salary - No health insurance]" caption="Median salary - No health insurance" measure="1" displayFolder="" measureGroup="data_jobs_type" count="0"/>
    <cacheHierarchy uniqueName="[Measures].[Job type count]" caption="Job type count" measure="1" displayFolder="" measureGroup="data_jobs_type" count="0"/>
    <cacheHierarchy uniqueName="[Measures].[__XL_Count data_jobs_salary]" caption="__XL_Count data_jobs_salary" measure="1" displayFolder="" measureGroup="data_jobs_salary" count="0" hidden="1"/>
    <cacheHierarchy uniqueName="[Measures].[__XL_Count data_jobs_skill]" caption="__XL_Count data_jobs_skill" measure="1" displayFolder="" measureGroup="data_jobs_skill" count="0" hidden="1"/>
    <cacheHierarchy uniqueName="[Measures].[__XL_Count data_jobs_type]" caption="__XL_Count data_jobs_type" measure="1" displayFolder="" measureGroup="data_jobs_typ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508808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62AC72-5E85-4CD9-B410-F6B4E8D2879E}" name="Skill relevancy" cacheId="357" applyNumberFormats="0" applyBorderFormats="0" applyFontFormats="0" applyPatternFormats="0" applyAlignmentFormats="0" applyWidthHeightFormats="1" dataCaption="Values" tag="3381808d-d660-4c54-94c4-fbf930d50052" updatedVersion="8" minRefreshableVersion="3" useAutoFormatting="1" subtotalHiddenItems="1" itemPrintTitles="1" createdVersion="8" indent="0" outline="1" outlineData="1" multipleFieldFilters="0" chartFormat="10" rowHeaderCaption="Skills">
  <location ref="B4:D15"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2" subtotal="count" baseField="0" baseItem="0"/>
    <dataField fld="1" subtotal="count"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skill]"/>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C9D21A-720E-492B-ADCC-0C06221F0EA2}" name="Skill per job" cacheId="339" applyNumberFormats="0" applyBorderFormats="0" applyFontFormats="0" applyPatternFormats="0" applyAlignmentFormats="0" applyWidthHeightFormats="1" dataCaption="Values" tag="f280acde-e288-4832-9987-30ecafaed883" updatedVersion="8" minRefreshableVersion="3" useAutoFormatting="1" subtotalHiddenItems="1" itemPrintTitles="1" createdVersion="8" indent="0" outline="1" outlineData="1" multipleFieldFilters="0" rowHeaderCaption="Job titles">
  <location ref="B4:D15"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3"/>
    </i>
    <i>
      <x v="4"/>
    </i>
    <i>
      <x v="6"/>
    </i>
    <i>
      <x v="5"/>
    </i>
    <i>
      <x v="9"/>
    </i>
    <i>
      <x v="1"/>
    </i>
    <i>
      <x/>
    </i>
    <i>
      <x v="2"/>
    </i>
    <i t="grand">
      <x/>
    </i>
  </rowItems>
  <colFields count="1">
    <field x="-2"/>
  </colFields>
  <colItems count="2">
    <i>
      <x/>
    </i>
    <i i="1">
      <x v="1"/>
    </i>
  </colItems>
  <dataFields count="2">
    <dataField fld="1" subtotal="count" baseField="0" baseItem="0"/>
    <dataField fld="2" subtotal="count" baseField="0" baseItem="0"/>
  </dataFields>
  <pivotHierarchies count="6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222C4B-5940-4C98-8199-8C5A7B07F89E}" name="salary rupee" cacheId="3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Job titles">
  <location ref="B3:F14" firstHeaderRow="0"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6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3"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159E71-C72B-48C0-95E1-53580B5906FA}" name="salary bucket" cacheId="34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13"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8"/>
    </i>
    <i>
      <x v="7"/>
    </i>
    <i>
      <x v="3"/>
    </i>
    <i>
      <x v="4"/>
    </i>
    <i>
      <x v="6"/>
    </i>
    <i>
      <x v="5"/>
    </i>
    <i>
      <x v="9"/>
    </i>
    <i>
      <x v="1"/>
    </i>
    <i>
      <x/>
    </i>
    <i>
      <x v="2"/>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6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E68B43-47E6-4846-BD54-4CF9E495A0F4}" name="Job type" cacheId="3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type">
  <location ref="B3:F11" firstHeaderRow="0" firstDataRow="1" firstDataCol="1"/>
  <pivotFields count="6">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5"/>
    </i>
    <i>
      <x v="3"/>
    </i>
    <i>
      <x v="4"/>
    </i>
    <i>
      <x v="6"/>
    </i>
    <i>
      <x v="2"/>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6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2BF60-E7A9-4DEC-B600-8F03A478A859}" name="job via" cacheId="3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via">
  <location ref="A3:E14"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6"/>
    </i>
    <i>
      <x v="2"/>
    </i>
    <i>
      <x v="5"/>
    </i>
    <i>
      <x/>
    </i>
    <i>
      <x v="4"/>
    </i>
    <i>
      <x v="9"/>
    </i>
    <i>
      <x v="3"/>
    </i>
    <i>
      <x v="1"/>
    </i>
    <i>
      <x v="7"/>
    </i>
    <i>
      <x v="8"/>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6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filters count="1">
    <filter fld="0" type="count" id="2" iMeasureHier="45">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3AE049-3BC0-4634-AD8E-36CCA660A3BF}" name="Week jobs" cacheId="360" applyNumberFormats="0" applyBorderFormats="0" applyFontFormats="0" applyPatternFormats="0" applyAlignmentFormats="0" applyWidthHeightFormats="1" dataCaption="Values" tag="6d0a841a-35a3-403a-a9ef-e2ec01e80c22" updatedVersion="8" minRefreshableVersion="3" useAutoFormatting="1" subtotalHiddenItems="1" itemPrintTitles="1" createdVersion="8" indent="0" outline="1" outlineData="1" multipleFieldFilters="0" chartFormat="2" rowHeaderCaption="Weekdays">
  <location ref="B3:C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2"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6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caption="Count of job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0"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ta_jobs_salar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AC038E1-4F79-4FD3-8532-0DC60AB7F02F}" sourceName="[data_jobs_salary].[job_title_short]">
  <pivotTables>
    <pivotTable tabId="1" name="Skill relevancy"/>
    <pivotTable tabId="4" name="Week jobs"/>
    <pivotTable tabId="6" name="job via"/>
    <pivotTable tabId="7" name="Job type"/>
  </pivotTables>
  <data>
    <olap pivotCacheId="135088089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15153FA-7281-4ECA-A714-09DDA1EF41CD}" sourceName="[data_jobs_salary].[job_country]">
  <pivotTables>
    <pivotTable tabId="1" name="Skill relevancy"/>
    <pivotTable tabId="2" name="Skill per job"/>
    <pivotTable tabId="3" name="salary rupee"/>
    <pivotTable tabId="4" name="Week jobs"/>
    <pivotTable tabId="5" name="salary bucket"/>
    <pivotTable tabId="6" name="job via"/>
    <pivotTable tabId="7" name="Job type"/>
  </pivotTables>
  <data>
    <olap pivotCacheId="135088089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EC31932E-B0B4-457B-8309-F81B206ADE01}" cache="Slicer_job_title_short" caption="job title" level="1" style="SlicerStyleDark2" rowHeight="234950"/>
  <slicer name="country 2" xr10:uid="{133D5F94-8F5B-47C6-95EE-A026BC50D9B4}" cache="Slicer_job_country" caption="country" startItem="33"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DAED503-8DA5-4420-A818-633FFA974C5E}" cache="Slicer_job_country" caption="country" startItem="31" level="1" style="SlicerStyleDark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4" xr10:uid="{014D12D2-8260-4AF7-8FFE-A64E6DDE6475}" cache="Slicer_job_country" caption="country" startItem="31" level="1"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5" xr10:uid="{CDA464E8-43D8-4986-9DFE-C130EC70C805}" cache="Slicer_job_country" caption="country" startItem="31" level="1" style="SlicerStyleDark6"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2" xr10:uid="{CC5D5C9D-D04C-4497-96F2-12AC8B88074E}" cache="Slicer_job_title_short" caption="job title" level="1" style="SlicerStyleDark2" rowHeight="234950"/>
  <slicer name="country 7" xr10:uid="{2844D2F4-9052-437A-9371-5B92AA3D9769}" cache="Slicer_job_country" caption="country" startItem="33" level="1" style="SlicerStyleDark6"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D24C0ED9-8AB1-4F96-9015-CDC1B3F3B1CB}" cache="Slicer_job_title_short" caption="job title" level="1" style="SlicerStyleDark2" rowHeight="234950"/>
  <slicer name="country 3" xr10:uid="{0504C938-E234-4756-AE54-2AED7A477A0D}" cache="Slicer_job_country" caption="country" startItem="84" level="1" style="SlicerStyleDark6"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6" xr10:uid="{BA532D21-0C98-46CA-9806-B62AEF3F0191}" cache="Slicer_job_country" caption="country" startItem="31" level="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15"/>
  <sheetViews>
    <sheetView showGridLines="0" workbookViewId="0">
      <selection activeCell="C21" sqref="C21"/>
    </sheetView>
  </sheetViews>
  <sheetFormatPr defaultRowHeight="14.4" x14ac:dyDescent="0.3"/>
  <cols>
    <col min="1" max="1" width="4" customWidth="1"/>
    <col min="2" max="2" width="10.77734375" bestFit="1" customWidth="1"/>
    <col min="3" max="3" width="17.33203125" bestFit="1" customWidth="1"/>
    <col min="4" max="4" width="12.44140625" bestFit="1" customWidth="1"/>
    <col min="5" max="5" width="9.44140625" bestFit="1" customWidth="1"/>
    <col min="6" max="6" width="8.88671875" bestFit="1" customWidth="1"/>
  </cols>
  <sheetData>
    <row r="1" spans="2:15" ht="24" thickBot="1" x14ac:dyDescent="0.5">
      <c r="B1" s="28" t="s">
        <v>73</v>
      </c>
      <c r="C1" s="28"/>
      <c r="D1" s="28"/>
      <c r="E1" s="28"/>
      <c r="F1" s="28"/>
      <c r="G1" s="28"/>
      <c r="H1" s="28"/>
      <c r="I1" s="28"/>
      <c r="J1" s="28"/>
      <c r="K1" s="28"/>
      <c r="L1" s="28"/>
      <c r="M1" s="28"/>
      <c r="N1" s="28"/>
      <c r="O1" s="28"/>
    </row>
    <row r="2" spans="2:15" ht="15" thickTop="1" x14ac:dyDescent="0.3"/>
    <row r="4" spans="2:15" x14ac:dyDescent="0.3">
      <c r="B4" s="1" t="s">
        <v>7</v>
      </c>
      <c r="C4" t="s">
        <v>6</v>
      </c>
      <c r="D4" t="s">
        <v>75</v>
      </c>
    </row>
    <row r="5" spans="2:15" x14ac:dyDescent="0.3">
      <c r="B5" s="2" t="s">
        <v>51</v>
      </c>
      <c r="C5" s="4">
        <v>135000</v>
      </c>
      <c r="D5" s="3">
        <v>0.16191234084231146</v>
      </c>
    </row>
    <row r="6" spans="2:15" x14ac:dyDescent="0.3">
      <c r="B6" s="2" t="s">
        <v>53</v>
      </c>
      <c r="C6" s="4">
        <v>128050</v>
      </c>
      <c r="D6" s="3">
        <v>0.20947600391772772</v>
      </c>
    </row>
    <row r="7" spans="2:15" x14ac:dyDescent="0.3">
      <c r="B7" s="2" t="s">
        <v>72</v>
      </c>
      <c r="C7" s="4">
        <v>125000</v>
      </c>
      <c r="D7" s="3">
        <v>0.11713393731635652</v>
      </c>
    </row>
    <row r="8" spans="2:15" x14ac:dyDescent="0.3">
      <c r="B8" s="2" t="s">
        <v>52</v>
      </c>
      <c r="C8" s="4">
        <v>124800</v>
      </c>
      <c r="D8" s="3">
        <v>0.14569049951028404</v>
      </c>
    </row>
    <row r="9" spans="2:15" x14ac:dyDescent="0.3">
      <c r="B9" s="2" t="s">
        <v>1</v>
      </c>
      <c r="C9" s="4">
        <v>122500</v>
      </c>
      <c r="D9" s="3">
        <v>0.54141160626836438</v>
      </c>
    </row>
    <row r="10" spans="2:15" x14ac:dyDescent="0.3">
      <c r="B10" s="2" t="s">
        <v>3</v>
      </c>
      <c r="C10" s="4">
        <v>115000</v>
      </c>
      <c r="D10" s="3">
        <v>0.56623408423114596</v>
      </c>
    </row>
    <row r="11" spans="2:15" x14ac:dyDescent="0.3">
      <c r="B11" s="2" t="s">
        <v>2</v>
      </c>
      <c r="C11" s="4">
        <v>114400</v>
      </c>
      <c r="D11" s="3">
        <v>0.21207761998041136</v>
      </c>
    </row>
    <row r="12" spans="2:15" x14ac:dyDescent="0.3">
      <c r="B12" s="2" t="s">
        <v>4</v>
      </c>
      <c r="C12" s="4">
        <v>107500</v>
      </c>
      <c r="D12" s="3">
        <v>0.21556684622918706</v>
      </c>
    </row>
    <row r="13" spans="2:15" x14ac:dyDescent="0.3">
      <c r="B13" s="2" t="s">
        <v>70</v>
      </c>
      <c r="C13" s="4">
        <v>100000</v>
      </c>
      <c r="D13" s="3">
        <v>0.14709843290891284</v>
      </c>
    </row>
    <row r="14" spans="2:15" x14ac:dyDescent="0.3">
      <c r="B14" s="2" t="s">
        <v>0</v>
      </c>
      <c r="C14" s="4">
        <v>88400</v>
      </c>
      <c r="D14" s="3">
        <v>0.19160137120470128</v>
      </c>
    </row>
    <row r="15" spans="2:15" x14ac:dyDescent="0.3">
      <c r="B15" s="2" t="s">
        <v>5</v>
      </c>
      <c r="C15" s="4">
        <v>113193.6041</v>
      </c>
      <c r="D15" s="3">
        <v>2.5082027424094027</v>
      </c>
    </row>
  </sheetData>
  <mergeCells count="1">
    <mergeCell ref="B1:O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FE5B-1FEF-4E8B-8E30-94347FBE9A47}">
  <dimension ref="B1:Q15"/>
  <sheetViews>
    <sheetView showGridLines="0" workbookViewId="0">
      <selection activeCell="R25" sqref="R25"/>
    </sheetView>
  </sheetViews>
  <sheetFormatPr defaultRowHeight="14.4" x14ac:dyDescent="0.3"/>
  <cols>
    <col min="2" max="2" width="23.109375" bestFit="1" customWidth="1"/>
    <col min="3" max="3" width="12.77734375" bestFit="1" customWidth="1"/>
    <col min="4" max="4" width="10.77734375" bestFit="1" customWidth="1"/>
    <col min="5" max="5" width="9.88671875" bestFit="1" customWidth="1"/>
    <col min="6" max="6" width="9.21875" bestFit="1" customWidth="1"/>
    <col min="7" max="7" width="12.33203125" bestFit="1" customWidth="1"/>
    <col min="8" max="8" width="12" bestFit="1" customWidth="1"/>
    <col min="9" max="9" width="12.77734375" bestFit="1" customWidth="1"/>
    <col min="10" max="10" width="10.77734375" bestFit="1" customWidth="1"/>
  </cols>
  <sheetData>
    <row r="1" spans="2:17" ht="29.4" thickBot="1" x14ac:dyDescent="0.6">
      <c r="B1" s="29" t="s">
        <v>74</v>
      </c>
      <c r="C1" s="29"/>
      <c r="D1" s="29"/>
      <c r="E1" s="29"/>
      <c r="F1" s="29"/>
      <c r="G1" s="29"/>
      <c r="H1" s="29"/>
      <c r="I1" s="29"/>
      <c r="J1" s="29"/>
      <c r="K1" s="29"/>
      <c r="L1" s="29"/>
      <c r="M1" s="29"/>
      <c r="N1" s="29"/>
      <c r="O1" s="29"/>
      <c r="P1" s="29"/>
      <c r="Q1" s="29"/>
    </row>
    <row r="2" spans="2:17" ht="15" thickTop="1" x14ac:dyDescent="0.3"/>
    <row r="3" spans="2:17" ht="15" thickBot="1" x14ac:dyDescent="0.35"/>
    <row r="4" spans="2:17" x14ac:dyDescent="0.3">
      <c r="B4" s="1" t="s">
        <v>20</v>
      </c>
      <c r="C4" t="s">
        <v>18</v>
      </c>
      <c r="D4" t="s">
        <v>19</v>
      </c>
      <c r="H4" s="14" t="str">
        <f t="shared" ref="H4:H14" si="0">B4</f>
        <v>Job titles</v>
      </c>
      <c r="I4" s="15" t="str">
        <f t="shared" ref="I4:I14" si="1">C4</f>
        <v>Median salary</v>
      </c>
      <c r="J4" s="16" t="str">
        <f t="shared" ref="J4:J14" si="2">D4</f>
        <v>Skill per job</v>
      </c>
    </row>
    <row r="5" spans="2:17" x14ac:dyDescent="0.3">
      <c r="B5" s="2" t="s">
        <v>16</v>
      </c>
      <c r="C5" s="4">
        <v>150000</v>
      </c>
      <c r="D5" s="5">
        <v>5.2608262817322053</v>
      </c>
      <c r="H5" s="6" t="str">
        <f t="shared" si="0"/>
        <v>Senior Data Scientist</v>
      </c>
      <c r="I5" s="7">
        <f t="shared" si="1"/>
        <v>150000</v>
      </c>
      <c r="J5" s="8">
        <f t="shared" si="2"/>
        <v>5.2608262817322053</v>
      </c>
    </row>
    <row r="6" spans="2:17" x14ac:dyDescent="0.3">
      <c r="B6" s="2" t="s">
        <v>15</v>
      </c>
      <c r="C6" s="4">
        <v>147500</v>
      </c>
      <c r="D6" s="5">
        <v>8.1405163853028792</v>
      </c>
      <c r="H6" s="6" t="str">
        <f t="shared" si="0"/>
        <v>Senior Data Engineer</v>
      </c>
      <c r="I6" s="7">
        <f t="shared" si="1"/>
        <v>147500</v>
      </c>
      <c r="J6" s="8">
        <f t="shared" si="2"/>
        <v>8.1405163853028792</v>
      </c>
    </row>
    <row r="7" spans="2:17" x14ac:dyDescent="0.3">
      <c r="B7" s="2" t="s">
        <v>11</v>
      </c>
      <c r="C7" s="4">
        <v>125000</v>
      </c>
      <c r="D7" s="5">
        <v>6.961963732861566</v>
      </c>
      <c r="H7" s="6" t="str">
        <f t="shared" si="0"/>
        <v>Data Engineer</v>
      </c>
      <c r="I7" s="7">
        <f t="shared" si="1"/>
        <v>125000</v>
      </c>
      <c r="J7" s="8">
        <f t="shared" si="2"/>
        <v>6.961963732861566</v>
      </c>
    </row>
    <row r="8" spans="2:17" x14ac:dyDescent="0.3">
      <c r="B8" s="2" t="s">
        <v>12</v>
      </c>
      <c r="C8" s="4">
        <v>119600</v>
      </c>
      <c r="D8" s="5">
        <v>4.9271336080047083</v>
      </c>
      <c r="H8" s="6" t="str">
        <f t="shared" si="0"/>
        <v>Data Scientist</v>
      </c>
      <c r="I8" s="7">
        <f t="shared" si="1"/>
        <v>119600</v>
      </c>
      <c r="J8" s="8">
        <f t="shared" si="2"/>
        <v>4.9271336080047083</v>
      </c>
    </row>
    <row r="9" spans="2:17" x14ac:dyDescent="0.3">
      <c r="B9" s="2" t="s">
        <v>14</v>
      </c>
      <c r="C9" s="4">
        <v>110559.1995</v>
      </c>
      <c r="D9" s="5">
        <v>4.3544474393531001</v>
      </c>
      <c r="H9" s="6" t="str">
        <f t="shared" si="0"/>
        <v>Senior Data Analyst</v>
      </c>
      <c r="I9" s="7">
        <f t="shared" si="1"/>
        <v>110559.1995</v>
      </c>
      <c r="J9" s="8">
        <f t="shared" si="2"/>
        <v>4.3544474393531001</v>
      </c>
    </row>
    <row r="10" spans="2:17" x14ac:dyDescent="0.3">
      <c r="B10" s="2" t="s">
        <v>13</v>
      </c>
      <c r="C10" s="4">
        <v>107550</v>
      </c>
      <c r="D10" s="5">
        <v>5.2834138486312403</v>
      </c>
      <c r="H10" s="6" t="str">
        <f t="shared" si="0"/>
        <v>Machine Learning Engineer</v>
      </c>
      <c r="I10" s="7">
        <f t="shared" si="1"/>
        <v>107550</v>
      </c>
      <c r="J10" s="8">
        <f t="shared" si="2"/>
        <v>5.2834138486312403</v>
      </c>
    </row>
    <row r="11" spans="2:17" x14ac:dyDescent="0.3">
      <c r="B11" s="2" t="s">
        <v>17</v>
      </c>
      <c r="C11" s="4">
        <v>99049.6057</v>
      </c>
      <c r="D11" s="5">
        <v>5.5445026178010473</v>
      </c>
      <c r="H11" s="6" t="str">
        <f t="shared" si="0"/>
        <v>Software Engineer</v>
      </c>
      <c r="I11" s="7">
        <f t="shared" si="1"/>
        <v>99049.6057</v>
      </c>
      <c r="J11" s="8">
        <f t="shared" si="2"/>
        <v>5.5445026178010473</v>
      </c>
    </row>
    <row r="12" spans="2:17" x14ac:dyDescent="0.3">
      <c r="B12" s="2" t="s">
        <v>55</v>
      </c>
      <c r="C12" s="4">
        <v>89100</v>
      </c>
      <c r="D12" s="5">
        <v>4.8023255813953485</v>
      </c>
      <c r="H12" s="6" t="str">
        <f t="shared" si="0"/>
        <v>Cloud Engineer</v>
      </c>
      <c r="I12" s="7">
        <f t="shared" si="1"/>
        <v>89100</v>
      </c>
      <c r="J12" s="8">
        <f t="shared" si="2"/>
        <v>4.8023255813953485</v>
      </c>
    </row>
    <row r="13" spans="2:17" x14ac:dyDescent="0.3">
      <c r="B13" s="2" t="s">
        <v>9</v>
      </c>
      <c r="C13" s="4">
        <v>85000</v>
      </c>
      <c r="D13" s="5">
        <v>3.2997002997002998</v>
      </c>
      <c r="H13" s="6" t="str">
        <f t="shared" si="0"/>
        <v>Business Analyst</v>
      </c>
      <c r="I13" s="7">
        <f t="shared" si="1"/>
        <v>85000</v>
      </c>
      <c r="J13" s="8">
        <f t="shared" si="2"/>
        <v>3.2997002997002998</v>
      </c>
    </row>
    <row r="14" spans="2:17" ht="15" thickBot="1" x14ac:dyDescent="0.35">
      <c r="B14" s="2" t="s">
        <v>10</v>
      </c>
      <c r="C14" s="4">
        <v>83200</v>
      </c>
      <c r="D14" s="5">
        <v>3.600978555069748</v>
      </c>
      <c r="H14" s="9" t="str">
        <f t="shared" si="0"/>
        <v>Data Analyst</v>
      </c>
      <c r="I14" s="10">
        <f t="shared" si="1"/>
        <v>83200</v>
      </c>
      <c r="J14" s="11">
        <f t="shared" si="2"/>
        <v>3.600978555069748</v>
      </c>
    </row>
    <row r="15" spans="2:17" x14ac:dyDescent="0.3">
      <c r="B15" s="2" t="s">
        <v>5</v>
      </c>
      <c r="C15" s="4">
        <v>111175</v>
      </c>
      <c r="D15" s="5">
        <v>5.1196743388834474</v>
      </c>
    </row>
  </sheetData>
  <mergeCells count="1">
    <mergeCell ref="B1:Q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7AC97-BB49-411B-A633-BDFE6713A79C}">
  <dimension ref="B1:R14"/>
  <sheetViews>
    <sheetView showGridLines="0" workbookViewId="0">
      <selection activeCell="C6" sqref="C6"/>
    </sheetView>
  </sheetViews>
  <sheetFormatPr defaultRowHeight="14.4" x14ac:dyDescent="0.3"/>
  <cols>
    <col min="2" max="2" width="23.109375" bestFit="1" customWidth="1"/>
    <col min="3" max="3" width="9.5546875" bestFit="1" customWidth="1"/>
    <col min="4" max="4" width="12.77734375" bestFit="1" customWidth="1"/>
    <col min="5" max="5" width="16.109375" bestFit="1" customWidth="1"/>
    <col min="6" max="6" width="19.44140625" bestFit="1" customWidth="1"/>
  </cols>
  <sheetData>
    <row r="1" spans="2:18" ht="29.4" thickBot="1" x14ac:dyDescent="0.6">
      <c r="B1" s="29" t="s">
        <v>24</v>
      </c>
      <c r="C1" s="29"/>
      <c r="D1" s="29"/>
      <c r="E1" s="29"/>
      <c r="F1" s="29"/>
      <c r="G1" s="29"/>
      <c r="H1" s="29"/>
      <c r="I1" s="29"/>
      <c r="J1" s="29"/>
      <c r="K1" s="29"/>
      <c r="L1" s="29"/>
      <c r="M1" s="29"/>
      <c r="N1" s="29"/>
      <c r="O1" s="29"/>
      <c r="P1" s="29"/>
      <c r="Q1" s="29"/>
      <c r="R1" s="29"/>
    </row>
    <row r="2" spans="2:18" ht="15" thickTop="1" x14ac:dyDescent="0.3"/>
    <row r="3" spans="2:18" x14ac:dyDescent="0.3">
      <c r="B3" s="1" t="s">
        <v>20</v>
      </c>
      <c r="C3" t="s">
        <v>21</v>
      </c>
      <c r="D3" t="s">
        <v>18</v>
      </c>
      <c r="E3" t="s">
        <v>22</v>
      </c>
      <c r="F3" t="s">
        <v>23</v>
      </c>
    </row>
    <row r="4" spans="2:18" x14ac:dyDescent="0.3">
      <c r="B4" s="2" t="s">
        <v>9</v>
      </c>
      <c r="C4" s="4">
        <v>90398.095376024052</v>
      </c>
      <c r="D4" s="4">
        <v>85000</v>
      </c>
      <c r="E4" s="12">
        <v>8218090.8506343458</v>
      </c>
      <c r="F4" s="12">
        <v>7727350</v>
      </c>
    </row>
    <row r="5" spans="2:18" x14ac:dyDescent="0.3">
      <c r="B5" s="2" t="s">
        <v>55</v>
      </c>
      <c r="C5" s="4">
        <v>107238.85478023253</v>
      </c>
      <c r="D5" s="4">
        <v>89100</v>
      </c>
      <c r="E5" s="12">
        <v>9749084.2880709395</v>
      </c>
      <c r="F5" s="12">
        <v>8100081</v>
      </c>
    </row>
    <row r="6" spans="2:18" x14ac:dyDescent="0.3">
      <c r="B6" s="2" t="s">
        <v>10</v>
      </c>
      <c r="C6" s="4">
        <v>87588.710718405651</v>
      </c>
      <c r="D6" s="4">
        <v>83200</v>
      </c>
      <c r="E6" s="12">
        <v>7962689.6914102575</v>
      </c>
      <c r="F6" s="12">
        <v>7563712</v>
      </c>
    </row>
    <row r="7" spans="2:18" x14ac:dyDescent="0.3">
      <c r="B7" s="2" t="s">
        <v>11</v>
      </c>
      <c r="C7" s="4">
        <v>126369.57131404956</v>
      </c>
      <c r="D7" s="4">
        <v>125000</v>
      </c>
      <c r="E7" s="12">
        <v>11488257.728160245</v>
      </c>
      <c r="F7" s="12">
        <v>11363750</v>
      </c>
    </row>
    <row r="8" spans="2:18" x14ac:dyDescent="0.3">
      <c r="B8" s="2" t="s">
        <v>12</v>
      </c>
      <c r="C8" s="4">
        <v>125861.71365314901</v>
      </c>
      <c r="D8" s="4">
        <v>119600</v>
      </c>
      <c r="E8" s="12">
        <v>11442088.388207776</v>
      </c>
      <c r="F8" s="12">
        <v>10872836</v>
      </c>
    </row>
    <row r="9" spans="2:18" x14ac:dyDescent="0.3">
      <c r="B9" s="2" t="s">
        <v>13</v>
      </c>
      <c r="C9" s="4">
        <v>125008.6550747182</v>
      </c>
      <c r="D9" s="4">
        <v>107550</v>
      </c>
      <c r="E9" s="12">
        <v>11364536.832842631</v>
      </c>
      <c r="F9" s="12">
        <v>9777370.5</v>
      </c>
    </row>
    <row r="10" spans="2:18" x14ac:dyDescent="0.3">
      <c r="B10" s="2" t="s">
        <v>14</v>
      </c>
      <c r="C10" s="4">
        <v>109998.21080134777</v>
      </c>
      <c r="D10" s="4">
        <v>110559.1995</v>
      </c>
      <c r="E10" s="12">
        <v>9999937.3439505249</v>
      </c>
      <c r="F10" s="12">
        <v>10050936.826545</v>
      </c>
    </row>
    <row r="11" spans="2:18" x14ac:dyDescent="0.3">
      <c r="B11" s="2" t="s">
        <v>15</v>
      </c>
      <c r="C11" s="4">
        <v>142786.60590263156</v>
      </c>
      <c r="D11" s="4">
        <v>147500</v>
      </c>
      <c r="E11" s="12">
        <v>12980730.342608236</v>
      </c>
      <c r="F11" s="12">
        <v>13409225</v>
      </c>
    </row>
    <row r="12" spans="2:18" x14ac:dyDescent="0.3">
      <c r="B12" s="2" t="s">
        <v>16</v>
      </c>
      <c r="C12" s="4">
        <v>147419.27291438542</v>
      </c>
      <c r="D12" s="4">
        <v>150000</v>
      </c>
      <c r="E12" s="12">
        <v>13401886.100646779</v>
      </c>
      <c r="F12" s="12">
        <v>13636500</v>
      </c>
    </row>
    <row r="13" spans="2:18" x14ac:dyDescent="0.3">
      <c r="B13" s="2" t="s">
        <v>17</v>
      </c>
      <c r="C13" s="4">
        <v>109980.50117190226</v>
      </c>
      <c r="D13" s="4">
        <v>99049.6057</v>
      </c>
      <c r="E13" s="12">
        <v>9998327.3615376335</v>
      </c>
      <c r="F13" s="12">
        <v>9004599.6541869994</v>
      </c>
    </row>
    <row r="14" spans="2:18" x14ac:dyDescent="0.3">
      <c r="B14" s="2" t="s">
        <v>5</v>
      </c>
      <c r="C14" s="4">
        <v>114932.42961022272</v>
      </c>
      <c r="D14" s="4">
        <v>111175</v>
      </c>
      <c r="E14" s="12">
        <v>10448507.175865347</v>
      </c>
      <c r="F14" s="12">
        <v>10106919.25</v>
      </c>
    </row>
  </sheetData>
  <mergeCells count="1">
    <mergeCell ref="B1:R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57911-B6C8-4F57-8076-9918B18C3F71}">
  <dimension ref="A1:L27"/>
  <sheetViews>
    <sheetView showGridLines="0" workbookViewId="0">
      <selection activeCell="C23" sqref="C23"/>
    </sheetView>
  </sheetViews>
  <sheetFormatPr defaultRowHeight="14.4" x14ac:dyDescent="0.3"/>
  <cols>
    <col min="1" max="1" width="23.109375" bestFit="1" customWidth="1"/>
    <col min="2" max="2" width="12.33203125" bestFit="1" customWidth="1"/>
    <col min="3" max="3" width="16.88671875" bestFit="1" customWidth="1"/>
    <col min="4" max="4" width="27.5546875" bestFit="1" customWidth="1"/>
    <col min="8" max="8" width="21" bestFit="1" customWidth="1"/>
    <col min="9" max="9" width="27.6640625" bestFit="1" customWidth="1"/>
  </cols>
  <sheetData>
    <row r="1" spans="1:12" ht="29.4" thickBot="1" x14ac:dyDescent="0.6">
      <c r="B1" s="29" t="s">
        <v>42</v>
      </c>
      <c r="C1" s="29"/>
      <c r="D1" s="29"/>
      <c r="E1" s="29"/>
      <c r="F1" s="29"/>
      <c r="G1" s="29"/>
      <c r="H1" s="29"/>
      <c r="I1" s="29"/>
      <c r="J1" s="29"/>
      <c r="K1" s="29"/>
      <c r="L1" s="29"/>
    </row>
    <row r="2" spans="1:12" ht="15" thickTop="1" x14ac:dyDescent="0.3"/>
    <row r="3" spans="1:12" x14ac:dyDescent="0.3">
      <c r="A3" s="1" t="s">
        <v>8</v>
      </c>
      <c r="B3" t="s">
        <v>18</v>
      </c>
      <c r="C3" t="s">
        <v>34</v>
      </c>
      <c r="D3" t="s">
        <v>38</v>
      </c>
    </row>
    <row r="4" spans="1:12" x14ac:dyDescent="0.3">
      <c r="A4" s="2" t="s">
        <v>16</v>
      </c>
      <c r="B4" s="4">
        <v>150000</v>
      </c>
      <c r="C4" s="31" t="s">
        <v>37</v>
      </c>
      <c r="D4" s="31" t="s">
        <v>41</v>
      </c>
    </row>
    <row r="5" spans="1:12" x14ac:dyDescent="0.3">
      <c r="A5" s="2" t="s">
        <v>15</v>
      </c>
      <c r="B5" s="4">
        <v>147500</v>
      </c>
      <c r="C5" s="31" t="s">
        <v>37</v>
      </c>
      <c r="D5" s="31" t="s">
        <v>41</v>
      </c>
    </row>
    <row r="6" spans="1:12" x14ac:dyDescent="0.3">
      <c r="A6" s="2" t="s">
        <v>11</v>
      </c>
      <c r="B6" s="4">
        <v>125000</v>
      </c>
      <c r="C6" s="31" t="s">
        <v>36</v>
      </c>
      <c r="D6" s="31" t="s">
        <v>40</v>
      </c>
    </row>
    <row r="7" spans="1:12" x14ac:dyDescent="0.3">
      <c r="A7" s="2" t="s">
        <v>12</v>
      </c>
      <c r="B7" s="4">
        <v>119600</v>
      </c>
      <c r="C7" s="31" t="s">
        <v>36</v>
      </c>
      <c r="D7" s="31" t="s">
        <v>40</v>
      </c>
    </row>
    <row r="8" spans="1:12" x14ac:dyDescent="0.3">
      <c r="A8" s="2" t="s">
        <v>14</v>
      </c>
      <c r="B8" s="4">
        <v>110559.1995</v>
      </c>
      <c r="C8" s="31" t="s">
        <v>36</v>
      </c>
      <c r="D8" s="31" t="s">
        <v>40</v>
      </c>
    </row>
    <row r="9" spans="1:12" x14ac:dyDescent="0.3">
      <c r="A9" s="2" t="s">
        <v>13</v>
      </c>
      <c r="B9" s="4">
        <v>107550</v>
      </c>
      <c r="C9" s="31" t="s">
        <v>36</v>
      </c>
      <c r="D9" s="31" t="s">
        <v>40</v>
      </c>
    </row>
    <row r="10" spans="1:12" x14ac:dyDescent="0.3">
      <c r="A10" s="2" t="s">
        <v>17</v>
      </c>
      <c r="B10" s="4">
        <v>99049.6057</v>
      </c>
      <c r="C10" s="31" t="s">
        <v>35</v>
      </c>
      <c r="D10" s="31" t="s">
        <v>39</v>
      </c>
    </row>
    <row r="11" spans="1:12" x14ac:dyDescent="0.3">
      <c r="A11" s="2" t="s">
        <v>55</v>
      </c>
      <c r="B11" s="4">
        <v>89100</v>
      </c>
      <c r="C11" s="31" t="s">
        <v>35</v>
      </c>
      <c r="D11" s="31" t="s">
        <v>39</v>
      </c>
    </row>
    <row r="12" spans="1:12" x14ac:dyDescent="0.3">
      <c r="A12" s="2" t="s">
        <v>9</v>
      </c>
      <c r="B12" s="4">
        <v>85000</v>
      </c>
      <c r="C12" s="31" t="s">
        <v>35</v>
      </c>
      <c r="D12" s="31" t="s">
        <v>39</v>
      </c>
    </row>
    <row r="13" spans="1:12" x14ac:dyDescent="0.3">
      <c r="A13" s="2" t="s">
        <v>10</v>
      </c>
      <c r="B13" s="4">
        <v>83200</v>
      </c>
      <c r="C13" s="31" t="s">
        <v>35</v>
      </c>
      <c r="D13" s="31" t="s">
        <v>39</v>
      </c>
    </row>
    <row r="15" spans="1:12" ht="15" thickBot="1" x14ac:dyDescent="0.35"/>
    <row r="16" spans="1:12" ht="15" thickBot="1" x14ac:dyDescent="0.35">
      <c r="C16" s="17" t="s">
        <v>43</v>
      </c>
      <c r="D16" s="17" t="s">
        <v>50</v>
      </c>
    </row>
    <row r="17" spans="3:5" ht="15" thickBot="1" x14ac:dyDescent="0.35">
      <c r="C17" s="18" t="s">
        <v>44</v>
      </c>
      <c r="D17" s="18" t="s">
        <v>45</v>
      </c>
    </row>
    <row r="18" spans="3:5" ht="15" thickBot="1" x14ac:dyDescent="0.35">
      <c r="C18" s="18" t="s">
        <v>46</v>
      </c>
      <c r="D18" s="18" t="s">
        <v>49</v>
      </c>
    </row>
    <row r="19" spans="3:5" ht="15" thickBot="1" x14ac:dyDescent="0.35">
      <c r="C19" s="18" t="s">
        <v>47</v>
      </c>
      <c r="D19" s="18" t="s">
        <v>48</v>
      </c>
    </row>
    <row r="27" spans="3:5" x14ac:dyDescent="0.3">
      <c r="E27" t="s">
        <v>54</v>
      </c>
    </row>
  </sheetData>
  <mergeCells count="1">
    <mergeCell ref="B1:L1"/>
  </mergeCells>
  <phoneticPr fontId="6"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BFB84-D26A-47D9-A68E-11B77F32402E}">
  <dimension ref="B2:J11"/>
  <sheetViews>
    <sheetView showGridLines="0" workbookViewId="0">
      <selection activeCell="C21" sqref="C21"/>
    </sheetView>
  </sheetViews>
  <sheetFormatPr defaultRowHeight="14.4" x14ac:dyDescent="0.3"/>
  <cols>
    <col min="2" max="2" width="10.77734375" bestFit="1" customWidth="1"/>
    <col min="3" max="3" width="17.6640625" bestFit="1" customWidth="1"/>
    <col min="4" max="4" width="27.88671875" bestFit="1" customWidth="1"/>
    <col min="5" max="5" width="30.6640625" bestFit="1" customWidth="1"/>
    <col min="6" max="6" width="12.88671875" bestFit="1" customWidth="1"/>
    <col min="7" max="7" width="13.5546875" bestFit="1" customWidth="1"/>
    <col min="8" max="8" width="10.109375" bestFit="1" customWidth="1"/>
    <col min="9" max="9" width="17.6640625" bestFit="1" customWidth="1"/>
    <col min="10" max="10" width="12.88671875" bestFit="1" customWidth="1"/>
  </cols>
  <sheetData>
    <row r="2" spans="2:10" ht="15" thickBot="1" x14ac:dyDescent="0.35"/>
    <row r="3" spans="2:10" x14ac:dyDescent="0.3">
      <c r="B3" s="1" t="s">
        <v>87</v>
      </c>
      <c r="C3" t="s">
        <v>83</v>
      </c>
      <c r="D3" t="s">
        <v>84</v>
      </c>
      <c r="E3" t="s">
        <v>85</v>
      </c>
      <c r="F3" t="s">
        <v>86</v>
      </c>
      <c r="H3" s="34" t="str">
        <f t="shared" ref="H3:I10" si="0">B3</f>
        <v>Job type</v>
      </c>
      <c r="I3" s="35" t="str">
        <f t="shared" si="0"/>
        <v>Median salary - type</v>
      </c>
      <c r="J3" s="36" t="str">
        <f t="shared" ref="J3:J10" si="1">F3</f>
        <v>Job type count</v>
      </c>
    </row>
    <row r="4" spans="2:10" x14ac:dyDescent="0.3">
      <c r="B4" s="2" t="s">
        <v>76</v>
      </c>
      <c r="C4" s="4">
        <v>114400</v>
      </c>
      <c r="D4" s="4">
        <v>114400</v>
      </c>
      <c r="E4" s="4">
        <v>114400</v>
      </c>
      <c r="F4" s="13">
        <v>5046</v>
      </c>
      <c r="H4" s="6" t="str">
        <f t="shared" si="0"/>
        <v>Contractor</v>
      </c>
      <c r="I4" s="7">
        <f t="shared" si="0"/>
        <v>114400</v>
      </c>
      <c r="J4" s="32">
        <f t="shared" si="1"/>
        <v>5046</v>
      </c>
    </row>
    <row r="5" spans="2:10" x14ac:dyDescent="0.3">
      <c r="B5" s="2" t="s">
        <v>77</v>
      </c>
      <c r="C5" s="4">
        <v>111040.80439999999</v>
      </c>
      <c r="D5" s="4">
        <v>115000</v>
      </c>
      <c r="E5" s="4">
        <v>105000</v>
      </c>
      <c r="F5" s="13">
        <v>27278</v>
      </c>
      <c r="H5" s="6" t="str">
        <f t="shared" si="0"/>
        <v>Full-time</v>
      </c>
      <c r="I5" s="7">
        <f t="shared" si="0"/>
        <v>111040.80439999999</v>
      </c>
      <c r="J5" s="32">
        <f t="shared" si="1"/>
        <v>27278</v>
      </c>
    </row>
    <row r="6" spans="2:10" x14ac:dyDescent="0.3">
      <c r="B6" s="2" t="s">
        <v>81</v>
      </c>
      <c r="C6" s="4">
        <v>104000</v>
      </c>
      <c r="D6" s="4">
        <v>116480</v>
      </c>
      <c r="E6" s="4">
        <v>104000</v>
      </c>
      <c r="F6" s="13">
        <v>740</v>
      </c>
      <c r="H6" s="6" t="str">
        <f t="shared" si="0"/>
        <v>Temp work</v>
      </c>
      <c r="I6" s="7">
        <f t="shared" si="0"/>
        <v>104000</v>
      </c>
      <c r="J6" s="32">
        <f t="shared" si="1"/>
        <v>740</v>
      </c>
    </row>
    <row r="7" spans="2:10" x14ac:dyDescent="0.3">
      <c r="B7" s="2" t="s">
        <v>79</v>
      </c>
      <c r="C7" s="4">
        <v>86330.402199999997</v>
      </c>
      <c r="D7" s="4">
        <v>99049.6057</v>
      </c>
      <c r="E7" s="4">
        <v>77032.799700000003</v>
      </c>
      <c r="F7" s="13">
        <v>2090</v>
      </c>
      <c r="H7" s="6" t="str">
        <f t="shared" si="0"/>
        <v>Part-time</v>
      </c>
      <c r="I7" s="7">
        <f t="shared" si="0"/>
        <v>86330.402199999997</v>
      </c>
      <c r="J7" s="32">
        <f t="shared" si="1"/>
        <v>2090</v>
      </c>
    </row>
    <row r="8" spans="2:10" x14ac:dyDescent="0.3">
      <c r="B8" s="2" t="s">
        <v>80</v>
      </c>
      <c r="C8" s="4">
        <v>62945.599350000004</v>
      </c>
      <c r="D8" s="4">
        <v>48391.198700000001</v>
      </c>
      <c r="E8" s="4">
        <v>77500</v>
      </c>
      <c r="F8" s="13">
        <v>4</v>
      </c>
      <c r="H8" s="6" t="str">
        <f t="shared" si="0"/>
        <v>Per diem</v>
      </c>
      <c r="I8" s="7">
        <f t="shared" si="0"/>
        <v>62945.599350000004</v>
      </c>
      <c r="J8" s="32">
        <f t="shared" si="1"/>
        <v>4</v>
      </c>
    </row>
    <row r="9" spans="2:10" x14ac:dyDescent="0.3">
      <c r="B9" s="2" t="s">
        <v>82</v>
      </c>
      <c r="C9" s="4">
        <v>59280</v>
      </c>
      <c r="D9" s="4">
        <v>59280</v>
      </c>
      <c r="E9" s="4"/>
      <c r="F9" s="13">
        <v>1</v>
      </c>
      <c r="H9" s="6" t="str">
        <f t="shared" si="0"/>
        <v>Volunteer</v>
      </c>
      <c r="I9" s="7">
        <f t="shared" si="0"/>
        <v>59280</v>
      </c>
      <c r="J9" s="32">
        <f t="shared" si="1"/>
        <v>1</v>
      </c>
    </row>
    <row r="10" spans="2:10" ht="15" thickBot="1" x14ac:dyDescent="0.35">
      <c r="B10" s="2" t="s">
        <v>78</v>
      </c>
      <c r="C10" s="4">
        <v>57720</v>
      </c>
      <c r="D10" s="4">
        <v>70720</v>
      </c>
      <c r="E10" s="4">
        <v>52000</v>
      </c>
      <c r="F10" s="13">
        <v>264</v>
      </c>
      <c r="H10" s="9" t="str">
        <f t="shared" si="0"/>
        <v>Internship</v>
      </c>
      <c r="I10" s="10">
        <f t="shared" si="0"/>
        <v>57720</v>
      </c>
      <c r="J10" s="33">
        <f t="shared" si="1"/>
        <v>264</v>
      </c>
    </row>
    <row r="11" spans="2:10" x14ac:dyDescent="0.3">
      <c r="B11" s="2" t="s">
        <v>5</v>
      </c>
      <c r="C11" s="4">
        <v>111175</v>
      </c>
      <c r="D11" s="4">
        <v>115000</v>
      </c>
      <c r="E11" s="4">
        <v>107500</v>
      </c>
      <c r="F11" s="13">
        <v>32672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9794-5A3B-4255-9B33-FEFDEAA6CAB8}">
  <dimension ref="A1:M14"/>
  <sheetViews>
    <sheetView showGridLines="0" workbookViewId="0">
      <selection activeCell="L8" sqref="L8"/>
    </sheetView>
  </sheetViews>
  <sheetFormatPr defaultRowHeight="14.4" x14ac:dyDescent="0.3"/>
  <cols>
    <col min="1" max="1" width="10.77734375" bestFit="1" customWidth="1"/>
    <col min="2" max="2" width="12.77734375" bestFit="1" customWidth="1"/>
    <col min="3" max="3" width="9.21875" bestFit="1" customWidth="1"/>
    <col min="4" max="4" width="21.44140625" bestFit="1" customWidth="1"/>
    <col min="5" max="5" width="22.5546875" bestFit="1" customWidth="1"/>
    <col min="7" max="7" width="10.77734375" bestFit="1" customWidth="1"/>
    <col min="8" max="8" width="12.33203125" bestFit="1" customWidth="1"/>
  </cols>
  <sheetData>
    <row r="1" spans="1:13" ht="20.399999999999999" thickBot="1" x14ac:dyDescent="0.45">
      <c r="B1" s="30" t="s">
        <v>71</v>
      </c>
      <c r="C1" s="30"/>
      <c r="D1" s="30"/>
      <c r="E1" s="30"/>
      <c r="F1" s="30"/>
      <c r="G1" s="30"/>
      <c r="H1" s="30"/>
      <c r="I1" s="30"/>
      <c r="J1" s="30"/>
      <c r="K1" s="30"/>
      <c r="L1" s="30"/>
      <c r="M1" s="30"/>
    </row>
    <row r="2" spans="1:13" ht="15.6" thickTop="1" thickBot="1" x14ac:dyDescent="0.35"/>
    <row r="3" spans="1:13" x14ac:dyDescent="0.3">
      <c r="A3" s="1" t="s">
        <v>69</v>
      </c>
      <c r="B3" t="s">
        <v>18</v>
      </c>
      <c r="C3" t="s">
        <v>66</v>
      </c>
      <c r="D3" t="s">
        <v>67</v>
      </c>
      <c r="E3" t="s">
        <v>68</v>
      </c>
      <c r="G3" s="25" t="str">
        <f t="shared" ref="G3:G13" si="0">A3</f>
        <v>Job via</v>
      </c>
      <c r="H3" s="26" t="str">
        <f t="shared" ref="H3:H13" si="1">B3</f>
        <v>Median salary</v>
      </c>
      <c r="I3" s="27" t="str">
        <f t="shared" ref="I3:I13" si="2">C3</f>
        <v>Job count</v>
      </c>
    </row>
    <row r="4" spans="1:13" x14ac:dyDescent="0.3">
      <c r="A4" s="2" t="s">
        <v>62</v>
      </c>
      <c r="B4" s="4">
        <v>127920</v>
      </c>
      <c r="C4" s="13">
        <v>6395</v>
      </c>
      <c r="D4" s="4">
        <v>135200</v>
      </c>
      <c r="E4" s="4">
        <v>122500</v>
      </c>
      <c r="G4" s="20" t="str">
        <f t="shared" si="0"/>
        <v>LinkedIn</v>
      </c>
      <c r="H4" s="19">
        <f t="shared" si="1"/>
        <v>127920</v>
      </c>
      <c r="I4" s="21">
        <f t="shared" si="2"/>
        <v>6395</v>
      </c>
    </row>
    <row r="5" spans="1:13" x14ac:dyDescent="0.3">
      <c r="A5" s="2" t="s">
        <v>58</v>
      </c>
      <c r="B5" s="4">
        <v>119600</v>
      </c>
      <c r="C5" s="13">
        <v>1418</v>
      </c>
      <c r="D5" s="4">
        <v>123760</v>
      </c>
      <c r="E5" s="4">
        <v>119600</v>
      </c>
      <c r="G5" s="20" t="str">
        <f t="shared" si="0"/>
        <v>Dice</v>
      </c>
      <c r="H5" s="19">
        <f t="shared" si="1"/>
        <v>119600</v>
      </c>
      <c r="I5" s="21">
        <f t="shared" si="2"/>
        <v>1418</v>
      </c>
    </row>
    <row r="6" spans="1:13" x14ac:dyDescent="0.3">
      <c r="A6" s="2" t="s">
        <v>61</v>
      </c>
      <c r="B6" s="4">
        <v>115000</v>
      </c>
      <c r="C6" s="13">
        <v>3071</v>
      </c>
      <c r="D6" s="4"/>
      <c r="E6" s="4">
        <v>115000</v>
      </c>
      <c r="G6" s="20" t="str">
        <f t="shared" si="0"/>
        <v>Ladders</v>
      </c>
      <c r="H6" s="19">
        <f t="shared" si="1"/>
        <v>115000</v>
      </c>
      <c r="I6" s="21">
        <f t="shared" si="2"/>
        <v>3071</v>
      </c>
    </row>
    <row r="7" spans="1:13" x14ac:dyDescent="0.3">
      <c r="A7" s="2" t="s">
        <v>56</v>
      </c>
      <c r="B7" s="4">
        <v>107550</v>
      </c>
      <c r="C7" s="13">
        <v>4975</v>
      </c>
      <c r="D7" s="4"/>
      <c r="E7" s="4">
        <v>107550</v>
      </c>
      <c r="G7" s="20" t="str">
        <f t="shared" si="0"/>
        <v>Ai-Jobs.net</v>
      </c>
      <c r="H7" s="19">
        <f t="shared" si="1"/>
        <v>107550</v>
      </c>
      <c r="I7" s="21">
        <f t="shared" si="2"/>
        <v>4975</v>
      </c>
    </row>
    <row r="8" spans="1:13" x14ac:dyDescent="0.3">
      <c r="A8" s="2" t="s">
        <v>60</v>
      </c>
      <c r="B8" s="4">
        <v>106080</v>
      </c>
      <c r="C8" s="13">
        <v>4617</v>
      </c>
      <c r="D8" s="4">
        <v>125000</v>
      </c>
      <c r="E8" s="4">
        <v>99915</v>
      </c>
      <c r="G8" s="20" t="str">
        <f t="shared" si="0"/>
        <v>Indeed</v>
      </c>
      <c r="H8" s="19">
        <f t="shared" si="1"/>
        <v>106080</v>
      </c>
      <c r="I8" s="21">
        <f t="shared" si="2"/>
        <v>4617</v>
      </c>
    </row>
    <row r="9" spans="1:13" x14ac:dyDescent="0.3">
      <c r="A9" s="2" t="s">
        <v>65</v>
      </c>
      <c r="B9" s="4">
        <v>97219.203500000003</v>
      </c>
      <c r="C9" s="13">
        <v>2147</v>
      </c>
      <c r="D9" s="4">
        <v>107050</v>
      </c>
      <c r="E9" s="4">
        <v>93600</v>
      </c>
      <c r="G9" s="20" t="str">
        <f t="shared" si="0"/>
        <v>ZipRecruiter</v>
      </c>
      <c r="H9" s="19">
        <f t="shared" si="1"/>
        <v>97219.203500000003</v>
      </c>
      <c r="I9" s="21">
        <f t="shared" si="2"/>
        <v>2147</v>
      </c>
    </row>
    <row r="10" spans="1:13" x14ac:dyDescent="0.3">
      <c r="A10" s="2" t="s">
        <v>59</v>
      </c>
      <c r="B10" s="4">
        <v>90000</v>
      </c>
      <c r="C10" s="13">
        <v>499</v>
      </c>
      <c r="D10" s="4">
        <v>90500</v>
      </c>
      <c r="E10" s="4">
        <v>80500</v>
      </c>
      <c r="G10" s="20" t="str">
        <f t="shared" si="0"/>
        <v>Get.It</v>
      </c>
      <c r="H10" s="19">
        <f t="shared" si="1"/>
        <v>90000</v>
      </c>
      <c r="I10" s="21">
        <f t="shared" si="2"/>
        <v>499</v>
      </c>
    </row>
    <row r="11" spans="1:13" x14ac:dyDescent="0.3">
      <c r="A11" s="2" t="s">
        <v>57</v>
      </c>
      <c r="B11" s="4">
        <v>85000</v>
      </c>
      <c r="C11" s="13">
        <v>359</v>
      </c>
      <c r="D11" s="4"/>
      <c r="E11" s="4">
        <v>85000</v>
      </c>
      <c r="G11" s="20" t="str">
        <f t="shared" si="0"/>
        <v>BeBee</v>
      </c>
      <c r="H11" s="19">
        <f t="shared" si="1"/>
        <v>85000</v>
      </c>
      <c r="I11" s="21">
        <f t="shared" si="2"/>
        <v>359</v>
      </c>
    </row>
    <row r="12" spans="1:13" x14ac:dyDescent="0.3">
      <c r="A12" s="2" t="s">
        <v>63</v>
      </c>
      <c r="B12" s="4">
        <v>83407.996799999994</v>
      </c>
      <c r="C12" s="13">
        <v>2641</v>
      </c>
      <c r="D12" s="4">
        <v>71760</v>
      </c>
      <c r="E12" s="4">
        <v>84822.397500000006</v>
      </c>
      <c r="G12" s="20" t="str">
        <f t="shared" si="0"/>
        <v>Snagajob</v>
      </c>
      <c r="H12" s="19">
        <f t="shared" si="1"/>
        <v>83407.996799999994</v>
      </c>
      <c r="I12" s="21">
        <f t="shared" si="2"/>
        <v>2641</v>
      </c>
    </row>
    <row r="13" spans="1:13" ht="15" thickBot="1" x14ac:dyDescent="0.35">
      <c r="A13" s="2" t="s">
        <v>64</v>
      </c>
      <c r="B13" s="4">
        <v>72800</v>
      </c>
      <c r="C13" s="13">
        <v>728</v>
      </c>
      <c r="D13" s="4">
        <v>72800</v>
      </c>
      <c r="E13" s="4"/>
      <c r="G13" s="22" t="str">
        <f t="shared" si="0"/>
        <v>Upwork</v>
      </c>
      <c r="H13" s="23">
        <f t="shared" si="1"/>
        <v>72800</v>
      </c>
      <c r="I13" s="24">
        <f t="shared" si="2"/>
        <v>728</v>
      </c>
    </row>
    <row r="14" spans="1:13" x14ac:dyDescent="0.3">
      <c r="A14" s="2" t="s">
        <v>5</v>
      </c>
      <c r="B14" s="4">
        <v>110000</v>
      </c>
      <c r="C14" s="13">
        <v>26850</v>
      </c>
      <c r="D14" s="4">
        <v>119500</v>
      </c>
      <c r="E14" s="4">
        <v>109200</v>
      </c>
    </row>
  </sheetData>
  <mergeCells count="1">
    <mergeCell ref="B1:M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C700-20E0-4D78-AA4F-221B3CB9B93F}">
  <dimension ref="B1:P11"/>
  <sheetViews>
    <sheetView showGridLines="0" tabSelected="1" topLeftCell="A2" workbookViewId="0">
      <selection activeCell="C20" sqref="C20"/>
    </sheetView>
  </sheetViews>
  <sheetFormatPr defaultRowHeight="14.4" x14ac:dyDescent="0.3"/>
  <cols>
    <col min="2" max="2" width="11.5546875" bestFit="1" customWidth="1"/>
    <col min="3" max="3" width="12.88671875" bestFit="1" customWidth="1"/>
    <col min="4" max="4" width="9.21875" bestFit="1" customWidth="1"/>
  </cols>
  <sheetData>
    <row r="1" spans="2:16" ht="29.4" thickBot="1" x14ac:dyDescent="0.6">
      <c r="B1" s="29" t="s">
        <v>32</v>
      </c>
      <c r="C1" s="29"/>
      <c r="D1" s="29"/>
      <c r="E1" s="29"/>
      <c r="F1" s="29"/>
      <c r="G1" s="29"/>
      <c r="H1" s="29"/>
      <c r="I1" s="29"/>
      <c r="J1" s="29"/>
      <c r="K1" s="29"/>
      <c r="L1" s="29"/>
      <c r="M1" s="29"/>
      <c r="N1" s="29"/>
      <c r="O1" s="29"/>
      <c r="P1" s="29"/>
    </row>
    <row r="2" spans="2:16" ht="15" thickTop="1" x14ac:dyDescent="0.3"/>
    <row r="3" spans="2:16" x14ac:dyDescent="0.3">
      <c r="B3" s="1" t="s">
        <v>33</v>
      </c>
      <c r="C3" t="s">
        <v>86</v>
      </c>
    </row>
    <row r="4" spans="2:16" x14ac:dyDescent="0.3">
      <c r="B4" s="2" t="s">
        <v>25</v>
      </c>
      <c r="C4" s="13">
        <v>1893</v>
      </c>
    </row>
    <row r="5" spans="2:16" x14ac:dyDescent="0.3">
      <c r="B5" s="2" t="s">
        <v>26</v>
      </c>
      <c r="C5" s="13">
        <v>5073</v>
      </c>
    </row>
    <row r="6" spans="2:16" x14ac:dyDescent="0.3">
      <c r="B6" s="2" t="s">
        <v>27</v>
      </c>
      <c r="C6" s="13">
        <v>5851</v>
      </c>
    </row>
    <row r="7" spans="2:16" x14ac:dyDescent="0.3">
      <c r="B7" s="2" t="s">
        <v>28</v>
      </c>
      <c r="C7" s="13">
        <v>6149</v>
      </c>
    </row>
    <row r="8" spans="2:16" x14ac:dyDescent="0.3">
      <c r="B8" s="2" t="s">
        <v>29</v>
      </c>
      <c r="C8" s="13">
        <v>5650</v>
      </c>
    </row>
    <row r="9" spans="2:16" x14ac:dyDescent="0.3">
      <c r="B9" s="2" t="s">
        <v>30</v>
      </c>
      <c r="C9" s="13">
        <v>5499</v>
      </c>
    </row>
    <row r="10" spans="2:16" x14ac:dyDescent="0.3">
      <c r="B10" s="2" t="s">
        <v>31</v>
      </c>
      <c r="C10" s="13">
        <v>2557</v>
      </c>
    </row>
    <row r="11" spans="2:16" x14ac:dyDescent="0.3">
      <c r="B11" s="2" t="s">
        <v>5</v>
      </c>
      <c r="C11" s="13">
        <v>32672</v>
      </c>
    </row>
  </sheetData>
  <mergeCells count="1">
    <mergeCell ref="B1:P1"/>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5CA560B-4B1B-48E2-9EE5-EBF729286691}">
  <ds:schemaRefs/>
</ds:datastoreItem>
</file>

<file path=customXml/itemProps2.xml><?xml version="1.0" encoding="utf-8"?>
<ds:datastoreItem xmlns:ds="http://schemas.openxmlformats.org/officeDocument/2006/customXml" ds:itemID="{0E6BED16-8B76-48AE-90C6-AD68B37A3E1D}">
  <ds:schemaRefs/>
</ds:datastoreItem>
</file>

<file path=customXml/itemProps3.xml><?xml version="1.0" encoding="utf-8"?>
<ds:datastoreItem xmlns:ds="http://schemas.openxmlformats.org/officeDocument/2006/customXml" ds:itemID="{89118C49-A32F-4798-BCEA-B694DD4DE98E}">
  <ds:schemaRefs/>
</ds:datastoreItem>
</file>

<file path=customXml/itemProps4.xml><?xml version="1.0" encoding="utf-8"?>
<ds:datastoreItem xmlns:ds="http://schemas.openxmlformats.org/officeDocument/2006/customXml" ds:itemID="{FECF2A70-812B-43FB-98FF-61BC36B7A3C1}">
  <ds:schemaRefs/>
</ds:datastoreItem>
</file>

<file path=customXml/itemProps5.xml><?xml version="1.0" encoding="utf-8"?>
<ds:datastoreItem xmlns:ds="http://schemas.openxmlformats.org/officeDocument/2006/customXml" ds:itemID="{C799ED18-1BE1-48E2-91F1-5BF53A5DC4F9}">
  <ds:schemaRefs/>
</ds:datastoreItem>
</file>

<file path=customXml/itemProps6.xml><?xml version="1.0" encoding="utf-8"?>
<ds:datastoreItem xmlns:ds="http://schemas.openxmlformats.org/officeDocument/2006/customXml" ds:itemID="{DB0594FE-85A4-49FC-8882-AF8013C9C564}">
  <ds:schemaRefs/>
</ds:datastoreItem>
</file>

<file path=customXml/itemProps7.xml><?xml version="1.0" encoding="utf-8"?>
<ds:datastoreItem xmlns:ds="http://schemas.openxmlformats.org/officeDocument/2006/customXml" ds:itemID="{EACF47A2-C694-468A-9336-FBBEDCFC5F82}">
  <ds:schemaRefs/>
</ds:datastoreItem>
</file>

<file path=customXml/itemProps8.xml><?xml version="1.0" encoding="utf-8"?>
<ds:datastoreItem xmlns:ds="http://schemas.openxmlformats.org/officeDocument/2006/customXml" ds:itemID="{C1C09014-507B-4D32-889D-F483A1394B05}">
  <ds:schemaRefs/>
</ds:datastoreItem>
</file>

<file path=customXml/itemProps9.xml><?xml version="1.0" encoding="utf-8"?>
<ds:datastoreItem xmlns:ds="http://schemas.openxmlformats.org/officeDocument/2006/customXml" ds:itemID="{D7AB27C5-B87F-4DAA-A82B-90505DCA061B}">
  <ds:schemaRefs/>
</ds:datastoreItem>
</file>

<file path=customXml/itemProps10.xml><?xml version="1.0" encoding="utf-8"?>
<ds:datastoreItem xmlns:ds="http://schemas.openxmlformats.org/officeDocument/2006/customXml" ds:itemID="{7AE344C9-2077-401D-811A-1C734CBC6A60}">
  <ds:schemaRefs/>
</ds:datastoreItem>
</file>

<file path=customXml/itemProps11.xml><?xml version="1.0" encoding="utf-8"?>
<ds:datastoreItem xmlns:ds="http://schemas.openxmlformats.org/officeDocument/2006/customXml" ds:itemID="{86E9BF54-4A69-4F0F-BDC4-003B876C7660}">
  <ds:schemaRefs/>
</ds:datastoreItem>
</file>

<file path=customXml/itemProps12.xml><?xml version="1.0" encoding="utf-8"?>
<ds:datastoreItem xmlns:ds="http://schemas.openxmlformats.org/officeDocument/2006/customXml" ds:itemID="{B948833D-B28C-4063-98EB-E3617B6853E5}">
  <ds:schemaRefs/>
</ds:datastoreItem>
</file>

<file path=customXml/itemProps13.xml><?xml version="1.0" encoding="utf-8"?>
<ds:datastoreItem xmlns:ds="http://schemas.openxmlformats.org/officeDocument/2006/customXml" ds:itemID="{DF6512AE-0ACB-4159-8944-E8650FCC6C04}">
  <ds:schemaRefs/>
</ds:datastoreItem>
</file>

<file path=customXml/itemProps14.xml><?xml version="1.0" encoding="utf-8"?>
<ds:datastoreItem xmlns:ds="http://schemas.openxmlformats.org/officeDocument/2006/customXml" ds:itemID="{1BA0B9AA-8ABA-4CEE-8B86-15090067790B}">
  <ds:schemaRefs/>
</ds:datastoreItem>
</file>

<file path=customXml/itemProps15.xml><?xml version="1.0" encoding="utf-8"?>
<ds:datastoreItem xmlns:ds="http://schemas.openxmlformats.org/officeDocument/2006/customXml" ds:itemID="{B0C87D18-FED5-4857-AB1C-C213BF60DE25}">
  <ds:schemaRefs/>
</ds:datastoreItem>
</file>

<file path=customXml/itemProps16.xml><?xml version="1.0" encoding="utf-8"?>
<ds:datastoreItem xmlns:ds="http://schemas.openxmlformats.org/officeDocument/2006/customXml" ds:itemID="{EF186AAE-A495-4730-A1EB-39AEFE7958BC}">
  <ds:schemaRefs>
    <ds:schemaRef ds:uri="http://schemas.microsoft.com/DataMashup"/>
  </ds:schemaRefs>
</ds:datastoreItem>
</file>

<file path=customXml/itemProps17.xml><?xml version="1.0" encoding="utf-8"?>
<ds:datastoreItem xmlns:ds="http://schemas.openxmlformats.org/officeDocument/2006/customXml" ds:itemID="{1A5F336D-6BDC-4FB4-831E-0109F00A39BF}">
  <ds:schemaRefs/>
</ds:datastoreItem>
</file>

<file path=customXml/itemProps18.xml><?xml version="1.0" encoding="utf-8"?>
<ds:datastoreItem xmlns:ds="http://schemas.openxmlformats.org/officeDocument/2006/customXml" ds:itemID="{DB6B484F-92E0-4FB3-85C0-7E782385D44F}">
  <ds:schemaRefs/>
</ds:datastoreItem>
</file>

<file path=customXml/itemProps19.xml><?xml version="1.0" encoding="utf-8"?>
<ds:datastoreItem xmlns:ds="http://schemas.openxmlformats.org/officeDocument/2006/customXml" ds:itemID="{B2014F46-4046-422F-B2A5-B3804A98ED10}">
  <ds:schemaRefs/>
</ds:datastoreItem>
</file>

<file path=customXml/itemProps20.xml><?xml version="1.0" encoding="utf-8"?>
<ds:datastoreItem xmlns:ds="http://schemas.openxmlformats.org/officeDocument/2006/customXml" ds:itemID="{76D4B343-37E3-4280-AAB0-1886ACBB0133}">
  <ds:schemaRefs/>
</ds:datastoreItem>
</file>

<file path=customXml/itemProps21.xml><?xml version="1.0" encoding="utf-8"?>
<ds:datastoreItem xmlns:ds="http://schemas.openxmlformats.org/officeDocument/2006/customXml" ds:itemID="{5523A973-BB04-43E8-AA59-DF1917D7A8AD}">
  <ds:schemaRefs/>
</ds:datastoreItem>
</file>

<file path=customXml/itemProps22.xml><?xml version="1.0" encoding="utf-8"?>
<ds:datastoreItem xmlns:ds="http://schemas.openxmlformats.org/officeDocument/2006/customXml" ds:itemID="{9A5C85FB-8810-40A1-99BD-22A39F42ADE2}">
  <ds:schemaRefs/>
</ds:datastoreItem>
</file>

<file path=customXml/itemProps23.xml><?xml version="1.0" encoding="utf-8"?>
<ds:datastoreItem xmlns:ds="http://schemas.openxmlformats.org/officeDocument/2006/customXml" ds:itemID="{1274A506-ADF3-4D2F-B695-B96C5178A7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Skill analysis - 1</vt:lpstr>
      <vt:lpstr>Skill analysis - 2</vt:lpstr>
      <vt:lpstr>Salary analysis - 1</vt:lpstr>
      <vt:lpstr>Salary analysis - 2</vt:lpstr>
      <vt:lpstr>job type analysis</vt:lpstr>
      <vt:lpstr>Job via analysis</vt:lpstr>
      <vt:lpstr>Week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YASH  SHAKYA - 16GCEBCE071</cp:lastModifiedBy>
  <dcterms:created xsi:type="dcterms:W3CDTF">2015-06-05T18:17:20Z</dcterms:created>
  <dcterms:modified xsi:type="dcterms:W3CDTF">2026-01-20T14:56:44Z</dcterms:modified>
</cp:coreProperties>
</file>