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A3104FB-130E-4ED6-B382-049872244C2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ptions" sheetId="3" r:id="rId1"/>
    <sheet name="calculation" sheetId="4" r:id="rId2"/>
    <sheet name="Data" sheetId="2" r:id="rId3"/>
    <sheet name="Todo list" sheetId="1" r:id="rId4"/>
  </sheets>
  <externalReferences>
    <externalReference r:id="rId5"/>
  </externalReferences>
  <definedNames>
    <definedName name="MyD">calculation!$B$2:$C$23</definedName>
    <definedName name="status_options">[1]!status[Todo Status]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G7" i="4" s="1" a="1"/>
  <c r="G6" i="1" l="1" a="1"/>
  <c r="G6" i="1" s="1"/>
  <c r="E6" i="1" a="1"/>
  <c r="E6" i="1" s="1"/>
  <c r="G7" i="4"/>
  <c r="C6" i="1" s="1" a="1"/>
  <c r="C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<sst xmlns="http://schemas.openxmlformats.org/spreadsheetml/2006/main" count="60" uniqueCount="19">
  <si>
    <t>Todo Status</t>
  </si>
  <si>
    <t>Done</t>
  </si>
  <si>
    <t>Ongoing</t>
  </si>
  <si>
    <t>Delegated</t>
  </si>
  <si>
    <t>Deleted</t>
  </si>
  <si>
    <t>Pending Activities</t>
  </si>
  <si>
    <t>Activity</t>
  </si>
  <si>
    <t>Due-date?</t>
  </si>
  <si>
    <t>Status</t>
  </si>
  <si>
    <t>Create new wrapper design for "After Nines"</t>
  </si>
  <si>
    <t>Plan for Colombian Cocoa Vendor visit</t>
  </si>
  <si>
    <t>Set up quarterly satisfaction survey</t>
  </si>
  <si>
    <t>Send samples to Fay inc.</t>
  </si>
  <si>
    <t>Onboard new joinees - March</t>
  </si>
  <si>
    <t>Send samples to Bakes'n'Bites Co.</t>
  </si>
  <si>
    <t/>
  </si>
  <si>
    <t>Plan for Srilankan Cocoa Vendor visit</t>
  </si>
  <si>
    <t>Plan for Brazilian Cocoa Vendor visit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</si>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</sst>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entury"/>
    </font>
    <font>
      <sz val="11"/>
      <color theme="5" tint="-0.249977111117893"/>
      <name val="Batang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/>
    <xf numFmtId="0" fontId="1" fillId="0" borderId="0" xfId="0" applyFont="1"/>
    <xf numFmtId="0" fontId="0" fillId="2" borderId="0" xfId="0" applyFill="1"/>
    <xf numFmtId="0" fontId="2" fillId="2" borderId="0" xfId="0" applyFont="1" applyFill="1"/>
    <xf numFmtId="164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1">
    <dxf>
      <numFmt numFmtId="20" formatCode="d\-mmm\-yy"/>
    </dxf>
  </dxfs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280147</xdr:colOff>
      <xdr:row>5</xdr:row>
      <xdr:rowOff>0</xdr:rowOff>
    </xdr:to>
    <xdr:sp macro="" textlink="">
      <xdr:nvSpPr>
        <xdr:cNvPr id="2" name="Round Same Side Corner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9235" y="190500"/>
          <a:ext cx="10634383" cy="762000"/>
        </a:xfrm>
        <a:prstGeom prst="round2Same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Bell MT" pitchFamily="18" charset="0"/>
            </a:rPr>
            <a:t>My</a:t>
          </a:r>
          <a:r>
            <a:rPr lang="en-US" sz="4000" b="1" baseline="0">
              <a:solidFill>
                <a:schemeClr val="tx1"/>
              </a:solidFill>
              <a:latin typeface="Bell MT" pitchFamily="18" charset="0"/>
            </a:rPr>
            <a:t> To EODG</a:t>
          </a:r>
          <a:r>
            <a:rPr lang="en-US" sz="2000" b="1" baseline="0">
              <a:solidFill>
                <a:schemeClr val="tx1"/>
              </a:solidFill>
              <a:latin typeface="Bell MT" pitchFamily="18" charset="0"/>
            </a:rPr>
            <a:t>(End of the day goal)</a:t>
          </a:r>
          <a:r>
            <a:rPr lang="en-US" sz="4000" b="1" baseline="0">
              <a:solidFill>
                <a:schemeClr val="tx1"/>
              </a:solidFill>
              <a:latin typeface="Bell MT" pitchFamily="18" charset="0"/>
            </a:rPr>
            <a:t> List</a:t>
          </a:r>
          <a:endParaRPr lang="en-US" sz="4000" b="1">
            <a:solidFill>
              <a:schemeClr val="tx1"/>
            </a:solidFill>
            <a:latin typeface="Bell MT" pitchFamily="18" charset="0"/>
          </a:endParaRPr>
        </a:p>
      </xdr:txBody>
    </xdr:sp>
    <xdr:clientData/>
  </xdr:twoCellAnchor>
  <xdr:twoCellAnchor>
    <xdr:from>
      <xdr:col>1</xdr:col>
      <xdr:colOff>347381</xdr:colOff>
      <xdr:row>18</xdr:row>
      <xdr:rowOff>171449</xdr:rowOff>
    </xdr:from>
    <xdr:to>
      <xdr:col>8</xdr:col>
      <xdr:colOff>3176</xdr:colOff>
      <xdr:row>19</xdr:row>
      <xdr:rowOff>180974</xdr:rowOff>
    </xdr:to>
    <xdr:sp macro="" textlink="">
      <xdr:nvSpPr>
        <xdr:cNvPr id="4" name="Round Same Side Corner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499" y="4777067"/>
          <a:ext cx="10716001" cy="200025"/>
        </a:xfrm>
        <a:prstGeom prst="round2Same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do-list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todo-list-template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status" displayName="status" ref="B3:B8" totalsRowShown="0">
  <autoFilter ref="B3:B8" xr:uid="{00000000-0009-0000-0100-000003000000}"/>
  <tableColumns count="1">
    <tableColumn id="1" xr3:uid="{00000000-0010-0000-0100-000001000000}" name="Todo Status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odo" displayName="todo" ref="B1:D31" totalsRowShown="0">
  <tableColumns count="3">
    <tableColumn id="1" xr3:uid="{00000000-0010-0000-0000-000001000000}" name="Activity"/>
    <tableColumn id="2" xr3:uid="{00000000-0010-0000-0000-000002000000}" name="Due-date?" dataDxfId="0"/>
    <tableColumn id="3" xr3:uid="{00000000-0010-0000-0000-000003000000}" name="Statu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8"/>
  <sheetViews>
    <sheetView workbookViewId="0">
      <selection activeCell="A17" sqref="A17"/>
    </sheetView>
  </sheetViews>
  <sheetFormatPr defaultRowHeight="15"/>
  <cols>
    <col min="1" max="1" width="33.28515625" customWidth="1"/>
    <col min="2" max="2" width="26.28515625" customWidth="1"/>
  </cols>
  <sheetData>
    <row r="3" spans="2:2">
      <c r="B3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 ht="16.5" customHeight="1">
      <c r="B8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2"/>
  <sheetViews>
    <sheetView topLeftCell="A27" workbookViewId="0">
      <selection activeCell="B28" sqref="B28"/>
    </sheetView>
  </sheetViews>
  <sheetFormatPr defaultRowHeight="15"/>
  <cols>
    <col min="2" max="2" width="42" customWidth="1"/>
  </cols>
  <sheetData>
    <row r="1" spans="2:7">
      <c r="B1" s="3" t="s">
        <v>5</v>
      </c>
    </row>
    <row r="2" spans="2:7">
      <c r="B2" t="str" cm="1">
        <f t="array" ref="B2:C24">_xlfn._xlws.SORT(_xlfn._xlws.FILTER(todo[[Activity]:[Due-date?]],(todo[Status]="Ongoing")+(todo[Status]="")),2,1)</f>
        <v>Send samples to Bakes'n'Bites Co.</v>
      </c>
      <c r="C2">
        <v>44988</v>
      </c>
    </row>
    <row r="3" spans="2:7">
      <c r="B3" t="str">
        <v>Onboard new joinees - March</v>
      </c>
      <c r="C3">
        <v>44991</v>
      </c>
    </row>
    <row r="4" spans="2:7">
      <c r="B4" t="str">
        <v>Onboard new joinees - March</v>
      </c>
      <c r="C4">
        <v>44991</v>
      </c>
    </row>
    <row r="5" spans="2:7">
      <c r="B5" t="str">
        <v>Plan for Srilankan Cocoa Vendor visit</v>
      </c>
      <c r="C5">
        <v>44993</v>
      </c>
    </row>
    <row r="6" spans="2:7">
      <c r="B6" t="str">
        <v>Set up quarterly satisfaction survey</v>
      </c>
      <c r="C6">
        <v>44994</v>
      </c>
    </row>
    <row r="7" spans="2:7">
      <c r="B7" t="str">
        <v>Plan for Colombian Cocoa Vendor visit</v>
      </c>
      <c r="C7">
        <v>44999</v>
      </c>
      <c r="G7" t="str" cm="1">
        <f t="array" ref="G7:G52">_xlfn.TOCOL(_xlfn.ANCHORARRAY(B2))</f>
        <v>Send samples to Bakes'n'Bites Co.</v>
      </c>
    </row>
    <row r="8" spans="2:7">
      <c r="B8" t="str">
        <v>Create new wrapper design for "After Nines"</v>
      </c>
      <c r="C8">
        <v>45002</v>
      </c>
      <c r="G8">
        <v>44988</v>
      </c>
    </row>
    <row r="9" spans="2:7">
      <c r="B9" t="str">
        <v>Create new wrapper design for "After Nines"</v>
      </c>
      <c r="C9">
        <v>45005</v>
      </c>
      <c r="G9" t="str">
        <v>Onboard new joinees - March</v>
      </c>
    </row>
    <row r="10" spans="2:7">
      <c r="B10" t="str">
        <v>Onboard new joinees - March</v>
      </c>
      <c r="C10">
        <v>45005</v>
      </c>
      <c r="G10">
        <v>44991</v>
      </c>
    </row>
    <row r="11" spans="2:7">
      <c r="B11" t="str">
        <v>Plan for Brazilian Cocoa Vendor visit</v>
      </c>
      <c r="C11">
        <v>45007</v>
      </c>
      <c r="G11" t="str">
        <v>Onboard new joinees - March</v>
      </c>
    </row>
    <row r="12" spans="2:7">
      <c r="B12" t="str">
        <v>Send samples to Fay inc.</v>
      </c>
      <c r="C12">
        <v>45009</v>
      </c>
      <c r="G12">
        <v>44991</v>
      </c>
    </row>
    <row r="13" spans="2:7">
      <c r="B13" t="str">
        <v>Send samples to Bakes'n'Bites Co.</v>
      </c>
      <c r="C13">
        <v>45013</v>
      </c>
      <c r="G13" t="str">
        <v>Plan for Srilankan Cocoa Vendor visit</v>
      </c>
    </row>
    <row r="14" spans="2:7">
      <c r="B14" t="str">
        <v>Create new wrapper design for "After Nines"</v>
      </c>
      <c r="C14" t="str">
        <v/>
      </c>
      <c r="G14">
        <v>44993</v>
      </c>
    </row>
    <row r="15" spans="2:7">
      <c r="B15" t="str">
        <v>Set up quarterly satisfaction survey</v>
      </c>
      <c r="C15" t="str">
        <v/>
      </c>
      <c r="G15" t="str">
        <v>Set up quarterly satisfaction survey</v>
      </c>
    </row>
    <row r="16" spans="2:7">
      <c r="B16" t="str">
        <v>Send samples to Fay inc.</v>
      </c>
      <c r="C16" t="str">
        <v/>
      </c>
      <c r="G16">
        <v>44994</v>
      </c>
    </row>
    <row r="17" spans="2:7">
      <c r="B17" t="str">
        <v>Send samples to Bakes'n'Bites Co.</v>
      </c>
      <c r="C17" t="str">
        <v/>
      </c>
      <c r="G17" t="str">
        <v>Plan for Colombian Cocoa Vendor visit</v>
      </c>
    </row>
    <row r="18" spans="2:7">
      <c r="B18" t="str">
        <v>Create new wrapper design for "After Nines"</v>
      </c>
      <c r="C18" t="str">
        <v/>
      </c>
      <c r="G18">
        <v>44999</v>
      </c>
    </row>
    <row r="19" spans="2:7">
      <c r="B19" t="str">
        <v>Send samples to Bakes'n'Bites Co.</v>
      </c>
      <c r="C19" t="str">
        <v/>
      </c>
      <c r="G19" t="str">
        <v>Create new wrapper design for "After Nines"</v>
      </c>
    </row>
    <row r="20" spans="2:7">
      <c r="B20" t="str">
        <v>Set up quarterly satisfaction survey</v>
      </c>
      <c r="C20" t="str">
        <v/>
      </c>
      <c r="G20">
        <v>45002</v>
      </c>
    </row>
    <row r="21" spans="2:7">
      <c r="B21" t="str">
        <v>Send samples to Fay inc.</v>
      </c>
      <c r="C21" t="str">
        <v/>
      </c>
      <c r="G21" t="str">
        <v>Create new wrapper design for "After Nines"</v>
      </c>
    </row>
    <row r="22" spans="2:7">
      <c r="B22" t="str">
        <v>Onboard new joinees - March</v>
      </c>
      <c r="C22" t="str">
        <v/>
      </c>
      <c r="G22">
        <v>45005</v>
      </c>
    </row>
    <row r="23" spans="2:7">
      <c r="B23" t="str">
        <v>Send samples to Bakes'n'Bites Co.</v>
      </c>
      <c r="C23" t="str">
        <v/>
      </c>
      <c r="G23" t="str">
        <v>Onboard new joinees - March</v>
      </c>
    </row>
    <row r="24" spans="2:7">
      <c r="B24" t="str">
        <v>Plan for Colombian Cocoa Vendor visit</v>
      </c>
      <c r="C24">
        <v>0</v>
      </c>
      <c r="G24">
        <v>45005</v>
      </c>
    </row>
    <row r="25" spans="2:7">
      <c r="G25" t="str">
        <v>Plan for Brazilian Cocoa Vendor visit</v>
      </c>
    </row>
    <row r="26" spans="2:7">
      <c r="G26">
        <v>45007</v>
      </c>
    </row>
    <row r="27" spans="2:7">
      <c r="G27" t="str">
        <v>Send samples to Fay inc.</v>
      </c>
    </row>
    <row r="28" spans="2:7">
      <c r="G28">
        <v>45009</v>
      </c>
    </row>
    <row r="29" spans="2:7">
      <c r="G29" t="str">
        <v>Send samples to Bakes'n'Bites Co.</v>
      </c>
    </row>
    <row r="30" spans="2:7">
      <c r="G30">
        <v>45013</v>
      </c>
    </row>
    <row r="31" spans="2:7">
      <c r="G31" t="str">
        <v>Create new wrapper design for "After Nines"</v>
      </c>
    </row>
    <row r="32" spans="2:7">
      <c r="G32" t="str">
        <v/>
      </c>
    </row>
    <row r="33" spans="7:7">
      <c r="G33" t="str">
        <v>Set up quarterly satisfaction survey</v>
      </c>
    </row>
    <row r="34" spans="7:7">
      <c r="G34" t="str">
        <v/>
      </c>
    </row>
    <row r="35" spans="7:7">
      <c r="G35" t="str">
        <v>Send samples to Fay inc.</v>
      </c>
    </row>
    <row r="36" spans="7:7">
      <c r="G36" t="str">
        <v/>
      </c>
    </row>
    <row r="37" spans="7:7">
      <c r="G37" t="str">
        <v>Send samples to Bakes'n'Bites Co.</v>
      </c>
    </row>
    <row r="38" spans="7:7">
      <c r="G38" t="str">
        <v/>
      </c>
    </row>
    <row r="39" spans="7:7">
      <c r="G39" t="str">
        <v>Create new wrapper design for "After Nines"</v>
      </c>
    </row>
    <row r="40" spans="7:7">
      <c r="G40" t="str">
        <v/>
      </c>
    </row>
    <row r="41" spans="7:7">
      <c r="G41" t="str">
        <v>Send samples to Bakes'n'Bites Co.</v>
      </c>
    </row>
    <row r="42" spans="7:7">
      <c r="G42" t="str">
        <v/>
      </c>
    </row>
    <row r="43" spans="7:7">
      <c r="G43" t="str">
        <v>Set up quarterly satisfaction survey</v>
      </c>
    </row>
    <row r="44" spans="7:7">
      <c r="G44" t="str">
        <v/>
      </c>
    </row>
    <row r="45" spans="7:7">
      <c r="G45" t="str">
        <v>Send samples to Fay inc.</v>
      </c>
    </row>
    <row r="46" spans="7:7">
      <c r="G46" t="str">
        <v/>
      </c>
    </row>
    <row r="47" spans="7:7">
      <c r="G47" t="str">
        <v>Onboard new joinees - March</v>
      </c>
    </row>
    <row r="48" spans="7:7">
      <c r="G48" t="str">
        <v/>
      </c>
    </row>
    <row r="49" spans="7:7">
      <c r="G49" t="str">
        <v>Send samples to Bakes'n'Bites Co.</v>
      </c>
    </row>
    <row r="50" spans="7:7">
      <c r="G50" t="str">
        <v/>
      </c>
    </row>
    <row r="51" spans="7:7">
      <c r="G51" t="str">
        <v>Plan for Colombian Cocoa Vendor visit</v>
      </c>
    </row>
    <row r="52" spans="7:7">
      <c r="G5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1"/>
  <sheetViews>
    <sheetView tabSelected="1" topLeftCell="A7" workbookViewId="0">
      <selection activeCell="F18" sqref="F18"/>
    </sheetView>
  </sheetViews>
  <sheetFormatPr defaultRowHeight="15"/>
  <cols>
    <col min="2" max="2" width="41.7109375" customWidth="1"/>
    <col min="3" max="3" width="21.5703125" customWidth="1"/>
    <col min="4" max="4" width="31.7109375" customWidth="1"/>
  </cols>
  <sheetData>
    <row r="1" spans="2:4">
      <c r="B1" t="s">
        <v>6</v>
      </c>
      <c r="C1" s="1" t="s">
        <v>7</v>
      </c>
      <c r="D1" t="s">
        <v>8</v>
      </c>
    </row>
    <row r="2" spans="2:4">
      <c r="B2" t="s">
        <v>9</v>
      </c>
      <c r="C2" s="2">
        <v>44992</v>
      </c>
      <c r="D2" t="s">
        <v>1</v>
      </c>
    </row>
    <row r="3" spans="2:4">
      <c r="B3" t="s">
        <v>10</v>
      </c>
      <c r="C3" s="2"/>
      <c r="D3" t="s">
        <v>2</v>
      </c>
    </row>
    <row r="4" spans="2:4">
      <c r="B4" t="s">
        <v>11</v>
      </c>
      <c r="C4" s="2">
        <v>45016</v>
      </c>
      <c r="D4" t="s">
        <v>1</v>
      </c>
    </row>
    <row r="5" spans="2:4">
      <c r="B5" t="s">
        <v>12</v>
      </c>
      <c r="C5" s="2"/>
      <c r="D5" t="s">
        <v>3</v>
      </c>
    </row>
    <row r="6" spans="2:4">
      <c r="B6" t="s">
        <v>13</v>
      </c>
      <c r="C6" s="2">
        <v>44991</v>
      </c>
    </row>
    <row r="7" spans="2:4">
      <c r="B7" t="s">
        <v>14</v>
      </c>
      <c r="C7" s="2">
        <v>45013</v>
      </c>
    </row>
    <row r="8" spans="2:4">
      <c r="B8" t="s">
        <v>9</v>
      </c>
      <c r="C8" s="2" t="s">
        <v>15</v>
      </c>
    </row>
    <row r="9" spans="2:4">
      <c r="B9" t="s">
        <v>10</v>
      </c>
      <c r="C9" s="2">
        <v>44999</v>
      </c>
    </row>
    <row r="10" spans="2:4">
      <c r="B10" t="s">
        <v>11</v>
      </c>
      <c r="C10" s="2" t="s">
        <v>15</v>
      </c>
    </row>
    <row r="11" spans="2:4">
      <c r="B11" t="s">
        <v>12</v>
      </c>
      <c r="C11" s="2">
        <v>44984</v>
      </c>
      <c r="D11" t="s">
        <v>1</v>
      </c>
    </row>
    <row r="12" spans="2:4">
      <c r="B12" t="s">
        <v>13</v>
      </c>
      <c r="C12" s="2">
        <v>44991</v>
      </c>
    </row>
    <row r="13" spans="2:4">
      <c r="B13" t="s">
        <v>14</v>
      </c>
      <c r="C13" s="2">
        <v>44988</v>
      </c>
    </row>
    <row r="14" spans="2:4">
      <c r="B14" t="s">
        <v>9</v>
      </c>
      <c r="C14" s="2">
        <v>45005</v>
      </c>
    </row>
    <row r="15" spans="2:4">
      <c r="B15" t="s">
        <v>16</v>
      </c>
      <c r="C15" s="2">
        <v>44993</v>
      </c>
    </row>
    <row r="16" spans="2:4">
      <c r="B16" t="s">
        <v>11</v>
      </c>
      <c r="C16" s="2">
        <v>44994</v>
      </c>
    </row>
    <row r="17" spans="2:4">
      <c r="B17" t="s">
        <v>12</v>
      </c>
      <c r="C17" s="2" t="s">
        <v>15</v>
      </c>
    </row>
    <row r="18" spans="2:4">
      <c r="B18" t="s">
        <v>13</v>
      </c>
      <c r="C18" s="2">
        <v>45005</v>
      </c>
    </row>
    <row r="19" spans="2:4">
      <c r="B19" t="s">
        <v>14</v>
      </c>
      <c r="C19" s="2" t="s">
        <v>15</v>
      </c>
    </row>
    <row r="20" spans="2:4">
      <c r="B20" t="s">
        <v>9</v>
      </c>
      <c r="C20" s="2" t="s">
        <v>15</v>
      </c>
    </row>
    <row r="21" spans="2:4">
      <c r="B21" t="s">
        <v>17</v>
      </c>
      <c r="C21" s="2">
        <v>45007</v>
      </c>
      <c r="D21" t="s">
        <v>2</v>
      </c>
    </row>
    <row r="22" spans="2:4">
      <c r="B22" t="s">
        <v>11</v>
      </c>
      <c r="C22" s="2" t="s">
        <v>15</v>
      </c>
      <c r="D22" t="s">
        <v>1</v>
      </c>
    </row>
    <row r="23" spans="2:4">
      <c r="B23" t="s">
        <v>12</v>
      </c>
      <c r="C23" s="2">
        <v>45009</v>
      </c>
    </row>
    <row r="24" spans="2:4">
      <c r="B24" t="s">
        <v>13</v>
      </c>
      <c r="C24" s="2">
        <v>44984</v>
      </c>
      <c r="D24" t="s">
        <v>1</v>
      </c>
    </row>
    <row r="25" spans="2:4">
      <c r="B25" t="s">
        <v>14</v>
      </c>
      <c r="C25" s="2" t="s">
        <v>15</v>
      </c>
    </row>
    <row r="26" spans="2:4">
      <c r="B26" t="s">
        <v>9</v>
      </c>
      <c r="C26" s="2">
        <v>45002</v>
      </c>
    </row>
    <row r="27" spans="2:4">
      <c r="B27" t="s">
        <v>10</v>
      </c>
      <c r="C27" s="2">
        <v>44986</v>
      </c>
      <c r="D27" t="s">
        <v>1</v>
      </c>
    </row>
    <row r="28" spans="2:4">
      <c r="B28" t="s">
        <v>11</v>
      </c>
      <c r="C28" s="2" t="s">
        <v>15</v>
      </c>
    </row>
    <row r="29" spans="2:4">
      <c r="B29" t="s">
        <v>12</v>
      </c>
      <c r="C29" s="2" t="s">
        <v>15</v>
      </c>
    </row>
    <row r="30" spans="2:4">
      <c r="B30" t="s">
        <v>13</v>
      </c>
      <c r="C30" s="2" t="s">
        <v>15</v>
      </c>
    </row>
    <row r="31" spans="2:4">
      <c r="B31" t="s">
        <v>14</v>
      </c>
      <c r="C31" s="2" t="s">
        <v>15</v>
      </c>
    </row>
  </sheetData>
  <dataValidations count="1">
    <dataValidation type="list" allowBlank="1" showInputMessage="1" showErrorMessage="1" sqref="D2:D31" xr:uid="{00000000-0002-0000-0100-000000000000}">
      <formula1>status_options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9"/>
  <sheetViews>
    <sheetView zoomScale="85" zoomScaleNormal="85" workbookViewId="0">
      <selection activeCell="C6" sqref="C6"/>
    </sheetView>
  </sheetViews>
  <sheetFormatPr defaultRowHeight="15"/>
  <cols>
    <col min="2" max="2" width="3.28515625" customWidth="1"/>
    <col min="3" max="3" width="46.42578125" customWidth="1"/>
    <col min="4" max="4" width="3.42578125" customWidth="1"/>
    <col min="5" max="5" width="51" customWidth="1"/>
    <col min="6" max="6" width="4.42578125" customWidth="1"/>
    <col min="7" max="7" width="50.28515625" customWidth="1"/>
    <col min="8" max="8" width="4.42578125" customWidth="1"/>
  </cols>
  <sheetData>
    <row r="1" spans="3:8">
      <c r="G1" t="s">
        <v>18</v>
      </c>
    </row>
    <row r="6" spans="3:8" ht="28.5" customHeight="1">
      <c r="C6" s="5" t="str" cm="1">
        <f t="array" ref="C6:C19">calculation!G7:G20</f>
        <v>Send samples to Bakes'n'Bites Co.</v>
      </c>
      <c r="D6" s="4"/>
      <c r="E6" s="5" t="str" cm="1">
        <f t="array" ref="E6:E19">calculation!G21:G34</f>
        <v>Create new wrapper design for "After Nines"</v>
      </c>
      <c r="F6" s="4"/>
      <c r="G6" s="5" t="str" cm="1">
        <f t="array" ref="G6:G19">calculation!G35:G48</f>
        <v>Send samples to Fay inc.</v>
      </c>
      <c r="H6" s="4"/>
    </row>
    <row r="7" spans="3:8">
      <c r="C7" s="6">
        <v>44988</v>
      </c>
      <c r="D7" s="4"/>
      <c r="E7" s="6">
        <v>45005</v>
      </c>
      <c r="F7" s="4"/>
      <c r="G7" s="6" t="str">
        <v/>
      </c>
      <c r="H7" s="4"/>
    </row>
    <row r="8" spans="3:8" ht="28.5" customHeight="1">
      <c r="C8" s="5" t="str">
        <v>Onboard new joinees - March</v>
      </c>
      <c r="D8" s="4"/>
      <c r="E8" s="5" t="str">
        <v>Onboard new joinees - March</v>
      </c>
      <c r="F8" s="4"/>
      <c r="G8" s="5" t="str">
        <v>Send samples to Bakes'n'Bites Co.</v>
      </c>
      <c r="H8" s="4"/>
    </row>
    <row r="9" spans="3:8">
      <c r="C9" s="6">
        <v>44991</v>
      </c>
      <c r="D9" s="4"/>
      <c r="E9" s="6">
        <v>45005</v>
      </c>
      <c r="F9" s="4"/>
      <c r="G9" s="6" t="str">
        <v/>
      </c>
      <c r="H9" s="4"/>
    </row>
    <row r="10" spans="3:8" ht="28.5" customHeight="1">
      <c r="C10" s="5" t="str">
        <v>Onboard new joinees - March</v>
      </c>
      <c r="D10" s="4"/>
      <c r="E10" s="5" t="str">
        <v>Plan for Brazilian Cocoa Vendor visit</v>
      </c>
      <c r="F10" s="4"/>
      <c r="G10" s="5" t="str">
        <v>Create new wrapper design for "After Nines"</v>
      </c>
      <c r="H10" s="4"/>
    </row>
    <row r="11" spans="3:8">
      <c r="C11" s="6">
        <v>44991</v>
      </c>
      <c r="D11" s="4"/>
      <c r="E11" s="6">
        <v>45007</v>
      </c>
      <c r="F11" s="4"/>
      <c r="G11" s="6" t="str">
        <v/>
      </c>
      <c r="H11" s="4"/>
    </row>
    <row r="12" spans="3:8" ht="28.5" customHeight="1">
      <c r="C12" s="5" t="str">
        <v>Plan for Srilankan Cocoa Vendor visit</v>
      </c>
      <c r="D12" s="4"/>
      <c r="E12" s="5" t="str">
        <v>Send samples to Fay inc.</v>
      </c>
      <c r="F12" s="4"/>
      <c r="G12" s="5" t="str">
        <v>Send samples to Bakes'n'Bites Co.</v>
      </c>
      <c r="H12" s="4"/>
    </row>
    <row r="13" spans="3:8">
      <c r="C13" s="6">
        <v>44993</v>
      </c>
      <c r="D13" s="4"/>
      <c r="E13" s="6">
        <v>45009</v>
      </c>
      <c r="F13" s="4"/>
      <c r="G13" s="6" t="str">
        <v/>
      </c>
      <c r="H13" s="4"/>
    </row>
    <row r="14" spans="3:8" ht="28.5" customHeight="1">
      <c r="C14" s="5" t="str">
        <v>Set up quarterly satisfaction survey</v>
      </c>
      <c r="D14" s="4"/>
      <c r="E14" s="5" t="str">
        <v>Send samples to Bakes'n'Bites Co.</v>
      </c>
      <c r="F14" s="4"/>
      <c r="G14" s="5" t="str">
        <v>Set up quarterly satisfaction survey</v>
      </c>
      <c r="H14" s="4"/>
    </row>
    <row r="15" spans="3:8">
      <c r="C15" s="6">
        <v>44994</v>
      </c>
      <c r="D15" s="4"/>
      <c r="E15" s="6">
        <v>45013</v>
      </c>
      <c r="F15" s="4"/>
      <c r="G15" s="6" t="str">
        <v/>
      </c>
      <c r="H15" s="4"/>
    </row>
    <row r="16" spans="3:8" ht="28.5" customHeight="1">
      <c r="C16" s="5" t="str">
        <v>Plan for Colombian Cocoa Vendor visit</v>
      </c>
      <c r="D16" s="4"/>
      <c r="E16" s="5" t="str">
        <v>Create new wrapper design for "After Nines"</v>
      </c>
      <c r="F16" s="4"/>
      <c r="G16" s="5" t="str">
        <v>Send samples to Fay inc.</v>
      </c>
      <c r="H16" s="4"/>
    </row>
    <row r="17" spans="3:8">
      <c r="C17" s="6">
        <v>44999</v>
      </c>
      <c r="D17" s="4"/>
      <c r="E17" s="6" t="str">
        <v/>
      </c>
      <c r="F17" s="4"/>
      <c r="G17" s="6" t="str">
        <v/>
      </c>
      <c r="H17" s="4"/>
    </row>
    <row r="18" spans="3:8" ht="28.5" customHeight="1">
      <c r="C18" s="5" t="str">
        <v>Create new wrapper design for "After Nines"</v>
      </c>
      <c r="D18" s="4"/>
      <c r="E18" s="5" t="str">
        <v>Set up quarterly satisfaction survey</v>
      </c>
      <c r="F18" s="4"/>
      <c r="G18" s="5" t="str">
        <v>Onboard new joinees - March</v>
      </c>
      <c r="H18" s="4"/>
    </row>
    <row r="19" spans="3:8">
      <c r="C19" s="6">
        <v>45002</v>
      </c>
      <c r="D19" s="4"/>
      <c r="E19" s="6" t="str">
        <v/>
      </c>
      <c r="F19" s="4"/>
      <c r="G19" s="4" t="str">
        <v/>
      </c>
      <c r="H1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2023-07-27T07:38:06Z</dcterms:created>
  <dcterms:modified xsi:type="dcterms:W3CDTF">2023-07-27T13:18:48Z</dcterms:modified>
  <cp:category/>
  <cp:contentStatus/>
</cp:coreProperties>
</file>